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140" yWindow="0" windowWidth="25600" windowHeight="14080" tabRatio="500" activeTab="5"/>
  </bookViews>
  <sheets>
    <sheet name="My_preds" sheetId="1" r:id="rId1"/>
    <sheet name="AMP_scanner" sheetId="2" r:id="rId2"/>
    <sheet name="iAMPpred" sheetId="3" r:id="rId3"/>
    <sheet name="CAMP" sheetId="4" r:id="rId4"/>
    <sheet name="Combined" sheetId="5" r:id="rId5"/>
    <sheet name="All_prediction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S12" i="1"/>
  <c r="N14" i="1"/>
  <c r="O14" i="1"/>
  <c r="P14" i="1"/>
  <c r="Q14" i="1"/>
  <c r="R14" i="1"/>
  <c r="S14" i="1"/>
  <c r="M14" i="1"/>
  <c r="H2" i="3"/>
  <c r="H3" i="3"/>
  <c r="H4" i="3"/>
  <c r="H13" i="3"/>
  <c r="H5" i="3"/>
  <c r="H12" i="3"/>
  <c r="H7" i="3"/>
  <c r="H6" i="3"/>
  <c r="H8" i="3"/>
  <c r="H11" i="3"/>
  <c r="H10" i="3"/>
  <c r="H9" i="3"/>
  <c r="AA3" i="4"/>
  <c r="AA5" i="4"/>
  <c r="AA14" i="4"/>
  <c r="AA4" i="4"/>
  <c r="AA6" i="4"/>
  <c r="AA13" i="4"/>
  <c r="AA8" i="4"/>
  <c r="AA7" i="4"/>
  <c r="AA9" i="4"/>
  <c r="AA12" i="4"/>
  <c r="AA11" i="4"/>
  <c r="AA10" i="4"/>
  <c r="U3" i="4"/>
  <c r="U5" i="4"/>
  <c r="U14" i="4"/>
  <c r="U4" i="4"/>
  <c r="U6" i="4"/>
  <c r="U13" i="4"/>
  <c r="U8" i="4"/>
  <c r="U7" i="4"/>
  <c r="U9" i="4"/>
  <c r="U12" i="4"/>
  <c r="U11" i="4"/>
  <c r="U10" i="4"/>
  <c r="N3" i="4"/>
  <c r="N5" i="4"/>
  <c r="N14" i="4"/>
  <c r="N4" i="4"/>
  <c r="N6" i="4"/>
  <c r="N13" i="4"/>
  <c r="N8" i="4"/>
  <c r="N7" i="4"/>
  <c r="N9" i="4"/>
  <c r="N12" i="4"/>
  <c r="N11" i="4"/>
  <c r="N10" i="4"/>
  <c r="F6" i="4"/>
  <c r="F5" i="4"/>
  <c r="F4" i="4"/>
  <c r="F3" i="4"/>
  <c r="F14" i="4"/>
  <c r="F13" i="4"/>
  <c r="F8" i="4"/>
  <c r="F7" i="4"/>
  <c r="F9" i="4"/>
  <c r="F12" i="4"/>
  <c r="F11" i="4"/>
  <c r="F10" i="4"/>
  <c r="L5" i="2"/>
  <c r="L4" i="2"/>
  <c r="L3" i="2"/>
  <c r="L2" i="2"/>
  <c r="L13" i="2"/>
  <c r="L12" i="2"/>
  <c r="L7" i="2"/>
  <c r="L6" i="2"/>
  <c r="L8" i="2"/>
  <c r="L11" i="2"/>
  <c r="L10" i="2"/>
  <c r="L9" i="2"/>
  <c r="L1" i="2"/>
  <c r="O2" i="1"/>
  <c r="P2" i="1"/>
  <c r="Q2" i="1"/>
  <c r="R2" i="1"/>
  <c r="O3" i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N2" i="1"/>
  <c r="N3" i="1"/>
  <c r="N4" i="1"/>
  <c r="N5" i="1"/>
  <c r="M5" i="1"/>
  <c r="M4" i="1"/>
  <c r="M3" i="1"/>
  <c r="M2" i="1"/>
  <c r="S13" i="1"/>
  <c r="R13" i="1"/>
  <c r="Q13" i="1"/>
  <c r="P13" i="1"/>
  <c r="O13" i="1"/>
  <c r="N13" i="1"/>
  <c r="M13" i="1"/>
  <c r="R12" i="1"/>
  <c r="Q12" i="1"/>
  <c r="P12" i="1"/>
  <c r="O12" i="1"/>
  <c r="N12" i="1"/>
  <c r="M12" i="1"/>
  <c r="S7" i="1"/>
  <c r="S6" i="1"/>
  <c r="S8" i="1"/>
  <c r="S11" i="1"/>
  <c r="R7" i="1"/>
  <c r="R6" i="1"/>
  <c r="R8" i="1"/>
  <c r="R11" i="1"/>
  <c r="Q7" i="1"/>
  <c r="Q6" i="1"/>
  <c r="Q8" i="1"/>
  <c r="Q11" i="1"/>
  <c r="P7" i="1"/>
  <c r="P6" i="1"/>
  <c r="P8" i="1"/>
  <c r="P11" i="1"/>
  <c r="O7" i="1"/>
  <c r="O6" i="1"/>
  <c r="O8" i="1"/>
  <c r="O11" i="1"/>
  <c r="N7" i="1"/>
  <c r="N6" i="1"/>
  <c r="N8" i="1"/>
  <c r="N11" i="1"/>
  <c r="M7" i="1"/>
  <c r="M6" i="1"/>
  <c r="M8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1" i="1"/>
  <c r="R1" i="1"/>
  <c r="Q1" i="1"/>
  <c r="P1" i="1"/>
  <c r="O1" i="1"/>
  <c r="N1" i="1"/>
  <c r="M1" i="1"/>
</calcChain>
</file>

<file path=xl/sharedStrings.xml><?xml version="1.0" encoding="utf-8"?>
<sst xmlns="http://schemas.openxmlformats.org/spreadsheetml/2006/main" count="3693" uniqueCount="1233">
  <si>
    <t>Sequence</t>
  </si>
  <si>
    <t>Amidation</t>
  </si>
  <si>
    <t>Actual</t>
  </si>
  <si>
    <t>No_C_1</t>
  </si>
  <si>
    <t>No_C_3</t>
  </si>
  <si>
    <t>No_C_10</t>
  </si>
  <si>
    <t>With_C_1</t>
  </si>
  <si>
    <t>With_C_3</t>
  </si>
  <si>
    <t>With_C_10</t>
  </si>
  <si>
    <t>All</t>
  </si>
  <si>
    <t>u'AFFARLLASVRAAVKAFAKKPRLIGLSTLL________________'</t>
  </si>
  <si>
    <t>True positives</t>
  </si>
  <si>
    <t>u'AGLQFPVGRIGRLLRK______________________________'</t>
  </si>
  <si>
    <t>True negatives</t>
  </si>
  <si>
    <t>u'AGWGSIFKHIFKAGKFIHGAIQAHND____________________'</t>
  </si>
  <si>
    <t>False positives</t>
  </si>
  <si>
    <t>u'AIVVGGVMLGIIAGKNSGVDEAFFVLKQHHVEYGSDHRFEAD____'</t>
  </si>
  <si>
    <t>False negatives</t>
  </si>
  <si>
    <t>u'AKIPIKAIKTVGKAVGKGLRAINIASTANDVFNFLKPKKRKH____'</t>
  </si>
  <si>
    <t>TP+FN</t>
  </si>
  <si>
    <t>u'ALWHHLLHHLLHSAHHLG____________________________'</t>
  </si>
  <si>
    <t>TN+FP</t>
  </si>
  <si>
    <t>u'ALWKDILKNVGKAAGKAVLNTVTDMVNQ__________________'</t>
  </si>
  <si>
    <t>Sum all</t>
  </si>
  <si>
    <t>u'ALYKRLFKKLKKF_________________________________'</t>
  </si>
  <si>
    <t>Sensitivity</t>
  </si>
  <si>
    <t>u'AWLDKLKSLGKVVGKVALGVAQNYLNPQQ_________________'</t>
  </si>
  <si>
    <t>Specificity</t>
  </si>
  <si>
    <t>u'DAHGLLKRIKTLL_________________________________'</t>
  </si>
  <si>
    <t>Accuracy</t>
  </si>
  <si>
    <t>u'DANVENGEDAEDLTDKFIGLMG________________________'</t>
  </si>
  <si>
    <t>MCC</t>
  </si>
  <si>
    <t>u'DDALKHLLKHLLKHL_______________________________'</t>
  </si>
  <si>
    <t>Precision</t>
  </si>
  <si>
    <t>u'DDALRHLLRHLLRHL_______________________________'</t>
  </si>
  <si>
    <t>Corr on correct</t>
  </si>
  <si>
    <t>u'ENMFNIKSSVESDSFWG_____________________________'</t>
  </si>
  <si>
    <t>u'EWFKARRWGWRMKKLQA_____________________________'</t>
  </si>
  <si>
    <t>u'FAGAAFKALSKLL_________________________________'</t>
  </si>
  <si>
    <t>u'FAKLLAKALKKLL_________________________________'</t>
  </si>
  <si>
    <t>u'FDLLGLVKSVVSAL________________________________'</t>
  </si>
  <si>
    <t>u'FFGSLLSLGSKLLPSVFKLFQRKKE_____________________'</t>
  </si>
  <si>
    <t>u'FFPLLFGALSSHLPKLF_____________________________'</t>
  </si>
  <si>
    <t>u'FFRHIKSFWKGAKAIFRGARQG________________________'</t>
  </si>
  <si>
    <t>u'FHEAIAPVVHAAVKALVGFLG_________________________'</t>
  </si>
  <si>
    <t>u'FHFHLHFSATFIKHFIHRF___________________________'</t>
  </si>
  <si>
    <t>u'FIGGLRRLFATVVGTVVGAINKLGGG____________________'</t>
  </si>
  <si>
    <t>u'FIKWKFRWWKWRK_________________________________'</t>
  </si>
  <si>
    <t>u'FINKAGKLQSQLRTTVVAAAAFLDAFQKVA________________'</t>
  </si>
  <si>
    <t>u'FKKALHLFKPIKKFLKWK____________________________'</t>
  </si>
  <si>
    <t>u'FKQFHFKDFNRAFGFMTRVALQAEKL____________________'</t>
  </si>
  <si>
    <t>u'FLGAIAAALPHVINAVTNAL__________________________'</t>
  </si>
  <si>
    <t>u'FLGALLGPLMNLLQ________________________________'</t>
  </si>
  <si>
    <t>u'FLGFLFKVASK___________________________________'</t>
  </si>
  <si>
    <t>u'FLIIRRPIVLGLL_________________________________'</t>
  </si>
  <si>
    <t>u'FLPAALAGIGGILGKLF_____________________________'</t>
  </si>
  <si>
    <t>u'FLPLAGRVLSGIL_________________________________'</t>
  </si>
  <si>
    <t>u'FLQHIIGALGHLF_________________________________'</t>
  </si>
  <si>
    <t>u'FPVTWRWWTWWKG_________________________________'</t>
  </si>
  <si>
    <t>u'FRIRVRVKWKLFKKI_______________________________'</t>
  </si>
  <si>
    <t>u'FVDLKKIANIINSIFGK_____________________________'</t>
  </si>
  <si>
    <t>u'FWGFLGKLAMKAVPSLIGGNKSSSK_____________________'</t>
  </si>
  <si>
    <t>u'GANAAKKFATIAKKFINYLW__________________________'</t>
  </si>
  <si>
    <t>u'GEFKKIVQKIKDFLKNLV____________________________'</t>
  </si>
  <si>
    <t>u'GFGKAFHSVSNFAKKHKTA___________________________'</t>
  </si>
  <si>
    <t>u'GFRDVLKGAAKAFVKTVAGHIANI______________________'</t>
  </si>
  <si>
    <t>u'GFWGKLWEGVKNAIKKK_____________________________'</t>
  </si>
  <si>
    <t>u'GFWSSALEGLKKFAKGGLEALTNPK_____________________'</t>
  </si>
  <si>
    <t>u'GGHKLAKLAKKLAKLAK_____________________________'</t>
  </si>
  <si>
    <t>u'GGLKKLGKKLEGAGKRVFKASEKALPVVVGIKAIGK__________'</t>
  </si>
  <si>
    <t>u'GIGGKPVQTAFVDNDGIYD___________________________'</t>
  </si>
  <si>
    <t>u'GIGSALAKAAKLVAGIV_____________________________'</t>
  </si>
  <si>
    <t>u'GIGSILGVIAKGLPTLISWIKNR_______________________'</t>
  </si>
  <si>
    <t>u'GKIPVKAIKQAGKVIGKGLRAINIAGTTHDVVSFFRPKKKKH____'</t>
  </si>
  <si>
    <t>u'GKWLSLLKHILK__________________________________'</t>
  </si>
  <si>
    <t>u'GKWMHLLKHILK__________________________________'</t>
  </si>
  <si>
    <t>u'GKWMKLLKHILK__________________________________'</t>
  </si>
  <si>
    <t>u'GLADFLNKAVGKVVDFVKS___________________________'</t>
  </si>
  <si>
    <t>u'GLFRRLRDSIRRGQQKILEKARRIGERIKDIFRG____________'</t>
  </si>
  <si>
    <t>u'GLFTLIKGAAKLIGKTVPKKQARLGMNLWLVKLPTNVKT_______'</t>
  </si>
  <si>
    <t>u'GLHKVMREVLGYERNSYKKFFLR_______________________'</t>
  </si>
  <si>
    <t>u'GLLDFVTGVGKDIFAQLIKQI_________________________'</t>
  </si>
  <si>
    <t>u'GLLGGLLGPLLGGGGGGGGGLL________________________'</t>
  </si>
  <si>
    <t>u'GLMSVLGHAVGNVLGGLFKPKS________________________'</t>
  </si>
  <si>
    <t>u'GMASKAGSVLGKVAKVALKAAL________________________'</t>
  </si>
  <si>
    <t>u'GMWKKILGKLIR__________________________________'</t>
  </si>
  <si>
    <t>u'GMWSKIKETAMAAAKEAAKAAGKTISDMIKQ_______________'</t>
  </si>
  <si>
    <t>u'GMWSKIKNAGKAAAKAAAKAAGKAALDAVSEAI_____________'</t>
  </si>
  <si>
    <t>u'GMWSKILGPLIR__________________________________'</t>
  </si>
  <si>
    <t>u'GMWSKIPGHLIR__________________________________'</t>
  </si>
  <si>
    <t>u'GNGNLLGGLLRPVLGVVKGLTGGLGKK___________________'</t>
  </si>
  <si>
    <t>u'GRRGPRRANQNGTRRRRRRT__________________________'</t>
  </si>
  <si>
    <t>u'GRRYKKFRWKFKGRWFWFG___________________________'</t>
  </si>
  <si>
    <t>u'GVFGLLAKAALKGASKLIPHLLPSRQQ___________________'</t>
  </si>
  <si>
    <t>u'GVFRVLRKVTRVVLKVIGKVLKWI______________________'</t>
  </si>
  <si>
    <t>u'GVIKSVLKGVAKTVALGML___________________________'</t>
  </si>
  <si>
    <t>u'GVLSVIKNALPGIMRFIA____________________________'</t>
  </si>
  <si>
    <t>u'GVVPVVSVVGKVV_________________________________'</t>
  </si>
  <si>
    <t>u'GVWDWIKKTAGKIWNSEPVKALKSQALNAAKNFVAEKIGATPS___'</t>
  </si>
  <si>
    <t>u'GWASKIGQALGKVAKVGLQQFIQPK_____________________'</t>
  </si>
  <si>
    <t>u'GWFKKAWRKVKNAGRRVLKGVGIHYGVGLI________________'</t>
  </si>
  <si>
    <t>u'GWGSIFKHGRHAAKHIGHAAVNHYL_____________________'</t>
  </si>
  <si>
    <t>u'GWLPTFGKILRKAMQLGPKLIQPI______________________'</t>
  </si>
  <si>
    <t>u'GYFPGRPPFPRPFPRPPSRPFPRPPFPGPFPRPYPWR_________'</t>
  </si>
  <si>
    <t>u'GYGGHGGHGGHGGHGGHGGHGHGGGGHG__________________'</t>
  </si>
  <si>
    <t>u'GYKYINNIIKYINKFFKYIW__________________________'</t>
  </si>
  <si>
    <t>u'HSDAVFTDNYTRLRKQMAVKKYLNSILN__________________'</t>
  </si>
  <si>
    <t>u'HVDKKVADKVLLLKQLRIMRLLTRL_____________________'</t>
  </si>
  <si>
    <t>u'IKIPAFVKDTLKKVAKGVISAVAGALTQ__________________'</t>
  </si>
  <si>
    <t>u'IKIPAVVKDTLKKVAKGVLSAVAGALTQ__________________'</t>
  </si>
  <si>
    <t>u'IKWKAILDAVKKVI________________________________'</t>
  </si>
  <si>
    <t>u'ILGAVWNGVKSLF_________________________________'</t>
  </si>
  <si>
    <t>u'ILGKIWKIKKLF__________________________________'</t>
  </si>
  <si>
    <t>u'ILGKVWEGVKSLF_________________________________'</t>
  </si>
  <si>
    <t>u'ILGLVISTIGNVLGGLLKNL__________________________'</t>
  </si>
  <si>
    <t>u'ILGPVLGLVGNALGGLIKKL__________________________'</t>
  </si>
  <si>
    <t>u'ILGTILGPLKGL__________________________________'</t>
  </si>
  <si>
    <t>u'ILPIIGKILSTIFGK_______________________________'</t>
  </si>
  <si>
    <t>u'ILPWKWPLLPWRR_________________________________'</t>
  </si>
  <si>
    <t>u'ILPWKWPLWPWRR_________________________________'</t>
  </si>
  <si>
    <t>u'ILPWKWPWAPARR_________________________________'</t>
  </si>
  <si>
    <t>u'ILPWKWRWWKWRR_________________________________'</t>
  </si>
  <si>
    <t>u'INLLKIAKGIIKSL________________________________'</t>
  </si>
  <si>
    <t>u'INWKKMAATALKMI________________________________'</t>
  </si>
  <si>
    <t>u'INWLKAKKVAGMIL________________________________'</t>
  </si>
  <si>
    <t>u'INWLKLGKKLLSAL________________________________'</t>
  </si>
  <si>
    <t>u'INWLKLGKKMMSAI________________________________'</t>
  </si>
  <si>
    <t>u'INWLRLGRRILGAL________________________________'</t>
  </si>
  <si>
    <t>u'IPPFIKKVLTTVF_________________________________'</t>
  </si>
  <si>
    <t>u'IPWGKVKDFLVGGMKAV_____________________________'</t>
  </si>
  <si>
    <t>u'IRVKIRVKIRVK__________________________________'</t>
  </si>
  <si>
    <t>u'ISRLAGLLRKGGEKIGEKLKKIGQKIKNFFQKLVPQPEQ_______'</t>
  </si>
  <si>
    <t>u'ITIPPIIKDTLKKFFKGGIAGVMGKSQ___________________'</t>
  </si>
  <si>
    <t>u'ITIPPIVKNTLKKFIKGAVSALMS______________________'</t>
  </si>
  <si>
    <t>u'IWRIFRRIFRIFIRF_______________________________'</t>
  </si>
  <si>
    <t>u'KAKLFKKIPKFLHLWKKF____________________________'</t>
  </si>
  <si>
    <t>u'KFAKKFKWFAKAAFKFFKK___________________________'</t>
  </si>
  <si>
    <t>u'KFFKRLLKSVRRAVKKFRKKPRLIGLSTLL________________'</t>
  </si>
  <si>
    <t>u'KFWSLLKKALRLWANVL_____________________________'</t>
  </si>
  <si>
    <t>u'KIKIPWGKVKDFLVGGMKAV__________________________'</t>
  </si>
  <si>
    <t>u'KIKWILKYWKWS__________________________________'</t>
  </si>
  <si>
    <t>u'KKAAAIAAAAAIAAWAAIAAAKKKK_____________________'</t>
  </si>
  <si>
    <t>u'KKKIIIIIIKKK__________________________________'</t>
  </si>
  <si>
    <t>u'KKKKKKAAAFAAAAAFAAWAAFAAA_____________________'</t>
  </si>
  <si>
    <t>u'KKKVVVVVKKK___________________________________'</t>
  </si>
  <si>
    <t>u'KKLIKVFAKGFKKAKKLFKGIG________________________'</t>
  </si>
  <si>
    <t>u'KLLLKLKLKLLKGWKRKRFG__________________________'</t>
  </si>
  <si>
    <t>u'KLWKLFKKIGIGAVLKVLTTGLPALKLTLK________________'</t>
  </si>
  <si>
    <t>u'KPPQFTWAQWFETQHINMTSQQSTNAMQVINNYQRRSKNQNTFLL_'</t>
  </si>
  <si>
    <t>u'KRFKKFFKKVKKSVKKRLKKIFKKPMVIGVTIPF____________'</t>
  </si>
  <si>
    <t>u'KRFWQLVPLAIKIYRAWKRR__________________________'</t>
  </si>
  <si>
    <t>u'KRKRKILILIKRK_________________________________'</t>
  </si>
  <si>
    <t>u'KRLRRVWRRWR___________________________________'</t>
  </si>
  <si>
    <t>u'KVALGVAQNYLNPQQ_______________________________'</t>
  </si>
  <si>
    <t>u'KWFKIQLQIKKWKNKK______________________________'</t>
  </si>
  <si>
    <t>u'KWKARKNFIKGSSLGWLIQLFRKR______________________'</t>
  </si>
  <si>
    <t>u'KWKLWKKIEKWGQGIGAVLKWLTTWL____________________'</t>
  </si>
  <si>
    <t>u'KWKSFIKKLTSAAKKVVTTAKPLALIS___________________'</t>
  </si>
  <si>
    <t>u'KWKSFLKKLTSAAKKVLTTALKPISS____________________'</t>
  </si>
  <si>
    <t>u'LAAKLTKAATKLTAALTKLAAALT______________________'</t>
  </si>
  <si>
    <t>u'LFGFLIKLIPSLFGALSNIGRNRNQ_____________________'</t>
  </si>
  <si>
    <t>u'LGALFRVASKVFPAVISMVK__________________________'</t>
  </si>
  <si>
    <t>u'LGAWLAGKVAGTVATYAWNRYV________________________'</t>
  </si>
  <si>
    <t>u'LIKHILHRLGGGFHFHLHF___________________________'</t>
  </si>
  <si>
    <t>u'LKWLKKLLKKL___________________________________'</t>
  </si>
  <si>
    <t>u'LLIILRRRWRRQARARSR____________________________'</t>
  </si>
  <si>
    <t>u'LNWGAALKHAAK__________________________________'</t>
  </si>
  <si>
    <t>u'LNWGAVLKHVVK__________________________________'</t>
  </si>
  <si>
    <t>u'LRAAHRLAIGRR__________________________________'</t>
  </si>
  <si>
    <t>u'LRKLRKRLLLRKLRKRLL____________________________'</t>
  </si>
  <si>
    <t>u'LRPHPPRPQPIYVPRNNG____________________________'</t>
  </si>
  <si>
    <t>u'LVQRGRFGRFLKKVRRFIPKVIIAAQIGSRFG______________'</t>
  </si>
  <si>
    <t>u'MLTAEEKAAVTAFWGKVKVDEVGGEALGRL________________'</t>
  </si>
  <si>
    <t>u'NIWKKIASIAKEVLKAL_____________________________'</t>
  </si>
  <si>
    <t>u'NSQIRPLPDKGLDLSIRDASIKIRGKWKARKNFIK___________'</t>
  </si>
  <si>
    <t>u'NVWKKILGKIIKVAK_______________________________'</t>
  </si>
  <si>
    <t>u'PFWRRRIRIRR___________________________________'</t>
  </si>
  <si>
    <t>u'PRLKVYLPRYKVYSTAAGRYQLLSRYWDAYR_______________'</t>
  </si>
  <si>
    <t>u'QLKVDLWGTRSGIQPEQHSSGKSDVRRWRSRY______________'</t>
  </si>
  <si>
    <t>u'RFIYMKGFGKPRFGKR______________________________'</t>
  </si>
  <si>
    <t>u'RFRRLRKWTRWRLKKI______________________________'</t>
  </si>
  <si>
    <t>u'RFRRLRPKTRPRLKKI______________________________'</t>
  </si>
  <si>
    <t>u'RGFRKHFNKLVKKVKHTISETAHVAKDTAVIAGSGAAVVAAT____'</t>
  </si>
  <si>
    <t>u'RIRFPWPWRWPWWPPFRG____________________________'</t>
  </si>
  <si>
    <t>u'RIRFPWPWRWPWWPRFRG____________________________'</t>
  </si>
  <si>
    <t>u'RIVFAVLSIVNRVRQ_______________________________'</t>
  </si>
  <si>
    <t>u'RKGWFKAMKSIAKFIAKEKLKEHL______________________'</t>
  </si>
  <si>
    <t>u'RLARIVKIRVAR__________________________________'</t>
  </si>
  <si>
    <t>u'RLGNFFRKVKEKIGGGLKKVGQKIKDFLGNLVPRTAS_________'</t>
  </si>
  <si>
    <t>u'RLLRKFFRKLKKSV________________________________'</t>
  </si>
  <si>
    <t>u'RLLRRLLRRLLRRLLRRLLR__________________________'</t>
  </si>
  <si>
    <t>u'RLYRRLYRRLYRRLYR______________________________'</t>
  </si>
  <si>
    <t>u'RRPWRWPWWPWRR_________________________________'</t>
  </si>
  <si>
    <t>u'RRRLLLLLRRR___________________________________'</t>
  </si>
  <si>
    <t>u'RRRVVVVVRRR___________________________________'</t>
  </si>
  <si>
    <t>u'RRRYIGRYVRFWK_________________________________'</t>
  </si>
  <si>
    <t>u'RRWRIVVIRVRR__________________________________'</t>
  </si>
  <si>
    <t>u'RTHGLLKRIKTLL_________________________________'</t>
  </si>
  <si>
    <t>u'SLFGTFAKMALKGASKLIPHLLPSRQQ___________________'</t>
  </si>
  <si>
    <t>u'SLGTPDHYHGGRHSISRGSQSTGPTHPGYNRRNAR___________'</t>
  </si>
  <si>
    <t>u'SLLSLIRLLIT___________________________________'</t>
  </si>
  <si>
    <t>u'STLALVLRLRGG__________________________________'</t>
  </si>
  <si>
    <t>u'STLHAVLRLRGG__________________________________'</t>
  </si>
  <si>
    <t>u'SVKVAKSVIPSAVFAGGKVF__________________________'</t>
  </si>
  <si>
    <t>u'SWIKKDKFPSSTGPYNPNPPPPRF______________________'</t>
  </si>
  <si>
    <t>u'TKPTLLGLPLGAGPAAGPGKR_________________________'</t>
  </si>
  <si>
    <t>u'VIHRAGLQFPVGRVHRLLRK__________________________'</t>
  </si>
  <si>
    <t>u'VKGSWSKKFEVIA_________________________________'</t>
  </si>
  <si>
    <t>u'VRIHISGSSLGWLIQLFRKRIESLLQKS__________________'</t>
  </si>
  <si>
    <t>u'VSAVAKVAMKKGAALLKKMGVKISPLK___________________'</t>
  </si>
  <si>
    <t>u'WGIRDILKYGKPS_________________________________'</t>
  </si>
  <si>
    <t>u'WGRAFRRGVRRLARGGRR____________________________'</t>
  </si>
  <si>
    <t>u'WKSYVRRWRSRY__________________________________'</t>
  </si>
  <si>
    <t>u'WWKRWKRIRRIFMMV_______________________________'</t>
  </si>
  <si>
    <t>u'WWRELLKKLAFTAAGHLGSVLAAKQSGW__________________'</t>
  </si>
  <si>
    <t>u'YSKSLPLSVLNP__________________________________'</t>
  </si>
  <si>
    <t>u'YVLAKRKRAIFI__________________________________'</t>
  </si>
  <si>
    <t>u'YVLFKRKRFIFI__________________________________'</t>
  </si>
  <si>
    <t>u'YVPLPNVPQPGRRPFPTFPGQGPFNPKIKWPQGY____________'</t>
  </si>
  <si>
    <t>SeqID</t>
  </si>
  <si>
    <t>Prediction_Class</t>
  </si>
  <si>
    <t>Prediction_Probability</t>
  </si>
  <si>
    <t>s0</t>
  </si>
  <si>
    <t>AMP</t>
  </si>
  <si>
    <t>AFFARLLASVRAAVKAFAKKPRLIGLSTLL</t>
  </si>
  <si>
    <t>s1</t>
  </si>
  <si>
    <t>AGLQFPVGRIGRLLRK</t>
  </si>
  <si>
    <t>s2</t>
  </si>
  <si>
    <t>AGWGSIFKHIFKAGKFIHGAIQAHND</t>
  </si>
  <si>
    <t>s3</t>
  </si>
  <si>
    <t>Non-AMP</t>
  </si>
  <si>
    <t>AIVVGGVMLGIIAGKNSGVDEAFFVLKQHHVEYGSDHRFEAD</t>
  </si>
  <si>
    <t>s4</t>
  </si>
  <si>
    <t>AKIPIKAIKTVGKAVGKGLRAINIASTANDVFNFLKPKKRKH</t>
  </si>
  <si>
    <t>s5</t>
  </si>
  <si>
    <t>ALWHHLLHHLLHSAHHLG</t>
  </si>
  <si>
    <t>s6</t>
  </si>
  <si>
    <t>ALWKDILKNVGKAAGKAVLNTVTDMVNQ</t>
  </si>
  <si>
    <t>s7</t>
  </si>
  <si>
    <t>ALYKRLFKKLKKF</t>
  </si>
  <si>
    <t>s8</t>
  </si>
  <si>
    <t>AWLDKLKSLGKVVGKVALGVAQNYLNPQQ</t>
  </si>
  <si>
    <t>s9</t>
  </si>
  <si>
    <t>DAHGLLKRIKTLL</t>
  </si>
  <si>
    <t>s10</t>
  </si>
  <si>
    <t>DANVENGEDAEDLTDKFIGLMG</t>
  </si>
  <si>
    <t>s11</t>
  </si>
  <si>
    <t>DDALKHLLKHLLKHL</t>
  </si>
  <si>
    <t>s12</t>
  </si>
  <si>
    <t>DDALRHLLRHLLRHL</t>
  </si>
  <si>
    <t>s13</t>
  </si>
  <si>
    <t>ENMFNIKSSVESDSFWG</t>
  </si>
  <si>
    <t>s14</t>
  </si>
  <si>
    <t>EWFKARRWGWRMKKLQA</t>
  </si>
  <si>
    <t>s15</t>
  </si>
  <si>
    <t>FAGAAFKALSKLL</t>
  </si>
  <si>
    <t>s16</t>
  </si>
  <si>
    <t>FAKLLAKALKKLL</t>
  </si>
  <si>
    <t>s17</t>
  </si>
  <si>
    <t>FDLLGLVKSVVSAL</t>
  </si>
  <si>
    <t>s18</t>
  </si>
  <si>
    <t>FFGSLLSLGSKLLPSVFKLFQRKKE</t>
  </si>
  <si>
    <t>s19</t>
  </si>
  <si>
    <t>FFPLLFGALSSHLPKLF</t>
  </si>
  <si>
    <t>s20</t>
  </si>
  <si>
    <t>FFRHIKSFWKGAKAIFRGARQG</t>
  </si>
  <si>
    <t>s21</t>
  </si>
  <si>
    <t>FHEAIAPVVHAAVKALVGFLG</t>
  </si>
  <si>
    <t>s22</t>
  </si>
  <si>
    <t>FHFHLHFSATFIKHFIHRF</t>
  </si>
  <si>
    <t>s23</t>
  </si>
  <si>
    <t>FIGGLRRLFATVVGTVVGAINKLGGG</t>
  </si>
  <si>
    <t>s24</t>
  </si>
  <si>
    <t>FIKWKFRWWKWRK</t>
  </si>
  <si>
    <t>s25</t>
  </si>
  <si>
    <t>FINKAGKLQSQLRTTVVAAAAFLDAFQKVA</t>
  </si>
  <si>
    <t>s26</t>
  </si>
  <si>
    <t>FKKALHLFKPIKKFLKWK</t>
  </si>
  <si>
    <t>s27</t>
  </si>
  <si>
    <t>FKQFHFKDFNRAFGFMTRVALQAEKL</t>
  </si>
  <si>
    <t>s28</t>
  </si>
  <si>
    <t>FLGAIAAALPHVINAVTNAL</t>
  </si>
  <si>
    <t>s29</t>
  </si>
  <si>
    <t>FLGALLGPLMNLLQ</t>
  </si>
  <si>
    <t>s30</t>
  </si>
  <si>
    <t>FLGFLFKVASK</t>
  </si>
  <si>
    <t>s31</t>
  </si>
  <si>
    <t>FLIIRRPIVLGLL</t>
  </si>
  <si>
    <t>s32</t>
  </si>
  <si>
    <t>FLPAALAGIGGILGKLF</t>
  </si>
  <si>
    <t>s33</t>
  </si>
  <si>
    <t>FLPLAGRVLSGIL</t>
  </si>
  <si>
    <t>s34</t>
  </si>
  <si>
    <t>FLQHIIGALGHLF</t>
  </si>
  <si>
    <t>s35</t>
  </si>
  <si>
    <t>FPVTWRWWTWWKG</t>
  </si>
  <si>
    <t>s36</t>
  </si>
  <si>
    <t>FRIRVRVKWKLFKKI</t>
  </si>
  <si>
    <t>s37</t>
  </si>
  <si>
    <t>FVDLKKIANIINSIFGK</t>
  </si>
  <si>
    <t>s38</t>
  </si>
  <si>
    <t>FWGFLGKLAMKAVPSLIGGNKSSSK</t>
  </si>
  <si>
    <t>s39</t>
  </si>
  <si>
    <t>GANAAKKFATIAKKFINYLW</t>
  </si>
  <si>
    <t>s40</t>
  </si>
  <si>
    <t>GEFKKIVQKIKDFLKNLV</t>
  </si>
  <si>
    <t>s41</t>
  </si>
  <si>
    <t>GFGKAFHSVSNFAKKHKTA</t>
  </si>
  <si>
    <t>s42</t>
  </si>
  <si>
    <t>GFRDVLKGAAKAFVKTVAGHIANI</t>
  </si>
  <si>
    <t>s43</t>
  </si>
  <si>
    <t>GFWGKLWEGVKNAIKKK</t>
  </si>
  <si>
    <t>s44</t>
  </si>
  <si>
    <t>GFWSSALEGLKKFAKGGLEALTNPK</t>
  </si>
  <si>
    <t>s45</t>
  </si>
  <si>
    <t>GGHKLAKLAKKLAKLAK</t>
  </si>
  <si>
    <t>s46</t>
  </si>
  <si>
    <t>GGLKKLGKKLEGAGKRVFKASEKALPVVVGIKAIGK</t>
  </si>
  <si>
    <t>s47</t>
  </si>
  <si>
    <t>GIGGKPVQTAFVDNDGIYD</t>
  </si>
  <si>
    <t>s48</t>
  </si>
  <si>
    <t>GIGSALAKAAKLVAGIV</t>
  </si>
  <si>
    <t>s49</t>
  </si>
  <si>
    <t>GIGSILGVIAKGLPTLISWIKNR</t>
  </si>
  <si>
    <t>s50</t>
  </si>
  <si>
    <t>GKIPVKAIKQAGKVIGKGLRAINIAGTTHDVVSFFRPKKKKH</t>
  </si>
  <si>
    <t>s51</t>
  </si>
  <si>
    <t>GKWLSLLKHILK</t>
  </si>
  <si>
    <t>s52</t>
  </si>
  <si>
    <t>GKWMHLLKHILK</t>
  </si>
  <si>
    <t>s53</t>
  </si>
  <si>
    <t>GKWMKLLKHILK</t>
  </si>
  <si>
    <t>s54</t>
  </si>
  <si>
    <t>GLADFLNKAVGKVVDFVKS</t>
  </si>
  <si>
    <t>s55</t>
  </si>
  <si>
    <t>GLFRRLRDSIRRGQQKILEKARRIGERIKDIFRG</t>
  </si>
  <si>
    <t>s56</t>
  </si>
  <si>
    <t>GLFTLIKGAAKLIGKTVPKKQARLGMNLWLVKLPTNVKT</t>
  </si>
  <si>
    <t>s57</t>
  </si>
  <si>
    <t>GLHKVMREVLGYERNSYKKFFLR</t>
  </si>
  <si>
    <t>s58</t>
  </si>
  <si>
    <t>GLLDFVTGVGKDIFAQLIKQI</t>
  </si>
  <si>
    <t>s59</t>
  </si>
  <si>
    <t>GLLGGLLGPLLGGGGGGGGGLL</t>
  </si>
  <si>
    <t>s60</t>
  </si>
  <si>
    <t>GLMSVLGHAVGNVLGGLFKPKS</t>
  </si>
  <si>
    <t>s61</t>
  </si>
  <si>
    <t>GMASKAGSVLGKVAKVALKAAL</t>
  </si>
  <si>
    <t>s62</t>
  </si>
  <si>
    <t>GMWKKILGKLIR</t>
  </si>
  <si>
    <t>s63</t>
  </si>
  <si>
    <t>GMWSKIKETAMAAAKEAAKAAGKTISDMIKQ</t>
  </si>
  <si>
    <t>s64</t>
  </si>
  <si>
    <t>GMWSKIKNAGKAAAKAAAKAAGKAALDAVSEAI</t>
  </si>
  <si>
    <t>s65</t>
  </si>
  <si>
    <t>GMWSKILGPLIR</t>
  </si>
  <si>
    <t>s66</t>
  </si>
  <si>
    <t>GMWSKIPGHLIR</t>
  </si>
  <si>
    <t>s67</t>
  </si>
  <si>
    <t>GNGNLLGGLLRPVLGVVKGLTGGLGKK</t>
  </si>
  <si>
    <t>s68</t>
  </si>
  <si>
    <t>GRRGPRRANQNGTRRRRRRT</t>
  </si>
  <si>
    <t>s69</t>
  </si>
  <si>
    <t>GRRYKKFRWKFKGRWFWFG</t>
  </si>
  <si>
    <t>s70</t>
  </si>
  <si>
    <t>GVFGLLAKAALKGASKLIPHLLPSRQQ</t>
  </si>
  <si>
    <t>s71</t>
  </si>
  <si>
    <t>GVFRVLRKVTRVVLKVIGKVLKWI</t>
  </si>
  <si>
    <t>s72</t>
  </si>
  <si>
    <t>GVIKSVLKGVAKTVALGML</t>
  </si>
  <si>
    <t>s73</t>
  </si>
  <si>
    <t>GVLSVIKNALPGIMRFIA</t>
  </si>
  <si>
    <t>s74</t>
  </si>
  <si>
    <t>GVVPVVSVVGKVV</t>
  </si>
  <si>
    <t>s75</t>
  </si>
  <si>
    <t>GVWDWIKKTAGKIWNSEPVKALKSQALNAAKNFVAEKIGATPS</t>
  </si>
  <si>
    <t>s76</t>
  </si>
  <si>
    <t>GWASKIGQALGKVAKVGLQQFIQPK</t>
  </si>
  <si>
    <t>s77</t>
  </si>
  <si>
    <t>GWFKKAWRKVKNAGRRVLKGVGIHYGVGLI</t>
  </si>
  <si>
    <t>s78</t>
  </si>
  <si>
    <t>GWGSIFKHGRHAAKHIGHAAVNHYL</t>
  </si>
  <si>
    <t>s79</t>
  </si>
  <si>
    <t>GWLPTFGKILRKAMQLGPKLIQPI</t>
  </si>
  <si>
    <t>s80</t>
  </si>
  <si>
    <t>GYFPGRPPFPRPFPRPPSRPFPRPPFPGPFPRPYPWR</t>
  </si>
  <si>
    <t>s81</t>
  </si>
  <si>
    <t>GYGGHGGHGGHGGHGGHGGHGHGGGGHG</t>
  </si>
  <si>
    <t>s82</t>
  </si>
  <si>
    <t>GYKYINNIIKYINKFFKYIW</t>
  </si>
  <si>
    <t>s83</t>
  </si>
  <si>
    <t>HSDAVFTDNYTRLRKQMAVKKYLNSILN</t>
  </si>
  <si>
    <t>s84</t>
  </si>
  <si>
    <t>HVDKKVADKVLLLKQLRIMRLLTRL</t>
  </si>
  <si>
    <t>s85</t>
  </si>
  <si>
    <t>IKIPAFVKDTLKKVAKGVISAVAGALTQ</t>
  </si>
  <si>
    <t>s86</t>
  </si>
  <si>
    <t>IKIPAVVKDTLKKVAKGVLSAVAGALTQ</t>
  </si>
  <si>
    <t>s87</t>
  </si>
  <si>
    <t>IKWKAILDAVKKVI</t>
  </si>
  <si>
    <t>s88</t>
  </si>
  <si>
    <t>ILGAVWNGVKSLF</t>
  </si>
  <si>
    <t>s89</t>
  </si>
  <si>
    <t>ILGKIWKIKKLF</t>
  </si>
  <si>
    <t>s90</t>
  </si>
  <si>
    <t>ILGKVWEGVKSLF</t>
  </si>
  <si>
    <t>s91</t>
  </si>
  <si>
    <t>ILGLVISTIGNVLGGLLKNL</t>
  </si>
  <si>
    <t>s92</t>
  </si>
  <si>
    <t>ILGPVLGLVGNALGGLIKKL</t>
  </si>
  <si>
    <t>s93</t>
  </si>
  <si>
    <t>ILGTILGPLKGL</t>
  </si>
  <si>
    <t>s94</t>
  </si>
  <si>
    <t>ILPIIGKILSTIFGK</t>
  </si>
  <si>
    <t>s95</t>
  </si>
  <si>
    <t>ILPWKWPLLPWRR</t>
  </si>
  <si>
    <t>s96</t>
  </si>
  <si>
    <t>ILPWKWPLWPWRR</t>
  </si>
  <si>
    <t>s97</t>
  </si>
  <si>
    <t>ILPWKWPWAPARR</t>
  </si>
  <si>
    <t>s98</t>
  </si>
  <si>
    <t>ILPWKWRWWKWRR</t>
  </si>
  <si>
    <t>s99</t>
  </si>
  <si>
    <t>INLLKIAKGIIKSL</t>
  </si>
  <si>
    <t>s100</t>
  </si>
  <si>
    <t>INWKKMAATALKMI</t>
  </si>
  <si>
    <t>s101</t>
  </si>
  <si>
    <t>INWLKAKKVAGMIL</t>
  </si>
  <si>
    <t>s102</t>
  </si>
  <si>
    <t>INWLKLGKKLLSAL</t>
  </si>
  <si>
    <t>s103</t>
  </si>
  <si>
    <t>INWLKLGKKMMSAI</t>
  </si>
  <si>
    <t>s104</t>
  </si>
  <si>
    <t>INWLRLGRRILGAL</t>
  </si>
  <si>
    <t>s105</t>
  </si>
  <si>
    <t>IPPFIKKVLTTVF</t>
  </si>
  <si>
    <t>s106</t>
  </si>
  <si>
    <t>IPWGKVKDFLVGGMKAV</t>
  </si>
  <si>
    <t>s107</t>
  </si>
  <si>
    <t>IRVKIRVKIRVK</t>
  </si>
  <si>
    <t>s108</t>
  </si>
  <si>
    <t>ISRLAGLLRKGGEKIGEKLKKIGQKIKNFFQKLVPQPEQ</t>
  </si>
  <si>
    <t>s109</t>
  </si>
  <si>
    <t>ITIPPIIKDTLKKFFKGGIAGVMGKSQ</t>
  </si>
  <si>
    <t>s110</t>
  </si>
  <si>
    <t>ITIPPIVKNTLKKFIKGAVSALMS</t>
  </si>
  <si>
    <t>s111</t>
  </si>
  <si>
    <t>IWRIFRRIFRIFIRF</t>
  </si>
  <si>
    <t>s112</t>
  </si>
  <si>
    <t>KAKLFKKIPKFLHLWKKF</t>
  </si>
  <si>
    <t>s113</t>
  </si>
  <si>
    <t>KFAKKFKWFAKAAFKFFKK</t>
  </si>
  <si>
    <t>s114</t>
  </si>
  <si>
    <t>KFFKRLLKSVRRAVKKFRKKPRLIGLSTLL</t>
  </si>
  <si>
    <t>s115</t>
  </si>
  <si>
    <t>KFWSLLKKALRLWANVL</t>
  </si>
  <si>
    <t>s116</t>
  </si>
  <si>
    <t>KIKIPWGKVKDFLVGGMKAV</t>
  </si>
  <si>
    <t>s117</t>
  </si>
  <si>
    <t>KIKWILKYWKWS</t>
  </si>
  <si>
    <t>s118</t>
  </si>
  <si>
    <t>KKAAAIAAAAAIAAWAAIAAAKKKK</t>
  </si>
  <si>
    <t>s119</t>
  </si>
  <si>
    <t>KKKIIIIIIKKK</t>
  </si>
  <si>
    <t>s120</t>
  </si>
  <si>
    <t>KKKKKKAAAFAAAAAFAAWAAFAAA</t>
  </si>
  <si>
    <t>s121</t>
  </si>
  <si>
    <t>KKKVVVVVKKK</t>
  </si>
  <si>
    <t>s122</t>
  </si>
  <si>
    <t>KKLIKVFAKGFKKAKKLFKGIG</t>
  </si>
  <si>
    <t>s123</t>
  </si>
  <si>
    <t>KLLLKLKLKLLKGWKRKRFG</t>
  </si>
  <si>
    <t>s124</t>
  </si>
  <si>
    <t>KLWKLFKKIGIGAVLKVLTTGLPALKLTLK</t>
  </si>
  <si>
    <t>s125</t>
  </si>
  <si>
    <t>KPPQFTWAQWFETQHINMTSQQSTNAMQVINNYQRRSKNQNTFLL</t>
  </si>
  <si>
    <t>s126</t>
  </si>
  <si>
    <t>KRFKKFFKKVKKSVKKRLKKIFKKPMVIGVTIPF</t>
  </si>
  <si>
    <t>s127</t>
  </si>
  <si>
    <t>KRFWQLVPLAIKIYRAWKRR</t>
  </si>
  <si>
    <t>s128</t>
  </si>
  <si>
    <t>KRKRKILILIKRK</t>
  </si>
  <si>
    <t>s129</t>
  </si>
  <si>
    <t>KRLRRVWRRWR</t>
  </si>
  <si>
    <t>s130</t>
  </si>
  <si>
    <t>KVALGVAQNYLNPQQ</t>
  </si>
  <si>
    <t>s131</t>
  </si>
  <si>
    <t>KWFKIQLQIKKWKNKK</t>
  </si>
  <si>
    <t>s132</t>
  </si>
  <si>
    <t>KWKARKNFIKGSSLGWLIQLFRKR</t>
  </si>
  <si>
    <t>s133</t>
  </si>
  <si>
    <t>KWKLWKKIEKWGQGIGAVLKWLTTWL</t>
  </si>
  <si>
    <t>s134</t>
  </si>
  <si>
    <t>KWKSFIKKLTSAAKKVVTTAKPLALIS</t>
  </si>
  <si>
    <t>s135</t>
  </si>
  <si>
    <t>KWKSFLKKLTSAAKKVLTTALKPISS</t>
  </si>
  <si>
    <t>s136</t>
  </si>
  <si>
    <t>LAAKLTKAATKLTAALTKLAAALT</t>
  </si>
  <si>
    <t>s137</t>
  </si>
  <si>
    <t>LFGFLIKLIPSLFGALSNIGRNRNQ</t>
  </si>
  <si>
    <t>s138</t>
  </si>
  <si>
    <t>LGALFRVASKVFPAVISMVK</t>
  </si>
  <si>
    <t>s139</t>
  </si>
  <si>
    <t>LGAWLAGKVAGTVATYAWNRYV</t>
  </si>
  <si>
    <t>s140</t>
  </si>
  <si>
    <t>LIKHILHRLGGGFHFHLHF</t>
  </si>
  <si>
    <t>s141</t>
  </si>
  <si>
    <t>LKWLKKLLKKL</t>
  </si>
  <si>
    <t>s142</t>
  </si>
  <si>
    <t>LLIILRRRWRRQARARSR</t>
  </si>
  <si>
    <t>s143</t>
  </si>
  <si>
    <t>LNWGAALKHAAK</t>
  </si>
  <si>
    <t>s144</t>
  </si>
  <si>
    <t>LNWGAVLKHVVK</t>
  </si>
  <si>
    <t>s145</t>
  </si>
  <si>
    <t>LRAAHRLAIGRR</t>
  </si>
  <si>
    <t>s146</t>
  </si>
  <si>
    <t>LRKLRKRLLLRKLRKRLL</t>
  </si>
  <si>
    <t>s147</t>
  </si>
  <si>
    <t>LRPHPPRPQPIYVPRNNG</t>
  </si>
  <si>
    <t>s148</t>
  </si>
  <si>
    <t>LVQRGRFGRFLKKVRRFIPKVIIAAQIGSRFG</t>
  </si>
  <si>
    <t>s149</t>
  </si>
  <si>
    <t>MLTAEEKAAVTAFWGKVKVDEVGGEALGRL</t>
  </si>
  <si>
    <t>s150</t>
  </si>
  <si>
    <t>NIWKKIASIAKEVLKAL</t>
  </si>
  <si>
    <t>s151</t>
  </si>
  <si>
    <t>NSQIRPLPDKGLDLSIRDASIKIRGKWKARKNFIK</t>
  </si>
  <si>
    <t>s152</t>
  </si>
  <si>
    <t>NVWKKILGKIIKVAK</t>
  </si>
  <si>
    <t>s153</t>
  </si>
  <si>
    <t>PFWRRRIRIRR</t>
  </si>
  <si>
    <t>s154</t>
  </si>
  <si>
    <t>PRLKVYLPRYKVYSTAAGRYQLLSRYWDAYR</t>
  </si>
  <si>
    <t>s155</t>
  </si>
  <si>
    <t>QLKVDLWGTRSGIQPEQHSSGKSDVRRWRSRY</t>
  </si>
  <si>
    <t>s156</t>
  </si>
  <si>
    <t>RFIYMKGFGKPRFGKR</t>
  </si>
  <si>
    <t>s157</t>
  </si>
  <si>
    <t>RFRRLRKWTRWRLKKI</t>
  </si>
  <si>
    <t>s158</t>
  </si>
  <si>
    <t>RFRRLRPKTRPRLKKI</t>
  </si>
  <si>
    <t>s159</t>
  </si>
  <si>
    <t>RGFRKHFNKLVKKVKHTISETAHVAKDTAVIAGSGAAVVAAT</t>
  </si>
  <si>
    <t>s160</t>
  </si>
  <si>
    <t>RIRFPWPWRWPWWPPFRG</t>
  </si>
  <si>
    <t>s161</t>
  </si>
  <si>
    <t>RIRFPWPWRWPWWPRFRG</t>
  </si>
  <si>
    <t>s162</t>
  </si>
  <si>
    <t>RIVFAVLSIVNRVRQ</t>
  </si>
  <si>
    <t>s163</t>
  </si>
  <si>
    <t>RKGWFKAMKSIAKFIAKEKLKEHL</t>
  </si>
  <si>
    <t>s164</t>
  </si>
  <si>
    <t>RLARIVKIRVAR</t>
  </si>
  <si>
    <t>s165</t>
  </si>
  <si>
    <t>RLGNFFRKVKEKIGGGLKKVGQKIKDFLGNLVPRTAS</t>
  </si>
  <si>
    <t>s166</t>
  </si>
  <si>
    <t>RLLRKFFRKLKKSV</t>
  </si>
  <si>
    <t>s167</t>
  </si>
  <si>
    <t>RLLRRLLRRLLRRLLRRLLR</t>
  </si>
  <si>
    <t>s168</t>
  </si>
  <si>
    <t>RLYRRLYRRLYRRLYR</t>
  </si>
  <si>
    <t>s169</t>
  </si>
  <si>
    <t>RRPWRWPWWPWRR</t>
  </si>
  <si>
    <t>s170</t>
  </si>
  <si>
    <t>RRRLLLLLRRR</t>
  </si>
  <si>
    <t>s171</t>
  </si>
  <si>
    <t>RRRVVVVVRRR</t>
  </si>
  <si>
    <t>s172</t>
  </si>
  <si>
    <t>RRRYIGRYVRFWK</t>
  </si>
  <si>
    <t>s173</t>
  </si>
  <si>
    <t>RRWRIVVIRVRR</t>
  </si>
  <si>
    <t>s174</t>
  </si>
  <si>
    <t>RTHGLLKRIKTLL</t>
  </si>
  <si>
    <t>s175</t>
  </si>
  <si>
    <t>SLFGTFAKMALKGASKLIPHLLPSRQQ</t>
  </si>
  <si>
    <t>s176</t>
  </si>
  <si>
    <t>SLGTPDHYHGGRHSISRGSQSTGPTHPGYNRRNAR</t>
  </si>
  <si>
    <t>s177</t>
  </si>
  <si>
    <t>SLLSLIRLLIT</t>
  </si>
  <si>
    <t>s178</t>
  </si>
  <si>
    <t>STLALVLRLRGG</t>
  </si>
  <si>
    <t>s179</t>
  </si>
  <si>
    <t>STLHAVLRLRGG</t>
  </si>
  <si>
    <t>s180</t>
  </si>
  <si>
    <t>SVKVAKSVIPSAVFAGGKVF</t>
  </si>
  <si>
    <t>s181</t>
  </si>
  <si>
    <t>SWIKKDKFPSSTGPYNPNPPPPRF</t>
  </si>
  <si>
    <t>s182</t>
  </si>
  <si>
    <t>TKPTLLGLPLGAGPAAGPGKR</t>
  </si>
  <si>
    <t>s183</t>
  </si>
  <si>
    <t>VIHRAGLQFPVGRVHRLLRK</t>
  </si>
  <si>
    <t>s184</t>
  </si>
  <si>
    <t>VKGSWSKKFEVIA</t>
  </si>
  <si>
    <t>s185</t>
  </si>
  <si>
    <t>VRIHISGSSLGWLIQLFRKRIESLLQKS</t>
  </si>
  <si>
    <t>s186</t>
  </si>
  <si>
    <t>VSAVAKVAMKKGAALLKKMGVKISPLK</t>
  </si>
  <si>
    <t>s187</t>
  </si>
  <si>
    <t>WGIRDILKYGKPS</t>
  </si>
  <si>
    <t>s188</t>
  </si>
  <si>
    <t>WGRAFRRGVRRLARGGRR</t>
  </si>
  <si>
    <t>s189</t>
  </si>
  <si>
    <t>WKSYVRRWRSRY</t>
  </si>
  <si>
    <t>s190</t>
  </si>
  <si>
    <t>WWKRWKRIRRIFMMV</t>
  </si>
  <si>
    <t>s191</t>
  </si>
  <si>
    <t>WWRELLKKLAFTAAGHLGSVLAAKQSGW</t>
  </si>
  <si>
    <t>s192</t>
  </si>
  <si>
    <t>YSKSLPLSVLNP</t>
  </si>
  <si>
    <t>s193</t>
  </si>
  <si>
    <t>YVLAKRKRAIFI</t>
  </si>
  <si>
    <t>s194</t>
  </si>
  <si>
    <t>YVLFKRKRFIFI</t>
  </si>
  <si>
    <t>s195</t>
  </si>
  <si>
    <t>YVPLPNVPQPGRRPFPTFPGQGPFNPKIKWPQGY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</si>
  <si>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</si>
  <si>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</si>
  <si>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</si>
  <si>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</si>
  <si>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</si>
  <si>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</si>
  <si>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</si>
  <si>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</si>
  <si>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</si>
  <si>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</si>
  <si>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</si>
  <si>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</si>
  <si>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</si>
  <si>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</si>
  <si>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</si>
  <si>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</si>
  <si>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</si>
  <si>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</si>
  <si>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</si>
  <si>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</si>
  <si>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</si>
  <si>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</si>
  <si>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</si>
  <si>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</si>
  <si>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</si>
  <si>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</si>
  <si>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</si>
  <si>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</si>
  <si>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</si>
  <si>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</si>
  <si>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</si>
  <si>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</si>
  <si>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</si>
  <si>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</si>
  <si>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</si>
  <si>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</si>
  <si>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</si>
  <si>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</si>
  <si>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</si>
  <si>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</si>
  <si>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</si>
  <si>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</si>
  <si>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</si>
  <si>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</si>
  <si>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</si>
  <si>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</si>
  <si>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</si>
  <si>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</si>
  <si>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</si>
  <si>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</si>
  <si>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</si>
  <si>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</si>
  <si>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</si>
  <si>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</si>
  <si>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</si>
  <si>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</si>
  <si>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</si>
  <si>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</si>
  <si>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</si>
  <si>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</si>
  <si>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</si>
  <si>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</si>
  <si>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</si>
  <si>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</si>
  <si>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</si>
  <si>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</si>
  <si>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</si>
  <si>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</si>
  <si>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</si>
  <si>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</si>
  <si>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</si>
  <si>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</si>
  <si>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</si>
  <si>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</si>
  <si>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</si>
  <si>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</si>
  <si>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</si>
  <si>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</si>
  <si>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</si>
  <si>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</si>
  <si>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</si>
  <si>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</si>
  <si>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</si>
  <si>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</si>
  <si>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</si>
  <si>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</si>
  <si>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</si>
  <si>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</si>
  <si>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</si>
  <si>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</si>
  <si>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</si>
  <si>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</si>
  <si>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</si>
  <si>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</si>
  <si>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</si>
  <si>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</si>
  <si>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</si>
  <si>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</si>
  <si>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</si>
  <si>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</si>
  <si>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</si>
  <si>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</si>
  <si>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</si>
  <si>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</si>
  <si>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</si>
  <si>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</si>
  <si>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</si>
  <si>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</si>
  <si>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</si>
  <si>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</si>
  <si>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</si>
  <si>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</si>
  <si>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</si>
  <si>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</si>
  <si>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</si>
  <si>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</si>
  <si>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</si>
  <si>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</si>
  <si>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</si>
  <si>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</si>
  <si>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</si>
  <si>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</si>
  <si>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</si>
  <si>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</si>
  <si>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</si>
  <si>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</si>
  <si>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</si>
  <si>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</si>
  <si>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</si>
  <si>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</si>
  <si>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</si>
  <si>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</si>
  <si>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</si>
  <si>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</si>
  <si>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</si>
  <si>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</si>
  <si>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</si>
  <si>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</si>
  <si>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</si>
  <si>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</si>
  <si>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</si>
  <si>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</si>
  <si>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</si>
  <si>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</si>
  <si>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</si>
  <si>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</si>
  <si>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</si>
  <si>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</si>
  <si>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</si>
  <si>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</si>
  <si>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</si>
  <si>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</si>
  <si>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</si>
  <si>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</si>
  <si>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</si>
  <si>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</si>
  <si>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</si>
  <si>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</si>
  <si>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</si>
  <si>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</si>
  <si>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</si>
  <si>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</si>
  <si>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</si>
  <si>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</si>
  <si>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</si>
  <si>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</si>
  <si>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</si>
  <si>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</si>
  <si>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</si>
  <si>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</si>
  <si>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</si>
  <si>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</si>
  <si>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</si>
  <si>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</si>
  <si>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</si>
  <si>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</si>
  <si>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</si>
  <si>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</si>
  <si>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</si>
  <si>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</si>
  <si>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</si>
  <si>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</si>
  <si>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</si>
  <si>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</si>
  <si>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</si>
  <si>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</si>
  <si>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</si>
  <si>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</si>
  <si>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</si>
  <si>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</si>
  <si>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</si>
  <si>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</si>
  <si>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</si>
  <si>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</si>
  <si>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</si>
  <si>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</si>
  <si>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Results with SVM Classifier</t>
  </si>
  <si>
    <t>Results with Random Forest Classifier</t>
  </si>
  <si>
    <t>Results with Artificial Neural Network (ANN) classifier</t>
  </si>
  <si>
    <t>Results with Discriminant Analysis classifier</t>
  </si>
  <si>
    <t>Seq. ID.</t>
  </si>
  <si>
    <t>Class</t>
  </si>
  <si>
    <t>AMP Probability</t>
  </si>
  <si>
    <t>SVM</t>
  </si>
  <si>
    <t>Random forest</t>
  </si>
  <si>
    <t>ANN</t>
  </si>
  <si>
    <t>Discriminant</t>
  </si>
  <si>
    <t>NAMP</t>
  </si>
  <si>
    <t>name_fasta</t>
  </si>
  <si>
    <t>antibacterial</t>
  </si>
  <si>
    <t>antiviral</t>
  </si>
  <si>
    <t>antifungal</t>
  </si>
  <si>
    <t>iAMPpred</t>
  </si>
  <si>
    <t>AMP scanner v2</t>
  </si>
  <si>
    <t>CAMP-SVM</t>
  </si>
  <si>
    <t>CAMP-RF</t>
  </si>
  <si>
    <t>CAMP-ANN</t>
  </si>
  <si>
    <t>CAMP-DA</t>
  </si>
  <si>
    <t>u'PHAMVMTFAVPPDEPIANPGTRAFKKQPSK________________'</t>
  </si>
  <si>
    <t>u'THKLKSREPDMIDDLQ______________________________'</t>
  </si>
  <si>
    <t>u'LIQYKTFVIIFEGRHFHVQEYVVENE____________________'</t>
  </si>
  <si>
    <t>u'YMVRNNADYFVRGGPTFQVIVPGNELEFFININLAWFWSEQL____'</t>
  </si>
  <si>
    <t>u'PWGRLFFWGNEERPYFDTEDLVFHDNDIQSNPIMKLKMPHPM____'</t>
  </si>
  <si>
    <t>u'TRLSRGIRKVRGMWRDRD____________________________'</t>
  </si>
  <si>
    <t>u'HIKIKAHGKYKGYISAANENFVWIAHAV__________________'</t>
  </si>
  <si>
    <t>u'EIMKESAVWPWKW_________________________________'</t>
  </si>
  <si>
    <t>u'SNVGEYKNYYQKQMFWWVTLHQPRSTERI_________________'</t>
  </si>
  <si>
    <t>u'GYVMIKAFEKHSH_________________________________'</t>
  </si>
  <si>
    <t>u'FANWNASYMFKWIEWWMWLPFS________________________'</t>
  </si>
  <si>
    <t>u'SLMEAQRTIGAKDFH_______________________________'</t>
  </si>
  <si>
    <t>u'LIQHQHGMKTFHKEQ_______________________________'</t>
  </si>
  <si>
    <t>u'IMYREDHREIQFSKTWL_____________________________'</t>
  </si>
  <si>
    <t>u'RGLSNGASWYTGDLWRV_____________________________'</t>
  </si>
  <si>
    <t>u'MHSRDAAAPMPFS_________________________________'</t>
  </si>
  <si>
    <t>u'IRDHWWGTNPYQS_________________________________'</t>
  </si>
  <si>
    <t>u'SRWHFKTFYSHVFG________________________________'</t>
  </si>
  <si>
    <t>u'GAWYFNEVWRQMAEEAARWKPKNFK_____________________'</t>
  </si>
  <si>
    <t>u'NEIVPVTKAIVQIMHSE_____________________________'</t>
  </si>
  <si>
    <t>u'AGIPWRWKYMWRRVAGPSPYLM________________________'</t>
  </si>
  <si>
    <t>u'AVLRNVDKWGTEKIPSVRPHY_________________________'</t>
  </si>
  <si>
    <t>u'SQRLYDRSFLAKTGPDVVN___________________________'</t>
  </si>
  <si>
    <t>u'WQRWISSPSDHWLEEFGMFKSPVAGQ____________________'</t>
  </si>
  <si>
    <t>u'WARFVSIGYWFSE_________________________________'</t>
  </si>
  <si>
    <t>u'IFGSAKHEILHYYQYPLKQHQTNAILMGRS________________'</t>
  </si>
  <si>
    <t>u'FVDNWAGRSRSFSELPEW____________________________'</t>
  </si>
  <si>
    <t>u'TLFQQDIDQAMSSITMLKDDYNLYKS____________________'</t>
  </si>
  <si>
    <t>u'INFNESWMDLLIPTLTRKFY__________________________'</t>
  </si>
  <si>
    <t>u'KIFKNQDAMDFYVS________________________________'</t>
  </si>
  <si>
    <t>u'VRDYLQRNADD___________________________________'</t>
  </si>
  <si>
    <t>u'PWNTMNVFMYYWI_________________________________'</t>
  </si>
  <si>
    <t>u'DGGIGYVERGEDKVGSG_____________________________'</t>
  </si>
  <si>
    <t>u'MDRNWNYMGKPKP_________________________________'</t>
  </si>
  <si>
    <t>u'DHPARKRLTYQLE_________________________________'</t>
  </si>
  <si>
    <t>u'EKGATHHNPDIIP_________________________________'</t>
  </si>
  <si>
    <t>u'QHGVQFNVATYWWKW_______________________________'</t>
  </si>
  <si>
    <t>u'EETGYMSILWEMPVSVG_____________________________'</t>
  </si>
  <si>
    <t>u'TYKYQHMYWFYAVVSEERILPRAEI_____________________'</t>
  </si>
  <si>
    <t>u'HEIMSYPEMPNPYISAFTEA__________________________'</t>
  </si>
  <si>
    <t>u'YIYMNTPVWRPHDMAGMW____________________________'</t>
  </si>
  <si>
    <t>u'FYGKYNSLWPWNEPPMTNG___________________________'</t>
  </si>
  <si>
    <t>u'NMMIIAKFMYETRNRADSMTKWFK______________________'</t>
  </si>
  <si>
    <t>u'PIYLSRKDVTLIEYIFW_____________________________'</t>
  </si>
  <si>
    <t>u'DWSSWAKIGYLAMEMEGNQYEWRED_____________________'</t>
  </si>
  <si>
    <t>u'SWVRENMFSDYQTNTSM_____________________________'</t>
  </si>
  <si>
    <t>u'IQQANDPETWVLWDVVLYAAWFIYYWRLKAYHIVDI__________'</t>
  </si>
  <si>
    <t>u'LGSMADGRSPFFHPEKYFL___________________________'</t>
  </si>
  <si>
    <t>u'EGQIVQQDGFMFAARKI_____________________________'</t>
  </si>
  <si>
    <t>u'DESFYQRSAPMRDMFPRETAVTV_______________________'</t>
  </si>
  <si>
    <t>u'EYTAAETWDVPSEAQYNGRDSYIEQIYTTHFNPASYGIRFHI____'</t>
  </si>
  <si>
    <t>u'FSLGPKKSLIVM__________________________________'</t>
  </si>
  <si>
    <t>u'GSMWRLLDLYIE__________________________________'</t>
  </si>
  <si>
    <t>u'GDIGNPKEVGWK__________________________________'</t>
  </si>
  <si>
    <t>u'YSQINQHFSALMLDLVGWI___________________________'</t>
  </si>
  <si>
    <t>u'FSSNVMWYNNDEQKAELWFTLNQVFLTHWNWYKK____________'</t>
  </si>
  <si>
    <t>u'ILDLQSPAGELINEQEKPERAEIMDYGRTPSYGRTDLSP_______'</t>
  </si>
  <si>
    <t>u'MTAARTWFKGMTTNEHTAQLMVN_______________________'</t>
  </si>
  <si>
    <t>u'PHFWTPFIVSFFFPGDADWTL_________________________'</t>
  </si>
  <si>
    <t>u'ENVPFQWHQLNNMDGRNFNWPD________________________'</t>
  </si>
  <si>
    <t>u'WGPPYRGNHYTQNLHHVWPYYD________________________'</t>
  </si>
  <si>
    <t>u'MSIKWWLKVYVLKLPKFLNRWD________________________'</t>
  </si>
  <si>
    <t>u'MNQFDRPYNHDR__________________________________'</t>
  </si>
  <si>
    <t>u'YLWAWFSVLHKDTALQDKKTEERPQKHEMDT_______________'</t>
  </si>
  <si>
    <t>u'FMYKIFMKHWLIDSYNFHWYDDPNDGLEIALNM_____________'</t>
  </si>
  <si>
    <t>u'TTQFVLHSQTKH__________________________________'</t>
  </si>
  <si>
    <t>u'ENYYFYFFNKPS__________________________________'</t>
  </si>
  <si>
    <t>u'GVIKKVLVIAGIWARISSGFQFFYKWF___________________'</t>
  </si>
  <si>
    <t>u'DASTPNGMNNTKWDIERDVA__________________________'</t>
  </si>
  <si>
    <t>u'PIYSHFNMFVPSSSGVMFV___________________________'</t>
  </si>
  <si>
    <t>u'ENSWAGYSRWIDDYYMGHSWKEPGWYG___________________'</t>
  </si>
  <si>
    <t>u'AVHAWSDMDHYIYMKKKETHLNMY______________________'</t>
  </si>
  <si>
    <t>u'GNDYQYHWMKVEMSKKDPR___________________________'</t>
  </si>
  <si>
    <t>u'TNYGDGSFGEVPQGKRKH____________________________'</t>
  </si>
  <si>
    <t>u'GGKYELAIKHFRW_________________________________'</t>
  </si>
  <si>
    <t>u'GTHNIERPMTGPHQFWIVMPRRPVNVWEAAMHSVGPTWDRHWM___'</t>
  </si>
  <si>
    <t>u'NWHGIETTANNYLSMGLQFLEDHWN_____________________'</t>
  </si>
  <si>
    <t>u'VVGLDNITGGYNHMWFLQDTMSGKKYPGYR________________'</t>
  </si>
  <si>
    <t>u'FLGSFWSHYTFPWDWDIKVIFNLIR_____________________'</t>
  </si>
  <si>
    <t>u'EHEFNDWQQERKPMNRMYKDNYEA______________________'</t>
  </si>
  <si>
    <t>u'DWVHQWLAKPWSPFTMFYHYEFKTGQHPYWKSIVKDL_________'</t>
  </si>
  <si>
    <t>u'LGKGARLLTLPSGMWIYGFERDAMDVHN__________________'</t>
  </si>
  <si>
    <t>u'EWHIHHRQFYLVNKNTFRQS__________________________'</t>
  </si>
  <si>
    <t>u'WTIIDMTYWFQTEEDYPMKLQYFWQNHY__________________'</t>
  </si>
  <si>
    <t>u'DNMKMKPPPNNGSKHYKVMIVWMEG_____________________'</t>
  </si>
  <si>
    <t>u'DNAGAHRSEMWQRDDKWRYYDQRSDRVI__________________'</t>
  </si>
  <si>
    <t>u'ETVFPVHDHFKAQAEHNWKGHTYSWFAA__________________'</t>
  </si>
  <si>
    <t>u'PDLGWDAHTQYIGM________________________________'</t>
  </si>
  <si>
    <t>u'FPWYMLSFIMQSL_________________________________'</t>
  </si>
  <si>
    <t>u'FVLPHDHNDGKY__________________________________'</t>
  </si>
  <si>
    <t>u'WWIWFKPSGIMIP_________________________________'</t>
  </si>
  <si>
    <t>u'HIGKSSVSPSNNMLDSPFTH__________________________'</t>
  </si>
  <si>
    <t>u'PMNKPFHAMHGPLDTYMRHF__________________________'</t>
  </si>
  <si>
    <t>u'PVSIDNWYEHMS__________________________________'</t>
  </si>
  <si>
    <t>u'LTHNWHSLSYGNYAA_______________________________'</t>
  </si>
  <si>
    <t>u'EYKAIVRNSEEGA_________________________________'</t>
  </si>
  <si>
    <t>u'NMPNGNPINQGHS_________________________________'</t>
  </si>
  <si>
    <t>u'NVSEKMQYHVPGL_________________________________'</t>
  </si>
  <si>
    <t>u'PPHSVGYFMMSAP_________________________________'</t>
  </si>
  <si>
    <t>u'YLGHYNPRKSGRHM________________________________'</t>
  </si>
  <si>
    <t>u'SATNHHKNDDHFNW________________________________'</t>
  </si>
  <si>
    <t>u'NIHKNIRFYAWDFK________________________________'</t>
  </si>
  <si>
    <t>u'SSLYMINVPVRDDA________________________________'</t>
  </si>
  <si>
    <t>u'SMADQIKDYRSTRR________________________________'</t>
  </si>
  <si>
    <t>u'IRPDMQVATNQDWA________________________________'</t>
  </si>
  <si>
    <t>u'MGTHFYMNKNRKG_________________________________'</t>
  </si>
  <si>
    <t>u'RPLVLFHTMMLDSMLQI_____________________________'</t>
  </si>
  <si>
    <t>u'WTIELNLWGTIH__________________________________'</t>
  </si>
  <si>
    <t>u'WSLDAWFIMAKTQWAKFNTGFNMAWGSKFWMKHDFVYWW_______'</t>
  </si>
  <si>
    <t>u'VRWFVPAMPTVKLYWTLETQNQVYEHL___________________'</t>
  </si>
  <si>
    <t>u'EPWGQHFTHQRAKNSTSPVWNFFT______________________'</t>
  </si>
  <si>
    <t>u'VSKPMKGWMKFYGWS_______________________________'</t>
  </si>
  <si>
    <t>u'FTDMVTQHYYDYMLHPDI____________________________'</t>
  </si>
  <si>
    <t>u'QAPFMMQSDDKLATANQLI___________________________'</t>
  </si>
  <si>
    <t>u'NTMGPLLWLATKIKPVGMVQEFYRGVVVLI________________'</t>
  </si>
  <si>
    <t>u'HFQRQRVKPVPVLNWRH_____________________________'</t>
  </si>
  <si>
    <t>u'HIMLGLYPFHMDPNIATFQI__________________________'</t>
  </si>
  <si>
    <t>u'GVAVLLILLMNG__________________________________'</t>
  </si>
  <si>
    <t>u'HEQSHSSWKEWPYYAFQEGIWLTAV_____________________'</t>
  </si>
  <si>
    <t>u'PRRPQIVPSVGM__________________________________'</t>
  </si>
  <si>
    <t>u'GGLMFDMGDHTMQRQRWDLTYIPGG_____________________'</t>
  </si>
  <si>
    <t>u'QANNRREFGDL___________________________________'</t>
  </si>
  <si>
    <t>u'TIVRMIWTRTSVNMLWADFPLQ________________________'</t>
  </si>
  <si>
    <t>u'WNAILHHVFRFMRHGYAPHS__________________________'</t>
  </si>
  <si>
    <t>u'WPAWFPFQEIGYQFGFFLVQMVQWGQMNKF________________'</t>
  </si>
  <si>
    <t>u'EMFMIHDTEMNWMWDDLDAADPITHIAMKSDDTWLRPGRLRGKLE_'</t>
  </si>
  <si>
    <t>u'QHTELIRLFAHARHRGEEELRHYIDVRNPGNYDK____________'</t>
  </si>
  <si>
    <t>u'YWYTWATPVKPDFYFVLPGV__________________________'</t>
  </si>
  <si>
    <t>u'GWAQMTIINGPIV_________________________________'</t>
  </si>
  <si>
    <t>u'IDVQSNPQYVF___________________________________'</t>
  </si>
  <si>
    <t>u'YQFMNGVTQDAWYQM_______________________________'</t>
  </si>
  <si>
    <t>u'QIDKLYVVIGWVKYRR______________________________'</t>
  </si>
  <si>
    <t>u'TVSNGKFLAQLDHRRMSNPMLHDN______________________'</t>
  </si>
  <si>
    <t>u'PWGFDPSQSNGNMSKEKLFQMRYYPP____________________'</t>
  </si>
  <si>
    <t>u'SPFAQAEAPLTILDYMFRMGGLIKIHY___________________'</t>
  </si>
  <si>
    <t>u'LPTQQINGDQSIFNPSADFQNEMLES____________________'</t>
  </si>
  <si>
    <t>u'MPWFREGFSDIAVPLFEGEFAHMT______________________'</t>
  </si>
  <si>
    <t>u'RLRSIAYNTEEWIYGHDVLASSITE_____________________'</t>
  </si>
  <si>
    <t>u'EYFPTHHLMTDQYADYVANL__________________________'</t>
  </si>
  <si>
    <t>u'KRMWPTFENEIFMDVMLEIDYS________________________'</t>
  </si>
  <si>
    <t>u'FPMPMFIRTRHGFYPHNIT___________________________'</t>
  </si>
  <si>
    <t>u'RIYPILHNVHD___________________________________'</t>
  </si>
  <si>
    <t>u'WLMDELIYTWYNHAPDNM____________________________'</t>
  </si>
  <si>
    <t>u'FGYPMKRQAELS__________________________________'</t>
  </si>
  <si>
    <t>u'QTTVPAIFRHQS__________________________________'</t>
  </si>
  <si>
    <t>u'YVHHWRDGYNIA__________________________________'</t>
  </si>
  <si>
    <t>u'ILTRDDPHTNDWNRRYYH____________________________'</t>
  </si>
  <si>
    <t>u'RQQLEVVGWYNANIKEPM____________________________'</t>
  </si>
  <si>
    <t>u'NMKRVSGNPFYFGWEIEAFLTKVINYTHWINH______________'</t>
  </si>
  <si>
    <t>u'TIDMHWHSYDIAVYSAHLGRFYYILNFHTF________________'</t>
  </si>
  <si>
    <t>u'DVQLAKIRVENSWLMMY_____________________________'</t>
  </si>
  <si>
    <t>u'GHARIEGKEHWIWEQVNYSYARITDSFRYPWHAYE___________'</t>
  </si>
  <si>
    <t>u'WIEMALMAPLFRTFT_______________________________'</t>
  </si>
  <si>
    <t>u'RFQATVTYLTK___________________________________'</t>
  </si>
  <si>
    <t>u'ALTKLMFTFLSESPWGYDVAGNGGREEYHLG_______________'</t>
  </si>
  <si>
    <t>u'ASTMHTDSTLLEQADFVTHNYFQMDNHHQHAY______________'</t>
  </si>
  <si>
    <t>u'AVHLYWAVMHQYSSPG______________________________'</t>
  </si>
  <si>
    <t>u'THWIFWWPEPYFQTMI______________________________'</t>
  </si>
  <si>
    <t>u'PAGSDPITNAIGFDFF______________________________'</t>
  </si>
  <si>
    <t>u'KDSVTVVGMDWSFTFPEFHHHTRYTKVMFYNGLKWQNQPPSS____'</t>
  </si>
  <si>
    <t>u'TPIRSVRADWVSMPDHGF____________________________'</t>
  </si>
  <si>
    <t>u'RMKFMDYIPYLAAVKEVV____________________________'</t>
  </si>
  <si>
    <t>u'VDQSDMSMAHPHVHF_______________________________'</t>
  </si>
  <si>
    <t>u'VKWTLHNRWPWMTWKIPKHTFKYL______________________'</t>
  </si>
  <si>
    <t>u'SLLRGVQRGQQK__________________________________'</t>
  </si>
  <si>
    <t>u'HPEITEYLGDTDRGFQINESISRRTYRPIQDMWPVFD_________'</t>
  </si>
  <si>
    <t>u'DFQDAQVGFNYLIY________________________________'</t>
  </si>
  <si>
    <t>u'EGVKHKVAYVESQMYPYKAP__________________________'</t>
  </si>
  <si>
    <t>u'SEVYSDNMEYKIMGWN______________________________'</t>
  </si>
  <si>
    <t>u'RRQLPRDEKLGQE_________________________________'</t>
  </si>
  <si>
    <t>u'SRGYPWSQVRQ___________________________________'</t>
  </si>
  <si>
    <t>u'NYPLAMFQLNA___________________________________'</t>
  </si>
  <si>
    <t>u'MSYVMDMIDDIQV_________________________________'</t>
  </si>
  <si>
    <t>u'DRQFIQIMHPED__________________________________'</t>
  </si>
  <si>
    <t>u'IHVEHTVPRMYNN_________________________________'</t>
  </si>
  <si>
    <t>u'WMRLEINVSTVYATPLEFNGMHETSFD___________________'</t>
  </si>
  <si>
    <t>u'WTMMMIKHMPKFTHMRAIFPIKHFILPYNELVMEW___________'</t>
  </si>
  <si>
    <t>u'IQQTWPDFQEV___________________________________'</t>
  </si>
  <si>
    <t>u'PMMAMTTVTSMK__________________________________'</t>
  </si>
  <si>
    <t>u'QWTVIYYYRFHH__________________________________'</t>
  </si>
  <si>
    <t>u'QHGFHNEIKMSPAQDYAAQV__________________________'</t>
  </si>
  <si>
    <t>u'NRIFQDYARVTHNTKQSIFKSFAD______________________'</t>
  </si>
  <si>
    <t>u'SATHVIGQEEHFVAFMTAMLG_________________________'</t>
  </si>
  <si>
    <t>u'YSWNPINFRSMHYNHQGFFK__________________________'</t>
  </si>
  <si>
    <t>u'EFAWIHSKYKFFW_________________________________'</t>
  </si>
  <si>
    <t>u'QMNWTLEVYAGNAFTHHTFHEMRYYQAS__________________'</t>
  </si>
  <si>
    <t>u'DKFIHEEMRQEAALAGIYNFPFPNYNM___________________'</t>
  </si>
  <si>
    <t>u'IVKEQMWYRKLGM_________________________________'</t>
  </si>
  <si>
    <t>u'KTFVQINMDVQQGVIYIH____________________________'</t>
  </si>
  <si>
    <t>u'GYMPPTDNHNPK__________________________________'</t>
  </si>
  <si>
    <t>u'IDEYSAVDNALNNKL_______________________________'</t>
  </si>
  <si>
    <t>u'FEMQQLWEMLKDAEEMTIQTVIRWRQYL__________________'</t>
  </si>
  <si>
    <t>u'IALGSVRMQMHY__________________________________'</t>
  </si>
  <si>
    <t>u'ITVSTMDDTVTY__________________________________'</t>
  </si>
  <si>
    <t>u'ATIVKWNNVSFQ__________________________________'</t>
  </si>
  <si>
    <t>u'IEDGGYYHQVRREEPEAYKYLMWSMRYWRDIGVR____________'</t>
  </si>
  <si>
    <t>PHAMVMTFAVPPDEPIANPGTRAFKKQPSK</t>
  </si>
  <si>
    <t>THKLKSREPDMIDDLQ</t>
  </si>
  <si>
    <t>LIQYKTFVIIFEGRHFHVQEYVVENE</t>
  </si>
  <si>
    <t>YMVRNNADYFVRGGPTFQVIVPGNELEFFININLAWFWSEQL</t>
  </si>
  <si>
    <t>PWGRLFFWGNEERPYFDTEDLVFHDNDIQSNPIMKLKMPHPM</t>
  </si>
  <si>
    <t>TRLSRGIRKVRGMWRDRD</t>
  </si>
  <si>
    <t>HIKIKAHGKYKGYISAANENFVWIAHAV</t>
  </si>
  <si>
    <t>EIMKESAVWPWKW</t>
  </si>
  <si>
    <t>SNVGEYKNYYQKQMFWWVTLHQPRSTERI</t>
  </si>
  <si>
    <t>GYVMIKAFEKHSH</t>
  </si>
  <si>
    <t>FANWNASYMFKWIEWWMWLPFS</t>
  </si>
  <si>
    <t>SLMEAQRTIGAKDFH</t>
  </si>
  <si>
    <t>LIQHQHGMKTFHKEQ</t>
  </si>
  <si>
    <t>IMYREDHREIQFSKTWL</t>
  </si>
  <si>
    <t>RGLSNGASWYTGDLWRV</t>
  </si>
  <si>
    <t>MHSRDAAAPMPFS</t>
  </si>
  <si>
    <t>IRDHWWGTNPYQS</t>
  </si>
  <si>
    <t>SRWHFKTFYSHVFG</t>
  </si>
  <si>
    <t>GAWYFNEVWRQMAEEAARWKPKNFK</t>
  </si>
  <si>
    <t>NEIVPVTKAIVQIMHSE</t>
  </si>
  <si>
    <t>AGIPWRWKYMWRRVAGPSPYLM</t>
  </si>
  <si>
    <t>AVLRNVDKWGTEKIPSVRPHY</t>
  </si>
  <si>
    <t>SQRLYDRSFLAKTGPDVVN</t>
  </si>
  <si>
    <t>WQRWISSPSDHWLEEFGMFKSPVAGQ</t>
  </si>
  <si>
    <t>WARFVSIGYWFSE</t>
  </si>
  <si>
    <t>IFGSAKHEILHYYQYPLKQHQTNAILMGRS</t>
  </si>
  <si>
    <t>FVDNWAGRSRSFSELPEW</t>
  </si>
  <si>
    <t>TLFQQDIDQAMSSITMLKDDYNLYKS</t>
  </si>
  <si>
    <t>INFNESWMDLLIPTLTRKFY</t>
  </si>
  <si>
    <t>KIFKNQDAMDFYVS</t>
  </si>
  <si>
    <t>VRDYLQRNADD</t>
  </si>
  <si>
    <t>PWNTMNVFMYYWI</t>
  </si>
  <si>
    <t>DGGIGYVERGEDKVGSG</t>
  </si>
  <si>
    <t>MDRNWNYMGKPKP</t>
  </si>
  <si>
    <t>DHPARKRLTYQLE</t>
  </si>
  <si>
    <t>EKGATHHNPDIIP</t>
  </si>
  <si>
    <t>QHGVQFNVATYWWKW</t>
  </si>
  <si>
    <t>EETGYMSILWEMPVSVG</t>
  </si>
  <si>
    <t>TYKYQHMYWFYAVVSEERILPRAEI</t>
  </si>
  <si>
    <t>HEIMSYPEMPNPYISAFTEA</t>
  </si>
  <si>
    <t>YIYMNTPVWRPHDMAGMW</t>
  </si>
  <si>
    <t>FYGKYNSLWPWNEPPMTNG</t>
  </si>
  <si>
    <t>NMMIIAKFMYETRNRADSMTKWFK</t>
  </si>
  <si>
    <t>PIYLSRKDVTLIEYIFW</t>
  </si>
  <si>
    <t>DWSSWAKIGYLAMEMEGNQYEWRED</t>
  </si>
  <si>
    <t>SWVRENMFSDYQTNTSM</t>
  </si>
  <si>
    <t>IQQANDPETWVLWDVVLYAAWFIYYWRLKAYHIVDI</t>
  </si>
  <si>
    <t>LGSMADGRSPFFHPEKYFL</t>
  </si>
  <si>
    <t>EGQIVQQDGFMFAARKI</t>
  </si>
  <si>
    <t>DESFYQRSAPMRDMFPRETAVTV</t>
  </si>
  <si>
    <t>EYTAAETWDVPSEAQYNGRDSYIEQIYTTHFNPASYGIRFHI</t>
  </si>
  <si>
    <t>FSLGPKKSLIVM</t>
  </si>
  <si>
    <t>GSMWRLLDLYIE</t>
  </si>
  <si>
    <t>GDIGNPKEVGWK</t>
  </si>
  <si>
    <t>YSQINQHFSALMLDLVGWI</t>
  </si>
  <si>
    <t>FSSNVMWYNNDEQKAELWFTLNQVFLTHWNWYKK</t>
  </si>
  <si>
    <t>ILDLQSPAGELINEQEKPERAEIMDYGRTPSYGRTDLSP</t>
  </si>
  <si>
    <t>MTAARTWFKGMTTNEHTAQLMVN</t>
  </si>
  <si>
    <t>PHFWTPFIVSFFFPGDADWTL</t>
  </si>
  <si>
    <t>ENVPFQWHQLNNMDGRNFNWPD</t>
  </si>
  <si>
    <t>WGPPYRGNHYTQNLHHVWPYYD</t>
  </si>
  <si>
    <t>MSIKWWLKVYVLKLPKFLNRWD</t>
  </si>
  <si>
    <t>MNQFDRPYNHDR</t>
  </si>
  <si>
    <t>YLWAWFSVLHKDTALQDKKTEERPQKHEMDT</t>
  </si>
  <si>
    <t>FMYKIFMKHWLIDSYNFHWYDDPNDGLEIALNM</t>
  </si>
  <si>
    <t>TTQFVLHSQTKH</t>
  </si>
  <si>
    <t>ENYYFYFFNKPS</t>
  </si>
  <si>
    <t>GVIKKVLVIAGIWARISSGFQFFYKWF</t>
  </si>
  <si>
    <t>DASTPNGMNNTKWDIERDVA</t>
  </si>
  <si>
    <t>PIYSHFNMFVPSSSGVMFV</t>
  </si>
  <si>
    <t>ENSWAGYSRWIDDYYMGHSWKEPGWYG</t>
  </si>
  <si>
    <t>AVHAWSDMDHYIYMKKKETHLNMY</t>
  </si>
  <si>
    <t>GNDYQYHWMKVEMSKKDPR</t>
  </si>
  <si>
    <t>TNYGDGSFGEVPQGKRKH</t>
  </si>
  <si>
    <t>GGKYELAIKHFRW</t>
  </si>
  <si>
    <t>GTHNIERPMTGPHQFWIVMPRRPVNVWEAAMHSVGPTWDRHWM</t>
  </si>
  <si>
    <t>NWHGIETTANNYLSMGLQFLEDHWN</t>
  </si>
  <si>
    <t>VVGLDNITGGYNHMWFLQDTMSGKKYPGYR</t>
  </si>
  <si>
    <t>FLGSFWSHYTFPWDWDIKVIFNLIR</t>
  </si>
  <si>
    <t>EHEFNDWQQERKPMNRMYKDNYEA</t>
  </si>
  <si>
    <t>DWVHQWLAKPWSPFTMFYHYEFKTGQHPYWKSIVKDL</t>
  </si>
  <si>
    <t>LGKGARLLTLPSGMWIYGFERDAMDVHN</t>
  </si>
  <si>
    <t>EWHIHHRQFYLVNKNTFRQS</t>
  </si>
  <si>
    <t>WTIIDMTYWFQTEEDYPMKLQYFWQNHY</t>
  </si>
  <si>
    <t>DNMKMKPPPNNGSKHYKVMIVWMEG</t>
  </si>
  <si>
    <t>DNAGAHRSEMWQRDDKWRYYDQRSDRVI</t>
  </si>
  <si>
    <t>ETVFPVHDHFKAQAEHNWKGHTYSWFAA</t>
  </si>
  <si>
    <t>PDLGWDAHTQYIGM</t>
  </si>
  <si>
    <t>FPWYMLSFIMQSL</t>
  </si>
  <si>
    <t>FVLPHDHNDGKY</t>
  </si>
  <si>
    <t>WWIWFKPSGIMIP</t>
  </si>
  <si>
    <t>HIGKSSVSPSNNMLDSPFTH</t>
  </si>
  <si>
    <t>PMNKPFHAMHGPLDTYMRHF</t>
  </si>
  <si>
    <t>PVSIDNWYEHMS</t>
  </si>
  <si>
    <t>LTHNWHSLSYGNYAA</t>
  </si>
  <si>
    <t>EYKAIVRNSEEGA</t>
  </si>
  <si>
    <t>NMPNGNPINQGHS</t>
  </si>
  <si>
    <t>NVSEKMQYHVPGL</t>
  </si>
  <si>
    <t>PPHSVGYFMMSAP</t>
  </si>
  <si>
    <t>YLGHYNPRKSGRHM</t>
  </si>
  <si>
    <t>SATNHHKNDDHFNW</t>
  </si>
  <si>
    <t>NIHKNIRFYAWDFK</t>
  </si>
  <si>
    <t>SSLYMINVPVRDDA</t>
  </si>
  <si>
    <t>SMADQIKDYRSTRR</t>
  </si>
  <si>
    <t>IRPDMQVATNQDWA</t>
  </si>
  <si>
    <t>MGTHFYMNKNRKG</t>
  </si>
  <si>
    <t>RPLVLFHTMMLDSMLQI</t>
  </si>
  <si>
    <t>WTIELNLWGTIH</t>
  </si>
  <si>
    <t>WSLDAWFIMAKTQWAKFNTGFNMAWGSKFWMKHDFVYWW</t>
  </si>
  <si>
    <t>VRWFVPAMPTVKLYWTLETQNQVYEHL</t>
  </si>
  <si>
    <t>EPWGQHFTHQRAKNSTSPVWNFFT</t>
  </si>
  <si>
    <t>VSKPMKGWMKFYGWS</t>
  </si>
  <si>
    <t>FTDMVTQHYYDYMLHPDI</t>
  </si>
  <si>
    <t>QAPFMMQSDDKLATANQLI</t>
  </si>
  <si>
    <t>NTMGPLLWLATKIKPVGMVQEFYRGVVVLI</t>
  </si>
  <si>
    <t>HFQRQRVKPVPVLNWRH</t>
  </si>
  <si>
    <t>HIMLGLYPFHMDPNIATFQI</t>
  </si>
  <si>
    <t>GVAVLLILLMNG</t>
  </si>
  <si>
    <t>HEQSHSSWKEWPYYAFQEGIWLTAV</t>
  </si>
  <si>
    <t>PRRPQIVPSVGM</t>
  </si>
  <si>
    <t>GGLMFDMGDHTMQRQRWDLTYIPGG</t>
  </si>
  <si>
    <t>QANNRREFGDL</t>
  </si>
  <si>
    <t>TIVRMIWTRTSVNMLWADFPLQ</t>
  </si>
  <si>
    <t>WNAILHHVFRFMRHGYAPHS</t>
  </si>
  <si>
    <t>WPAWFPFQEIGYQFGFFLVQMVQWGQMNKF</t>
  </si>
  <si>
    <t>EMFMIHDTEMNWMWDDLDAADPITHIAMKSDDTWLRPGRLRGKLE</t>
  </si>
  <si>
    <t>QHTELIRLFAHARHRGEEELRHYIDVRNPGNYDK</t>
  </si>
  <si>
    <t>YWYTWATPVKPDFYFVLPGV</t>
  </si>
  <si>
    <t>GWAQMTIINGPIV</t>
  </si>
  <si>
    <t>IDVQSNPQYVF</t>
  </si>
  <si>
    <t>YQFMNGVTQDAWYQM</t>
  </si>
  <si>
    <t>QIDKLYVVIGWVKYRR</t>
  </si>
  <si>
    <t>TVSNGKFLAQLDHRRMSNPMLHDN</t>
  </si>
  <si>
    <t>PWGFDPSQSNGNMSKEKLFQMRYYPP</t>
  </si>
  <si>
    <t>SPFAQAEAPLTILDYMFRMGGLIKIHY</t>
  </si>
  <si>
    <t>LPTQQINGDQSIFNPSADFQNEMLES</t>
  </si>
  <si>
    <t>MPWFREGFSDIAVPLFEGEFAHMT</t>
  </si>
  <si>
    <t>RLRSIAYNTEEWIYGHDVLASSITE</t>
  </si>
  <si>
    <t>EYFPTHHLMTDQYADYVANL</t>
  </si>
  <si>
    <t>KRMWPTFENEIFMDVMLEIDYS</t>
  </si>
  <si>
    <t>FPMPMFIRTRHGFYPHNIT</t>
  </si>
  <si>
    <t>RIYPILHNVHD</t>
  </si>
  <si>
    <t>WLMDELIYTWYNHAPDNM</t>
  </si>
  <si>
    <t>FGYPMKRQAELS</t>
  </si>
  <si>
    <t>QTTVPAIFRHQS</t>
  </si>
  <si>
    <t>YVHHWRDGYNIA</t>
  </si>
  <si>
    <t>ILTRDDPHTNDWNRRYYH</t>
  </si>
  <si>
    <t>RQQLEVVGWYNANIKEPM</t>
  </si>
  <si>
    <t>NMKRVSGNPFYFGWEIEAFLTKVINYTHWINH</t>
  </si>
  <si>
    <t>TIDMHWHSYDIAVYSAHLGRFYYILNFHTF</t>
  </si>
  <si>
    <t>DVQLAKIRVENSWLMMY</t>
  </si>
  <si>
    <t>GHARIEGKEHWIWEQVNYSYARITDSFRYPWHAYE</t>
  </si>
  <si>
    <t>WIEMALMAPLFRTFT</t>
  </si>
  <si>
    <t>RFQATVTYLTK</t>
  </si>
  <si>
    <t>ALTKLMFTFLSESPWGYDVAGNGGREEYHLG</t>
  </si>
  <si>
    <t>ASTMHTDSTLLEQADFVTHNYFQMDNHHQHAY</t>
  </si>
  <si>
    <t>AVHLYWAVMHQYSSPG</t>
  </si>
  <si>
    <t>THWIFWWPEPYFQTMI</t>
  </si>
  <si>
    <t>PAGSDPITNAIGFDFF</t>
  </si>
  <si>
    <t>KDSVTVVGMDWSFTFPEFHHHTRYTKVMFYNGLKWQNQPPSS</t>
  </si>
  <si>
    <t>TPIRSVRADWVSMPDHGF</t>
  </si>
  <si>
    <t>RMKFMDYIPYLAAVKEVV</t>
  </si>
  <si>
    <t>VDQSDMSMAHPHVHF</t>
  </si>
  <si>
    <t>VKWTLHNRWPWMTWKIPKHTFKYL</t>
  </si>
  <si>
    <t>SLLRGVQRGQQK</t>
  </si>
  <si>
    <t>HPEITEYLGDTDRGFQINESISRRTYRPIQDMWPVFD</t>
  </si>
  <si>
    <t>DFQDAQVGFNYLIY</t>
  </si>
  <si>
    <t>EGVKHKVAYVESQMYPYKAP</t>
  </si>
  <si>
    <t>SEVYSDNMEYKIMGWN</t>
  </si>
  <si>
    <t>RRQLPRDEKLGQE</t>
  </si>
  <si>
    <t>SRGYPWSQVRQ</t>
  </si>
  <si>
    <t>NYPLAMFQLNA</t>
  </si>
  <si>
    <t>MSYVMDMIDDIQV</t>
  </si>
  <si>
    <t>DRQFIQIMHPED</t>
  </si>
  <si>
    <t>IHVEHTVPRMYNN</t>
  </si>
  <si>
    <t>WMRLEINVSTVYATPLEFNGMHETSFD</t>
  </si>
  <si>
    <t>WTMMMIKHMPKFTHMRAIFPIKHFILPYNELVMEW</t>
  </si>
  <si>
    <t>IQQTWPDFQEV</t>
  </si>
  <si>
    <t>PMMAMTTVTSMK</t>
  </si>
  <si>
    <t>QWTVIYYYRFHH</t>
  </si>
  <si>
    <t>QHGFHNEIKMSPAQDYAAQV</t>
  </si>
  <si>
    <t>NRIFQDYARVTHNTKQSIFKSFAD</t>
  </si>
  <si>
    <t>SATHVIGQEEHFVAFMTAMLG</t>
  </si>
  <si>
    <t>YSWNPINFRSMHYNHQGFFK</t>
  </si>
  <si>
    <t>EFAWIHSKYKFFW</t>
  </si>
  <si>
    <t>QMNWTLEVYAGNAFTHHTFHEMRYYQAS</t>
  </si>
  <si>
    <t>DKFIHEEMRQEAALAGIYNFPFPNYNM</t>
  </si>
  <si>
    <t>IVKEQMWYRKLGM</t>
  </si>
  <si>
    <t>KTFVQINMDVQQGVIYIH</t>
  </si>
  <si>
    <t>GYMPPTDNHNPK</t>
  </si>
  <si>
    <t>IDEYSAVDNALNNKL</t>
  </si>
  <si>
    <t>FEMQQLWEMLKDAEEMTIQTVIRWRQYL</t>
  </si>
  <si>
    <t>IALGSVRMQMHY</t>
  </si>
  <si>
    <t>ITVSTMDDTVTY</t>
  </si>
  <si>
    <t>ATIVKWNNVSFQ</t>
  </si>
  <si>
    <t>IEDGGYYHQVRREEPEAYKYLMWSMRYWRDIGVR</t>
  </si>
  <si>
    <t>https://www.dveltri.com/ascan/v2/ascan.html?u=1546201776893</t>
  </si>
  <si>
    <t>Our_CNN</t>
  </si>
  <si>
    <t>AMP_scanner_v2</t>
  </si>
  <si>
    <t>AUC</t>
  </si>
  <si>
    <t>OCNN</t>
  </si>
  <si>
    <t>7NN_0.8</t>
  </si>
  <si>
    <t>Vote_fraction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</si>
</sst>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rgb="FF000000"/>
      <name val="Verdana"/>
    </font>
    <font>
      <sz val="15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3"/>
  <sheetViews>
    <sheetView workbookViewId="0">
      <selection activeCell="F33" sqref="F33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/>
      <c r="M1" t="str">
        <f>D1</f>
        <v>No_C_1</v>
      </c>
      <c r="N1" t="str">
        <f t="shared" ref="N1:R1" si="0">E1</f>
        <v>No_C_3</v>
      </c>
      <c r="O1" t="str">
        <f t="shared" si="0"/>
        <v>No_C_10</v>
      </c>
      <c r="P1" t="str">
        <f t="shared" si="0"/>
        <v>With_C_1</v>
      </c>
      <c r="Q1" t="str">
        <f t="shared" si="0"/>
        <v>With_C_3</v>
      </c>
      <c r="R1" t="str">
        <f t="shared" si="0"/>
        <v>With_C_10</v>
      </c>
      <c r="S1" t="str">
        <f>J1</f>
        <v>All</v>
      </c>
    </row>
    <row r="2" spans="1:19">
      <c r="A2" t="s">
        <v>10</v>
      </c>
      <c r="B2" t="b">
        <v>0</v>
      </c>
      <c r="C2">
        <v>1.7918347071526</v>
      </c>
      <c r="D2">
        <v>0.68379239999999997</v>
      </c>
      <c r="E2">
        <v>0.71681320000000004</v>
      </c>
      <c r="F2">
        <v>0.51514729999999997</v>
      </c>
      <c r="G2">
        <v>0.88199340000000004</v>
      </c>
      <c r="H2">
        <v>0.73755055999999997</v>
      </c>
      <c r="I2">
        <v>0.82919900000000002</v>
      </c>
      <c r="J2">
        <v>0.72741604000000004</v>
      </c>
      <c r="K2" s="1"/>
      <c r="L2" t="s">
        <v>11</v>
      </c>
      <c r="M2">
        <f>COUNTIF(D2:D197,"&lt;3.4")</f>
        <v>189</v>
      </c>
      <c r="N2">
        <f>COUNTIF(E2:E197,"&lt;3.4")</f>
        <v>185</v>
      </c>
      <c r="O2">
        <f t="shared" ref="O2:R2" si="1">COUNTIF(F2:F197,"&lt;3.4")</f>
        <v>182</v>
      </c>
      <c r="P2">
        <f t="shared" si="1"/>
        <v>189</v>
      </c>
      <c r="Q2">
        <f t="shared" si="1"/>
        <v>186</v>
      </c>
      <c r="R2">
        <f t="shared" si="1"/>
        <v>183</v>
      </c>
      <c r="S2">
        <f>COUNTIF(J2:J197,"&lt;3.4")</f>
        <v>186</v>
      </c>
    </row>
    <row r="3" spans="1:19">
      <c r="A3" t="s">
        <v>12</v>
      </c>
      <c r="B3" t="b">
        <v>0</v>
      </c>
      <c r="C3">
        <v>0.79934054945358102</v>
      </c>
      <c r="D3">
        <v>0.54171455000000002</v>
      </c>
      <c r="E3">
        <v>0.66982209999999998</v>
      </c>
      <c r="F3">
        <v>0.57880986000000001</v>
      </c>
      <c r="G3">
        <v>0.82438650000000002</v>
      </c>
      <c r="H3">
        <v>0.58195339999999995</v>
      </c>
      <c r="I3">
        <v>0.69376992999999998</v>
      </c>
      <c r="J3">
        <v>0.64840940000000002</v>
      </c>
      <c r="K3" s="1"/>
      <c r="L3" t="s">
        <v>13</v>
      </c>
      <c r="M3">
        <f>COUNTIF(D198:D999,"&gt;3.4")</f>
        <v>185</v>
      </c>
      <c r="N3">
        <f>COUNTIF(E198:E999,"&gt;3.4")</f>
        <v>191</v>
      </c>
      <c r="O3">
        <f t="shared" ref="O3:S3" si="2">COUNTIF(F198:F999,"&gt;3.4")</f>
        <v>194</v>
      </c>
      <c r="P3">
        <f t="shared" si="2"/>
        <v>180</v>
      </c>
      <c r="Q3">
        <f t="shared" si="2"/>
        <v>191</v>
      </c>
      <c r="R3">
        <f t="shared" si="2"/>
        <v>194</v>
      </c>
      <c r="S3">
        <f t="shared" si="2"/>
        <v>191</v>
      </c>
    </row>
    <row r="4" spans="1:19">
      <c r="A4" t="s">
        <v>14</v>
      </c>
      <c r="B4" t="b">
        <v>0</v>
      </c>
      <c r="C4">
        <v>0.90076564560972905</v>
      </c>
      <c r="D4">
        <v>0.90403193000000004</v>
      </c>
      <c r="E4">
        <v>1.434239</v>
      </c>
      <c r="F4">
        <v>0.95655979999999996</v>
      </c>
      <c r="G4">
        <v>1.1196115</v>
      </c>
      <c r="H4">
        <v>1.1497824000000001</v>
      </c>
      <c r="I4">
        <v>0.98068460000000002</v>
      </c>
      <c r="J4">
        <v>1.0908182</v>
      </c>
      <c r="K4" s="1"/>
      <c r="L4" t="s">
        <v>15</v>
      </c>
      <c r="M4">
        <f>COUNTIF(D198:D999,"&lt;3.4")</f>
        <v>11</v>
      </c>
      <c r="N4">
        <f>COUNTIF(E198:E999,"&lt;3.4")</f>
        <v>5</v>
      </c>
      <c r="O4">
        <f t="shared" ref="O4:S4" si="3">COUNTIF(F198:F999,"&lt;3.4")</f>
        <v>2</v>
      </c>
      <c r="P4">
        <f t="shared" si="3"/>
        <v>16</v>
      </c>
      <c r="Q4">
        <f t="shared" si="3"/>
        <v>5</v>
      </c>
      <c r="R4">
        <f t="shared" si="3"/>
        <v>2</v>
      </c>
      <c r="S4">
        <f t="shared" si="3"/>
        <v>5</v>
      </c>
    </row>
    <row r="5" spans="1:19">
      <c r="A5" t="s">
        <v>16</v>
      </c>
      <c r="B5" t="b">
        <v>0</v>
      </c>
      <c r="C5">
        <v>1.0444047839872901</v>
      </c>
      <c r="D5">
        <v>3.4308057000000001</v>
      </c>
      <c r="E5">
        <v>4</v>
      </c>
      <c r="F5">
        <v>4</v>
      </c>
      <c r="G5">
        <v>2.8187674999999999</v>
      </c>
      <c r="H5">
        <v>4</v>
      </c>
      <c r="I5">
        <v>4</v>
      </c>
      <c r="J5">
        <v>4</v>
      </c>
      <c r="K5" s="1"/>
      <c r="L5" t="s">
        <v>17</v>
      </c>
      <c r="M5">
        <f>COUNTIF(D2:D197,"&gt;3.4")</f>
        <v>7</v>
      </c>
      <c r="N5">
        <f>COUNTIF(E2:E197,"&gt;3.4")</f>
        <v>11</v>
      </c>
      <c r="O5">
        <f t="shared" ref="O5:S5" si="4">COUNTIF(F2:F197,"&gt;3.4")</f>
        <v>14</v>
      </c>
      <c r="P5">
        <f t="shared" si="4"/>
        <v>7</v>
      </c>
      <c r="Q5">
        <f t="shared" si="4"/>
        <v>10</v>
      </c>
      <c r="R5">
        <f t="shared" si="4"/>
        <v>13</v>
      </c>
      <c r="S5">
        <f t="shared" si="4"/>
        <v>10</v>
      </c>
    </row>
    <row r="6" spans="1:19">
      <c r="A6" t="s">
        <v>18</v>
      </c>
      <c r="B6" t="b">
        <v>0</v>
      </c>
      <c r="C6">
        <v>-0.50863830616572703</v>
      </c>
      <c r="D6">
        <v>0.38287272999999999</v>
      </c>
      <c r="E6">
        <v>0.58318080000000005</v>
      </c>
      <c r="F6">
        <v>0.67840635999999999</v>
      </c>
      <c r="G6">
        <v>0.45036143000000001</v>
      </c>
      <c r="H6">
        <v>0.52135580000000004</v>
      </c>
      <c r="I6">
        <v>0.42203802000000001</v>
      </c>
      <c r="J6">
        <v>0.50636919999999996</v>
      </c>
      <c r="K6" s="1"/>
      <c r="L6" t="s">
        <v>19</v>
      </c>
      <c r="M6">
        <f>M5+M2</f>
        <v>196</v>
      </c>
      <c r="N6">
        <f t="shared" ref="N6:S6" si="5">N5+N2</f>
        <v>196</v>
      </c>
      <c r="O6">
        <f t="shared" si="5"/>
        <v>196</v>
      </c>
      <c r="P6">
        <f t="shared" si="5"/>
        <v>196</v>
      </c>
      <c r="Q6">
        <f t="shared" si="5"/>
        <v>196</v>
      </c>
      <c r="R6">
        <f t="shared" si="5"/>
        <v>196</v>
      </c>
      <c r="S6">
        <f t="shared" si="5"/>
        <v>196</v>
      </c>
    </row>
    <row r="7" spans="1:19">
      <c r="A7" t="s">
        <v>20</v>
      </c>
      <c r="B7" t="b">
        <v>0</v>
      </c>
      <c r="C7">
        <v>0.57403126772771795</v>
      </c>
      <c r="D7">
        <v>1.7017243</v>
      </c>
      <c r="E7">
        <v>1.6155736000000001</v>
      </c>
      <c r="F7">
        <v>1.7919347000000001</v>
      </c>
      <c r="G7">
        <v>1.5279415000000001</v>
      </c>
      <c r="H7">
        <v>1.2527022000000001</v>
      </c>
      <c r="I7">
        <v>1.8323152</v>
      </c>
      <c r="J7">
        <v>1.6203653</v>
      </c>
      <c r="K7" s="1"/>
      <c r="L7" t="s">
        <v>21</v>
      </c>
      <c r="M7">
        <f>M4+M3</f>
        <v>196</v>
      </c>
      <c r="N7">
        <f t="shared" ref="N7:S7" si="6">N4+N3</f>
        <v>196</v>
      </c>
      <c r="O7">
        <f t="shared" si="6"/>
        <v>196</v>
      </c>
      <c r="P7">
        <f t="shared" si="6"/>
        <v>196</v>
      </c>
      <c r="Q7">
        <f t="shared" si="6"/>
        <v>196</v>
      </c>
      <c r="R7">
        <f t="shared" si="6"/>
        <v>196</v>
      </c>
      <c r="S7">
        <f t="shared" si="6"/>
        <v>196</v>
      </c>
    </row>
    <row r="8" spans="1:19">
      <c r="A8" t="s">
        <v>22</v>
      </c>
      <c r="B8" t="b">
        <v>0</v>
      </c>
      <c r="C8">
        <v>0.5704042793952</v>
      </c>
      <c r="D8">
        <v>0.66246252999999999</v>
      </c>
      <c r="E8">
        <v>0.61188569999999998</v>
      </c>
      <c r="F8">
        <v>0.55880845000000001</v>
      </c>
      <c r="G8">
        <v>0.69335270000000004</v>
      </c>
      <c r="H8">
        <v>0.6368376</v>
      </c>
      <c r="I8">
        <v>0.75582740000000004</v>
      </c>
      <c r="J8">
        <v>0.65319574000000002</v>
      </c>
      <c r="K8" s="1"/>
      <c r="L8" t="s">
        <v>23</v>
      </c>
      <c r="M8">
        <f>M7+M6</f>
        <v>392</v>
      </c>
      <c r="N8">
        <f t="shared" ref="N8:S8" si="7">N7+N6</f>
        <v>392</v>
      </c>
      <c r="O8">
        <f t="shared" si="7"/>
        <v>392</v>
      </c>
      <c r="P8">
        <f t="shared" si="7"/>
        <v>392</v>
      </c>
      <c r="Q8">
        <f t="shared" si="7"/>
        <v>392</v>
      </c>
      <c r="R8">
        <f t="shared" si="7"/>
        <v>392</v>
      </c>
      <c r="S8">
        <f t="shared" si="7"/>
        <v>392</v>
      </c>
    </row>
    <row r="9" spans="1:19">
      <c r="A9" t="s">
        <v>24</v>
      </c>
      <c r="B9" t="b">
        <v>0</v>
      </c>
      <c r="C9">
        <v>1.47285131132873</v>
      </c>
      <c r="D9">
        <v>1.1306098</v>
      </c>
      <c r="E9">
        <v>1.2534643000000001</v>
      </c>
      <c r="F9">
        <v>1.1245681999999999</v>
      </c>
      <c r="G9">
        <v>1.4730240999999999</v>
      </c>
      <c r="H9">
        <v>1.1211386000000001</v>
      </c>
      <c r="I9">
        <v>1.0686454000000001</v>
      </c>
      <c r="J9">
        <v>1.1952417</v>
      </c>
      <c r="K9" s="1"/>
      <c r="L9" t="s">
        <v>25</v>
      </c>
      <c r="M9">
        <f>M2/M6</f>
        <v>0.9642857142857143</v>
      </c>
      <c r="N9">
        <f t="shared" ref="N9:S10" si="8">N2/N6</f>
        <v>0.94387755102040816</v>
      </c>
      <c r="O9">
        <f t="shared" si="8"/>
        <v>0.9285714285714286</v>
      </c>
      <c r="P9">
        <f t="shared" si="8"/>
        <v>0.9642857142857143</v>
      </c>
      <c r="Q9">
        <f t="shared" si="8"/>
        <v>0.94897959183673475</v>
      </c>
      <c r="R9">
        <f t="shared" si="8"/>
        <v>0.93367346938775508</v>
      </c>
      <c r="S9">
        <f t="shared" si="8"/>
        <v>0.94897959183673475</v>
      </c>
    </row>
    <row r="10" spans="1:19">
      <c r="A10" t="s">
        <v>26</v>
      </c>
      <c r="B10" t="b">
        <v>0</v>
      </c>
      <c r="C10">
        <v>0.69897000433601797</v>
      </c>
      <c r="D10">
        <v>1.2289121000000001</v>
      </c>
      <c r="E10">
        <v>1.2300233</v>
      </c>
      <c r="F10">
        <v>1.4398869999999999</v>
      </c>
      <c r="G10">
        <v>1.3482301999999999</v>
      </c>
      <c r="H10">
        <v>1.2821404999999999</v>
      </c>
      <c r="I10">
        <v>0.92442990000000003</v>
      </c>
      <c r="J10">
        <v>1.2422704</v>
      </c>
      <c r="K10" s="1"/>
      <c r="L10" t="s">
        <v>27</v>
      </c>
      <c r="M10">
        <f>M3/M7</f>
        <v>0.94387755102040816</v>
      </c>
      <c r="N10">
        <f t="shared" si="8"/>
        <v>0.97448979591836737</v>
      </c>
      <c r="O10">
        <f t="shared" si="8"/>
        <v>0.98979591836734693</v>
      </c>
      <c r="P10">
        <f t="shared" si="8"/>
        <v>0.91836734693877553</v>
      </c>
      <c r="Q10">
        <f t="shared" si="8"/>
        <v>0.97448979591836737</v>
      </c>
      <c r="R10">
        <f t="shared" si="8"/>
        <v>0.98979591836734693</v>
      </c>
      <c r="S10">
        <f t="shared" si="8"/>
        <v>0.97448979591836737</v>
      </c>
    </row>
    <row r="11" spans="1:19">
      <c r="A11" t="s">
        <v>28</v>
      </c>
      <c r="B11" t="b">
        <v>0</v>
      </c>
      <c r="C11">
        <v>0.90308998699194298</v>
      </c>
      <c r="D11">
        <v>1.0672543999999999</v>
      </c>
      <c r="E11">
        <v>1.0058959000000001</v>
      </c>
      <c r="F11">
        <v>0.99590933000000004</v>
      </c>
      <c r="G11">
        <v>1.0147307999999999</v>
      </c>
      <c r="H11">
        <v>0.89884317000000002</v>
      </c>
      <c r="I11">
        <v>0.91997974999999999</v>
      </c>
      <c r="J11">
        <v>0.9837688</v>
      </c>
      <c r="K11" s="1"/>
      <c r="L11" t="s">
        <v>29</v>
      </c>
      <c r="M11">
        <f>(M2+M3)/M8</f>
        <v>0.95408163265306123</v>
      </c>
      <c r="N11">
        <f t="shared" ref="N11:S11" si="9">(N2+N3)/N8</f>
        <v>0.95918367346938771</v>
      </c>
      <c r="O11">
        <f t="shared" si="9"/>
        <v>0.95918367346938771</v>
      </c>
      <c r="P11">
        <f t="shared" si="9"/>
        <v>0.94132653061224492</v>
      </c>
      <c r="Q11">
        <f t="shared" si="9"/>
        <v>0.96173469387755106</v>
      </c>
      <c r="R11">
        <f t="shared" si="9"/>
        <v>0.96173469387755106</v>
      </c>
      <c r="S11">
        <f t="shared" si="9"/>
        <v>0.96173469387755106</v>
      </c>
    </row>
    <row r="12" spans="1:19">
      <c r="A12" t="s">
        <v>30</v>
      </c>
      <c r="B12" t="b">
        <v>0</v>
      </c>
      <c r="C12">
        <v>1.92932103374271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 s="1"/>
      <c r="L12" t="s">
        <v>31</v>
      </c>
      <c r="M12">
        <f>(M2*M3-M4*M5)/SQRT((M2+M4)*(M2+M5)*(M3+M4)*(M3+M5))</f>
        <v>0.90835244628209533</v>
      </c>
      <c r="N12">
        <f t="shared" ref="N12:R12" si="10">(N2*N3-N4*N5)/SQRT((N2+N4)*(N2+N5)*(N3+N4)*(N3+N5))</f>
        <v>0.91879795500757799</v>
      </c>
      <c r="O12">
        <f t="shared" si="10"/>
        <v>0.92009342262322202</v>
      </c>
      <c r="P12">
        <f t="shared" si="10"/>
        <v>0.88358507076525949</v>
      </c>
      <c r="Q12">
        <f t="shared" si="10"/>
        <v>0.92377001781722179</v>
      </c>
      <c r="R12">
        <f t="shared" si="10"/>
        <v>0.9249271716635733</v>
      </c>
      <c r="S12">
        <f>(S2*S3-S4*S5)/SQRT((S2+S4)*(S2+S5)*(S3+S4)*(S3+S5))</f>
        <v>0.92377001781722179</v>
      </c>
    </row>
    <row r="13" spans="1:19">
      <c r="A13" t="s">
        <v>32</v>
      </c>
      <c r="B13" t="b">
        <v>0</v>
      </c>
      <c r="C13">
        <v>1.849485002168</v>
      </c>
      <c r="D13">
        <v>1.5010545</v>
      </c>
      <c r="E13">
        <v>1.6494481999999999</v>
      </c>
      <c r="F13">
        <v>1.2942374999999999</v>
      </c>
      <c r="G13">
        <v>1.4754364</v>
      </c>
      <c r="H13">
        <v>1.3362887999999999</v>
      </c>
      <c r="I13">
        <v>1.5695764999999999</v>
      </c>
      <c r="J13">
        <v>1.471007</v>
      </c>
      <c r="K13" s="1"/>
      <c r="L13" t="s">
        <v>33</v>
      </c>
      <c r="M13">
        <f t="shared" ref="M13:S13" si="11">M2/(M2+M4)</f>
        <v>0.94499999999999995</v>
      </c>
      <c r="N13">
        <f t="shared" si="11"/>
        <v>0.97368421052631582</v>
      </c>
      <c r="O13">
        <f t="shared" si="11"/>
        <v>0.98913043478260865</v>
      </c>
      <c r="P13">
        <f t="shared" si="11"/>
        <v>0.92195121951219516</v>
      </c>
      <c r="Q13">
        <f t="shared" si="11"/>
        <v>0.97382198952879584</v>
      </c>
      <c r="R13">
        <f t="shared" si="11"/>
        <v>0.98918918918918919</v>
      </c>
      <c r="S13">
        <f t="shared" si="11"/>
        <v>0.97382198952879584</v>
      </c>
    </row>
    <row r="14" spans="1:19">
      <c r="A14" t="s">
        <v>34</v>
      </c>
      <c r="B14" t="b">
        <v>0</v>
      </c>
      <c r="C14">
        <v>2</v>
      </c>
      <c r="D14">
        <v>1.8222138999999999</v>
      </c>
      <c r="E14">
        <v>1.9839431999999999</v>
      </c>
      <c r="F14">
        <v>1.9477526999999999</v>
      </c>
      <c r="G14">
        <v>1.9949528999999999</v>
      </c>
      <c r="H14">
        <v>2.0459010000000002</v>
      </c>
      <c r="I14">
        <v>2.1803433999999999</v>
      </c>
      <c r="J14">
        <v>1.9958511999999999</v>
      </c>
      <c r="K14" s="1"/>
      <c r="L14" t="s">
        <v>35</v>
      </c>
      <c r="M14">
        <f>CORREL($C2:$C197,D2:D197)</f>
        <v>0.51061284729245449</v>
      </c>
      <c r="N14">
        <f t="shared" ref="N14:S14" si="12">CORREL($C2:$C197,E2:E197)</f>
        <v>0.47560758985356982</v>
      </c>
      <c r="O14">
        <f t="shared" si="12"/>
        <v>0.48192613920325328</v>
      </c>
      <c r="P14">
        <f t="shared" si="12"/>
        <v>0.52302750200275472</v>
      </c>
      <c r="Q14">
        <f t="shared" si="12"/>
        <v>0.47302346049190425</v>
      </c>
      <c r="R14">
        <f t="shared" si="12"/>
        <v>0.44591903876399031</v>
      </c>
      <c r="S14">
        <f t="shared" si="12"/>
        <v>0.48801013831079232</v>
      </c>
    </row>
    <row r="15" spans="1:19">
      <c r="A15" t="s">
        <v>36</v>
      </c>
      <c r="B15" t="b">
        <v>0</v>
      </c>
      <c r="C15">
        <v>2.00499898721008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 s="1"/>
    </row>
    <row r="16" spans="1:19">
      <c r="A16" t="s">
        <v>37</v>
      </c>
      <c r="B16" t="b">
        <v>0</v>
      </c>
      <c r="C16">
        <v>0.77815125038364297</v>
      </c>
      <c r="D16">
        <v>1.0965284</v>
      </c>
      <c r="E16">
        <v>1.2574565</v>
      </c>
      <c r="F16">
        <v>1.2508637</v>
      </c>
      <c r="G16">
        <v>1.2093023000000001</v>
      </c>
      <c r="H16">
        <v>1.1941793000000001</v>
      </c>
      <c r="I16">
        <v>1.0967207999999999</v>
      </c>
      <c r="J16">
        <v>1.1841752999999999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t="s">
        <v>38</v>
      </c>
      <c r="B17" t="b">
        <v>0</v>
      </c>
      <c r="C17">
        <v>2.4760518736330499</v>
      </c>
      <c r="D17">
        <v>1.5349321</v>
      </c>
      <c r="E17">
        <v>1.4848197000000001</v>
      </c>
      <c r="F17">
        <v>1.6390175</v>
      </c>
      <c r="G17">
        <v>1.6271880999999999</v>
      </c>
      <c r="H17">
        <v>1.5205103</v>
      </c>
      <c r="I17">
        <v>1.4837130000000001</v>
      </c>
      <c r="J17">
        <v>1.5483633999999999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t="s">
        <v>39</v>
      </c>
      <c r="B18" t="b">
        <v>0</v>
      </c>
      <c r="C18">
        <v>0.43863024802648998</v>
      </c>
      <c r="D18">
        <v>0.90505139999999995</v>
      </c>
      <c r="E18">
        <v>0.91649760000000002</v>
      </c>
      <c r="F18">
        <v>0.99858760000000002</v>
      </c>
      <c r="G18">
        <v>1.0643142000000001</v>
      </c>
      <c r="H18">
        <v>0.94193536</v>
      </c>
      <c r="I18">
        <v>1.0423815999999999</v>
      </c>
      <c r="J18">
        <v>0.97812790000000005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t="s">
        <v>40</v>
      </c>
      <c r="B19" t="b">
        <v>0</v>
      </c>
      <c r="C19">
        <v>2.3010299956639799</v>
      </c>
      <c r="D19">
        <v>1.7101696</v>
      </c>
      <c r="E19">
        <v>1.9694636999999999</v>
      </c>
      <c r="F19">
        <v>1.9729083000000001</v>
      </c>
      <c r="G19">
        <v>2.1430392</v>
      </c>
      <c r="H19">
        <v>2.0271732999999998</v>
      </c>
      <c r="I19">
        <v>2.0725967999999999</v>
      </c>
      <c r="J19">
        <v>1.9825584999999999</v>
      </c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t="s">
        <v>41</v>
      </c>
      <c r="B20" t="b">
        <v>0</v>
      </c>
      <c r="C20">
        <v>0.62666181029475898</v>
      </c>
      <c r="D20">
        <v>1.3731253999999999</v>
      </c>
      <c r="E20">
        <v>1.4125065000000001</v>
      </c>
      <c r="F20">
        <v>1.5874538</v>
      </c>
      <c r="G20">
        <v>1.3997885000000001</v>
      </c>
      <c r="H20">
        <v>1.2481313999999999</v>
      </c>
      <c r="I20">
        <v>1.5054618</v>
      </c>
      <c r="J20">
        <v>1.4210777999999999</v>
      </c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t="s">
        <v>42</v>
      </c>
      <c r="B21" t="b">
        <v>0</v>
      </c>
      <c r="C21">
        <v>0.83385661087683705</v>
      </c>
      <c r="D21">
        <v>1.1753905</v>
      </c>
      <c r="E21">
        <v>1.3519931000000001</v>
      </c>
      <c r="F21">
        <v>1.5020644999999999</v>
      </c>
      <c r="G21">
        <v>1.2304881999999999</v>
      </c>
      <c r="H21">
        <v>1.3072199</v>
      </c>
      <c r="I21">
        <v>1.1245183000000001</v>
      </c>
      <c r="J21">
        <v>1.2819457999999999</v>
      </c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t="s">
        <v>43</v>
      </c>
      <c r="B22" t="b">
        <v>0</v>
      </c>
      <c r="C22">
        <v>1.1505149978310401</v>
      </c>
      <c r="D22">
        <v>0.82926800000000001</v>
      </c>
      <c r="E22">
        <v>1.1140563000000001</v>
      </c>
      <c r="F22">
        <v>0.88424130000000001</v>
      </c>
      <c r="G22">
        <v>1.0241229999999999</v>
      </c>
      <c r="H22">
        <v>0.76676460000000002</v>
      </c>
      <c r="I22">
        <v>1.0072927</v>
      </c>
      <c r="J22">
        <v>0.93762433999999995</v>
      </c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t="s">
        <v>44</v>
      </c>
      <c r="B23" t="b">
        <v>0</v>
      </c>
      <c r="C23">
        <v>1.66826265300749</v>
      </c>
      <c r="D23">
        <v>2.1191678</v>
      </c>
      <c r="E23">
        <v>2.3927689000000001</v>
      </c>
      <c r="F23">
        <v>2.2095099999999999</v>
      </c>
      <c r="G23">
        <v>2.2210822000000001</v>
      </c>
      <c r="H23">
        <v>2.0724930000000001</v>
      </c>
      <c r="I23">
        <v>2.0919044000000002</v>
      </c>
      <c r="J23">
        <v>2.1844876000000002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t="s">
        <v>45</v>
      </c>
      <c r="B24" t="b">
        <v>0</v>
      </c>
      <c r="C24">
        <v>1.7042404018203701</v>
      </c>
      <c r="D24">
        <v>1.6577845</v>
      </c>
      <c r="E24">
        <v>1.5160165999999999</v>
      </c>
      <c r="F24">
        <v>2.0374056999999999</v>
      </c>
      <c r="G24">
        <v>1.5429223000000001</v>
      </c>
      <c r="H24">
        <v>2.1007837999999999</v>
      </c>
      <c r="I24">
        <v>1.9953091000000001</v>
      </c>
      <c r="J24">
        <v>1.8083705000000001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t="s">
        <v>46</v>
      </c>
      <c r="B25" t="b">
        <v>0</v>
      </c>
      <c r="C25">
        <v>0.68646281701725398</v>
      </c>
      <c r="D25">
        <v>0.41577976999999999</v>
      </c>
      <c r="E25">
        <v>0.50816094999999994</v>
      </c>
      <c r="F25">
        <v>0.68094367</v>
      </c>
      <c r="G25">
        <v>0.76269065999999996</v>
      </c>
      <c r="H25">
        <v>0.74709046000000001</v>
      </c>
      <c r="I25">
        <v>0.77006569999999996</v>
      </c>
      <c r="J25">
        <v>0.64745516000000003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t="s">
        <v>47</v>
      </c>
      <c r="B26" t="b">
        <v>0</v>
      </c>
      <c r="C26">
        <v>0.17609125905568099</v>
      </c>
      <c r="D26">
        <v>0.61281430000000003</v>
      </c>
      <c r="E26">
        <v>0.72863169999999999</v>
      </c>
      <c r="F26">
        <v>0.80586610000000003</v>
      </c>
      <c r="G26">
        <v>0.8311345</v>
      </c>
      <c r="H26">
        <v>0.73030835000000005</v>
      </c>
      <c r="I26">
        <v>0.89982635</v>
      </c>
      <c r="J26">
        <v>0.76809680000000002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t="s">
        <v>48</v>
      </c>
      <c r="B27" t="b">
        <v>0</v>
      </c>
      <c r="C27">
        <v>1.6020599913279601</v>
      </c>
      <c r="D27">
        <v>1.1188463</v>
      </c>
      <c r="E27">
        <v>2.016025</v>
      </c>
      <c r="F27">
        <v>2.7487127999999998</v>
      </c>
      <c r="G27">
        <v>1.4171765999999999</v>
      </c>
      <c r="H27">
        <v>1.8462951000000001</v>
      </c>
      <c r="I27">
        <v>1.6968962999999999</v>
      </c>
      <c r="J27">
        <v>1.8073252</v>
      </c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t="s">
        <v>49</v>
      </c>
      <c r="B28" t="b">
        <v>0</v>
      </c>
      <c r="C28">
        <v>0.79588001734407499</v>
      </c>
      <c r="D28">
        <v>1.1393276000000001</v>
      </c>
      <c r="E28">
        <v>1.0522932</v>
      </c>
      <c r="F28">
        <v>0.88858349999999997</v>
      </c>
      <c r="G28">
        <v>1.1116250999999999</v>
      </c>
      <c r="H28">
        <v>0.84125360000000005</v>
      </c>
      <c r="I28">
        <v>0.86386525999999997</v>
      </c>
      <c r="J28">
        <v>0.98282460000000005</v>
      </c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t="s">
        <v>50</v>
      </c>
      <c r="B29" t="b">
        <v>0</v>
      </c>
      <c r="C29">
        <v>1.6020599913279601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t="s">
        <v>51</v>
      </c>
      <c r="B30" t="b">
        <v>0</v>
      </c>
      <c r="C30">
        <v>2.3010299956639799</v>
      </c>
      <c r="D30">
        <v>1.3933328</v>
      </c>
      <c r="E30">
        <v>1.5558566</v>
      </c>
      <c r="F30">
        <v>1.6825117000000001</v>
      </c>
      <c r="G30">
        <v>1.7008629</v>
      </c>
      <c r="H30">
        <v>1.5225519000000001</v>
      </c>
      <c r="I30">
        <v>1.7434297999999999</v>
      </c>
      <c r="J30">
        <v>1.5997577999999999</v>
      </c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t="s">
        <v>52</v>
      </c>
      <c r="B31" t="b">
        <v>0</v>
      </c>
      <c r="C31">
        <v>2.2041199826559201</v>
      </c>
      <c r="D31">
        <v>2.3490384</v>
      </c>
      <c r="E31">
        <v>2.223989</v>
      </c>
      <c r="F31">
        <v>2.9334720000000001</v>
      </c>
      <c r="G31">
        <v>1.8473729999999999</v>
      </c>
      <c r="H31">
        <v>1.8974641999999999</v>
      </c>
      <c r="I31">
        <v>2.6374145000000002</v>
      </c>
      <c r="J31">
        <v>2.3147920000000002</v>
      </c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t="s">
        <v>53</v>
      </c>
      <c r="B32" t="b">
        <v>0</v>
      </c>
      <c r="C32">
        <v>1.90082575552933</v>
      </c>
      <c r="D32">
        <v>1.9716735999999999</v>
      </c>
      <c r="E32">
        <v>2.0529961999999999</v>
      </c>
      <c r="F32">
        <v>1.9955782</v>
      </c>
      <c r="G32">
        <v>2.0035959999999999</v>
      </c>
      <c r="H32">
        <v>1.9083988999999999</v>
      </c>
      <c r="I32">
        <v>1.9731658000000001</v>
      </c>
      <c r="J32">
        <v>1.9842348999999999</v>
      </c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t="s">
        <v>54</v>
      </c>
      <c r="B33" t="b">
        <v>0</v>
      </c>
      <c r="C33">
        <v>1.3553286953236201</v>
      </c>
      <c r="D33">
        <v>1.405805</v>
      </c>
      <c r="E33">
        <v>1.4274966</v>
      </c>
      <c r="F33">
        <v>1.5950785000000001</v>
      </c>
      <c r="G33">
        <v>1.3314949</v>
      </c>
      <c r="H33">
        <v>1.2576259000000001</v>
      </c>
      <c r="I33">
        <v>1.4030962</v>
      </c>
      <c r="J33">
        <v>1.4034327</v>
      </c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t="s">
        <v>55</v>
      </c>
      <c r="B34" t="b">
        <v>0</v>
      </c>
      <c r="C34">
        <v>1.1387640052029899</v>
      </c>
      <c r="D34">
        <v>1.6652895999999999</v>
      </c>
      <c r="E34">
        <v>1.6273518</v>
      </c>
      <c r="F34">
        <v>1.4042618</v>
      </c>
      <c r="G34">
        <v>1.7038262</v>
      </c>
      <c r="H34">
        <v>1.3832194</v>
      </c>
      <c r="I34">
        <v>1.5516597999999999</v>
      </c>
      <c r="J34">
        <v>1.5559348</v>
      </c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t="s">
        <v>56</v>
      </c>
      <c r="B35" t="b">
        <v>0</v>
      </c>
      <c r="C35">
        <v>1.6020599913279601</v>
      </c>
      <c r="D35">
        <v>1.2990014999999999</v>
      </c>
      <c r="E35">
        <v>1.5700893</v>
      </c>
      <c r="F35">
        <v>1.423959</v>
      </c>
      <c r="G35">
        <v>1.5432333</v>
      </c>
      <c r="H35">
        <v>1.5673864</v>
      </c>
      <c r="I35">
        <v>1.5327084</v>
      </c>
      <c r="J35">
        <v>1.4893962999999999</v>
      </c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t="s">
        <v>57</v>
      </c>
      <c r="B36" t="b">
        <v>0</v>
      </c>
      <c r="C36">
        <v>1.4248816366310599</v>
      </c>
      <c r="D36">
        <v>1.3760791999999999</v>
      </c>
      <c r="E36">
        <v>1.4845664999999999</v>
      </c>
      <c r="F36">
        <v>1.2462248</v>
      </c>
      <c r="G36">
        <v>1.6134645999999999</v>
      </c>
      <c r="H36">
        <v>1.4493587000000001</v>
      </c>
      <c r="I36">
        <v>1.6018600000000001</v>
      </c>
      <c r="J36">
        <v>1.4619256</v>
      </c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t="s">
        <v>58</v>
      </c>
      <c r="B37" t="b">
        <v>0</v>
      </c>
      <c r="C37">
        <v>1.22268659048132</v>
      </c>
      <c r="D37">
        <v>1.1442606</v>
      </c>
      <c r="E37">
        <v>1.2757944000000001</v>
      </c>
      <c r="F37">
        <v>1.3048998999999999</v>
      </c>
      <c r="G37">
        <v>1.1479718999999999</v>
      </c>
      <c r="H37">
        <v>1.0648686999999999</v>
      </c>
      <c r="I37">
        <v>1.043355</v>
      </c>
      <c r="J37">
        <v>1.1635249999999999</v>
      </c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t="s">
        <v>59</v>
      </c>
      <c r="B38" t="b">
        <v>0</v>
      </c>
      <c r="C38">
        <v>0.30102999566398098</v>
      </c>
      <c r="D38">
        <v>0.6951176</v>
      </c>
      <c r="E38">
        <v>0.68554890000000002</v>
      </c>
      <c r="F38">
        <v>0.70491159999999997</v>
      </c>
      <c r="G38">
        <v>0.59704440000000003</v>
      </c>
      <c r="H38">
        <v>0.51957030000000004</v>
      </c>
      <c r="I38">
        <v>0.77318584999999995</v>
      </c>
      <c r="J38">
        <v>0.66256314999999999</v>
      </c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t="s">
        <v>60</v>
      </c>
      <c r="B39" t="b">
        <v>0</v>
      </c>
      <c r="C39">
        <v>2</v>
      </c>
      <c r="D39">
        <v>1.7250532000000001</v>
      </c>
      <c r="E39">
        <v>1.7207854</v>
      </c>
      <c r="F39">
        <v>1.7649992000000001</v>
      </c>
      <c r="G39">
        <v>1.7744194</v>
      </c>
      <c r="H39">
        <v>1.5793197000000001</v>
      </c>
      <c r="I39">
        <v>1.586865</v>
      </c>
      <c r="J39">
        <v>1.6919067999999999</v>
      </c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t="s">
        <v>61</v>
      </c>
      <c r="B40" t="b">
        <v>0</v>
      </c>
      <c r="C40">
        <v>1.3802112417115999</v>
      </c>
      <c r="D40">
        <v>1.3063598999999999</v>
      </c>
      <c r="E40">
        <v>1.5111482000000001</v>
      </c>
      <c r="F40">
        <v>1.4624356999999999</v>
      </c>
      <c r="G40">
        <v>1.5099577</v>
      </c>
      <c r="H40">
        <v>1.4302427</v>
      </c>
      <c r="I40">
        <v>1.3480451</v>
      </c>
      <c r="J40">
        <v>1.4280317</v>
      </c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t="s">
        <v>62</v>
      </c>
      <c r="B41" t="b">
        <v>0</v>
      </c>
      <c r="C41">
        <v>0.85084674878439903</v>
      </c>
      <c r="D41">
        <v>1.2026281000000001</v>
      </c>
      <c r="E41">
        <v>1.2528565</v>
      </c>
      <c r="F41">
        <v>1.0378349</v>
      </c>
      <c r="G41">
        <v>1.4433838999999999</v>
      </c>
      <c r="H41">
        <v>0.90315259999999997</v>
      </c>
      <c r="I41">
        <v>1.0464747000000001</v>
      </c>
      <c r="J41">
        <v>1.1477218</v>
      </c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t="s">
        <v>63</v>
      </c>
      <c r="B42" t="b">
        <v>0</v>
      </c>
      <c r="C42">
        <v>1.7781512503836401</v>
      </c>
      <c r="D42">
        <v>0.90944230000000004</v>
      </c>
      <c r="E42">
        <v>1.0604589</v>
      </c>
      <c r="F42">
        <v>0.98348175999999998</v>
      </c>
      <c r="G42">
        <v>1.265063</v>
      </c>
      <c r="H42">
        <v>1.1552370000000001</v>
      </c>
      <c r="I42">
        <v>1.1420553</v>
      </c>
      <c r="J42">
        <v>1.0859563000000001</v>
      </c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t="s">
        <v>64</v>
      </c>
      <c r="B43" t="b">
        <v>0</v>
      </c>
      <c r="C43">
        <v>2</v>
      </c>
      <c r="D43">
        <v>1.6448771</v>
      </c>
      <c r="E43">
        <v>2.2763705000000001</v>
      </c>
      <c r="F43">
        <v>1.9023365000000001</v>
      </c>
      <c r="G43">
        <v>2.3935811999999999</v>
      </c>
      <c r="H43">
        <v>1.915357</v>
      </c>
      <c r="I43">
        <v>1.8376904000000001</v>
      </c>
      <c r="J43">
        <v>1.9950353999999999</v>
      </c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t="s">
        <v>65</v>
      </c>
      <c r="B44" t="b">
        <v>0</v>
      </c>
      <c r="C44">
        <v>0.77815125038364297</v>
      </c>
      <c r="D44">
        <v>0.47553657999999999</v>
      </c>
      <c r="E44">
        <v>0.4616557</v>
      </c>
      <c r="F44">
        <v>0.46190914999999999</v>
      </c>
      <c r="G44">
        <v>0.59369503999999995</v>
      </c>
      <c r="H44">
        <v>0.57088804000000004</v>
      </c>
      <c r="I44">
        <v>0.67052699999999998</v>
      </c>
      <c r="J44">
        <v>0.53903526000000002</v>
      </c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t="s">
        <v>66</v>
      </c>
      <c r="B45" t="b">
        <v>0</v>
      </c>
      <c r="C45">
        <v>0.60205999132796195</v>
      </c>
      <c r="D45">
        <v>0.70586119999999997</v>
      </c>
      <c r="E45">
        <v>0.78506050000000005</v>
      </c>
      <c r="F45">
        <v>1.0354862</v>
      </c>
      <c r="G45">
        <v>1.0490903</v>
      </c>
      <c r="H45">
        <v>0.81630599999999998</v>
      </c>
      <c r="I45">
        <v>0.73836195000000004</v>
      </c>
      <c r="J45">
        <v>0.8550276</v>
      </c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t="s">
        <v>67</v>
      </c>
      <c r="B46" t="b">
        <v>0</v>
      </c>
      <c r="C46">
        <v>1.6989700043360101</v>
      </c>
      <c r="D46">
        <v>1.2454665</v>
      </c>
      <c r="E46">
        <v>1.3542447</v>
      </c>
      <c r="F46">
        <v>1.1341292999999999</v>
      </c>
      <c r="G46">
        <v>1.3000071</v>
      </c>
      <c r="H46">
        <v>1.3126996</v>
      </c>
      <c r="I46">
        <v>1.2377247</v>
      </c>
      <c r="J46">
        <v>1.2640452</v>
      </c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t="s">
        <v>68</v>
      </c>
      <c r="B47" t="b">
        <v>0</v>
      </c>
      <c r="C47">
        <v>-1.2218487496163499</v>
      </c>
      <c r="D47">
        <v>-0.23120482000000001</v>
      </c>
      <c r="E47">
        <v>-7.9572274999999998E-2</v>
      </c>
      <c r="F47">
        <v>-0.12297372500000001</v>
      </c>
      <c r="G47">
        <v>3.2209516999999999E-3</v>
      </c>
      <c r="H47">
        <v>-7.4803314999999995E-2</v>
      </c>
      <c r="I47">
        <v>8.5331009999999999E-2</v>
      </c>
      <c r="J47">
        <v>-7.0000364999999995E-2</v>
      </c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t="s">
        <v>69</v>
      </c>
      <c r="B48" t="b">
        <v>0</v>
      </c>
      <c r="C48">
        <v>-0.26440295629875199</v>
      </c>
      <c r="D48">
        <v>-0.22658956</v>
      </c>
      <c r="E48">
        <v>-7.9572186000000003E-2</v>
      </c>
      <c r="F48">
        <v>-0.12781598999999999</v>
      </c>
      <c r="G48">
        <v>9.7711370000000006E-2</v>
      </c>
      <c r="H48">
        <v>-0.1245293</v>
      </c>
      <c r="I48">
        <v>-1.9873994999999998E-2</v>
      </c>
      <c r="J48">
        <v>-8.0111614999999997E-2</v>
      </c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t="s">
        <v>70</v>
      </c>
      <c r="B49" t="b">
        <v>0</v>
      </c>
      <c r="C49">
        <v>0.35319631483999098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t="s">
        <v>71</v>
      </c>
      <c r="B50" t="b">
        <v>0</v>
      </c>
      <c r="C50">
        <v>1.6989700043360101</v>
      </c>
      <c r="D50">
        <v>1.3370502</v>
      </c>
      <c r="E50">
        <v>1.3747152</v>
      </c>
      <c r="F50">
        <v>1.5074141000000001</v>
      </c>
      <c r="G50">
        <v>1.6384879999999999</v>
      </c>
      <c r="H50">
        <v>1.5862982999999999</v>
      </c>
      <c r="I50">
        <v>1.5310779999999999</v>
      </c>
      <c r="J50">
        <v>1.4958407</v>
      </c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t="s">
        <v>72</v>
      </c>
      <c r="B51" t="b">
        <v>0</v>
      </c>
      <c r="C51">
        <v>1.3010299956639799</v>
      </c>
      <c r="D51">
        <v>1.196704</v>
      </c>
      <c r="E51">
        <v>1.4099789</v>
      </c>
      <c r="F51">
        <v>1.2012700999999999</v>
      </c>
      <c r="G51">
        <v>1.234699</v>
      </c>
      <c r="H51">
        <v>1.2730862999999999</v>
      </c>
      <c r="I51">
        <v>1.3264387</v>
      </c>
      <c r="J51">
        <v>1.2736961</v>
      </c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t="s">
        <v>73</v>
      </c>
      <c r="B52" t="b">
        <v>0</v>
      </c>
      <c r="C52">
        <v>0.138973801842219</v>
      </c>
      <c r="D52">
        <v>0.47909669999999999</v>
      </c>
      <c r="E52">
        <v>0.57711774000000005</v>
      </c>
      <c r="F52">
        <v>0.67357599999999995</v>
      </c>
      <c r="G52">
        <v>0.54021379999999997</v>
      </c>
      <c r="H52">
        <v>0.43775510000000001</v>
      </c>
      <c r="I52">
        <v>0.56042546000000004</v>
      </c>
      <c r="J52">
        <v>0.54469749999999995</v>
      </c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t="s">
        <v>74</v>
      </c>
      <c r="B53" t="b">
        <v>0</v>
      </c>
      <c r="C53">
        <v>0.27815125038364302</v>
      </c>
      <c r="D53">
        <v>0.63364613000000003</v>
      </c>
      <c r="E53">
        <v>0.62918602999999995</v>
      </c>
      <c r="F53">
        <v>0.60091174000000003</v>
      </c>
      <c r="G53">
        <v>0.64352050000000005</v>
      </c>
      <c r="H53">
        <v>0.63627210000000001</v>
      </c>
      <c r="I53">
        <v>0.49553146999999997</v>
      </c>
      <c r="J53">
        <v>0.60651124000000001</v>
      </c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t="s">
        <v>75</v>
      </c>
      <c r="B54" t="b">
        <v>0</v>
      </c>
      <c r="C54">
        <v>0.32172633824309299</v>
      </c>
      <c r="D54">
        <v>0.80688400000000005</v>
      </c>
      <c r="E54">
        <v>0.81913170000000002</v>
      </c>
      <c r="F54">
        <v>0.83350599999999997</v>
      </c>
      <c r="G54">
        <v>0.95058489999999995</v>
      </c>
      <c r="H54">
        <v>0.82966983000000005</v>
      </c>
      <c r="I54">
        <v>0.81233520000000004</v>
      </c>
      <c r="J54">
        <v>0.8420185</v>
      </c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t="s">
        <v>76</v>
      </c>
      <c r="B55" t="b">
        <v>0</v>
      </c>
      <c r="C55">
        <v>0.34948500216800898</v>
      </c>
      <c r="D55">
        <v>0.48422663999999999</v>
      </c>
      <c r="E55">
        <v>0.62246453999999996</v>
      </c>
      <c r="F55">
        <v>0.54403365000000004</v>
      </c>
      <c r="G55">
        <v>0.58370864</v>
      </c>
      <c r="H55">
        <v>0.62139829999999996</v>
      </c>
      <c r="I55">
        <v>0.49466246000000003</v>
      </c>
      <c r="J55">
        <v>0.55841565000000004</v>
      </c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t="s">
        <v>77</v>
      </c>
      <c r="B56" t="b">
        <v>0</v>
      </c>
      <c r="C56">
        <v>2</v>
      </c>
      <c r="D56">
        <v>1.6390798</v>
      </c>
      <c r="E56">
        <v>1.7869200000000001</v>
      </c>
      <c r="F56">
        <v>1.7578144</v>
      </c>
      <c r="G56">
        <v>1.8135935000000001</v>
      </c>
      <c r="H56">
        <v>1.6393738</v>
      </c>
      <c r="I56">
        <v>1.7837415999999999</v>
      </c>
      <c r="J56">
        <v>1.7367539999999999</v>
      </c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t="s">
        <v>78</v>
      </c>
      <c r="B57" t="b">
        <v>0</v>
      </c>
      <c r="C57">
        <v>0.30102999566398098</v>
      </c>
      <c r="D57">
        <v>0.43864535999999998</v>
      </c>
      <c r="E57">
        <v>0.66630299999999998</v>
      </c>
      <c r="F57">
        <v>0.72930349999999999</v>
      </c>
      <c r="G57">
        <v>0.40333651999999998</v>
      </c>
      <c r="H57">
        <v>0.50520503999999999</v>
      </c>
      <c r="I57">
        <v>0.42238799999999999</v>
      </c>
      <c r="J57">
        <v>0.52753024999999998</v>
      </c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t="s">
        <v>79</v>
      </c>
      <c r="B58" t="b">
        <v>0</v>
      </c>
      <c r="C58">
        <v>4.18236346841451E-2</v>
      </c>
      <c r="D58">
        <v>0.93699396000000001</v>
      </c>
      <c r="E58">
        <v>0.39909935000000002</v>
      </c>
      <c r="F58">
        <v>0.79524236999999998</v>
      </c>
      <c r="G58">
        <v>0.62717000000000001</v>
      </c>
      <c r="H58">
        <v>0.44149905</v>
      </c>
      <c r="I58">
        <v>0.65938072999999997</v>
      </c>
      <c r="J58">
        <v>0.64323085999999996</v>
      </c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t="s">
        <v>80</v>
      </c>
      <c r="B59" t="b">
        <v>0</v>
      </c>
      <c r="C59">
        <v>1.0190330187724299</v>
      </c>
      <c r="D59">
        <v>1.8071496</v>
      </c>
      <c r="E59">
        <v>1.7335106</v>
      </c>
      <c r="F59">
        <v>2.6808747999999998</v>
      </c>
      <c r="G59">
        <v>1.3703912</v>
      </c>
      <c r="H59">
        <v>2.7425385000000002</v>
      </c>
      <c r="I59">
        <v>3.0289047</v>
      </c>
      <c r="J59">
        <v>2.2272284</v>
      </c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t="s">
        <v>81</v>
      </c>
      <c r="B60" t="b">
        <v>0</v>
      </c>
      <c r="C60">
        <v>1.80617997398388</v>
      </c>
      <c r="D60">
        <v>2.2737126000000001</v>
      </c>
      <c r="E60">
        <v>2.6788978999999999</v>
      </c>
      <c r="F60">
        <v>2.8840987999999999</v>
      </c>
      <c r="G60">
        <v>2.0771280000000001</v>
      </c>
      <c r="H60">
        <v>2.6718836000000001</v>
      </c>
      <c r="I60">
        <v>2.5937990000000002</v>
      </c>
      <c r="J60">
        <v>2.5299200000000002</v>
      </c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t="s">
        <v>82</v>
      </c>
      <c r="B61" t="b">
        <v>0</v>
      </c>
      <c r="C61">
        <v>1.6989700043360101</v>
      </c>
      <c r="D61">
        <v>1.403213</v>
      </c>
      <c r="E61">
        <v>1.4850819</v>
      </c>
      <c r="F61">
        <v>1.2658818000000001</v>
      </c>
      <c r="G61">
        <v>1.2435801</v>
      </c>
      <c r="H61">
        <v>0.92013929999999999</v>
      </c>
      <c r="I61">
        <v>1.2747801999999999</v>
      </c>
      <c r="J61">
        <v>1.2654460000000001</v>
      </c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t="s">
        <v>83</v>
      </c>
      <c r="B62" t="b">
        <v>0</v>
      </c>
      <c r="C62">
        <v>1.3601950386597099</v>
      </c>
      <c r="D62">
        <v>1.3797619999999999</v>
      </c>
      <c r="E62">
        <v>1.3722117</v>
      </c>
      <c r="F62">
        <v>1.4396137</v>
      </c>
      <c r="G62">
        <v>1.3080399</v>
      </c>
      <c r="H62">
        <v>1.3462613999999999</v>
      </c>
      <c r="I62">
        <v>1.5571344</v>
      </c>
      <c r="J62">
        <v>1.4005038000000001</v>
      </c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t="s">
        <v>84</v>
      </c>
      <c r="B63" t="b">
        <v>0</v>
      </c>
      <c r="C63">
        <v>1.1326466695573401</v>
      </c>
      <c r="D63">
        <v>1.1577246000000001</v>
      </c>
      <c r="E63">
        <v>1.2403126</v>
      </c>
      <c r="F63">
        <v>1.2860933999999999</v>
      </c>
      <c r="G63">
        <v>1.4130014</v>
      </c>
      <c r="H63">
        <v>1.0300138000000001</v>
      </c>
      <c r="I63">
        <v>1.1388662000000001</v>
      </c>
      <c r="J63">
        <v>1.2110019000000001</v>
      </c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t="s">
        <v>85</v>
      </c>
      <c r="B64" t="b">
        <v>0</v>
      </c>
      <c r="C64">
        <v>0.33137891584078699</v>
      </c>
      <c r="D64">
        <v>0.74933459999999996</v>
      </c>
      <c r="E64">
        <v>0.68062730000000005</v>
      </c>
      <c r="F64">
        <v>0.66665613999999995</v>
      </c>
      <c r="G64">
        <v>0.72596769999999999</v>
      </c>
      <c r="H64">
        <v>0.77330600000000005</v>
      </c>
      <c r="I64">
        <v>0.92728489999999997</v>
      </c>
      <c r="J64">
        <v>0.7538627</v>
      </c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t="s">
        <v>86</v>
      </c>
      <c r="B65" t="b">
        <v>0</v>
      </c>
      <c r="C65">
        <v>1.2922560713564699</v>
      </c>
      <c r="D65">
        <v>0.96234609999999998</v>
      </c>
      <c r="E65">
        <v>1.2263946999999999</v>
      </c>
      <c r="F65">
        <v>1.6308628000000001</v>
      </c>
      <c r="G65">
        <v>1.2207673999999999</v>
      </c>
      <c r="H65">
        <v>1.3055564</v>
      </c>
      <c r="I65">
        <v>1.3384682000000001</v>
      </c>
      <c r="J65">
        <v>1.2807328</v>
      </c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t="s">
        <v>87</v>
      </c>
      <c r="B66" t="b">
        <v>0</v>
      </c>
      <c r="C66">
        <v>0.69897000433601797</v>
      </c>
      <c r="D66">
        <v>0.19751426999999999</v>
      </c>
      <c r="E66">
        <v>0.23935699999999999</v>
      </c>
      <c r="F66">
        <v>0.40980715000000001</v>
      </c>
      <c r="G66">
        <v>0.39796643999999998</v>
      </c>
      <c r="H66">
        <v>0.19598238000000001</v>
      </c>
      <c r="I66">
        <v>0.32573946999999998</v>
      </c>
      <c r="J66">
        <v>0.29439446000000002</v>
      </c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t="s">
        <v>88</v>
      </c>
      <c r="B67" t="b">
        <v>0</v>
      </c>
      <c r="C67">
        <v>1.4771212547196599</v>
      </c>
      <c r="D67">
        <v>1.2943716999999999</v>
      </c>
      <c r="E67">
        <v>1.3259288</v>
      </c>
      <c r="F67">
        <v>1.8353283</v>
      </c>
      <c r="G67">
        <v>1.2896485</v>
      </c>
      <c r="H67">
        <v>1.313394</v>
      </c>
      <c r="I67">
        <v>1.7864416000000001</v>
      </c>
      <c r="J67">
        <v>1.4741856</v>
      </c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t="s">
        <v>89</v>
      </c>
      <c r="B68" t="b">
        <v>0</v>
      </c>
      <c r="C68">
        <v>1.3979400086720299</v>
      </c>
      <c r="D68">
        <v>1.7721123000000001</v>
      </c>
      <c r="E68">
        <v>2.2543201000000002</v>
      </c>
      <c r="F68">
        <v>2.5915723000000002</v>
      </c>
      <c r="G68">
        <v>1.2335636999999999</v>
      </c>
      <c r="H68">
        <v>1.8570527999999999</v>
      </c>
      <c r="I68">
        <v>4</v>
      </c>
      <c r="J68">
        <v>2.1282426999999999</v>
      </c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t="s">
        <v>90</v>
      </c>
      <c r="B69" t="b">
        <v>0</v>
      </c>
      <c r="C69">
        <v>1.38289894780609</v>
      </c>
      <c r="D69">
        <v>0.98549699999999996</v>
      </c>
      <c r="E69">
        <v>1.1327853999999999</v>
      </c>
      <c r="F69">
        <v>1.1796571</v>
      </c>
      <c r="G69">
        <v>1.1087685</v>
      </c>
      <c r="H69">
        <v>1.1359823</v>
      </c>
      <c r="I69">
        <v>1.1097573999999999</v>
      </c>
      <c r="J69">
        <v>1.1087412999999999</v>
      </c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t="s">
        <v>91</v>
      </c>
      <c r="B70" t="b">
        <v>0</v>
      </c>
      <c r="C70">
        <v>1.3979400086720299</v>
      </c>
      <c r="D70">
        <v>1.619413</v>
      </c>
      <c r="E70">
        <v>1.8583387</v>
      </c>
      <c r="F70">
        <v>2.4546142</v>
      </c>
      <c r="G70">
        <v>1.620293</v>
      </c>
      <c r="H70">
        <v>1.4422998</v>
      </c>
      <c r="I70">
        <v>1.9847085</v>
      </c>
      <c r="J70">
        <v>1.8299445000000001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t="s">
        <v>92</v>
      </c>
      <c r="B71" t="b">
        <v>0</v>
      </c>
      <c r="C71">
        <v>0.78299349919161498</v>
      </c>
      <c r="D71">
        <v>1.13107</v>
      </c>
      <c r="E71">
        <v>1.020132</v>
      </c>
      <c r="F71">
        <v>0.86253804000000001</v>
      </c>
      <c r="G71">
        <v>1.1521231000000001</v>
      </c>
      <c r="H71">
        <v>1.0885699</v>
      </c>
      <c r="I71">
        <v>0.87347269999999999</v>
      </c>
      <c r="J71">
        <v>1.0213175999999999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t="s">
        <v>93</v>
      </c>
      <c r="B72" t="b">
        <v>0</v>
      </c>
      <c r="C72">
        <v>0</v>
      </c>
      <c r="D72">
        <v>1.1194537</v>
      </c>
      <c r="E72">
        <v>0.98530596000000004</v>
      </c>
      <c r="F72">
        <v>1.2663898</v>
      </c>
      <c r="G72">
        <v>0.99992789999999998</v>
      </c>
      <c r="H72">
        <v>1.0707262</v>
      </c>
      <c r="I72">
        <v>1.2343843000000001</v>
      </c>
      <c r="J72">
        <v>1.112698</v>
      </c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t="s">
        <v>94</v>
      </c>
      <c r="B73" t="b">
        <v>0</v>
      </c>
      <c r="C73">
        <v>0.45154499349597099</v>
      </c>
      <c r="D73">
        <v>0.74071379999999998</v>
      </c>
      <c r="E73">
        <v>0.91461599999999998</v>
      </c>
      <c r="F73">
        <v>0.73345340000000003</v>
      </c>
      <c r="G73">
        <v>0.78698679999999999</v>
      </c>
      <c r="H73">
        <v>0.60314959999999995</v>
      </c>
      <c r="I73">
        <v>0.54848640000000004</v>
      </c>
      <c r="J73">
        <v>0.72123444000000003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t="s">
        <v>95</v>
      </c>
      <c r="B74" t="b">
        <v>0</v>
      </c>
      <c r="C74">
        <v>1.08804562952784</v>
      </c>
      <c r="D74">
        <v>1.3805741</v>
      </c>
      <c r="E74">
        <v>1.3847430000000001</v>
      </c>
      <c r="F74">
        <v>1.3304609000000001</v>
      </c>
      <c r="G74">
        <v>1.3685039000000001</v>
      </c>
      <c r="H74">
        <v>1.4594319</v>
      </c>
      <c r="I74">
        <v>1.4584172</v>
      </c>
      <c r="J74">
        <v>1.3970218999999999</v>
      </c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t="s">
        <v>96</v>
      </c>
      <c r="B75" t="b">
        <v>0</v>
      </c>
      <c r="C75">
        <v>1.5275757503041201</v>
      </c>
      <c r="D75">
        <v>1.5711478999999999</v>
      </c>
      <c r="E75">
        <v>1.5634876</v>
      </c>
      <c r="F75">
        <v>1.6150948000000001</v>
      </c>
      <c r="G75">
        <v>1.4937798</v>
      </c>
      <c r="H75">
        <v>1.6346775</v>
      </c>
      <c r="I75">
        <v>1.6906116</v>
      </c>
      <c r="J75">
        <v>1.5947998999999999</v>
      </c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t="s">
        <v>97</v>
      </c>
      <c r="B76" t="b">
        <v>0</v>
      </c>
      <c r="C76">
        <v>2</v>
      </c>
      <c r="D76">
        <v>1.9409926</v>
      </c>
      <c r="E76">
        <v>1.9544627999999999</v>
      </c>
      <c r="F76">
        <v>2.0726599999999999</v>
      </c>
      <c r="G76">
        <v>2.0540752000000002</v>
      </c>
      <c r="H76">
        <v>1.8859627000000001</v>
      </c>
      <c r="I76">
        <v>1.9557055999999999</v>
      </c>
      <c r="J76">
        <v>1.9773096999999999</v>
      </c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t="s">
        <v>98</v>
      </c>
      <c r="B77" t="b">
        <v>0</v>
      </c>
      <c r="C77">
        <v>1.36409552240754</v>
      </c>
      <c r="D77">
        <v>1.2984718</v>
      </c>
      <c r="E77">
        <v>1.1548548000000001</v>
      </c>
      <c r="F77">
        <v>1.1788212</v>
      </c>
      <c r="G77">
        <v>1.2356336999999999</v>
      </c>
      <c r="H77">
        <v>1.2052628999999999</v>
      </c>
      <c r="I77">
        <v>1.1007951</v>
      </c>
      <c r="J77">
        <v>1.19564</v>
      </c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t="s">
        <v>99</v>
      </c>
      <c r="B78" t="b">
        <v>0</v>
      </c>
      <c r="C78">
        <v>1.0910004240212401</v>
      </c>
      <c r="D78">
        <v>1.3977189999999999</v>
      </c>
      <c r="E78">
        <v>1.4879176999999999</v>
      </c>
      <c r="F78">
        <v>1.5403297</v>
      </c>
      <c r="G78">
        <v>1.7132992</v>
      </c>
      <c r="H78">
        <v>1.3874424000000001</v>
      </c>
      <c r="I78">
        <v>1.5373523</v>
      </c>
      <c r="J78">
        <v>1.5106767000000001</v>
      </c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t="s">
        <v>100</v>
      </c>
      <c r="B79" t="b">
        <v>0</v>
      </c>
      <c r="C79">
        <v>0.37224245638404702</v>
      </c>
      <c r="D79">
        <v>0.36274970000000001</v>
      </c>
      <c r="E79">
        <v>0.39417970000000002</v>
      </c>
      <c r="F79">
        <v>0.54573095000000005</v>
      </c>
      <c r="G79">
        <v>0.49967495000000001</v>
      </c>
      <c r="H79">
        <v>0.26776353000000003</v>
      </c>
      <c r="I79">
        <v>0.36425047999999999</v>
      </c>
      <c r="J79">
        <v>0.4057249</v>
      </c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t="s">
        <v>101</v>
      </c>
      <c r="B80" t="b">
        <v>0</v>
      </c>
      <c r="C80">
        <v>0.17379503969188101</v>
      </c>
      <c r="D80">
        <v>0.99187194999999995</v>
      </c>
      <c r="E80">
        <v>1.4447266000000001</v>
      </c>
      <c r="F80">
        <v>1.6414740000000001</v>
      </c>
      <c r="G80">
        <v>1.2168709</v>
      </c>
      <c r="H80">
        <v>1.1552941999999999</v>
      </c>
      <c r="I80">
        <v>2.1800218</v>
      </c>
      <c r="J80">
        <v>1.4383767000000001</v>
      </c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t="s">
        <v>102</v>
      </c>
      <c r="B81" t="b">
        <v>0</v>
      </c>
      <c r="C81">
        <v>0.15051499783167299</v>
      </c>
      <c r="D81">
        <v>1.0914588000000001</v>
      </c>
      <c r="E81">
        <v>1.1355839000000001</v>
      </c>
      <c r="F81">
        <v>1.274211</v>
      </c>
      <c r="G81">
        <v>1.1122871999999999</v>
      </c>
      <c r="H81">
        <v>0.86185420000000001</v>
      </c>
      <c r="I81">
        <v>1.1696237</v>
      </c>
      <c r="J81">
        <v>1.1075032</v>
      </c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t="s">
        <v>103</v>
      </c>
      <c r="B82" t="b">
        <v>0</v>
      </c>
      <c r="C82">
        <v>1.09691001300805</v>
      </c>
      <c r="D82">
        <v>0.5602374</v>
      </c>
      <c r="E82">
        <v>0.116886616</v>
      </c>
      <c r="F82">
        <v>0.28553504000000002</v>
      </c>
      <c r="G82">
        <v>0.61498929999999996</v>
      </c>
      <c r="H82">
        <v>0.33978947999999998</v>
      </c>
      <c r="I82">
        <v>0.30410975000000001</v>
      </c>
      <c r="J82">
        <v>0.37025789999999997</v>
      </c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t="s">
        <v>104</v>
      </c>
      <c r="B83" t="b">
        <v>0</v>
      </c>
      <c r="C83">
        <v>2.4609076840704201E-2</v>
      </c>
      <c r="D83">
        <v>0.50555870000000003</v>
      </c>
      <c r="E83">
        <v>0.38563710000000001</v>
      </c>
      <c r="F83">
        <v>0.51256513999999997</v>
      </c>
      <c r="G83">
        <v>0.62038789999999999</v>
      </c>
      <c r="H83">
        <v>0.39012780000000002</v>
      </c>
      <c r="I83">
        <v>0.67867900000000003</v>
      </c>
      <c r="J83">
        <v>0.51549259999999997</v>
      </c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t="s">
        <v>105</v>
      </c>
      <c r="B84" t="b">
        <v>0</v>
      </c>
      <c r="C84">
        <v>0.78431256362827095</v>
      </c>
      <c r="D84">
        <v>1.1886399999999999</v>
      </c>
      <c r="E84">
        <v>1.3175337</v>
      </c>
      <c r="F84">
        <v>1.2902954</v>
      </c>
      <c r="G84">
        <v>1.9543009</v>
      </c>
      <c r="H84">
        <v>1.0002563</v>
      </c>
      <c r="I84">
        <v>1.7220466000000001</v>
      </c>
      <c r="J84">
        <v>1.4121788</v>
      </c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t="s">
        <v>106</v>
      </c>
      <c r="B85" t="b">
        <v>0</v>
      </c>
      <c r="C85">
        <v>0.19397906589807201</v>
      </c>
      <c r="D85">
        <v>3.0821648000000001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t="s">
        <v>107</v>
      </c>
      <c r="B86" t="b">
        <v>0</v>
      </c>
      <c r="C86">
        <v>0.60205999132796195</v>
      </c>
      <c r="D86">
        <v>1.0712383999999999</v>
      </c>
      <c r="E86">
        <v>1.280921</v>
      </c>
      <c r="F86">
        <v>0.95931274</v>
      </c>
      <c r="G86">
        <v>1.1035937</v>
      </c>
      <c r="H86">
        <v>1.1781523</v>
      </c>
      <c r="I86">
        <v>1.1290575</v>
      </c>
      <c r="J86">
        <v>1.1203793</v>
      </c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t="s">
        <v>108</v>
      </c>
      <c r="B87" t="b">
        <v>0</v>
      </c>
      <c r="C87">
        <v>1.3010299956639799</v>
      </c>
      <c r="D87">
        <v>1.2274232</v>
      </c>
      <c r="E87">
        <v>1.2767539000000001</v>
      </c>
      <c r="F87">
        <v>1.4489993999999999</v>
      </c>
      <c r="G87">
        <v>1.3093201999999999</v>
      </c>
      <c r="H87">
        <v>1.3686969</v>
      </c>
      <c r="I87">
        <v>1.3510291999999999</v>
      </c>
      <c r="J87">
        <v>1.3303703</v>
      </c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t="s">
        <v>109</v>
      </c>
      <c r="B88" t="b">
        <v>0</v>
      </c>
      <c r="C88">
        <v>1.3512016616081699</v>
      </c>
      <c r="D88">
        <v>1.1896621999999999</v>
      </c>
      <c r="E88">
        <v>1.2415255000000001</v>
      </c>
      <c r="F88">
        <v>1.3952076</v>
      </c>
      <c r="G88">
        <v>1.3112131</v>
      </c>
      <c r="H88">
        <v>1.2480823999999999</v>
      </c>
      <c r="I88">
        <v>1.3023312</v>
      </c>
      <c r="J88">
        <v>1.2813369999999999</v>
      </c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t="s">
        <v>110</v>
      </c>
      <c r="B89" t="b">
        <v>0</v>
      </c>
      <c r="C89">
        <v>0.69222325897549397</v>
      </c>
      <c r="D89">
        <v>1.3645092999999999</v>
      </c>
      <c r="E89">
        <v>1.1005136</v>
      </c>
      <c r="F89">
        <v>1.0451672000000001</v>
      </c>
      <c r="G89">
        <v>1.2776443</v>
      </c>
      <c r="H89">
        <v>1.0894467999999999</v>
      </c>
      <c r="I89">
        <v>0.98133550000000003</v>
      </c>
      <c r="J89">
        <v>1.1431026</v>
      </c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t="s">
        <v>111</v>
      </c>
      <c r="B90" t="b">
        <v>0</v>
      </c>
      <c r="C90">
        <v>1.85273606486606</v>
      </c>
      <c r="D90">
        <v>1.450833</v>
      </c>
      <c r="E90">
        <v>1.5979269</v>
      </c>
      <c r="F90">
        <v>1.5435760000000001</v>
      </c>
      <c r="G90">
        <v>1.7653966999999999</v>
      </c>
      <c r="H90">
        <v>1.4794251</v>
      </c>
      <c r="I90">
        <v>1.5138301999999999</v>
      </c>
      <c r="J90">
        <v>1.5584979999999999</v>
      </c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t="s">
        <v>112</v>
      </c>
      <c r="B91" t="b">
        <v>0</v>
      </c>
      <c r="C91">
        <v>0.30102999566398098</v>
      </c>
      <c r="D91">
        <v>0.80844749999999999</v>
      </c>
      <c r="E91">
        <v>1.025317</v>
      </c>
      <c r="F91">
        <v>0.91321145999999997</v>
      </c>
      <c r="G91">
        <v>0.85924449999999997</v>
      </c>
      <c r="H91">
        <v>0.81890240000000003</v>
      </c>
      <c r="I91">
        <v>1.0096371</v>
      </c>
      <c r="J91">
        <v>0.90579337000000004</v>
      </c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t="s">
        <v>113</v>
      </c>
      <c r="B92" t="b">
        <v>0</v>
      </c>
      <c r="C92">
        <v>1.8309806455495701</v>
      </c>
      <c r="D92">
        <v>1.5240872000000001</v>
      </c>
      <c r="E92">
        <v>1.5855748999999999</v>
      </c>
      <c r="F92">
        <v>1.5911181000000001</v>
      </c>
      <c r="G92">
        <v>1.80264</v>
      </c>
      <c r="H92">
        <v>1.6088876999999999</v>
      </c>
      <c r="I92">
        <v>1.5756772999999999</v>
      </c>
      <c r="J92">
        <v>1.6146640999999999</v>
      </c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t="s">
        <v>114</v>
      </c>
      <c r="B93" t="b">
        <v>0</v>
      </c>
      <c r="C93">
        <v>1.69735318611085</v>
      </c>
      <c r="D93">
        <v>1.0667617</v>
      </c>
      <c r="E93">
        <v>1.2185935999999999</v>
      </c>
      <c r="F93">
        <v>1.011063</v>
      </c>
      <c r="G93">
        <v>1.3374387000000001</v>
      </c>
      <c r="H93">
        <v>1.3367841</v>
      </c>
      <c r="I93">
        <v>1.317647</v>
      </c>
      <c r="J93">
        <v>1.2147146</v>
      </c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t="s">
        <v>115</v>
      </c>
      <c r="B94" t="b">
        <v>0</v>
      </c>
      <c r="C94">
        <v>2.0060066465288302</v>
      </c>
      <c r="D94">
        <v>1.2067292999999999</v>
      </c>
      <c r="E94">
        <v>1.4663676000000001</v>
      </c>
      <c r="F94">
        <v>1.1917226000000001</v>
      </c>
      <c r="G94">
        <v>1.3971475</v>
      </c>
      <c r="H94">
        <v>1.0593022999999999</v>
      </c>
      <c r="I94">
        <v>1.366231</v>
      </c>
      <c r="J94">
        <v>1.2812501000000001</v>
      </c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t="s">
        <v>116</v>
      </c>
      <c r="B95" t="b">
        <v>0</v>
      </c>
      <c r="C95">
        <v>2.4082399653118398</v>
      </c>
      <c r="D95">
        <v>1.8076416</v>
      </c>
      <c r="E95">
        <v>1.7724405999999999</v>
      </c>
      <c r="F95">
        <v>2.27583</v>
      </c>
      <c r="G95">
        <v>1.9594062999999999</v>
      </c>
      <c r="H95">
        <v>1.8384224</v>
      </c>
      <c r="I95">
        <v>2.0470872</v>
      </c>
      <c r="J95">
        <v>1.9501381</v>
      </c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t="s">
        <v>117</v>
      </c>
      <c r="B96" t="b">
        <v>0</v>
      </c>
      <c r="C96">
        <v>1.6989700043360101</v>
      </c>
      <c r="D96">
        <v>1.4540979999999999</v>
      </c>
      <c r="E96">
        <v>1.6109294999999999</v>
      </c>
      <c r="F96">
        <v>1.7297446999999999</v>
      </c>
      <c r="G96">
        <v>1.5486789999999999</v>
      </c>
      <c r="H96">
        <v>1.6569982999999999</v>
      </c>
      <c r="I96">
        <v>1.5899441000000001</v>
      </c>
      <c r="J96">
        <v>1.5983993000000001</v>
      </c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t="s">
        <v>118</v>
      </c>
      <c r="B97" t="b">
        <v>0</v>
      </c>
      <c r="C97">
        <v>1.15214003660227</v>
      </c>
      <c r="D97">
        <v>0.82662356000000003</v>
      </c>
      <c r="E97">
        <v>0.88380780000000003</v>
      </c>
      <c r="F97">
        <v>0.81965770000000004</v>
      </c>
      <c r="G97">
        <v>0.97372323000000005</v>
      </c>
      <c r="H97">
        <v>0.81682250000000001</v>
      </c>
      <c r="I97">
        <v>0.89472830000000003</v>
      </c>
      <c r="J97">
        <v>0.86922719999999998</v>
      </c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t="s">
        <v>119</v>
      </c>
      <c r="B98" t="b">
        <v>0</v>
      </c>
      <c r="C98">
        <v>0.83345929872550795</v>
      </c>
      <c r="D98">
        <v>0.74465466000000002</v>
      </c>
      <c r="E98">
        <v>0.77675450000000001</v>
      </c>
      <c r="F98">
        <v>0.80155069999999995</v>
      </c>
      <c r="G98">
        <v>0.96790503999999999</v>
      </c>
      <c r="H98">
        <v>0.77335140000000002</v>
      </c>
      <c r="I98">
        <v>0.82230700000000001</v>
      </c>
      <c r="J98">
        <v>0.81442060000000005</v>
      </c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t="s">
        <v>120</v>
      </c>
      <c r="B99" t="b">
        <v>0</v>
      </c>
      <c r="C99">
        <v>2.0764955605134001</v>
      </c>
      <c r="D99">
        <v>1.1734325000000001</v>
      </c>
      <c r="E99">
        <v>1.2766145</v>
      </c>
      <c r="F99">
        <v>1.1039110000000001</v>
      </c>
      <c r="G99">
        <v>1.3654443999999999</v>
      </c>
      <c r="H99">
        <v>1.1796327</v>
      </c>
      <c r="I99">
        <v>1.4330826000000001</v>
      </c>
      <c r="J99">
        <v>1.2553531</v>
      </c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t="s">
        <v>121</v>
      </c>
      <c r="B100" t="b">
        <v>0</v>
      </c>
      <c r="C100">
        <v>0.14612803567823801</v>
      </c>
      <c r="D100">
        <v>0.60656770000000004</v>
      </c>
      <c r="E100">
        <v>0.63279974000000005</v>
      </c>
      <c r="F100">
        <v>0.64588606000000004</v>
      </c>
      <c r="G100">
        <v>0.63259876000000004</v>
      </c>
      <c r="H100">
        <v>0.69277202999999998</v>
      </c>
      <c r="I100">
        <v>0.79692790000000002</v>
      </c>
      <c r="J100">
        <v>0.6679254</v>
      </c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t="s">
        <v>122</v>
      </c>
      <c r="B101" t="b">
        <v>0</v>
      </c>
      <c r="C101">
        <v>1.3190964661786699</v>
      </c>
      <c r="D101">
        <v>1.3971674000000001</v>
      </c>
      <c r="E101">
        <v>1.7526257999999999</v>
      </c>
      <c r="F101">
        <v>1.2796997000000001</v>
      </c>
      <c r="G101">
        <v>1.5405945000000001</v>
      </c>
      <c r="H101">
        <v>1.6623836999999999</v>
      </c>
      <c r="I101">
        <v>1.5855224000000001</v>
      </c>
      <c r="J101">
        <v>1.5363321999999999</v>
      </c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t="s">
        <v>123</v>
      </c>
      <c r="B102" t="b">
        <v>0</v>
      </c>
      <c r="C102">
        <v>0.34141755980593402</v>
      </c>
      <c r="D102">
        <v>1.8088051999999999</v>
      </c>
      <c r="E102">
        <v>1.5647571</v>
      </c>
      <c r="F102">
        <v>2.1597423999999998</v>
      </c>
      <c r="G102">
        <v>1.4791156000000001</v>
      </c>
      <c r="H102">
        <v>1.2573472000000001</v>
      </c>
      <c r="I102">
        <v>1.6310017999999999</v>
      </c>
      <c r="J102">
        <v>1.6501281000000001</v>
      </c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t="s">
        <v>124</v>
      </c>
      <c r="B103" t="b">
        <v>0</v>
      </c>
      <c r="C103">
        <v>1.1052883775979401</v>
      </c>
      <c r="D103">
        <v>1.7853272</v>
      </c>
      <c r="E103">
        <v>1.7960345</v>
      </c>
      <c r="F103">
        <v>1.6893303</v>
      </c>
      <c r="G103">
        <v>1.6851543</v>
      </c>
      <c r="H103">
        <v>1.2071312999999999</v>
      </c>
      <c r="I103">
        <v>1.6067028000000001</v>
      </c>
      <c r="J103">
        <v>1.6282799999999999</v>
      </c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t="s">
        <v>125</v>
      </c>
      <c r="B104" t="b">
        <v>0</v>
      </c>
      <c r="C104">
        <v>2</v>
      </c>
      <c r="D104">
        <v>1.5082294999999999</v>
      </c>
      <c r="E104">
        <v>1.6113659</v>
      </c>
      <c r="F104">
        <v>1.5331306</v>
      </c>
      <c r="G104">
        <v>1.5039332000000001</v>
      </c>
      <c r="H104">
        <v>1.4939193</v>
      </c>
      <c r="I104">
        <v>1.4240925</v>
      </c>
      <c r="J104">
        <v>1.5124451000000001</v>
      </c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t="s">
        <v>126</v>
      </c>
      <c r="B105" t="b">
        <v>0</v>
      </c>
      <c r="C105">
        <v>1.84509804001425</v>
      </c>
      <c r="D105">
        <v>2.0918304999999999</v>
      </c>
      <c r="E105">
        <v>2.0083796999999999</v>
      </c>
      <c r="F105">
        <v>1.9602409999999999</v>
      </c>
      <c r="G105">
        <v>2.1423983999999998</v>
      </c>
      <c r="H105">
        <v>1.6387482</v>
      </c>
      <c r="I105">
        <v>1.8250563</v>
      </c>
      <c r="J105">
        <v>1.9444424</v>
      </c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t="s">
        <v>127</v>
      </c>
      <c r="B106" t="b">
        <v>0</v>
      </c>
      <c r="C106">
        <v>2</v>
      </c>
      <c r="D106">
        <v>1.3836691000000001</v>
      </c>
      <c r="E106">
        <v>1.7126650000000001</v>
      </c>
      <c r="F106">
        <v>1.6084031999999999</v>
      </c>
      <c r="G106">
        <v>1.5963551</v>
      </c>
      <c r="H106">
        <v>1.468971</v>
      </c>
      <c r="I106">
        <v>1.3905672</v>
      </c>
      <c r="J106">
        <v>1.5267717999999999</v>
      </c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t="s">
        <v>128</v>
      </c>
      <c r="B107" t="b">
        <v>0</v>
      </c>
      <c r="C107">
        <v>1.3979400086720299</v>
      </c>
      <c r="D107">
        <v>1.7353661</v>
      </c>
      <c r="E107">
        <v>1.9081736</v>
      </c>
      <c r="F107">
        <v>2.8292006999999999</v>
      </c>
      <c r="G107">
        <v>1.7577678999999999</v>
      </c>
      <c r="H107">
        <v>2.6873127999999999</v>
      </c>
      <c r="I107">
        <v>2.2286999999999999</v>
      </c>
      <c r="J107">
        <v>2.1910872000000001</v>
      </c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t="s">
        <v>129</v>
      </c>
      <c r="B108" t="b">
        <v>0</v>
      </c>
      <c r="C108">
        <v>1.6901960800285101</v>
      </c>
      <c r="D108">
        <v>1.9744326999999999</v>
      </c>
      <c r="E108">
        <v>2.3162625000000001</v>
      </c>
      <c r="F108">
        <v>4</v>
      </c>
      <c r="G108">
        <v>2.0858905000000001</v>
      </c>
      <c r="H108">
        <v>1.9294636000000001</v>
      </c>
      <c r="I108">
        <v>2.8570411</v>
      </c>
      <c r="J108">
        <v>2.4368726999999999</v>
      </c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t="s">
        <v>130</v>
      </c>
      <c r="B109" t="b">
        <v>0</v>
      </c>
      <c r="C109">
        <v>1.01473618792981</v>
      </c>
      <c r="D109">
        <v>0.95292294</v>
      </c>
      <c r="E109">
        <v>1.1139163999999999</v>
      </c>
      <c r="F109">
        <v>0.66395320000000002</v>
      </c>
      <c r="G109">
        <v>1.0643355000000001</v>
      </c>
      <c r="H109">
        <v>1.0621433</v>
      </c>
      <c r="I109">
        <v>0.69136969999999998</v>
      </c>
      <c r="J109">
        <v>0.92477345</v>
      </c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t="s">
        <v>131</v>
      </c>
      <c r="B110" t="b">
        <v>0</v>
      </c>
      <c r="C110">
        <v>-0.224824663849192</v>
      </c>
      <c r="D110">
        <v>0.24719786999999999</v>
      </c>
      <c r="E110">
        <v>0.18403253</v>
      </c>
      <c r="F110">
        <v>6.2390305E-2</v>
      </c>
      <c r="G110">
        <v>0.43114113999999998</v>
      </c>
      <c r="H110">
        <v>0.19055730000000001</v>
      </c>
      <c r="I110">
        <v>0.32364199999999999</v>
      </c>
      <c r="J110">
        <v>0.23982686</v>
      </c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t="s">
        <v>132</v>
      </c>
      <c r="B111" t="b">
        <v>0</v>
      </c>
      <c r="C111">
        <v>1.90308998699194</v>
      </c>
      <c r="D111">
        <v>1.5209493999999999</v>
      </c>
      <c r="E111">
        <v>1.4895</v>
      </c>
      <c r="F111">
        <v>1.3876219999999999</v>
      </c>
      <c r="G111">
        <v>1.6375649999999999</v>
      </c>
      <c r="H111">
        <v>1.3887525000000001</v>
      </c>
      <c r="I111">
        <v>1.2827865000000001</v>
      </c>
      <c r="J111">
        <v>1.4511959999999999</v>
      </c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t="s">
        <v>133</v>
      </c>
      <c r="B112" t="b">
        <v>0</v>
      </c>
      <c r="C112">
        <v>1.6020599913279601</v>
      </c>
      <c r="D112">
        <v>1.46089</v>
      </c>
      <c r="E112">
        <v>1.400919</v>
      </c>
      <c r="F112">
        <v>1.5923569</v>
      </c>
      <c r="G112">
        <v>1.4979699</v>
      </c>
      <c r="H112">
        <v>1.2202709</v>
      </c>
      <c r="I112">
        <v>1.4158250999999999</v>
      </c>
      <c r="J112">
        <v>1.4313719</v>
      </c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t="s">
        <v>134</v>
      </c>
      <c r="B113" t="b">
        <v>0</v>
      </c>
      <c r="C113">
        <v>1.2041199826559199</v>
      </c>
      <c r="D113">
        <v>0.82605569999999995</v>
      </c>
      <c r="E113">
        <v>0.75315900000000002</v>
      </c>
      <c r="F113">
        <v>0.77016720000000005</v>
      </c>
      <c r="G113">
        <v>0.52084684000000003</v>
      </c>
      <c r="H113">
        <v>0.73472535999999999</v>
      </c>
      <c r="I113">
        <v>0.71440720000000002</v>
      </c>
      <c r="J113">
        <v>0.71989360000000002</v>
      </c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t="s">
        <v>135</v>
      </c>
      <c r="B114" t="b">
        <v>0</v>
      </c>
      <c r="C114">
        <v>0.30102999566398098</v>
      </c>
      <c r="D114">
        <v>0.63312142999999999</v>
      </c>
      <c r="E114">
        <v>0.77488553999999998</v>
      </c>
      <c r="F114">
        <v>0.74992216</v>
      </c>
      <c r="G114">
        <v>0.85687303999999997</v>
      </c>
      <c r="H114">
        <v>0.79031479999999998</v>
      </c>
      <c r="I114">
        <v>0.80048143999999999</v>
      </c>
      <c r="J114">
        <v>0.76759980000000005</v>
      </c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t="s">
        <v>136</v>
      </c>
      <c r="B115" t="b">
        <v>0</v>
      </c>
      <c r="C115">
        <v>0.62033957569852904</v>
      </c>
      <c r="D115">
        <v>0.69950409999999996</v>
      </c>
      <c r="E115">
        <v>0.83611714999999998</v>
      </c>
      <c r="F115">
        <v>0.74763805000000005</v>
      </c>
      <c r="G115">
        <v>0.83054399999999995</v>
      </c>
      <c r="H115">
        <v>0.75649379999999999</v>
      </c>
      <c r="I115">
        <v>0.84014270000000002</v>
      </c>
      <c r="J115">
        <v>0.78507329999999997</v>
      </c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t="s">
        <v>137</v>
      </c>
      <c r="B116" t="b">
        <v>0</v>
      </c>
      <c r="C116">
        <v>0.110030656245651</v>
      </c>
      <c r="D116">
        <v>0.47699564999999999</v>
      </c>
      <c r="E116">
        <v>0.35395426000000002</v>
      </c>
      <c r="F116">
        <v>0.21887614999999999</v>
      </c>
      <c r="G116">
        <v>0.52241009999999999</v>
      </c>
      <c r="H116">
        <v>0.32282983999999998</v>
      </c>
      <c r="I116">
        <v>0.46320492000000002</v>
      </c>
      <c r="J116">
        <v>0.39304516</v>
      </c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t="s">
        <v>138</v>
      </c>
      <c r="B117" t="b">
        <v>0</v>
      </c>
      <c r="C117">
        <v>0.88468781462970603</v>
      </c>
      <c r="D117">
        <v>0.79588395000000001</v>
      </c>
      <c r="E117">
        <v>0.92894639999999995</v>
      </c>
      <c r="F117">
        <v>0.72609526000000002</v>
      </c>
      <c r="G117">
        <v>1.1581547000000001</v>
      </c>
      <c r="H117">
        <v>0.93263280000000004</v>
      </c>
      <c r="I117">
        <v>0.78490380000000004</v>
      </c>
      <c r="J117">
        <v>0.88776949999999999</v>
      </c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t="s">
        <v>139</v>
      </c>
      <c r="B118" t="b">
        <v>0</v>
      </c>
      <c r="C118">
        <v>1.3873898263387201</v>
      </c>
      <c r="D118">
        <v>1.5530368000000001</v>
      </c>
      <c r="E118">
        <v>1.5477219</v>
      </c>
      <c r="F118">
        <v>2.6413872</v>
      </c>
      <c r="G118">
        <v>1.6544992999999999</v>
      </c>
      <c r="H118">
        <v>1.5050003999999999</v>
      </c>
      <c r="I118">
        <v>1.9295328</v>
      </c>
      <c r="J118">
        <v>1.8051961999999999</v>
      </c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t="s">
        <v>140</v>
      </c>
      <c r="B119" t="b">
        <v>0</v>
      </c>
      <c r="C119">
        <v>0.90308998699194298</v>
      </c>
      <c r="D119">
        <v>0.88139380000000001</v>
      </c>
      <c r="E119">
        <v>1.0545994000000001</v>
      </c>
      <c r="F119">
        <v>0.98822900000000002</v>
      </c>
      <c r="G119">
        <v>0.90612470000000001</v>
      </c>
      <c r="H119">
        <v>1.1634340000000001</v>
      </c>
      <c r="I119">
        <v>1.4319363000000001</v>
      </c>
      <c r="J119">
        <v>1.0709529</v>
      </c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t="s">
        <v>141</v>
      </c>
      <c r="B120" t="b">
        <v>0</v>
      </c>
      <c r="C120">
        <v>1.3546349804879101</v>
      </c>
      <c r="D120">
        <v>1.3396939999999999</v>
      </c>
      <c r="E120">
        <v>1.3390806</v>
      </c>
      <c r="F120">
        <v>1.2600899000000001</v>
      </c>
      <c r="G120">
        <v>1.4975863</v>
      </c>
      <c r="H120">
        <v>1.3537471000000001</v>
      </c>
      <c r="I120">
        <v>1.3742620999999999</v>
      </c>
      <c r="J120">
        <v>1.3607434</v>
      </c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t="s">
        <v>142</v>
      </c>
      <c r="B121" t="b">
        <v>0</v>
      </c>
      <c r="C121">
        <v>0.90308998699194298</v>
      </c>
      <c r="D121">
        <v>0.91413560000000005</v>
      </c>
      <c r="E121">
        <v>1.1712612</v>
      </c>
      <c r="F121">
        <v>1.1267857999999999</v>
      </c>
      <c r="G121">
        <v>1.0339902999999999</v>
      </c>
      <c r="H121">
        <v>1.2242162000000001</v>
      </c>
      <c r="I121">
        <v>1.0822909000000001</v>
      </c>
      <c r="J121">
        <v>1.0921133000000001</v>
      </c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t="s">
        <v>143</v>
      </c>
      <c r="B122" t="b">
        <v>0</v>
      </c>
      <c r="C122">
        <v>1.1037766507679301</v>
      </c>
      <c r="D122">
        <v>0.61144050000000005</v>
      </c>
      <c r="E122">
        <v>0.58824969999999999</v>
      </c>
      <c r="F122">
        <v>0.7672485</v>
      </c>
      <c r="G122">
        <v>0.86200560000000004</v>
      </c>
      <c r="H122">
        <v>0.57079416999999999</v>
      </c>
      <c r="I122">
        <v>0.57377020000000001</v>
      </c>
      <c r="J122">
        <v>0.66225140000000005</v>
      </c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t="s">
        <v>144</v>
      </c>
      <c r="B123" t="b">
        <v>0</v>
      </c>
      <c r="C123">
        <v>1.80617997398388</v>
      </c>
      <c r="D123">
        <v>1.5091589999999999</v>
      </c>
      <c r="E123">
        <v>1.5500225999999999</v>
      </c>
      <c r="F123">
        <v>1.5026953000000001</v>
      </c>
      <c r="G123">
        <v>1.6588092999999999</v>
      </c>
      <c r="H123">
        <v>1.6120952</v>
      </c>
      <c r="I123">
        <v>1.3771157000000001</v>
      </c>
      <c r="J123">
        <v>1.5349828000000001</v>
      </c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t="s">
        <v>145</v>
      </c>
      <c r="B124" t="b">
        <v>0</v>
      </c>
      <c r="C124">
        <v>0.20793091145336801</v>
      </c>
      <c r="D124">
        <v>0.36702707000000001</v>
      </c>
      <c r="E124">
        <v>0.65428869999999995</v>
      </c>
      <c r="F124">
        <v>0.38724223000000002</v>
      </c>
      <c r="G124">
        <v>0.81393490000000002</v>
      </c>
      <c r="H124">
        <v>0.51669383000000002</v>
      </c>
      <c r="I124">
        <v>0.49541806999999999</v>
      </c>
      <c r="J124">
        <v>0.53910077000000001</v>
      </c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t="s">
        <v>146</v>
      </c>
      <c r="B125" t="b">
        <v>0</v>
      </c>
      <c r="C125">
        <v>2</v>
      </c>
      <c r="D125">
        <v>0.95479596</v>
      </c>
      <c r="E125">
        <v>1.0893927000000001</v>
      </c>
      <c r="F125">
        <v>0.72506344</v>
      </c>
      <c r="G125">
        <v>1.0823193</v>
      </c>
      <c r="H125">
        <v>0.99711704000000001</v>
      </c>
      <c r="I125">
        <v>0.73791779999999996</v>
      </c>
      <c r="J125">
        <v>0.93110099999999996</v>
      </c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t="s">
        <v>147</v>
      </c>
      <c r="B126" t="b">
        <v>0</v>
      </c>
      <c r="C126">
        <v>-0.216453537008821</v>
      </c>
      <c r="D126">
        <v>0.28761974000000001</v>
      </c>
      <c r="E126">
        <v>0.17882602</v>
      </c>
      <c r="F126">
        <v>0.11372734600000001</v>
      </c>
      <c r="G126">
        <v>0.13915350000000001</v>
      </c>
      <c r="H126">
        <v>0.12692785000000001</v>
      </c>
      <c r="I126">
        <v>0.3047089</v>
      </c>
      <c r="J126">
        <v>0.19182721</v>
      </c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t="s">
        <v>148</v>
      </c>
      <c r="B127" t="b">
        <v>0</v>
      </c>
      <c r="C127">
        <v>1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4</v>
      </c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t="s">
        <v>149</v>
      </c>
      <c r="B128" t="b">
        <v>0</v>
      </c>
      <c r="C128">
        <v>-0.41219310281834998</v>
      </c>
      <c r="D128">
        <v>0.32219920000000002</v>
      </c>
      <c r="E128">
        <v>0.31312990000000002</v>
      </c>
      <c r="F128">
        <v>-2.9012382E-2</v>
      </c>
      <c r="G128">
        <v>0.37665611999999998</v>
      </c>
      <c r="H128">
        <v>0.25450355000000002</v>
      </c>
      <c r="I128">
        <v>0.16934408000000001</v>
      </c>
      <c r="J128">
        <v>0.23447008</v>
      </c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t="s">
        <v>150</v>
      </c>
      <c r="B129" t="b">
        <v>0</v>
      </c>
      <c r="C129">
        <v>0.30102999566398098</v>
      </c>
      <c r="D129">
        <v>1.1326205</v>
      </c>
      <c r="E129">
        <v>1.8083537999999999</v>
      </c>
      <c r="F129">
        <v>1.2634538</v>
      </c>
      <c r="G129">
        <v>1.0097529999999999</v>
      </c>
      <c r="H129">
        <v>1.0886157000000001</v>
      </c>
      <c r="I129">
        <v>1.6737229</v>
      </c>
      <c r="J129">
        <v>1.32942</v>
      </c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t="s">
        <v>151</v>
      </c>
      <c r="B130" t="b">
        <v>0</v>
      </c>
      <c r="C130">
        <v>0.90308998699194298</v>
      </c>
      <c r="D130">
        <v>0.88780709999999996</v>
      </c>
      <c r="E130">
        <v>0.84921550000000001</v>
      </c>
      <c r="F130">
        <v>0.76958305000000005</v>
      </c>
      <c r="G130">
        <v>0.97553529999999999</v>
      </c>
      <c r="H130">
        <v>0.99381816000000001</v>
      </c>
      <c r="I130">
        <v>0.75874006999999999</v>
      </c>
      <c r="J130">
        <v>0.8724499</v>
      </c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t="s">
        <v>152</v>
      </c>
      <c r="B131" t="b">
        <v>0</v>
      </c>
      <c r="C131">
        <v>1.4771212547196599</v>
      </c>
      <c r="D131">
        <v>0.70526999999999995</v>
      </c>
      <c r="E131">
        <v>0.92160547000000004</v>
      </c>
      <c r="F131">
        <v>0.73360157000000004</v>
      </c>
      <c r="G131">
        <v>0.87186222999999996</v>
      </c>
      <c r="H131">
        <v>0.70225744999999995</v>
      </c>
      <c r="I131">
        <v>0.81159610000000004</v>
      </c>
      <c r="J131">
        <v>0.79103210000000002</v>
      </c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t="s">
        <v>153</v>
      </c>
      <c r="B132" t="b">
        <v>0</v>
      </c>
      <c r="C132">
        <v>2.1931245983544598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t="s">
        <v>154</v>
      </c>
      <c r="B133" t="b">
        <v>0</v>
      </c>
      <c r="C133">
        <v>1.5051499783199001</v>
      </c>
      <c r="D133">
        <v>1.4274304</v>
      </c>
      <c r="E133">
        <v>1.3862394</v>
      </c>
      <c r="F133">
        <v>1.4545443</v>
      </c>
      <c r="G133">
        <v>1.4489892</v>
      </c>
      <c r="H133">
        <v>1.2982045</v>
      </c>
      <c r="I133">
        <v>1.1709744</v>
      </c>
      <c r="J133">
        <v>1.3643969</v>
      </c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t="s">
        <v>155</v>
      </c>
      <c r="B134" t="b">
        <v>0</v>
      </c>
      <c r="C134">
        <v>0.93328666798329696</v>
      </c>
      <c r="D134">
        <v>0.85951789999999995</v>
      </c>
      <c r="E134">
        <v>1.1851263000000001</v>
      </c>
      <c r="F134">
        <v>1.249889</v>
      </c>
      <c r="G134">
        <v>0.8219303</v>
      </c>
      <c r="H134">
        <v>0.73708284000000002</v>
      </c>
      <c r="I134">
        <v>0.91237193000000005</v>
      </c>
      <c r="J134">
        <v>0.96098640000000002</v>
      </c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t="s">
        <v>156</v>
      </c>
      <c r="B135" t="b">
        <v>0</v>
      </c>
      <c r="C135">
        <v>-1.02773792039235</v>
      </c>
      <c r="D135">
        <v>0.39932853000000001</v>
      </c>
      <c r="E135">
        <v>0.42327213000000002</v>
      </c>
      <c r="F135">
        <v>0.34087926000000002</v>
      </c>
      <c r="G135">
        <v>0.35140386000000001</v>
      </c>
      <c r="H135">
        <v>0.42286299999999999</v>
      </c>
      <c r="I135">
        <v>0.52710926999999996</v>
      </c>
      <c r="J135">
        <v>0.41080929999999999</v>
      </c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t="s">
        <v>157</v>
      </c>
      <c r="B136" t="b">
        <v>0</v>
      </c>
      <c r="C136">
        <v>-0.170060000393355</v>
      </c>
      <c r="D136">
        <v>-8.4613480000000005E-2</v>
      </c>
      <c r="E136">
        <v>-5.818094E-2</v>
      </c>
      <c r="F136">
        <v>-7.2528764999999995E-2</v>
      </c>
      <c r="G136">
        <v>-7.4853279999999994E-2</v>
      </c>
      <c r="H136">
        <v>8.0617545000000006E-3</v>
      </c>
      <c r="I136">
        <v>5.4539562999999999E-3</v>
      </c>
      <c r="J136">
        <v>-4.6110127000000001E-2</v>
      </c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t="s">
        <v>158</v>
      </c>
      <c r="B137" t="b">
        <v>0</v>
      </c>
      <c r="C137">
        <v>-0.458712450633396</v>
      </c>
      <c r="D137">
        <v>-7.0635064999999997E-2</v>
      </c>
      <c r="E137">
        <v>2.5027157000000002E-3</v>
      </c>
      <c r="F137">
        <v>-0.22571289999999999</v>
      </c>
      <c r="G137">
        <v>-8.719855E-2</v>
      </c>
      <c r="H137">
        <v>-0.10169056999999999</v>
      </c>
      <c r="I137">
        <v>-0.20640786999999999</v>
      </c>
      <c r="J137">
        <v>-0.11485705</v>
      </c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t="s">
        <v>159</v>
      </c>
      <c r="B138" t="b">
        <v>0</v>
      </c>
      <c r="C138">
        <v>0.87849458227163701</v>
      </c>
      <c r="D138">
        <v>0.58371145000000002</v>
      </c>
      <c r="E138">
        <v>0.89276900000000003</v>
      </c>
      <c r="F138">
        <v>0.88522803999999999</v>
      </c>
      <c r="G138">
        <v>1.0645418</v>
      </c>
      <c r="H138">
        <v>0.64804256000000005</v>
      </c>
      <c r="I138">
        <v>1.1280241</v>
      </c>
      <c r="J138">
        <v>0.86705284999999999</v>
      </c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t="s">
        <v>160</v>
      </c>
      <c r="B139" t="b">
        <v>0</v>
      </c>
      <c r="C139">
        <v>1.2534779226619099</v>
      </c>
      <c r="D139">
        <v>0.79043330000000001</v>
      </c>
      <c r="E139">
        <v>1.0319529000000001</v>
      </c>
      <c r="F139">
        <v>0.85219809999999996</v>
      </c>
      <c r="G139">
        <v>1.1820236</v>
      </c>
      <c r="H139">
        <v>0.77053669999999996</v>
      </c>
      <c r="I139">
        <v>1.4218856</v>
      </c>
      <c r="J139">
        <v>1.0081716999999999</v>
      </c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t="s">
        <v>161</v>
      </c>
      <c r="B140" t="b">
        <v>0</v>
      </c>
      <c r="C140">
        <v>2.0791186578655698</v>
      </c>
      <c r="D140">
        <v>1.9422246999999999</v>
      </c>
      <c r="E140">
        <v>1.8573004</v>
      </c>
      <c r="F140">
        <v>1.8141350000000001</v>
      </c>
      <c r="G140">
        <v>2.0924885</v>
      </c>
      <c r="H140">
        <v>1.8723890999999999</v>
      </c>
      <c r="I140">
        <v>1.7680161999999999</v>
      </c>
      <c r="J140">
        <v>1.8910924</v>
      </c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t="s">
        <v>162</v>
      </c>
      <c r="B141" t="b">
        <v>0</v>
      </c>
      <c r="C141">
        <v>1.3979400086720299</v>
      </c>
      <c r="D141">
        <v>1.6423638</v>
      </c>
      <c r="E141">
        <v>1.7292763</v>
      </c>
      <c r="F141">
        <v>2.8464043000000001</v>
      </c>
      <c r="G141">
        <v>1.3010511</v>
      </c>
      <c r="H141">
        <v>1.8287245000000001</v>
      </c>
      <c r="I141">
        <v>2.4025683</v>
      </c>
      <c r="J141">
        <v>1.9583980000000001</v>
      </c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t="s">
        <v>163</v>
      </c>
      <c r="B142" t="b">
        <v>0</v>
      </c>
      <c r="C142">
        <v>2.04006408114323</v>
      </c>
      <c r="D142">
        <v>1.6565323000000001</v>
      </c>
      <c r="E142">
        <v>1.5467926999999999</v>
      </c>
      <c r="F142">
        <v>1.6143335000000001</v>
      </c>
      <c r="G142">
        <v>1.5594053000000001</v>
      </c>
      <c r="H142">
        <v>1.4877241999999999</v>
      </c>
      <c r="I142">
        <v>1.3459017</v>
      </c>
      <c r="J142">
        <v>1.5351148999999999</v>
      </c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t="s">
        <v>164</v>
      </c>
      <c r="B143" t="b">
        <v>0</v>
      </c>
      <c r="C143">
        <v>0.45257154562103202</v>
      </c>
      <c r="D143">
        <v>0.96827669999999999</v>
      </c>
      <c r="E143">
        <v>0.95783510000000005</v>
      </c>
      <c r="F143">
        <v>0.87555945000000002</v>
      </c>
      <c r="G143">
        <v>0.87877369999999999</v>
      </c>
      <c r="H143">
        <v>1.1760292000000001</v>
      </c>
      <c r="I143">
        <v>0.8305728</v>
      </c>
      <c r="J143">
        <v>0.94784109999999999</v>
      </c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t="s">
        <v>165</v>
      </c>
      <c r="B144" t="b">
        <v>0</v>
      </c>
      <c r="C144">
        <v>0.90308998699194298</v>
      </c>
      <c r="D144">
        <v>0.71812909999999996</v>
      </c>
      <c r="E144">
        <v>0.87668290000000004</v>
      </c>
      <c r="F144">
        <v>0.56256019999999995</v>
      </c>
      <c r="G144">
        <v>0.66854435000000001</v>
      </c>
      <c r="H144">
        <v>0.62627184000000002</v>
      </c>
      <c r="I144">
        <v>0.73145895999999999</v>
      </c>
      <c r="J144">
        <v>0.69727459999999997</v>
      </c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t="s">
        <v>166</v>
      </c>
      <c r="B145" t="b">
        <v>0</v>
      </c>
      <c r="C145">
        <v>2</v>
      </c>
      <c r="D145">
        <v>1.6864595</v>
      </c>
      <c r="E145">
        <v>1.7588489</v>
      </c>
      <c r="F145">
        <v>1.7060795</v>
      </c>
      <c r="G145">
        <v>1.6598246999999999</v>
      </c>
      <c r="H145">
        <v>1.5304788</v>
      </c>
      <c r="I145">
        <v>1.7345641999999999</v>
      </c>
      <c r="J145">
        <v>1.6793758999999999</v>
      </c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t="s">
        <v>167</v>
      </c>
      <c r="B146" t="b">
        <v>0</v>
      </c>
      <c r="C146">
        <v>1.9542425094393201</v>
      </c>
      <c r="D146">
        <v>1.2337769000000001</v>
      </c>
      <c r="E146">
        <v>1.2680267000000001</v>
      </c>
      <c r="F146">
        <v>1.3463598000000001</v>
      </c>
      <c r="G146">
        <v>1.5271893000000001</v>
      </c>
      <c r="H146">
        <v>1.1805810999999999</v>
      </c>
      <c r="I146">
        <v>1.4290144</v>
      </c>
      <c r="J146">
        <v>1.3308247</v>
      </c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t="s">
        <v>168</v>
      </c>
      <c r="B147" t="b">
        <v>0</v>
      </c>
      <c r="C147">
        <v>1.0077277176159301</v>
      </c>
      <c r="D147">
        <v>1.3049885999999999</v>
      </c>
      <c r="E147">
        <v>2.0309813000000001</v>
      </c>
      <c r="F147">
        <v>2.0142088</v>
      </c>
      <c r="G147">
        <v>1.2647356999999999</v>
      </c>
      <c r="H147">
        <v>1.3136193</v>
      </c>
      <c r="I147">
        <v>1.819315</v>
      </c>
      <c r="J147">
        <v>1.6246411999999999</v>
      </c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t="s">
        <v>169</v>
      </c>
      <c r="B148" t="b">
        <v>0</v>
      </c>
      <c r="C148">
        <v>0.70386895838528996</v>
      </c>
      <c r="D148">
        <v>0.97059214000000005</v>
      </c>
      <c r="E148">
        <v>0.81934390000000001</v>
      </c>
      <c r="F148">
        <v>0.67683070000000001</v>
      </c>
      <c r="G148">
        <v>0.88546550000000002</v>
      </c>
      <c r="H148">
        <v>0.80636370000000002</v>
      </c>
      <c r="I148">
        <v>0.82954293000000001</v>
      </c>
      <c r="J148">
        <v>0.8313564</v>
      </c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t="s">
        <v>170</v>
      </c>
      <c r="B149" t="b">
        <v>0</v>
      </c>
      <c r="C149">
        <v>1.77295535760454</v>
      </c>
      <c r="D149">
        <v>1.6860763999999999</v>
      </c>
      <c r="E149">
        <v>2.3844473000000002</v>
      </c>
      <c r="F149">
        <v>3.0636559000000001</v>
      </c>
      <c r="G149">
        <v>1.6739948</v>
      </c>
      <c r="H149">
        <v>1.6167134999999999</v>
      </c>
      <c r="I149">
        <v>1.8704163</v>
      </c>
      <c r="J149">
        <v>2.0492172000000002</v>
      </c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t="s">
        <v>171</v>
      </c>
      <c r="B150" t="b">
        <v>0</v>
      </c>
      <c r="C150">
        <v>0.39794000867203699</v>
      </c>
      <c r="D150">
        <v>0.609815</v>
      </c>
      <c r="E150">
        <v>0.26017272000000002</v>
      </c>
      <c r="F150">
        <v>0.42547488</v>
      </c>
      <c r="G150">
        <v>0.52427069999999998</v>
      </c>
      <c r="H150">
        <v>0.40328845000000002</v>
      </c>
      <c r="I150">
        <v>0.45396987</v>
      </c>
      <c r="J150">
        <v>0.44616526000000001</v>
      </c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t="s">
        <v>172</v>
      </c>
      <c r="B151" t="b">
        <v>0</v>
      </c>
      <c r="C151">
        <v>1.65321251377534</v>
      </c>
      <c r="D151">
        <v>0.57107322999999999</v>
      </c>
      <c r="E151">
        <v>1.0655178000000001</v>
      </c>
      <c r="F151">
        <v>1.9202766</v>
      </c>
      <c r="G151">
        <v>0.73366165000000005</v>
      </c>
      <c r="H151">
        <v>0.86797990000000003</v>
      </c>
      <c r="I151">
        <v>2.2747977000000001</v>
      </c>
      <c r="J151">
        <v>1.2388844000000001</v>
      </c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t="s">
        <v>173</v>
      </c>
      <c r="B152" t="b">
        <v>0</v>
      </c>
      <c r="C152">
        <v>0.79588001734407499</v>
      </c>
      <c r="D152">
        <v>1.1039418999999999</v>
      </c>
      <c r="E152">
        <v>1.3382491999999999</v>
      </c>
      <c r="F152">
        <v>1.4697688</v>
      </c>
      <c r="G152">
        <v>1.4518454000000001</v>
      </c>
      <c r="H152">
        <v>1.3345349</v>
      </c>
      <c r="I152">
        <v>1.3987186</v>
      </c>
      <c r="J152">
        <v>1.3495098000000001</v>
      </c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t="s">
        <v>174</v>
      </c>
      <c r="B153" t="b">
        <v>0</v>
      </c>
      <c r="C153">
        <v>1.79931258738746</v>
      </c>
      <c r="D153">
        <v>2.6794262</v>
      </c>
      <c r="E153">
        <v>4</v>
      </c>
      <c r="F153">
        <v>4</v>
      </c>
      <c r="G153">
        <v>1.9486511</v>
      </c>
      <c r="H153">
        <v>2.1379503999999998</v>
      </c>
      <c r="I153">
        <v>2.4857879000000001</v>
      </c>
      <c r="J153">
        <v>2.7722560000000001</v>
      </c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t="s">
        <v>175</v>
      </c>
      <c r="B154" t="b">
        <v>0</v>
      </c>
      <c r="C154">
        <v>4.1392685158225001E-2</v>
      </c>
      <c r="D154">
        <v>0.57350694999999996</v>
      </c>
      <c r="E154">
        <v>0.51684843999999996</v>
      </c>
      <c r="F154">
        <v>0.21443725</v>
      </c>
      <c r="G154">
        <v>0.50936650000000006</v>
      </c>
      <c r="H154">
        <v>0.39346594000000001</v>
      </c>
      <c r="I154">
        <v>0.51891410000000004</v>
      </c>
      <c r="J154">
        <v>0.45442315999999999</v>
      </c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t="s">
        <v>176</v>
      </c>
      <c r="B155" t="b">
        <v>0</v>
      </c>
      <c r="C155">
        <v>1.5850418472136001</v>
      </c>
      <c r="D155">
        <v>0.83977080000000004</v>
      </c>
      <c r="E155">
        <v>0.90880393999999998</v>
      </c>
      <c r="F155">
        <v>0.77222380000000002</v>
      </c>
      <c r="G155">
        <v>0.70284930000000001</v>
      </c>
      <c r="H155">
        <v>0.52938229999999997</v>
      </c>
      <c r="I155">
        <v>0.69840895999999997</v>
      </c>
      <c r="J155">
        <v>0.74190646000000005</v>
      </c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t="s">
        <v>177</v>
      </c>
      <c r="B156" t="b">
        <v>0</v>
      </c>
      <c r="C156">
        <v>2.17609125905568</v>
      </c>
      <c r="D156">
        <v>1.8073428</v>
      </c>
      <c r="E156">
        <v>1.8741592</v>
      </c>
      <c r="F156">
        <v>2.3002737</v>
      </c>
      <c r="G156">
        <v>1.6822166000000001</v>
      </c>
      <c r="H156">
        <v>1.8631085999999999</v>
      </c>
      <c r="I156">
        <v>1.7180238999999999</v>
      </c>
      <c r="J156">
        <v>1.8741874999999999</v>
      </c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t="s">
        <v>178</v>
      </c>
      <c r="B157" t="b">
        <v>0</v>
      </c>
      <c r="C157">
        <v>1.90308998699194</v>
      </c>
      <c r="D157">
        <v>1.3778163999999999</v>
      </c>
      <c r="E157">
        <v>1.6122087000000001</v>
      </c>
      <c r="F157">
        <v>2.2029082999999998</v>
      </c>
      <c r="G157">
        <v>1.1944106000000001</v>
      </c>
      <c r="H157">
        <v>1.1284504</v>
      </c>
      <c r="I157">
        <v>1.4294047000000001</v>
      </c>
      <c r="J157">
        <v>1.4908665000000001</v>
      </c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t="s">
        <v>179</v>
      </c>
      <c r="B158" t="b">
        <v>0</v>
      </c>
      <c r="C158">
        <v>1.6754129661344599</v>
      </c>
      <c r="D158">
        <v>2.4929646999999999</v>
      </c>
      <c r="E158">
        <v>2.200761</v>
      </c>
      <c r="F158">
        <v>4</v>
      </c>
      <c r="G158">
        <v>1.9122307999999999</v>
      </c>
      <c r="H158">
        <v>1.8217909000000001</v>
      </c>
      <c r="I158">
        <v>4</v>
      </c>
      <c r="J158">
        <v>2.5097157999999999</v>
      </c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t="s">
        <v>180</v>
      </c>
      <c r="B159" t="b">
        <v>0</v>
      </c>
      <c r="C159">
        <v>1.2041199826559199</v>
      </c>
      <c r="D159">
        <v>0.95544110000000004</v>
      </c>
      <c r="E159">
        <v>0.91856945000000001</v>
      </c>
      <c r="F159">
        <v>0.92165786000000005</v>
      </c>
      <c r="G159">
        <v>0.85753259999999998</v>
      </c>
      <c r="H159">
        <v>0.78240549999999998</v>
      </c>
      <c r="I159">
        <v>0.98321866999999996</v>
      </c>
      <c r="J159">
        <v>0.90313750000000004</v>
      </c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t="s">
        <v>181</v>
      </c>
      <c r="B160" t="b">
        <v>0</v>
      </c>
      <c r="C160">
        <v>1.80617997398388</v>
      </c>
      <c r="D160">
        <v>1.3380038999999999</v>
      </c>
      <c r="E160">
        <v>1.3939408</v>
      </c>
      <c r="F160">
        <v>1.4352324999999999</v>
      </c>
      <c r="G160">
        <v>1.5414068999999999</v>
      </c>
      <c r="H160">
        <v>1.1119661000000001</v>
      </c>
      <c r="I160">
        <v>1.1633505</v>
      </c>
      <c r="J160">
        <v>1.3306500000000001</v>
      </c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t="s">
        <v>182</v>
      </c>
      <c r="B161" t="b">
        <v>0</v>
      </c>
      <c r="C161">
        <v>-0.72124639904717103</v>
      </c>
      <c r="D161">
        <v>0.61994724999999995</v>
      </c>
      <c r="E161">
        <v>0.7465851</v>
      </c>
      <c r="F161">
        <v>0.98521820000000004</v>
      </c>
      <c r="G161">
        <v>0.80207899999999999</v>
      </c>
      <c r="H161">
        <v>0.90473044000000002</v>
      </c>
      <c r="I161">
        <v>0.91794412999999997</v>
      </c>
      <c r="J161">
        <v>0.82941739999999997</v>
      </c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t="s">
        <v>183</v>
      </c>
      <c r="B162" t="b">
        <v>0</v>
      </c>
      <c r="C162">
        <v>0.77815125038364297</v>
      </c>
      <c r="D162">
        <v>1.4147327999999999</v>
      </c>
      <c r="E162">
        <v>1.0479448</v>
      </c>
      <c r="F162">
        <v>0.76908169999999998</v>
      </c>
      <c r="G162">
        <v>1.2142465</v>
      </c>
      <c r="H162">
        <v>1.4745790000000001</v>
      </c>
      <c r="I162">
        <v>1.216518</v>
      </c>
      <c r="J162">
        <v>1.1895171</v>
      </c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t="s">
        <v>184</v>
      </c>
      <c r="B163" t="b">
        <v>0</v>
      </c>
      <c r="C163">
        <v>0.77815125038364297</v>
      </c>
      <c r="D163">
        <v>1.1031546999999999</v>
      </c>
      <c r="E163">
        <v>0.93282900000000002</v>
      </c>
      <c r="F163">
        <v>0.75709546000000005</v>
      </c>
      <c r="G163">
        <v>1.1112869999999999</v>
      </c>
      <c r="H163">
        <v>0.88227712999999997</v>
      </c>
      <c r="I163">
        <v>0.9280389</v>
      </c>
      <c r="J163">
        <v>0.95244700000000004</v>
      </c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t="s">
        <v>185</v>
      </c>
      <c r="B164" t="b">
        <v>0</v>
      </c>
      <c r="C164">
        <v>0.18815748451543399</v>
      </c>
      <c r="D164">
        <v>1.999295</v>
      </c>
      <c r="E164">
        <v>2.7379498</v>
      </c>
      <c r="F164">
        <v>2.7648628</v>
      </c>
      <c r="G164">
        <v>1.9443789</v>
      </c>
      <c r="H164">
        <v>1.9049179999999999</v>
      </c>
      <c r="I164">
        <v>3.0409484</v>
      </c>
      <c r="J164">
        <v>2.3987250000000002</v>
      </c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t="s">
        <v>186</v>
      </c>
      <c r="B165" t="b">
        <v>0</v>
      </c>
      <c r="C165">
        <v>1.3979400086720299</v>
      </c>
      <c r="D165">
        <v>1.1931138999999999</v>
      </c>
      <c r="E165">
        <v>1.1394807</v>
      </c>
      <c r="F165">
        <v>1.0234380999999999</v>
      </c>
      <c r="G165">
        <v>1.3825954</v>
      </c>
      <c r="H165">
        <v>1.0451272</v>
      </c>
      <c r="I165">
        <v>1.0111726999999999</v>
      </c>
      <c r="J165">
        <v>1.1324879999999999</v>
      </c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t="s">
        <v>187</v>
      </c>
      <c r="B166" t="b">
        <v>0</v>
      </c>
      <c r="C166">
        <v>1.0421349947055301</v>
      </c>
      <c r="D166">
        <v>1.2528465</v>
      </c>
      <c r="E166">
        <v>1.4921930000000001</v>
      </c>
      <c r="F166">
        <v>1.183081</v>
      </c>
      <c r="G166">
        <v>1.3004047999999999</v>
      </c>
      <c r="H166">
        <v>1.273245</v>
      </c>
      <c r="I166">
        <v>1.2684027</v>
      </c>
      <c r="J166">
        <v>1.2950287</v>
      </c>
      <c r="K166" s="1"/>
      <c r="L166" s="1"/>
      <c r="M166" s="1"/>
      <c r="N166" s="1"/>
      <c r="O166" s="1"/>
      <c r="P166" s="1"/>
      <c r="Q166" s="1"/>
      <c r="R166" s="1"/>
      <c r="S166" s="1"/>
    </row>
    <row r="167" spans="1:19">
      <c r="A167" t="s">
        <v>188</v>
      </c>
      <c r="B167" t="b">
        <v>0</v>
      </c>
      <c r="C167">
        <v>0</v>
      </c>
      <c r="D167">
        <v>0.27712172000000002</v>
      </c>
      <c r="E167">
        <v>0.36892244000000002</v>
      </c>
      <c r="F167">
        <v>0.19461644</v>
      </c>
      <c r="G167">
        <v>0.42641839999999998</v>
      </c>
      <c r="H167">
        <v>0.28488332</v>
      </c>
      <c r="I167">
        <v>0.56828385999999997</v>
      </c>
      <c r="J167">
        <v>0.35337436</v>
      </c>
      <c r="K167" s="1"/>
      <c r="L167" s="1"/>
      <c r="M167" s="1"/>
      <c r="N167" s="1"/>
      <c r="O167" s="1"/>
      <c r="P167" s="1"/>
      <c r="Q167" s="1"/>
      <c r="R167" s="1"/>
      <c r="S167" s="1"/>
    </row>
    <row r="168" spans="1:19">
      <c r="A168" t="s">
        <v>189</v>
      </c>
      <c r="B168" t="b">
        <v>0</v>
      </c>
      <c r="C168">
        <v>1.1449046424598199</v>
      </c>
      <c r="D168">
        <v>1.0949636</v>
      </c>
      <c r="E168">
        <v>1.2664955</v>
      </c>
      <c r="F168">
        <v>0.68477069999999995</v>
      </c>
      <c r="G168">
        <v>1.3603240999999999</v>
      </c>
      <c r="H168">
        <v>1.1892659999999999</v>
      </c>
      <c r="I168">
        <v>1.2422724999999999</v>
      </c>
      <c r="J168">
        <v>1.1396820000000001</v>
      </c>
      <c r="K168" s="1"/>
      <c r="L168" s="1"/>
      <c r="M168" s="1"/>
      <c r="N168" s="1"/>
      <c r="O168" s="1"/>
      <c r="P168" s="1"/>
      <c r="Q168" s="1"/>
      <c r="R168" s="1"/>
      <c r="S168" s="1"/>
    </row>
    <row r="169" spans="1:19">
      <c r="A169" t="s">
        <v>190</v>
      </c>
      <c r="B169" t="b">
        <v>0</v>
      </c>
      <c r="C169">
        <v>0.46988865896499199</v>
      </c>
      <c r="D169">
        <v>1.020743</v>
      </c>
      <c r="E169">
        <v>0.94694792999999999</v>
      </c>
      <c r="F169">
        <v>0.74037229999999998</v>
      </c>
      <c r="G169">
        <v>1.1049799</v>
      </c>
      <c r="H169">
        <v>1.0582742999999999</v>
      </c>
      <c r="I169">
        <v>0.84778560000000003</v>
      </c>
      <c r="J169">
        <v>0.95318389999999997</v>
      </c>
      <c r="K169" s="1"/>
      <c r="L169" s="1"/>
      <c r="M169" s="1"/>
      <c r="N169" s="1"/>
      <c r="O169" s="1"/>
      <c r="P169" s="1"/>
      <c r="Q169" s="1"/>
      <c r="R169" s="1"/>
      <c r="S169" s="1"/>
    </row>
    <row r="170" spans="1:19">
      <c r="A170" t="s">
        <v>191</v>
      </c>
      <c r="B170" t="b">
        <v>0</v>
      </c>
      <c r="C170">
        <v>-0.15490195998574299</v>
      </c>
      <c r="D170">
        <v>0.71490730000000002</v>
      </c>
      <c r="E170">
        <v>1.1533034</v>
      </c>
      <c r="F170">
        <v>0.83749739999999995</v>
      </c>
      <c r="G170">
        <v>0.94763269999999999</v>
      </c>
      <c r="H170">
        <v>0.72580900000000004</v>
      </c>
      <c r="I170">
        <v>0.62822650000000002</v>
      </c>
      <c r="J170">
        <v>0.83456266000000001</v>
      </c>
      <c r="K170" s="1"/>
      <c r="L170" s="1"/>
      <c r="M170" s="1"/>
      <c r="N170" s="1"/>
      <c r="O170" s="1"/>
      <c r="P170" s="1"/>
      <c r="Q170" s="1"/>
      <c r="R170" s="1"/>
      <c r="S170" s="1"/>
    </row>
    <row r="171" spans="1:19">
      <c r="A171" t="s">
        <v>192</v>
      </c>
      <c r="B171" t="b">
        <v>0</v>
      </c>
      <c r="C171">
        <v>1.18921088774873</v>
      </c>
      <c r="D171">
        <v>0.63663369999999997</v>
      </c>
      <c r="E171">
        <v>0.63347640000000005</v>
      </c>
      <c r="F171">
        <v>0.58491576000000001</v>
      </c>
      <c r="G171">
        <v>0.76506054000000001</v>
      </c>
      <c r="H171">
        <v>0.59616184000000005</v>
      </c>
      <c r="I171">
        <v>0.79344570000000003</v>
      </c>
      <c r="J171">
        <v>0.66828240000000005</v>
      </c>
      <c r="K171" s="1"/>
      <c r="L171" s="1"/>
      <c r="M171" s="1"/>
      <c r="N171" s="1"/>
      <c r="O171" s="1"/>
      <c r="P171" s="1"/>
      <c r="Q171" s="1"/>
      <c r="R171" s="1"/>
      <c r="S171" s="1"/>
    </row>
    <row r="172" spans="1:19">
      <c r="A172" t="s">
        <v>193</v>
      </c>
      <c r="B172" t="b">
        <v>0</v>
      </c>
      <c r="C172">
        <v>0.90308998699194298</v>
      </c>
      <c r="D172">
        <v>1.1125324000000001</v>
      </c>
      <c r="E172">
        <v>0.93641394</v>
      </c>
      <c r="F172">
        <v>0.84398949999999995</v>
      </c>
      <c r="G172">
        <v>0.89534309999999995</v>
      </c>
      <c r="H172">
        <v>1.0114475000000001</v>
      </c>
      <c r="I172">
        <v>0.87791189999999997</v>
      </c>
      <c r="J172">
        <v>0.94627300000000003</v>
      </c>
      <c r="K172" s="1"/>
      <c r="L172" s="1"/>
      <c r="M172" s="1"/>
      <c r="N172" s="1"/>
      <c r="O172" s="1"/>
      <c r="P172" s="1"/>
      <c r="Q172" s="1"/>
      <c r="R172" s="1"/>
      <c r="S172" s="1"/>
    </row>
    <row r="173" spans="1:19">
      <c r="A173" t="s">
        <v>194</v>
      </c>
      <c r="B173" t="b">
        <v>0</v>
      </c>
      <c r="C173">
        <v>1.5051499783199001</v>
      </c>
      <c r="D173">
        <v>0.81981530000000002</v>
      </c>
      <c r="E173">
        <v>0.72205675000000002</v>
      </c>
      <c r="F173">
        <v>0.70486760000000004</v>
      </c>
      <c r="G173">
        <v>0.77202400000000004</v>
      </c>
      <c r="H173">
        <v>0.66225330000000004</v>
      </c>
      <c r="I173">
        <v>0.72587966999999998</v>
      </c>
      <c r="J173">
        <v>0.73448276999999995</v>
      </c>
      <c r="K173" s="1"/>
      <c r="L173" s="1"/>
      <c r="M173" s="1"/>
      <c r="N173" s="1"/>
      <c r="O173" s="1"/>
      <c r="P173" s="1"/>
      <c r="Q173" s="1"/>
      <c r="R173" s="1"/>
      <c r="S173" s="1"/>
    </row>
    <row r="174" spans="1:19">
      <c r="A174" t="s">
        <v>195</v>
      </c>
      <c r="B174" t="b">
        <v>0</v>
      </c>
      <c r="C174">
        <v>0.32221929473391903</v>
      </c>
      <c r="D174">
        <v>1.2975767</v>
      </c>
      <c r="E174">
        <v>1.9700139000000001</v>
      </c>
      <c r="F174">
        <v>2.2321935000000002</v>
      </c>
      <c r="G174">
        <v>1.1058037999999999</v>
      </c>
      <c r="H174">
        <v>1.6570701999999999</v>
      </c>
      <c r="I174">
        <v>1.4198858999999999</v>
      </c>
      <c r="J174">
        <v>1.6137573000000001</v>
      </c>
      <c r="K174" s="1"/>
      <c r="L174" s="1"/>
      <c r="M174" s="1"/>
      <c r="N174" s="1"/>
      <c r="O174" s="1"/>
      <c r="P174" s="1"/>
      <c r="Q174" s="1"/>
      <c r="R174" s="1"/>
      <c r="S174" s="1"/>
    </row>
    <row r="175" spans="1:19">
      <c r="A175" t="s">
        <v>196</v>
      </c>
      <c r="B175" t="b">
        <v>0</v>
      </c>
      <c r="C175">
        <v>-1.4971099463411E-2</v>
      </c>
      <c r="D175">
        <v>0.27099624</v>
      </c>
      <c r="E175">
        <v>0.27354154000000003</v>
      </c>
      <c r="F175">
        <v>0.35993004000000001</v>
      </c>
      <c r="G175">
        <v>0.3021759</v>
      </c>
      <c r="H175">
        <v>0.25040410000000002</v>
      </c>
      <c r="I175">
        <v>0.39840350000000002</v>
      </c>
      <c r="J175">
        <v>0.30924192</v>
      </c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t="s">
        <v>197</v>
      </c>
      <c r="B176" t="b">
        <v>0</v>
      </c>
      <c r="C176">
        <v>0.90308998699194298</v>
      </c>
      <c r="D176">
        <v>1.0340819000000001</v>
      </c>
      <c r="E176">
        <v>1.1119349999999999</v>
      </c>
      <c r="F176">
        <v>0.96492770000000005</v>
      </c>
      <c r="G176">
        <v>0.80390804999999999</v>
      </c>
      <c r="H176">
        <v>0.91456859999999995</v>
      </c>
      <c r="I176">
        <v>0.78051406000000001</v>
      </c>
      <c r="J176">
        <v>0.93498919999999996</v>
      </c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t="s">
        <v>198</v>
      </c>
      <c r="B177" t="b">
        <v>0</v>
      </c>
      <c r="C177">
        <v>0.46433312410810901</v>
      </c>
      <c r="D177">
        <v>1.2174617999999999</v>
      </c>
      <c r="E177">
        <v>1.3310776</v>
      </c>
      <c r="F177">
        <v>1.3591557999999999</v>
      </c>
      <c r="G177">
        <v>1.1141021</v>
      </c>
      <c r="H177">
        <v>1.1287801</v>
      </c>
      <c r="I177">
        <v>1.3594938999999999</v>
      </c>
      <c r="J177">
        <v>1.2516784999999999</v>
      </c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t="s">
        <v>199</v>
      </c>
      <c r="B178" t="b">
        <v>0</v>
      </c>
      <c r="C178">
        <v>1.7195338710186101</v>
      </c>
      <c r="D178">
        <v>3.1323175000000001</v>
      </c>
      <c r="E178">
        <v>4</v>
      </c>
      <c r="F178">
        <v>4</v>
      </c>
      <c r="G178">
        <v>1.8707290999999999</v>
      </c>
      <c r="H178">
        <v>4</v>
      </c>
      <c r="I178">
        <v>4</v>
      </c>
      <c r="J178">
        <v>4</v>
      </c>
      <c r="K178" s="1"/>
      <c r="L178" s="1"/>
      <c r="M178" s="1"/>
      <c r="N178" s="1"/>
      <c r="O178" s="1"/>
      <c r="P178" s="1"/>
      <c r="Q178" s="1"/>
      <c r="R178" s="1"/>
      <c r="S178" s="1"/>
    </row>
    <row r="179" spans="1:19">
      <c r="A179" t="s">
        <v>200</v>
      </c>
      <c r="B179" t="b">
        <v>0</v>
      </c>
      <c r="C179">
        <v>1.09691001300805</v>
      </c>
      <c r="D179">
        <v>1.8199643999999999</v>
      </c>
      <c r="E179">
        <v>1.9165061999999999</v>
      </c>
      <c r="F179">
        <v>1.9143775999999999</v>
      </c>
      <c r="G179">
        <v>1.8163925000000001</v>
      </c>
      <c r="H179">
        <v>1.8774827000000001</v>
      </c>
      <c r="I179">
        <v>2.0807161000000001</v>
      </c>
      <c r="J179">
        <v>1.9042399999999999</v>
      </c>
      <c r="K179" s="1"/>
      <c r="L179" s="1"/>
      <c r="M179" s="1"/>
      <c r="N179" s="1"/>
      <c r="O179" s="1"/>
      <c r="P179" s="1"/>
      <c r="Q179" s="1"/>
      <c r="R179" s="1"/>
      <c r="S179" s="1"/>
    </row>
    <row r="180" spans="1:19">
      <c r="A180" t="s">
        <v>201</v>
      </c>
      <c r="B180" t="b">
        <v>0</v>
      </c>
      <c r="C180">
        <v>1</v>
      </c>
      <c r="D180">
        <v>1.6765087000000001</v>
      </c>
      <c r="E180">
        <v>1.6724433999999999</v>
      </c>
      <c r="F180">
        <v>1.7744070999999999</v>
      </c>
      <c r="G180">
        <v>1.5199944000000001</v>
      </c>
      <c r="H180">
        <v>1.6916150999999999</v>
      </c>
      <c r="I180">
        <v>1.8457797</v>
      </c>
      <c r="J180">
        <v>1.6967912999999999</v>
      </c>
      <c r="K180" s="1"/>
      <c r="L180" s="1"/>
      <c r="M180" s="1"/>
      <c r="N180" s="1"/>
      <c r="O180" s="1"/>
      <c r="P180" s="1"/>
      <c r="Q180" s="1"/>
      <c r="R180" s="1"/>
      <c r="S180" s="1"/>
    </row>
    <row r="181" spans="1:19">
      <c r="A181" t="s">
        <v>202</v>
      </c>
      <c r="B181" t="b">
        <v>0</v>
      </c>
      <c r="C181">
        <v>0.69897000433601797</v>
      </c>
      <c r="D181">
        <v>1.6423680000000001</v>
      </c>
      <c r="E181">
        <v>1.7012669</v>
      </c>
      <c r="F181">
        <v>2.4652321000000001</v>
      </c>
      <c r="G181">
        <v>1.5489995000000001</v>
      </c>
      <c r="H181">
        <v>1.9080235000000001</v>
      </c>
      <c r="I181">
        <v>1.8195671</v>
      </c>
      <c r="J181">
        <v>1.8475760000000001</v>
      </c>
      <c r="K181" s="1"/>
      <c r="L181" s="1"/>
      <c r="M181" s="1"/>
      <c r="N181" s="1"/>
      <c r="O181" s="1"/>
      <c r="P181" s="1"/>
      <c r="Q181" s="1"/>
      <c r="R181" s="1"/>
      <c r="S181" s="1"/>
    </row>
    <row r="182" spans="1:19">
      <c r="A182" t="s">
        <v>203</v>
      </c>
      <c r="B182" t="b">
        <v>0</v>
      </c>
      <c r="C182">
        <v>2.10908674020882</v>
      </c>
      <c r="D182">
        <v>1.7245375999999999</v>
      </c>
      <c r="E182">
        <v>1.8640941</v>
      </c>
      <c r="F182">
        <v>1.8088032000000001</v>
      </c>
      <c r="G182">
        <v>1.8899021</v>
      </c>
      <c r="H182">
        <v>1.8757747</v>
      </c>
      <c r="I182">
        <v>1.8565632000000001</v>
      </c>
      <c r="J182">
        <v>1.8366127000000001</v>
      </c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t="s">
        <v>204</v>
      </c>
      <c r="B183" t="b">
        <v>0</v>
      </c>
      <c r="C183">
        <v>2</v>
      </c>
      <c r="D183">
        <v>1.4096055999999999</v>
      </c>
      <c r="E183">
        <v>1.7827145</v>
      </c>
      <c r="F183">
        <v>2.4280881999999999</v>
      </c>
      <c r="G183">
        <v>1.2963473999999999</v>
      </c>
      <c r="H183">
        <v>1.7756163</v>
      </c>
      <c r="I183">
        <v>1.5473209999999999</v>
      </c>
      <c r="J183">
        <v>1.7066152999999999</v>
      </c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t="s">
        <v>205</v>
      </c>
      <c r="B184" t="b">
        <v>0</v>
      </c>
      <c r="C184">
        <v>1.17406110587289</v>
      </c>
      <c r="D184">
        <v>1.8960043</v>
      </c>
      <c r="E184">
        <v>2.1761210000000002</v>
      </c>
      <c r="F184">
        <v>2.0149379000000001</v>
      </c>
      <c r="G184">
        <v>1.8864949</v>
      </c>
      <c r="H184">
        <v>2.0344076000000002</v>
      </c>
      <c r="I184">
        <v>1.8916116999999999</v>
      </c>
      <c r="J184">
        <v>1.9832628999999999</v>
      </c>
      <c r="K184" s="1"/>
      <c r="L184" s="1"/>
      <c r="M184" s="1"/>
      <c r="N184" s="1"/>
      <c r="O184" s="1"/>
      <c r="P184" s="1"/>
      <c r="Q184" s="1"/>
      <c r="R184" s="1"/>
      <c r="S184" s="1"/>
    </row>
    <row r="185" spans="1:19">
      <c r="A185" t="s">
        <v>206</v>
      </c>
      <c r="B185" t="b">
        <v>0</v>
      </c>
      <c r="C185">
        <v>0.60205999132796195</v>
      </c>
      <c r="D185">
        <v>0.81296619999999997</v>
      </c>
      <c r="E185">
        <v>0.76845706000000003</v>
      </c>
      <c r="F185">
        <v>0.76946809999999999</v>
      </c>
      <c r="G185">
        <v>0.89256639999999998</v>
      </c>
      <c r="H185">
        <v>0.74372110000000002</v>
      </c>
      <c r="I185">
        <v>0.88425370000000003</v>
      </c>
      <c r="J185">
        <v>0.81190549999999995</v>
      </c>
      <c r="K185" s="1"/>
      <c r="L185" s="1"/>
      <c r="M185" s="1"/>
      <c r="N185" s="1"/>
      <c r="O185" s="1"/>
      <c r="P185" s="1"/>
      <c r="Q185" s="1"/>
      <c r="R185" s="1"/>
      <c r="S185" s="1"/>
    </row>
    <row r="186" spans="1:19">
      <c r="A186" t="s">
        <v>207</v>
      </c>
      <c r="B186" t="b">
        <v>0</v>
      </c>
      <c r="C186">
        <v>1.2159266801353199</v>
      </c>
      <c r="D186">
        <v>2.7130367999999998</v>
      </c>
      <c r="E186">
        <v>2.9162344999999998</v>
      </c>
      <c r="F186">
        <v>4</v>
      </c>
      <c r="G186">
        <v>1.9351088999999999</v>
      </c>
      <c r="H186">
        <v>3.3884837999999999</v>
      </c>
      <c r="I186">
        <v>4</v>
      </c>
      <c r="J186">
        <v>3.1145700999999999</v>
      </c>
      <c r="K186" s="1"/>
      <c r="L186" s="1"/>
      <c r="M186" s="1"/>
      <c r="N186" s="1"/>
      <c r="O186" s="1"/>
      <c r="P186" s="1"/>
      <c r="Q186" s="1"/>
      <c r="R186" s="1"/>
      <c r="S186" s="1"/>
    </row>
    <row r="187" spans="1:19">
      <c r="A187" t="s">
        <v>208</v>
      </c>
      <c r="B187" t="b">
        <v>0</v>
      </c>
      <c r="C187">
        <v>1.6935569480749999</v>
      </c>
      <c r="D187">
        <v>1.4843527999999999</v>
      </c>
      <c r="E187">
        <v>1.4601393</v>
      </c>
      <c r="F187">
        <v>2.1745380000000001</v>
      </c>
      <c r="G187">
        <v>1.2182276000000001</v>
      </c>
      <c r="H187">
        <v>1.1355753</v>
      </c>
      <c r="I187">
        <v>1.3675900999999999</v>
      </c>
      <c r="J187">
        <v>1.4734039000000001</v>
      </c>
      <c r="K187" s="1"/>
      <c r="L187" s="1"/>
      <c r="M187" s="1"/>
      <c r="N187" s="1"/>
      <c r="O187" s="1"/>
      <c r="P187" s="1"/>
      <c r="Q187" s="1"/>
      <c r="R187" s="1"/>
      <c r="S187" s="1"/>
    </row>
    <row r="188" spans="1:19">
      <c r="A188" t="s">
        <v>209</v>
      </c>
      <c r="B188" t="b">
        <v>0</v>
      </c>
      <c r="C188">
        <v>1.5207503909542199</v>
      </c>
      <c r="D188">
        <v>1.4211476000000001</v>
      </c>
      <c r="E188">
        <v>1.5431759</v>
      </c>
      <c r="F188">
        <v>1.6740963</v>
      </c>
      <c r="G188">
        <v>1.4138166000000001</v>
      </c>
      <c r="H188">
        <v>1.4262402000000001</v>
      </c>
      <c r="I188">
        <v>1.1698822</v>
      </c>
      <c r="J188">
        <v>1.4413933000000001</v>
      </c>
      <c r="K188" s="1"/>
      <c r="L188" s="1"/>
      <c r="M188" s="1"/>
      <c r="N188" s="1"/>
      <c r="O188" s="1"/>
      <c r="P188" s="1"/>
      <c r="Q188" s="1"/>
      <c r="R188" s="1"/>
      <c r="S188" s="1"/>
    </row>
    <row r="189" spans="1:19">
      <c r="A189" t="s">
        <v>210</v>
      </c>
      <c r="B189" t="b">
        <v>0</v>
      </c>
      <c r="C189">
        <v>1.17609125905568</v>
      </c>
      <c r="D189">
        <v>1.2986556</v>
      </c>
      <c r="E189">
        <v>1.3045880999999999</v>
      </c>
      <c r="F189">
        <v>1.3318071</v>
      </c>
      <c r="G189">
        <v>1.5653855999999999</v>
      </c>
      <c r="H189">
        <v>1.2212774</v>
      </c>
      <c r="I189">
        <v>1.406911</v>
      </c>
      <c r="J189">
        <v>1.3547708000000001</v>
      </c>
      <c r="K189" s="1"/>
      <c r="L189" s="1"/>
      <c r="M189" s="1"/>
      <c r="N189" s="1"/>
      <c r="O189" s="1"/>
      <c r="P189" s="1"/>
      <c r="Q189" s="1"/>
      <c r="R189" s="1"/>
      <c r="S189" s="1"/>
    </row>
    <row r="190" spans="1:19">
      <c r="A190" t="s">
        <v>211</v>
      </c>
      <c r="B190" t="b">
        <v>0</v>
      </c>
      <c r="C190">
        <v>1.46716396596909</v>
      </c>
      <c r="D190">
        <v>1.1331648999999999</v>
      </c>
      <c r="E190">
        <v>0.84510594999999999</v>
      </c>
      <c r="F190">
        <v>0.75578449999999997</v>
      </c>
      <c r="G190">
        <v>0.89686069999999996</v>
      </c>
      <c r="H190">
        <v>1.0618939999999999</v>
      </c>
      <c r="I190">
        <v>0.70545363000000005</v>
      </c>
      <c r="J190">
        <v>0.89971060000000003</v>
      </c>
      <c r="K190" s="1"/>
      <c r="L190" s="1"/>
      <c r="M190" s="1"/>
      <c r="N190" s="1"/>
      <c r="O190" s="1"/>
      <c r="P190" s="1"/>
      <c r="Q190" s="1"/>
      <c r="R190" s="1"/>
      <c r="S190" s="1"/>
    </row>
    <row r="191" spans="1:19">
      <c r="A191" t="s">
        <v>212</v>
      </c>
      <c r="B191" t="b">
        <v>0</v>
      </c>
      <c r="C191">
        <v>1.2041199826559199</v>
      </c>
      <c r="D191">
        <v>1.4842725999999999</v>
      </c>
      <c r="E191">
        <v>1.6841642999999999</v>
      </c>
      <c r="F191">
        <v>1.2899129</v>
      </c>
      <c r="G191">
        <v>1.4909397</v>
      </c>
      <c r="H191">
        <v>1.3995211000000001</v>
      </c>
      <c r="I191">
        <v>1.4082081</v>
      </c>
      <c r="J191">
        <v>1.4595031999999999</v>
      </c>
      <c r="K191" s="1"/>
      <c r="L191" s="1"/>
      <c r="M191" s="1"/>
      <c r="N191" s="1"/>
      <c r="O191" s="1"/>
      <c r="P191" s="1"/>
      <c r="Q191" s="1"/>
      <c r="R191" s="1"/>
      <c r="S191" s="1"/>
    </row>
    <row r="192" spans="1:19">
      <c r="A192" t="s">
        <v>213</v>
      </c>
      <c r="B192" t="b">
        <v>0</v>
      </c>
      <c r="C192">
        <v>0.261071980780891</v>
      </c>
      <c r="D192">
        <v>0.95977866999999994</v>
      </c>
      <c r="E192">
        <v>0.85069689999999998</v>
      </c>
      <c r="F192">
        <v>0.92795103999999995</v>
      </c>
      <c r="G192">
        <v>0.80296800000000002</v>
      </c>
      <c r="H192">
        <v>0.57613709999999996</v>
      </c>
      <c r="I192">
        <v>0.71982014000000005</v>
      </c>
      <c r="J192">
        <v>0.80622523999999995</v>
      </c>
      <c r="K192" s="1"/>
      <c r="L192" s="1"/>
      <c r="M192" s="1"/>
      <c r="N192" s="1"/>
      <c r="O192" s="1"/>
      <c r="P192" s="1"/>
      <c r="Q192" s="1"/>
      <c r="R192" s="1"/>
      <c r="S192" s="1"/>
    </row>
    <row r="193" spans="1:19">
      <c r="A193" t="s">
        <v>214</v>
      </c>
      <c r="B193" t="b">
        <v>0</v>
      </c>
      <c r="C193">
        <v>1.2040331602335601</v>
      </c>
      <c r="D193">
        <v>0.77425014999999997</v>
      </c>
      <c r="E193">
        <v>0.80062056000000004</v>
      </c>
      <c r="F193">
        <v>1.4610989999999999</v>
      </c>
      <c r="G193">
        <v>0.79547129999999999</v>
      </c>
      <c r="H193">
        <v>0.96110742999999998</v>
      </c>
      <c r="I193">
        <v>0.99185246000000005</v>
      </c>
      <c r="J193">
        <v>0.96406674000000003</v>
      </c>
      <c r="K193" s="1"/>
      <c r="L193" s="1"/>
      <c r="M193" s="1"/>
      <c r="N193" s="1"/>
      <c r="O193" s="1"/>
      <c r="P193" s="1"/>
      <c r="Q193" s="1"/>
      <c r="R193" s="1"/>
      <c r="S193" s="1"/>
    </row>
    <row r="194" spans="1:19">
      <c r="A194" t="s">
        <v>215</v>
      </c>
      <c r="B194" t="b">
        <v>0</v>
      </c>
      <c r="C194">
        <v>0.78203504182750105</v>
      </c>
      <c r="D194">
        <v>2.8144727</v>
      </c>
      <c r="E194">
        <v>4</v>
      </c>
      <c r="F194">
        <v>4</v>
      </c>
      <c r="G194">
        <v>2.8121139999999998</v>
      </c>
      <c r="H194">
        <v>4</v>
      </c>
      <c r="I194">
        <v>4</v>
      </c>
      <c r="J194">
        <v>4</v>
      </c>
      <c r="K194" s="1"/>
      <c r="L194" s="1"/>
      <c r="M194" s="1"/>
      <c r="N194" s="1"/>
      <c r="O194" s="1"/>
      <c r="P194" s="1"/>
      <c r="Q194" s="1"/>
      <c r="R194" s="1"/>
      <c r="S194" s="1"/>
    </row>
    <row r="195" spans="1:19">
      <c r="A195" t="s">
        <v>216</v>
      </c>
      <c r="B195" t="b">
        <v>0</v>
      </c>
      <c r="C195">
        <v>2.3010299956639799</v>
      </c>
      <c r="D195">
        <v>1.8578737000000001</v>
      </c>
      <c r="E195">
        <v>2.2026981999999999</v>
      </c>
      <c r="F195">
        <v>2.8904996000000001</v>
      </c>
      <c r="G195">
        <v>1.8173819</v>
      </c>
      <c r="H195">
        <v>2.5638556000000001</v>
      </c>
      <c r="I195">
        <v>2.9376191999999999</v>
      </c>
      <c r="J195">
        <v>2.3783213999999999</v>
      </c>
      <c r="K195" s="1"/>
      <c r="L195" s="1"/>
      <c r="M195" s="1"/>
      <c r="N195" s="1"/>
      <c r="O195" s="1"/>
      <c r="P195" s="1"/>
      <c r="Q195" s="1"/>
      <c r="R195" s="1"/>
      <c r="S195" s="1"/>
    </row>
    <row r="196" spans="1:19">
      <c r="A196" t="s">
        <v>217</v>
      </c>
      <c r="B196" t="b">
        <v>0</v>
      </c>
      <c r="C196">
        <v>1.6989700043360101</v>
      </c>
      <c r="D196">
        <v>2.1380734000000001</v>
      </c>
      <c r="E196">
        <v>2.2840449999999999</v>
      </c>
      <c r="F196">
        <v>2.5735739999999998</v>
      </c>
      <c r="G196">
        <v>1.8594881000000001</v>
      </c>
      <c r="H196">
        <v>1.7975485</v>
      </c>
      <c r="I196">
        <v>2.9185873999999998</v>
      </c>
      <c r="J196">
        <v>2.2618860999999999</v>
      </c>
      <c r="K196" s="1"/>
      <c r="L196" s="1"/>
      <c r="M196" s="1"/>
      <c r="N196" s="1"/>
      <c r="O196" s="1"/>
      <c r="P196" s="1"/>
      <c r="Q196" s="1"/>
      <c r="R196" s="1"/>
      <c r="S196" s="1"/>
    </row>
    <row r="197" spans="1:19">
      <c r="A197" t="s">
        <v>218</v>
      </c>
      <c r="B197" t="b">
        <v>0</v>
      </c>
      <c r="C197">
        <v>0.54845633185355802</v>
      </c>
      <c r="D197">
        <v>1.5376676</v>
      </c>
      <c r="E197">
        <v>2.8345509999999998</v>
      </c>
      <c r="F197">
        <v>2.3006852000000002</v>
      </c>
      <c r="G197">
        <v>1.6791579999999999</v>
      </c>
      <c r="H197">
        <v>1.3924131</v>
      </c>
      <c r="I197">
        <v>2.4994817</v>
      </c>
      <c r="J197">
        <v>2.0406594</v>
      </c>
      <c r="K197" s="1"/>
      <c r="L197" s="1"/>
      <c r="M197" s="1"/>
      <c r="N197" s="1"/>
      <c r="O197" s="1"/>
      <c r="P197" s="1"/>
      <c r="Q197" s="1"/>
      <c r="R197" s="1"/>
      <c r="S197" s="1"/>
    </row>
    <row r="198" spans="1:19">
      <c r="A198" t="s">
        <v>834</v>
      </c>
      <c r="B198" t="b">
        <v>0</v>
      </c>
      <c r="C198">
        <v>4</v>
      </c>
      <c r="D198">
        <v>4</v>
      </c>
      <c r="E198">
        <v>4</v>
      </c>
      <c r="F198">
        <v>4</v>
      </c>
      <c r="G198">
        <v>4</v>
      </c>
      <c r="H198">
        <v>4</v>
      </c>
      <c r="I198">
        <v>4</v>
      </c>
      <c r="J198">
        <v>4</v>
      </c>
      <c r="K198" s="1"/>
      <c r="L198" s="1"/>
      <c r="M198" s="1"/>
      <c r="N198" s="1"/>
      <c r="O198" s="1"/>
      <c r="P198" s="1"/>
      <c r="Q198" s="1"/>
      <c r="R198" s="1"/>
      <c r="S198" s="1"/>
    </row>
    <row r="199" spans="1:19">
      <c r="A199" t="s">
        <v>835</v>
      </c>
      <c r="B199" t="b">
        <v>0</v>
      </c>
      <c r="C199">
        <v>4</v>
      </c>
      <c r="D199">
        <v>4</v>
      </c>
      <c r="E199">
        <v>4</v>
      </c>
      <c r="F199">
        <v>4</v>
      </c>
      <c r="G199">
        <v>4</v>
      </c>
      <c r="H199">
        <v>4</v>
      </c>
      <c r="I199">
        <v>4</v>
      </c>
      <c r="J199">
        <v>4</v>
      </c>
      <c r="K199" s="1"/>
      <c r="L199" s="1"/>
      <c r="M199" s="1"/>
      <c r="N199" s="1"/>
      <c r="O199" s="1"/>
      <c r="P199" s="1"/>
      <c r="Q199" s="1"/>
      <c r="R199" s="1"/>
      <c r="S199" s="1"/>
    </row>
    <row r="200" spans="1:19">
      <c r="A200" t="s">
        <v>836</v>
      </c>
      <c r="B200" t="b">
        <v>0</v>
      </c>
      <c r="C200">
        <v>4</v>
      </c>
      <c r="D200">
        <v>4</v>
      </c>
      <c r="E200">
        <v>4</v>
      </c>
      <c r="F200">
        <v>4</v>
      </c>
      <c r="G200">
        <v>4</v>
      </c>
      <c r="H200">
        <v>4</v>
      </c>
      <c r="I200">
        <v>4</v>
      </c>
      <c r="J200">
        <v>4</v>
      </c>
      <c r="K200" s="1"/>
      <c r="L200" s="1"/>
      <c r="M200" s="1"/>
      <c r="N200" s="1"/>
      <c r="O200" s="1"/>
      <c r="P200" s="1"/>
      <c r="Q200" s="1"/>
      <c r="R200" s="1"/>
      <c r="S200" s="1"/>
    </row>
    <row r="201" spans="1:19">
      <c r="A201" t="s">
        <v>837</v>
      </c>
      <c r="B201" t="b">
        <v>0</v>
      </c>
      <c r="C201">
        <v>4</v>
      </c>
      <c r="D201">
        <v>4</v>
      </c>
      <c r="E201">
        <v>4</v>
      </c>
      <c r="F201">
        <v>4</v>
      </c>
      <c r="G201">
        <v>4</v>
      </c>
      <c r="H201">
        <v>4</v>
      </c>
      <c r="I201">
        <v>4</v>
      </c>
      <c r="J201">
        <v>4</v>
      </c>
      <c r="K201" s="1"/>
      <c r="L201" s="1"/>
      <c r="M201" s="1"/>
      <c r="N201" s="1"/>
      <c r="O201" s="1"/>
      <c r="P201" s="1"/>
      <c r="Q201" s="1"/>
      <c r="R201" s="1"/>
      <c r="S201" s="1"/>
    </row>
    <row r="202" spans="1:19">
      <c r="A202" t="s">
        <v>838</v>
      </c>
      <c r="B202" t="b">
        <v>0</v>
      </c>
      <c r="C202">
        <v>4</v>
      </c>
      <c r="D202">
        <v>4</v>
      </c>
      <c r="E202">
        <v>4</v>
      </c>
      <c r="F202">
        <v>4</v>
      </c>
      <c r="G202">
        <v>4</v>
      </c>
      <c r="H202">
        <v>4</v>
      </c>
      <c r="I202">
        <v>4</v>
      </c>
      <c r="J202">
        <v>4</v>
      </c>
      <c r="K202" s="1"/>
      <c r="L202" s="1"/>
      <c r="M202" s="1"/>
      <c r="N202" s="1"/>
      <c r="O202" s="1"/>
      <c r="P202" s="1"/>
      <c r="Q202" s="1"/>
      <c r="R202" s="1"/>
      <c r="S202" s="1"/>
    </row>
    <row r="203" spans="1:19">
      <c r="A203" t="s">
        <v>839</v>
      </c>
      <c r="B203" t="b">
        <v>0</v>
      </c>
      <c r="C203">
        <v>4</v>
      </c>
      <c r="D203">
        <v>2.3783270000000001</v>
      </c>
      <c r="E203">
        <v>2.1503207999999998</v>
      </c>
      <c r="F203">
        <v>4</v>
      </c>
      <c r="G203">
        <v>2.6452103</v>
      </c>
      <c r="H203">
        <v>2.1250067000000001</v>
      </c>
      <c r="I203">
        <v>2.3696408</v>
      </c>
      <c r="J203">
        <v>2.6093747999999999</v>
      </c>
      <c r="K203" s="1"/>
      <c r="L203" s="1"/>
      <c r="M203" s="1"/>
      <c r="N203" s="1"/>
      <c r="O203" s="1"/>
      <c r="P203" s="1"/>
      <c r="Q203" s="1"/>
      <c r="R203" s="1"/>
      <c r="S203" s="1"/>
    </row>
    <row r="204" spans="1:19">
      <c r="A204" t="s">
        <v>840</v>
      </c>
      <c r="B204" t="b">
        <v>0</v>
      </c>
      <c r="C204">
        <v>4</v>
      </c>
      <c r="D204">
        <v>2.3478509999999999</v>
      </c>
      <c r="E204">
        <v>4</v>
      </c>
      <c r="F204">
        <v>4</v>
      </c>
      <c r="G204">
        <v>1.8315636</v>
      </c>
      <c r="H204">
        <v>4</v>
      </c>
      <c r="I204">
        <v>4</v>
      </c>
      <c r="J204">
        <v>4</v>
      </c>
      <c r="K204" s="1"/>
      <c r="L204" s="1"/>
      <c r="M204" s="1"/>
      <c r="N204" s="1"/>
      <c r="O204" s="1"/>
      <c r="P204" s="1"/>
      <c r="Q204" s="1"/>
      <c r="R204" s="1"/>
      <c r="S204" s="1"/>
    </row>
    <row r="205" spans="1:19">
      <c r="A205" t="s">
        <v>841</v>
      </c>
      <c r="B205" t="b">
        <v>0</v>
      </c>
      <c r="C205">
        <v>4</v>
      </c>
      <c r="D205">
        <v>4</v>
      </c>
      <c r="E205">
        <v>4</v>
      </c>
      <c r="F205">
        <v>4</v>
      </c>
      <c r="G205">
        <v>4</v>
      </c>
      <c r="H205">
        <v>4</v>
      </c>
      <c r="I205">
        <v>4</v>
      </c>
      <c r="J205">
        <v>4</v>
      </c>
      <c r="K205" s="1"/>
      <c r="L205" s="1"/>
      <c r="M205" s="1"/>
      <c r="N205" s="1"/>
      <c r="O205" s="1"/>
      <c r="P205" s="1"/>
      <c r="Q205" s="1"/>
      <c r="R205" s="1"/>
      <c r="S205" s="1"/>
    </row>
    <row r="206" spans="1:19">
      <c r="A206" t="s">
        <v>842</v>
      </c>
      <c r="B206" t="b">
        <v>0</v>
      </c>
      <c r="C206">
        <v>4</v>
      </c>
      <c r="D206">
        <v>4</v>
      </c>
      <c r="E206">
        <v>4</v>
      </c>
      <c r="F206">
        <v>4</v>
      </c>
      <c r="G206">
        <v>4</v>
      </c>
      <c r="H206">
        <v>4</v>
      </c>
      <c r="I206">
        <v>4</v>
      </c>
      <c r="J206">
        <v>4</v>
      </c>
      <c r="K206" s="1"/>
      <c r="L206" s="1"/>
      <c r="M206" s="1"/>
      <c r="N206" s="1"/>
      <c r="O206" s="1"/>
      <c r="P206" s="1"/>
      <c r="Q206" s="1"/>
      <c r="R206" s="1"/>
      <c r="S206" s="1"/>
    </row>
    <row r="207" spans="1:19">
      <c r="A207" t="s">
        <v>843</v>
      </c>
      <c r="B207" t="b">
        <v>0</v>
      </c>
      <c r="C207">
        <v>4</v>
      </c>
      <c r="D207">
        <v>4</v>
      </c>
      <c r="E207">
        <v>4</v>
      </c>
      <c r="F207">
        <v>4</v>
      </c>
      <c r="G207">
        <v>4</v>
      </c>
      <c r="H207">
        <v>4</v>
      </c>
      <c r="I207">
        <v>4</v>
      </c>
      <c r="J207">
        <v>4</v>
      </c>
      <c r="K207" s="1"/>
      <c r="L207" s="1"/>
      <c r="M207" s="1"/>
      <c r="N207" s="1"/>
      <c r="O207" s="1"/>
      <c r="P207" s="1"/>
      <c r="Q207" s="1"/>
      <c r="R207" s="1"/>
      <c r="S207" s="1"/>
    </row>
    <row r="208" spans="1:19">
      <c r="A208" t="s">
        <v>844</v>
      </c>
      <c r="B208" t="b">
        <v>0</v>
      </c>
      <c r="C208">
        <v>4</v>
      </c>
      <c r="D208">
        <v>4</v>
      </c>
      <c r="E208">
        <v>4</v>
      </c>
      <c r="F208">
        <v>4</v>
      </c>
      <c r="G208">
        <v>4</v>
      </c>
      <c r="H208">
        <v>4</v>
      </c>
      <c r="I208">
        <v>4</v>
      </c>
      <c r="J208">
        <v>4</v>
      </c>
      <c r="K208" s="1"/>
      <c r="L208" s="1"/>
      <c r="M208" s="1"/>
      <c r="N208" s="1"/>
      <c r="O208" s="1"/>
      <c r="P208" s="1"/>
      <c r="Q208" s="1"/>
      <c r="R208" s="1"/>
      <c r="S208" s="1"/>
    </row>
    <row r="209" spans="1:19">
      <c r="A209" t="s">
        <v>845</v>
      </c>
      <c r="B209" t="b">
        <v>0</v>
      </c>
      <c r="C209">
        <v>4</v>
      </c>
      <c r="D209">
        <v>4</v>
      </c>
      <c r="E209">
        <v>4</v>
      </c>
      <c r="F209">
        <v>4</v>
      </c>
      <c r="G209">
        <v>4</v>
      </c>
      <c r="H209">
        <v>4</v>
      </c>
      <c r="I209">
        <v>4</v>
      </c>
      <c r="J209">
        <v>4</v>
      </c>
      <c r="K209" s="1"/>
      <c r="L209" s="1"/>
      <c r="M209" s="1"/>
      <c r="N209" s="1"/>
      <c r="O209" s="1"/>
      <c r="P209" s="1"/>
      <c r="Q209" s="1"/>
      <c r="R209" s="1"/>
      <c r="S209" s="1"/>
    </row>
    <row r="210" spans="1:19">
      <c r="A210" t="s">
        <v>846</v>
      </c>
      <c r="B210" t="b">
        <v>0</v>
      </c>
      <c r="C210">
        <v>4</v>
      </c>
      <c r="D210">
        <v>4</v>
      </c>
      <c r="E210">
        <v>4</v>
      </c>
      <c r="F210">
        <v>4</v>
      </c>
      <c r="G210">
        <v>4</v>
      </c>
      <c r="H210">
        <v>4</v>
      </c>
      <c r="I210">
        <v>4</v>
      </c>
      <c r="J210">
        <v>4</v>
      </c>
      <c r="K210" s="1"/>
      <c r="L210" s="1"/>
      <c r="M210" s="1"/>
      <c r="N210" s="1"/>
      <c r="O210" s="1"/>
      <c r="P210" s="1"/>
      <c r="Q210" s="1"/>
      <c r="R210" s="1"/>
      <c r="S210" s="1"/>
    </row>
    <row r="211" spans="1:19">
      <c r="A211" t="s">
        <v>847</v>
      </c>
      <c r="B211" t="b">
        <v>0</v>
      </c>
      <c r="C211">
        <v>4</v>
      </c>
      <c r="D211">
        <v>4</v>
      </c>
      <c r="E211">
        <v>4</v>
      </c>
      <c r="F211">
        <v>4</v>
      </c>
      <c r="G211">
        <v>4</v>
      </c>
      <c r="H211">
        <v>4</v>
      </c>
      <c r="I211">
        <v>4</v>
      </c>
      <c r="J211">
        <v>4</v>
      </c>
      <c r="K211" s="1"/>
      <c r="L211" s="1"/>
      <c r="M211" s="1"/>
      <c r="N211" s="1"/>
      <c r="O211" s="1"/>
      <c r="P211" s="1"/>
      <c r="Q211" s="1"/>
      <c r="R211" s="1"/>
      <c r="S211" s="1"/>
    </row>
    <row r="212" spans="1:19">
      <c r="A212" t="s">
        <v>848</v>
      </c>
      <c r="B212" t="b">
        <v>0</v>
      </c>
      <c r="C212">
        <v>4</v>
      </c>
      <c r="D212">
        <v>4</v>
      </c>
      <c r="E212">
        <v>4</v>
      </c>
      <c r="F212">
        <v>4</v>
      </c>
      <c r="G212">
        <v>3.4570192999999998</v>
      </c>
      <c r="H212">
        <v>4</v>
      </c>
      <c r="I212">
        <v>4</v>
      </c>
      <c r="J212">
        <v>4</v>
      </c>
      <c r="K212" s="1"/>
      <c r="L212" s="1"/>
      <c r="M212" s="1"/>
      <c r="N212" s="1"/>
      <c r="O212" s="1"/>
      <c r="P212" s="1"/>
      <c r="Q212" s="1"/>
      <c r="R212" s="1"/>
      <c r="S212" s="1"/>
    </row>
    <row r="213" spans="1:19">
      <c r="A213" t="s">
        <v>849</v>
      </c>
      <c r="B213" t="b">
        <v>0</v>
      </c>
      <c r="C213">
        <v>4</v>
      </c>
      <c r="D213">
        <v>4</v>
      </c>
      <c r="E213">
        <v>4</v>
      </c>
      <c r="F213">
        <v>4</v>
      </c>
      <c r="G213">
        <v>4</v>
      </c>
      <c r="H213">
        <v>4</v>
      </c>
      <c r="I213">
        <v>4</v>
      </c>
      <c r="J213">
        <v>4</v>
      </c>
      <c r="K213" s="1"/>
      <c r="L213" s="1"/>
      <c r="M213" s="1"/>
      <c r="N213" s="1"/>
      <c r="O213" s="1"/>
      <c r="P213" s="1"/>
      <c r="Q213" s="1"/>
      <c r="R213" s="1"/>
      <c r="S213" s="1"/>
    </row>
    <row r="214" spans="1:19">
      <c r="A214" t="s">
        <v>850</v>
      </c>
      <c r="B214" t="b">
        <v>0</v>
      </c>
      <c r="C214">
        <v>4</v>
      </c>
      <c r="D214">
        <v>4</v>
      </c>
      <c r="E214">
        <v>4</v>
      </c>
      <c r="F214">
        <v>4</v>
      </c>
      <c r="G214">
        <v>4</v>
      </c>
      <c r="H214">
        <v>4</v>
      </c>
      <c r="I214">
        <v>4</v>
      </c>
      <c r="J214">
        <v>4</v>
      </c>
      <c r="K214" s="1"/>
      <c r="L214" s="1"/>
      <c r="M214" s="1"/>
      <c r="N214" s="1"/>
      <c r="O214" s="1"/>
      <c r="P214" s="1"/>
      <c r="Q214" s="1"/>
      <c r="R214" s="1"/>
      <c r="S214" s="1"/>
    </row>
    <row r="215" spans="1:19">
      <c r="A215" t="s">
        <v>851</v>
      </c>
      <c r="B215" t="b">
        <v>0</v>
      </c>
      <c r="C215">
        <v>4</v>
      </c>
      <c r="D215">
        <v>4</v>
      </c>
      <c r="E215">
        <v>4</v>
      </c>
      <c r="F215">
        <v>4</v>
      </c>
      <c r="G215">
        <v>4</v>
      </c>
      <c r="H215">
        <v>4</v>
      </c>
      <c r="I215">
        <v>4</v>
      </c>
      <c r="J215">
        <v>4</v>
      </c>
      <c r="K215" s="1"/>
      <c r="L215" s="1"/>
      <c r="M215" s="1"/>
      <c r="N215" s="1"/>
      <c r="O215" s="1"/>
      <c r="P215" s="1"/>
      <c r="Q215" s="1"/>
      <c r="R215" s="1"/>
      <c r="S215" s="1"/>
    </row>
    <row r="216" spans="1:19">
      <c r="A216" t="s">
        <v>852</v>
      </c>
      <c r="B216" t="b">
        <v>0</v>
      </c>
      <c r="C216">
        <v>4</v>
      </c>
      <c r="D216">
        <v>4</v>
      </c>
      <c r="E216">
        <v>4</v>
      </c>
      <c r="F216">
        <v>4</v>
      </c>
      <c r="G216">
        <v>4</v>
      </c>
      <c r="H216">
        <v>4</v>
      </c>
      <c r="I216">
        <v>4</v>
      </c>
      <c r="J216">
        <v>4</v>
      </c>
      <c r="K216" s="1"/>
      <c r="L216" s="1"/>
      <c r="M216" s="1"/>
      <c r="N216" s="1"/>
      <c r="O216" s="1"/>
      <c r="P216" s="1"/>
      <c r="Q216" s="1"/>
      <c r="R216" s="1"/>
      <c r="S216" s="1"/>
    </row>
    <row r="217" spans="1:19">
      <c r="A217" t="s">
        <v>853</v>
      </c>
      <c r="B217" t="b">
        <v>0</v>
      </c>
      <c r="C217">
        <v>4</v>
      </c>
      <c r="D217">
        <v>4</v>
      </c>
      <c r="E217">
        <v>4</v>
      </c>
      <c r="F217">
        <v>4</v>
      </c>
      <c r="G217">
        <v>4</v>
      </c>
      <c r="H217">
        <v>4</v>
      </c>
      <c r="I217">
        <v>4</v>
      </c>
      <c r="J217">
        <v>4</v>
      </c>
      <c r="K217" s="1"/>
      <c r="L217" s="1"/>
      <c r="M217" s="1"/>
      <c r="N217" s="1"/>
      <c r="O217" s="1"/>
      <c r="P217" s="1"/>
      <c r="Q217" s="1"/>
      <c r="R217" s="1"/>
      <c r="S217" s="1"/>
    </row>
    <row r="218" spans="1:19">
      <c r="A218" t="s">
        <v>854</v>
      </c>
      <c r="B218" t="b">
        <v>0</v>
      </c>
      <c r="C218">
        <v>4</v>
      </c>
      <c r="D218">
        <v>2.0597859999999999</v>
      </c>
      <c r="E218">
        <v>2.3569922000000001</v>
      </c>
      <c r="F218">
        <v>2.5384642999999998</v>
      </c>
      <c r="G218">
        <v>1.7354194999999999</v>
      </c>
      <c r="H218">
        <v>1.8730526000000001</v>
      </c>
      <c r="I218">
        <v>4</v>
      </c>
      <c r="J218">
        <v>2.3374896000000001</v>
      </c>
      <c r="K218" s="1"/>
      <c r="L218" s="1"/>
      <c r="M218" s="1"/>
      <c r="N218" s="1"/>
      <c r="O218" s="1"/>
      <c r="P218" s="1"/>
      <c r="Q218" s="1"/>
      <c r="R218" s="1"/>
      <c r="S218" s="1"/>
    </row>
    <row r="219" spans="1:19">
      <c r="A219" t="s">
        <v>855</v>
      </c>
      <c r="B219" t="b">
        <v>0</v>
      </c>
      <c r="C219">
        <v>4</v>
      </c>
      <c r="D219">
        <v>2.3866355000000001</v>
      </c>
      <c r="E219">
        <v>4</v>
      </c>
      <c r="F219">
        <v>4</v>
      </c>
      <c r="G219">
        <v>4</v>
      </c>
      <c r="H219">
        <v>4</v>
      </c>
      <c r="I219">
        <v>4</v>
      </c>
      <c r="J219">
        <v>4</v>
      </c>
      <c r="K219" s="1"/>
      <c r="L219" s="1"/>
      <c r="M219" s="1"/>
      <c r="N219" s="1"/>
      <c r="O219" s="1"/>
      <c r="P219" s="1"/>
      <c r="Q219" s="1"/>
      <c r="R219" s="1"/>
      <c r="S219" s="1"/>
    </row>
    <row r="220" spans="1:19">
      <c r="A220" t="s">
        <v>856</v>
      </c>
      <c r="B220" t="b">
        <v>0</v>
      </c>
      <c r="C220">
        <v>4</v>
      </c>
      <c r="D220">
        <v>4</v>
      </c>
      <c r="E220">
        <v>4</v>
      </c>
      <c r="F220">
        <v>4</v>
      </c>
      <c r="G220">
        <v>4</v>
      </c>
      <c r="H220">
        <v>4</v>
      </c>
      <c r="I220">
        <v>4</v>
      </c>
      <c r="J220">
        <v>4</v>
      </c>
      <c r="K220" s="1"/>
      <c r="L220" s="1"/>
      <c r="M220" s="1"/>
      <c r="N220" s="1"/>
      <c r="O220" s="1"/>
      <c r="P220" s="1"/>
      <c r="Q220" s="1"/>
      <c r="R220" s="1"/>
      <c r="S220" s="1"/>
    </row>
    <row r="221" spans="1:19">
      <c r="A221" t="s">
        <v>857</v>
      </c>
      <c r="B221" t="b">
        <v>0</v>
      </c>
      <c r="C221">
        <v>4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 s="1"/>
      <c r="L221" s="1"/>
      <c r="M221" s="1"/>
      <c r="N221" s="1"/>
      <c r="O221" s="1"/>
      <c r="P221" s="1"/>
      <c r="Q221" s="1"/>
      <c r="R221" s="1"/>
      <c r="S221" s="1"/>
    </row>
    <row r="222" spans="1:19">
      <c r="A222" t="s">
        <v>858</v>
      </c>
      <c r="B222" t="b">
        <v>0</v>
      </c>
      <c r="C222">
        <v>4</v>
      </c>
      <c r="D222">
        <v>4</v>
      </c>
      <c r="E222">
        <v>4</v>
      </c>
      <c r="F222">
        <v>4</v>
      </c>
      <c r="G222">
        <v>4</v>
      </c>
      <c r="H222">
        <v>4</v>
      </c>
      <c r="I222">
        <v>4</v>
      </c>
      <c r="J222">
        <v>4</v>
      </c>
      <c r="K222" s="1"/>
      <c r="L222" s="1"/>
      <c r="M222" s="1"/>
      <c r="N222" s="1"/>
      <c r="O222" s="1"/>
      <c r="P222" s="1"/>
      <c r="Q222" s="1"/>
      <c r="R222" s="1"/>
      <c r="S222" s="1"/>
    </row>
    <row r="223" spans="1:19">
      <c r="A223" t="s">
        <v>859</v>
      </c>
      <c r="B223" t="b">
        <v>0</v>
      </c>
      <c r="C223">
        <v>4</v>
      </c>
      <c r="D223">
        <v>4</v>
      </c>
      <c r="E223">
        <v>4</v>
      </c>
      <c r="F223">
        <v>4</v>
      </c>
      <c r="G223">
        <v>4</v>
      </c>
      <c r="H223">
        <v>4</v>
      </c>
      <c r="I223">
        <v>4</v>
      </c>
      <c r="J223">
        <v>4</v>
      </c>
      <c r="K223" s="1"/>
      <c r="L223" s="1"/>
      <c r="M223" s="1"/>
      <c r="N223" s="1"/>
      <c r="O223" s="1"/>
      <c r="P223" s="1"/>
      <c r="Q223" s="1"/>
      <c r="R223" s="1"/>
      <c r="S223" s="1"/>
    </row>
    <row r="224" spans="1:19">
      <c r="A224" t="s">
        <v>860</v>
      </c>
      <c r="B224" t="b">
        <v>0</v>
      </c>
      <c r="C224">
        <v>4</v>
      </c>
      <c r="D224">
        <v>4</v>
      </c>
      <c r="E224">
        <v>4</v>
      </c>
      <c r="F224">
        <v>4</v>
      </c>
      <c r="G224">
        <v>4</v>
      </c>
      <c r="H224">
        <v>4</v>
      </c>
      <c r="I224">
        <v>4</v>
      </c>
      <c r="J224">
        <v>4</v>
      </c>
      <c r="K224" s="1"/>
      <c r="L224" s="1"/>
      <c r="M224" s="1"/>
      <c r="N224" s="1"/>
      <c r="O224" s="1"/>
      <c r="P224" s="1"/>
      <c r="Q224" s="1"/>
      <c r="R224" s="1"/>
      <c r="S224" s="1"/>
    </row>
    <row r="225" spans="1:19">
      <c r="A225" t="s">
        <v>861</v>
      </c>
      <c r="B225" t="b">
        <v>0</v>
      </c>
      <c r="C225">
        <v>4</v>
      </c>
      <c r="D225">
        <v>4</v>
      </c>
      <c r="E225">
        <v>4</v>
      </c>
      <c r="F225">
        <v>4</v>
      </c>
      <c r="G225">
        <v>4</v>
      </c>
      <c r="H225">
        <v>4</v>
      </c>
      <c r="I225">
        <v>4</v>
      </c>
      <c r="J225">
        <v>4</v>
      </c>
      <c r="K225" s="1"/>
      <c r="L225" s="1"/>
      <c r="M225" s="1"/>
      <c r="N225" s="1"/>
      <c r="O225" s="1"/>
      <c r="P225" s="1"/>
      <c r="Q225" s="1"/>
      <c r="R225" s="1"/>
      <c r="S225" s="1"/>
    </row>
    <row r="226" spans="1:19">
      <c r="A226" t="s">
        <v>862</v>
      </c>
      <c r="B226" t="b">
        <v>0</v>
      </c>
      <c r="C226">
        <v>4</v>
      </c>
      <c r="D226">
        <v>4</v>
      </c>
      <c r="E226">
        <v>4</v>
      </c>
      <c r="F226">
        <v>4</v>
      </c>
      <c r="G226">
        <v>4</v>
      </c>
      <c r="H226">
        <v>4</v>
      </c>
      <c r="I226">
        <v>4</v>
      </c>
      <c r="J226">
        <v>4</v>
      </c>
      <c r="K226" s="1"/>
      <c r="L226" s="1"/>
      <c r="M226" s="1"/>
      <c r="N226" s="1"/>
      <c r="O226" s="1"/>
      <c r="P226" s="1"/>
      <c r="Q226" s="1"/>
      <c r="R226" s="1"/>
      <c r="S226" s="1"/>
    </row>
    <row r="227" spans="1:19">
      <c r="A227" t="s">
        <v>863</v>
      </c>
      <c r="B227" t="b">
        <v>0</v>
      </c>
      <c r="C227">
        <v>4</v>
      </c>
      <c r="D227">
        <v>4</v>
      </c>
      <c r="E227">
        <v>4</v>
      </c>
      <c r="F227">
        <v>4</v>
      </c>
      <c r="G227">
        <v>4</v>
      </c>
      <c r="H227">
        <v>4</v>
      </c>
      <c r="I227">
        <v>4</v>
      </c>
      <c r="J227">
        <v>4</v>
      </c>
      <c r="K227" s="1"/>
      <c r="L227" s="1"/>
      <c r="M227" s="1"/>
      <c r="N227" s="1"/>
      <c r="O227" s="1"/>
      <c r="P227" s="1"/>
      <c r="Q227" s="1"/>
      <c r="R227" s="1"/>
      <c r="S227" s="1"/>
    </row>
    <row r="228" spans="1:19">
      <c r="A228" t="s">
        <v>864</v>
      </c>
      <c r="B228" t="b">
        <v>0</v>
      </c>
      <c r="C228">
        <v>4</v>
      </c>
      <c r="D228">
        <v>4</v>
      </c>
      <c r="E228">
        <v>4</v>
      </c>
      <c r="F228">
        <v>4</v>
      </c>
      <c r="G228">
        <v>4</v>
      </c>
      <c r="H228">
        <v>4</v>
      </c>
      <c r="I228">
        <v>4</v>
      </c>
      <c r="J228">
        <v>4</v>
      </c>
      <c r="K228" s="1"/>
      <c r="L228" s="1"/>
      <c r="M228" s="1"/>
      <c r="N228" s="1"/>
      <c r="O228" s="1"/>
      <c r="P228" s="1"/>
      <c r="Q228" s="1"/>
      <c r="R228" s="1"/>
      <c r="S228" s="1"/>
    </row>
    <row r="229" spans="1:19">
      <c r="A229" t="s">
        <v>865</v>
      </c>
      <c r="B229" t="b">
        <v>0</v>
      </c>
      <c r="C229">
        <v>4</v>
      </c>
      <c r="D229">
        <v>4</v>
      </c>
      <c r="E229">
        <v>4</v>
      </c>
      <c r="F229">
        <v>4</v>
      </c>
      <c r="G229">
        <v>4</v>
      </c>
      <c r="H229">
        <v>4</v>
      </c>
      <c r="I229">
        <v>4</v>
      </c>
      <c r="J229">
        <v>4</v>
      </c>
      <c r="K229" s="1"/>
      <c r="L229" s="1"/>
      <c r="M229" s="1"/>
      <c r="N229" s="1"/>
      <c r="O229" s="1"/>
      <c r="P229" s="1"/>
      <c r="Q229" s="1"/>
      <c r="R229" s="1"/>
      <c r="S229" s="1"/>
    </row>
    <row r="230" spans="1:19">
      <c r="A230" t="s">
        <v>866</v>
      </c>
      <c r="B230" t="b">
        <v>0</v>
      </c>
      <c r="C230">
        <v>4</v>
      </c>
      <c r="D230">
        <v>4</v>
      </c>
      <c r="E230">
        <v>4</v>
      </c>
      <c r="F230">
        <v>4</v>
      </c>
      <c r="G230">
        <v>2.9647572000000002</v>
      </c>
      <c r="H230">
        <v>4</v>
      </c>
      <c r="I230">
        <v>4</v>
      </c>
      <c r="J230">
        <v>4</v>
      </c>
      <c r="K230" s="1"/>
      <c r="L230" s="1"/>
      <c r="M230" s="1"/>
      <c r="N230" s="1"/>
      <c r="O230" s="1"/>
      <c r="P230" s="1"/>
      <c r="Q230" s="1"/>
      <c r="R230" s="1"/>
      <c r="S230" s="1"/>
    </row>
    <row r="231" spans="1:19">
      <c r="A231" t="s">
        <v>867</v>
      </c>
      <c r="B231" t="b">
        <v>0</v>
      </c>
      <c r="C231">
        <v>4</v>
      </c>
      <c r="D231">
        <v>4</v>
      </c>
      <c r="E231">
        <v>4</v>
      </c>
      <c r="F231">
        <v>4</v>
      </c>
      <c r="G231">
        <v>4</v>
      </c>
      <c r="H231">
        <v>4</v>
      </c>
      <c r="I231">
        <v>4</v>
      </c>
      <c r="J231">
        <v>4</v>
      </c>
      <c r="K231" s="1"/>
      <c r="L231" s="1"/>
      <c r="M231" s="1"/>
      <c r="N231" s="1"/>
      <c r="O231" s="1"/>
      <c r="P231" s="1"/>
      <c r="Q231" s="1"/>
      <c r="R231" s="1"/>
      <c r="S231" s="1"/>
    </row>
    <row r="232" spans="1:19">
      <c r="A232" t="s">
        <v>868</v>
      </c>
      <c r="B232" t="b">
        <v>0</v>
      </c>
      <c r="C232">
        <v>4</v>
      </c>
      <c r="D232">
        <v>4</v>
      </c>
      <c r="E232">
        <v>4</v>
      </c>
      <c r="F232">
        <v>4</v>
      </c>
      <c r="G232">
        <v>4</v>
      </c>
      <c r="H232">
        <v>4</v>
      </c>
      <c r="I232">
        <v>4</v>
      </c>
      <c r="J232">
        <v>4</v>
      </c>
      <c r="K232" s="1"/>
      <c r="L232" s="1"/>
      <c r="M232" s="1"/>
      <c r="N232" s="1"/>
      <c r="O232" s="1"/>
      <c r="P232" s="1"/>
      <c r="Q232" s="1"/>
      <c r="R232" s="1"/>
      <c r="S232" s="1"/>
    </row>
    <row r="233" spans="1:19">
      <c r="A233" t="s">
        <v>869</v>
      </c>
      <c r="B233" t="b">
        <v>0</v>
      </c>
      <c r="C233">
        <v>4</v>
      </c>
      <c r="D233">
        <v>4</v>
      </c>
      <c r="E233">
        <v>4</v>
      </c>
      <c r="F233">
        <v>4</v>
      </c>
      <c r="G233">
        <v>4</v>
      </c>
      <c r="H233">
        <v>4</v>
      </c>
      <c r="I233">
        <v>4</v>
      </c>
      <c r="J233">
        <v>4</v>
      </c>
      <c r="K233" s="1"/>
      <c r="L233" s="1"/>
      <c r="M233" s="1"/>
      <c r="N233" s="1"/>
      <c r="O233" s="1"/>
      <c r="P233" s="1"/>
      <c r="Q233" s="1"/>
      <c r="R233" s="1"/>
      <c r="S233" s="1"/>
    </row>
    <row r="234" spans="1:19">
      <c r="A234" t="s">
        <v>870</v>
      </c>
      <c r="B234" t="b">
        <v>0</v>
      </c>
      <c r="C234">
        <v>4</v>
      </c>
      <c r="D234">
        <v>4</v>
      </c>
      <c r="E234">
        <v>4</v>
      </c>
      <c r="F234">
        <v>4</v>
      </c>
      <c r="G234">
        <v>4</v>
      </c>
      <c r="H234">
        <v>4</v>
      </c>
      <c r="I234">
        <v>4</v>
      </c>
      <c r="J234">
        <v>4</v>
      </c>
      <c r="K234" s="1"/>
      <c r="L234" s="1"/>
      <c r="M234" s="1"/>
      <c r="N234" s="1"/>
      <c r="O234" s="1"/>
      <c r="P234" s="1"/>
      <c r="Q234" s="1"/>
      <c r="R234" s="1"/>
      <c r="S234" s="1"/>
    </row>
    <row r="235" spans="1:19">
      <c r="A235" t="s">
        <v>871</v>
      </c>
      <c r="B235" t="b">
        <v>0</v>
      </c>
      <c r="C235">
        <v>4</v>
      </c>
      <c r="D235">
        <v>4</v>
      </c>
      <c r="E235">
        <v>4</v>
      </c>
      <c r="F235">
        <v>4</v>
      </c>
      <c r="G235">
        <v>4</v>
      </c>
      <c r="H235">
        <v>4</v>
      </c>
      <c r="I235">
        <v>4</v>
      </c>
      <c r="J235">
        <v>4</v>
      </c>
      <c r="K235" s="1"/>
      <c r="L235" s="1"/>
      <c r="M235" s="1"/>
      <c r="N235" s="1"/>
      <c r="O235" s="1"/>
      <c r="P235" s="1"/>
      <c r="Q235" s="1"/>
      <c r="R235" s="1"/>
      <c r="S235" s="1"/>
    </row>
    <row r="236" spans="1:19">
      <c r="A236" t="s">
        <v>872</v>
      </c>
      <c r="B236" t="b">
        <v>0</v>
      </c>
      <c r="C236">
        <v>4</v>
      </c>
      <c r="D236">
        <v>4</v>
      </c>
      <c r="E236">
        <v>4</v>
      </c>
      <c r="F236">
        <v>4</v>
      </c>
      <c r="G236">
        <v>4</v>
      </c>
      <c r="H236">
        <v>4</v>
      </c>
      <c r="I236">
        <v>4</v>
      </c>
      <c r="J236">
        <v>4</v>
      </c>
      <c r="K236" s="1"/>
      <c r="L236" s="1"/>
      <c r="M236" s="1"/>
      <c r="N236" s="1"/>
      <c r="O236" s="1"/>
      <c r="P236" s="1"/>
      <c r="Q236" s="1"/>
      <c r="R236" s="1"/>
      <c r="S236" s="1"/>
    </row>
    <row r="237" spans="1:19">
      <c r="A237" t="s">
        <v>873</v>
      </c>
      <c r="B237" t="b">
        <v>0</v>
      </c>
      <c r="C237">
        <v>4</v>
      </c>
      <c r="D237">
        <v>4</v>
      </c>
      <c r="E237">
        <v>4</v>
      </c>
      <c r="F237">
        <v>4</v>
      </c>
      <c r="G237">
        <v>4</v>
      </c>
      <c r="H237">
        <v>4</v>
      </c>
      <c r="I237">
        <v>4</v>
      </c>
      <c r="J237">
        <v>4</v>
      </c>
      <c r="K237" s="1"/>
      <c r="L237" s="1"/>
      <c r="M237" s="1"/>
      <c r="N237" s="1"/>
      <c r="O237" s="1"/>
      <c r="P237" s="1"/>
      <c r="Q237" s="1"/>
      <c r="R237" s="1"/>
      <c r="S237" s="1"/>
    </row>
    <row r="238" spans="1:19">
      <c r="A238" t="s">
        <v>874</v>
      </c>
      <c r="B238" t="b">
        <v>0</v>
      </c>
      <c r="C238">
        <v>4</v>
      </c>
      <c r="D238">
        <v>4</v>
      </c>
      <c r="E238">
        <v>4</v>
      </c>
      <c r="F238">
        <v>4</v>
      </c>
      <c r="G238">
        <v>4</v>
      </c>
      <c r="H238">
        <v>4</v>
      </c>
      <c r="I238">
        <v>4</v>
      </c>
      <c r="J238">
        <v>4</v>
      </c>
      <c r="K238" s="1"/>
      <c r="L238" s="1"/>
      <c r="M238" s="1"/>
      <c r="N238" s="1"/>
      <c r="O238" s="1"/>
      <c r="P238" s="1"/>
      <c r="Q238" s="1"/>
      <c r="R238" s="1"/>
      <c r="S238" s="1"/>
    </row>
    <row r="239" spans="1:19">
      <c r="A239" t="s">
        <v>875</v>
      </c>
      <c r="B239" t="b">
        <v>0</v>
      </c>
      <c r="C239">
        <v>4</v>
      </c>
      <c r="D239">
        <v>4</v>
      </c>
      <c r="E239">
        <v>4</v>
      </c>
      <c r="F239">
        <v>4</v>
      </c>
      <c r="G239">
        <v>4</v>
      </c>
      <c r="H239">
        <v>4</v>
      </c>
      <c r="I239">
        <v>4</v>
      </c>
      <c r="J239">
        <v>4</v>
      </c>
      <c r="K239" s="1"/>
      <c r="L239" s="1"/>
      <c r="M239" s="1"/>
      <c r="N239" s="1"/>
      <c r="O239" s="1"/>
      <c r="P239" s="1"/>
      <c r="Q239" s="1"/>
      <c r="R239" s="1"/>
      <c r="S239" s="1"/>
    </row>
    <row r="240" spans="1:19">
      <c r="A240" t="s">
        <v>876</v>
      </c>
      <c r="B240" t="b">
        <v>0</v>
      </c>
      <c r="C240">
        <v>4</v>
      </c>
      <c r="D240">
        <v>4</v>
      </c>
      <c r="E240">
        <v>4</v>
      </c>
      <c r="F240">
        <v>4</v>
      </c>
      <c r="G240">
        <v>4</v>
      </c>
      <c r="H240">
        <v>4</v>
      </c>
      <c r="I240">
        <v>4</v>
      </c>
      <c r="J240">
        <v>4</v>
      </c>
      <c r="K240" s="1"/>
      <c r="L240" s="1"/>
      <c r="M240" s="1"/>
      <c r="N240" s="1"/>
      <c r="O240" s="1"/>
      <c r="P240" s="1"/>
      <c r="Q240" s="1"/>
      <c r="R240" s="1"/>
      <c r="S240" s="1"/>
    </row>
    <row r="241" spans="1:19">
      <c r="A241" t="s">
        <v>877</v>
      </c>
      <c r="B241" t="b">
        <v>0</v>
      </c>
      <c r="C241">
        <v>4</v>
      </c>
      <c r="D241">
        <v>4</v>
      </c>
      <c r="E241">
        <v>4</v>
      </c>
      <c r="F241">
        <v>4</v>
      </c>
      <c r="G241">
        <v>4</v>
      </c>
      <c r="H241">
        <v>4</v>
      </c>
      <c r="I241">
        <v>4</v>
      </c>
      <c r="J241">
        <v>4</v>
      </c>
      <c r="K241" s="1"/>
      <c r="L241" s="1"/>
      <c r="M241" s="1"/>
      <c r="N241" s="1"/>
      <c r="O241" s="1"/>
      <c r="P241" s="1"/>
      <c r="Q241" s="1"/>
      <c r="R241" s="1"/>
      <c r="S241" s="1"/>
    </row>
    <row r="242" spans="1:19">
      <c r="A242" t="s">
        <v>878</v>
      </c>
      <c r="B242" t="b">
        <v>0</v>
      </c>
      <c r="C242">
        <v>4</v>
      </c>
      <c r="D242">
        <v>4</v>
      </c>
      <c r="E242">
        <v>4</v>
      </c>
      <c r="F242">
        <v>4</v>
      </c>
      <c r="G242">
        <v>4</v>
      </c>
      <c r="H242">
        <v>4</v>
      </c>
      <c r="I242">
        <v>4</v>
      </c>
      <c r="J242">
        <v>4</v>
      </c>
      <c r="K242" s="1"/>
      <c r="L242" s="1"/>
      <c r="M242" s="1"/>
      <c r="N242" s="1"/>
      <c r="O242" s="1"/>
      <c r="P242" s="1"/>
      <c r="Q242" s="1"/>
      <c r="R242" s="1"/>
      <c r="S242" s="1"/>
    </row>
    <row r="243" spans="1:19">
      <c r="A243" t="s">
        <v>879</v>
      </c>
      <c r="B243" t="b">
        <v>0</v>
      </c>
      <c r="C243">
        <v>4</v>
      </c>
      <c r="D243">
        <v>4</v>
      </c>
      <c r="E243">
        <v>4</v>
      </c>
      <c r="F243">
        <v>4</v>
      </c>
      <c r="G243">
        <v>4</v>
      </c>
      <c r="H243">
        <v>4</v>
      </c>
      <c r="I243">
        <v>4</v>
      </c>
      <c r="J243">
        <v>4</v>
      </c>
      <c r="K243" s="1"/>
      <c r="L243" s="1"/>
      <c r="M243" s="1"/>
      <c r="N243" s="1"/>
      <c r="O243" s="1"/>
      <c r="P243" s="1"/>
      <c r="Q243" s="1"/>
      <c r="R243" s="1"/>
      <c r="S243" s="1"/>
    </row>
    <row r="244" spans="1:19">
      <c r="A244" t="s">
        <v>880</v>
      </c>
      <c r="B244" t="b">
        <v>0</v>
      </c>
      <c r="C244">
        <v>4</v>
      </c>
      <c r="D244">
        <v>4</v>
      </c>
      <c r="E244">
        <v>4</v>
      </c>
      <c r="F244">
        <v>4</v>
      </c>
      <c r="G244">
        <v>4</v>
      </c>
      <c r="H244">
        <v>4</v>
      </c>
      <c r="I244">
        <v>4</v>
      </c>
      <c r="J244">
        <v>4</v>
      </c>
      <c r="K244" s="1"/>
      <c r="L244" s="1"/>
      <c r="M244" s="1"/>
      <c r="N244" s="1"/>
      <c r="O244" s="1"/>
      <c r="P244" s="1"/>
      <c r="Q244" s="1"/>
      <c r="R244" s="1"/>
      <c r="S244" s="1"/>
    </row>
    <row r="245" spans="1:19">
      <c r="A245" t="s">
        <v>881</v>
      </c>
      <c r="B245" t="b">
        <v>0</v>
      </c>
      <c r="C245">
        <v>4</v>
      </c>
      <c r="D245">
        <v>4</v>
      </c>
      <c r="E245">
        <v>4</v>
      </c>
      <c r="F245">
        <v>4</v>
      </c>
      <c r="G245">
        <v>4</v>
      </c>
      <c r="H245">
        <v>4</v>
      </c>
      <c r="I245">
        <v>4</v>
      </c>
      <c r="J245">
        <v>4</v>
      </c>
      <c r="K245" s="1"/>
      <c r="L245" s="1"/>
      <c r="M245" s="1"/>
      <c r="N245" s="1"/>
      <c r="O245" s="1"/>
      <c r="P245" s="1"/>
      <c r="Q245" s="1"/>
      <c r="R245" s="1"/>
      <c r="S245" s="1"/>
    </row>
    <row r="246" spans="1:19">
      <c r="A246" t="s">
        <v>882</v>
      </c>
      <c r="B246" t="b">
        <v>0</v>
      </c>
      <c r="C246">
        <v>4</v>
      </c>
      <c r="D246">
        <v>4</v>
      </c>
      <c r="E246">
        <v>4</v>
      </c>
      <c r="F246">
        <v>4</v>
      </c>
      <c r="G246">
        <v>4</v>
      </c>
      <c r="H246">
        <v>4</v>
      </c>
      <c r="I246">
        <v>4</v>
      </c>
      <c r="J246">
        <v>4</v>
      </c>
      <c r="K246" s="1"/>
      <c r="L246" s="1"/>
      <c r="M246" s="1"/>
      <c r="N246" s="1"/>
      <c r="O246" s="1"/>
      <c r="P246" s="1"/>
      <c r="Q246" s="1"/>
      <c r="R246" s="1"/>
      <c r="S246" s="1"/>
    </row>
    <row r="247" spans="1:19">
      <c r="A247" t="s">
        <v>883</v>
      </c>
      <c r="B247" t="b">
        <v>0</v>
      </c>
      <c r="C247">
        <v>4</v>
      </c>
      <c r="D247">
        <v>4</v>
      </c>
      <c r="E247">
        <v>4</v>
      </c>
      <c r="F247">
        <v>4</v>
      </c>
      <c r="G247">
        <v>4</v>
      </c>
      <c r="H247">
        <v>4</v>
      </c>
      <c r="I247">
        <v>4</v>
      </c>
      <c r="J247">
        <v>4</v>
      </c>
      <c r="K247" s="1"/>
      <c r="L247" s="1"/>
      <c r="M247" s="1"/>
      <c r="N247" s="1"/>
      <c r="O247" s="1"/>
      <c r="P247" s="1"/>
      <c r="Q247" s="1"/>
      <c r="R247" s="1"/>
      <c r="S247" s="1"/>
    </row>
    <row r="248" spans="1:19">
      <c r="A248" t="s">
        <v>884</v>
      </c>
      <c r="B248" t="b">
        <v>0</v>
      </c>
      <c r="C248">
        <v>4</v>
      </c>
      <c r="D248">
        <v>4</v>
      </c>
      <c r="E248">
        <v>4</v>
      </c>
      <c r="F248">
        <v>4</v>
      </c>
      <c r="G248">
        <v>4</v>
      </c>
      <c r="H248">
        <v>4</v>
      </c>
      <c r="I248">
        <v>4</v>
      </c>
      <c r="J248">
        <v>4</v>
      </c>
      <c r="K248" s="1"/>
      <c r="L248" s="1"/>
      <c r="M248" s="1"/>
      <c r="N248" s="1"/>
      <c r="O248" s="1"/>
      <c r="P248" s="1"/>
      <c r="Q248" s="1"/>
      <c r="R248" s="1"/>
      <c r="S248" s="1"/>
    </row>
    <row r="249" spans="1:19">
      <c r="A249" t="s">
        <v>885</v>
      </c>
      <c r="B249" t="b">
        <v>0</v>
      </c>
      <c r="C249">
        <v>4</v>
      </c>
      <c r="D249">
        <v>3.8115806999999999</v>
      </c>
      <c r="E249">
        <v>4</v>
      </c>
      <c r="F249">
        <v>4</v>
      </c>
      <c r="G249">
        <v>3.30932</v>
      </c>
      <c r="H249">
        <v>3.8285765999999999</v>
      </c>
      <c r="I249">
        <v>4</v>
      </c>
      <c r="J249">
        <v>4</v>
      </c>
      <c r="K249" s="1"/>
      <c r="L249" s="1"/>
      <c r="M249" s="1"/>
      <c r="N249" s="1"/>
      <c r="O249" s="1"/>
      <c r="P249" s="1"/>
      <c r="Q249" s="1"/>
      <c r="R249" s="1"/>
      <c r="S249" s="1"/>
    </row>
    <row r="250" spans="1:19">
      <c r="A250" t="s">
        <v>886</v>
      </c>
      <c r="B250" t="b">
        <v>0</v>
      </c>
      <c r="C250">
        <v>4</v>
      </c>
      <c r="D250">
        <v>4</v>
      </c>
      <c r="E250">
        <v>4</v>
      </c>
      <c r="F250">
        <v>4</v>
      </c>
      <c r="G250">
        <v>4</v>
      </c>
      <c r="H250">
        <v>4</v>
      </c>
      <c r="I250">
        <v>4</v>
      </c>
      <c r="J250">
        <v>4</v>
      </c>
      <c r="K250" s="1"/>
      <c r="L250" s="1"/>
      <c r="M250" s="1"/>
      <c r="N250" s="1"/>
      <c r="O250" s="1"/>
      <c r="P250" s="1"/>
      <c r="Q250" s="1"/>
      <c r="R250" s="1"/>
      <c r="S250" s="1"/>
    </row>
    <row r="251" spans="1:19">
      <c r="A251" t="s">
        <v>887</v>
      </c>
      <c r="B251" t="b">
        <v>0</v>
      </c>
      <c r="C251">
        <v>4</v>
      </c>
      <c r="D251">
        <v>4</v>
      </c>
      <c r="E251">
        <v>4</v>
      </c>
      <c r="F251">
        <v>4</v>
      </c>
      <c r="G251">
        <v>4</v>
      </c>
      <c r="H251">
        <v>4</v>
      </c>
      <c r="I251">
        <v>4</v>
      </c>
      <c r="J251">
        <v>4</v>
      </c>
      <c r="K251" s="1"/>
      <c r="L251" s="1"/>
      <c r="M251" s="1"/>
      <c r="N251" s="1"/>
      <c r="O251" s="1"/>
      <c r="P251" s="1"/>
      <c r="Q251" s="1"/>
      <c r="R251" s="1"/>
      <c r="S251" s="1"/>
    </row>
    <row r="252" spans="1:19">
      <c r="A252" t="s">
        <v>888</v>
      </c>
      <c r="B252" t="b">
        <v>0</v>
      </c>
      <c r="C252">
        <v>4</v>
      </c>
      <c r="D252">
        <v>4</v>
      </c>
      <c r="E252">
        <v>4</v>
      </c>
      <c r="F252">
        <v>4</v>
      </c>
      <c r="G252">
        <v>4</v>
      </c>
      <c r="H252">
        <v>4</v>
      </c>
      <c r="I252">
        <v>4</v>
      </c>
      <c r="J252">
        <v>4</v>
      </c>
      <c r="K252" s="1"/>
      <c r="L252" s="1"/>
      <c r="M252" s="1"/>
      <c r="N252" s="1"/>
      <c r="O252" s="1"/>
      <c r="P252" s="1"/>
      <c r="Q252" s="1"/>
      <c r="R252" s="1"/>
      <c r="S252" s="1"/>
    </row>
    <row r="253" spans="1:19">
      <c r="A253" t="s">
        <v>889</v>
      </c>
      <c r="B253" t="b">
        <v>0</v>
      </c>
      <c r="C253">
        <v>4</v>
      </c>
      <c r="D253">
        <v>4</v>
      </c>
      <c r="E253">
        <v>4</v>
      </c>
      <c r="F253">
        <v>4</v>
      </c>
      <c r="G253">
        <v>4</v>
      </c>
      <c r="H253">
        <v>4</v>
      </c>
      <c r="I253">
        <v>4</v>
      </c>
      <c r="J253">
        <v>4</v>
      </c>
      <c r="K253" s="1"/>
      <c r="L253" s="1"/>
      <c r="M253" s="1"/>
      <c r="N253" s="1"/>
      <c r="O253" s="1"/>
      <c r="P253" s="1"/>
      <c r="Q253" s="1"/>
      <c r="R253" s="1"/>
      <c r="S253" s="1"/>
    </row>
    <row r="254" spans="1:19">
      <c r="A254" t="s">
        <v>890</v>
      </c>
      <c r="B254" t="b">
        <v>0</v>
      </c>
      <c r="C254">
        <v>4</v>
      </c>
      <c r="D254">
        <v>4</v>
      </c>
      <c r="E254">
        <v>4</v>
      </c>
      <c r="F254">
        <v>4</v>
      </c>
      <c r="G254">
        <v>4</v>
      </c>
      <c r="H254">
        <v>4</v>
      </c>
      <c r="I254">
        <v>4</v>
      </c>
      <c r="J254">
        <v>4</v>
      </c>
      <c r="K254" s="1"/>
      <c r="L254" s="1"/>
      <c r="M254" s="1"/>
      <c r="N254" s="1"/>
      <c r="O254" s="1"/>
      <c r="P254" s="1"/>
      <c r="Q254" s="1"/>
      <c r="R254" s="1"/>
      <c r="S254" s="1"/>
    </row>
    <row r="255" spans="1:19">
      <c r="A255" t="s">
        <v>891</v>
      </c>
      <c r="B255" t="b">
        <v>0</v>
      </c>
      <c r="C255">
        <v>4</v>
      </c>
      <c r="D255">
        <v>4</v>
      </c>
      <c r="E255">
        <v>4</v>
      </c>
      <c r="F255">
        <v>4</v>
      </c>
      <c r="G255">
        <v>4</v>
      </c>
      <c r="H255">
        <v>4</v>
      </c>
      <c r="I255">
        <v>4</v>
      </c>
      <c r="J255">
        <v>4</v>
      </c>
      <c r="K255" s="1"/>
      <c r="L255" s="1"/>
      <c r="M255" s="1"/>
      <c r="N255" s="1"/>
      <c r="O255" s="1"/>
      <c r="P255" s="1"/>
      <c r="Q255" s="1"/>
      <c r="R255" s="1"/>
      <c r="S255" s="1"/>
    </row>
    <row r="256" spans="1:19">
      <c r="A256" t="s">
        <v>892</v>
      </c>
      <c r="B256" t="b">
        <v>0</v>
      </c>
      <c r="C256">
        <v>4</v>
      </c>
      <c r="D256">
        <v>4</v>
      </c>
      <c r="E256">
        <v>4</v>
      </c>
      <c r="F256">
        <v>4</v>
      </c>
      <c r="G256">
        <v>4</v>
      </c>
      <c r="H256">
        <v>4</v>
      </c>
      <c r="I256">
        <v>4</v>
      </c>
      <c r="J256">
        <v>4</v>
      </c>
      <c r="K256" s="1"/>
      <c r="L256" s="1"/>
      <c r="M256" s="1"/>
      <c r="N256" s="1"/>
      <c r="O256" s="1"/>
      <c r="P256" s="1"/>
      <c r="Q256" s="1"/>
      <c r="R256" s="1"/>
      <c r="S256" s="1"/>
    </row>
    <row r="257" spans="1:19">
      <c r="A257" t="s">
        <v>893</v>
      </c>
      <c r="B257" t="b">
        <v>0</v>
      </c>
      <c r="C257">
        <v>4</v>
      </c>
      <c r="D257">
        <v>4</v>
      </c>
      <c r="E257">
        <v>4</v>
      </c>
      <c r="F257">
        <v>4</v>
      </c>
      <c r="G257">
        <v>4</v>
      </c>
      <c r="H257">
        <v>4</v>
      </c>
      <c r="I257">
        <v>4</v>
      </c>
      <c r="J257">
        <v>4</v>
      </c>
      <c r="K257" s="1"/>
      <c r="L257" s="1"/>
      <c r="M257" s="1"/>
      <c r="N257" s="1"/>
      <c r="O257" s="1"/>
      <c r="P257" s="1"/>
      <c r="Q257" s="1"/>
      <c r="R257" s="1"/>
      <c r="S257" s="1"/>
    </row>
    <row r="258" spans="1:19">
      <c r="A258" t="s">
        <v>894</v>
      </c>
      <c r="B258" t="b">
        <v>0</v>
      </c>
      <c r="C258">
        <v>4</v>
      </c>
      <c r="D258">
        <v>4</v>
      </c>
      <c r="E258">
        <v>4</v>
      </c>
      <c r="F258">
        <v>4</v>
      </c>
      <c r="G258">
        <v>4</v>
      </c>
      <c r="H258">
        <v>4</v>
      </c>
      <c r="I258">
        <v>4</v>
      </c>
      <c r="J258">
        <v>4</v>
      </c>
      <c r="K258" s="1"/>
      <c r="L258" s="1"/>
      <c r="M258" s="1"/>
      <c r="N258" s="1"/>
      <c r="O258" s="1"/>
      <c r="P258" s="1"/>
      <c r="Q258" s="1"/>
      <c r="R258" s="1"/>
      <c r="S258" s="1"/>
    </row>
    <row r="259" spans="1:19">
      <c r="A259" t="s">
        <v>895</v>
      </c>
      <c r="B259" t="b">
        <v>0</v>
      </c>
      <c r="C259">
        <v>4</v>
      </c>
      <c r="D259">
        <v>1.9932829999999999</v>
      </c>
      <c r="E259">
        <v>2.42659</v>
      </c>
      <c r="F259">
        <v>4</v>
      </c>
      <c r="G259">
        <v>2.2022157</v>
      </c>
      <c r="H259">
        <v>3.1901449999999998</v>
      </c>
      <c r="I259">
        <v>4</v>
      </c>
      <c r="J259">
        <v>2.7817205999999999</v>
      </c>
      <c r="K259" s="1"/>
      <c r="L259" s="1"/>
      <c r="M259" s="1"/>
      <c r="N259" s="1"/>
      <c r="O259" s="1"/>
      <c r="P259" s="1"/>
      <c r="Q259" s="1"/>
      <c r="R259" s="1"/>
      <c r="S259" s="1"/>
    </row>
    <row r="260" spans="1:19">
      <c r="A260" t="s">
        <v>896</v>
      </c>
      <c r="B260" t="b">
        <v>0</v>
      </c>
      <c r="C260">
        <v>4</v>
      </c>
      <c r="D260">
        <v>4</v>
      </c>
      <c r="E260">
        <v>4</v>
      </c>
      <c r="F260">
        <v>4</v>
      </c>
      <c r="G260">
        <v>4</v>
      </c>
      <c r="H260">
        <v>4</v>
      </c>
      <c r="I260">
        <v>4</v>
      </c>
      <c r="J260">
        <v>4</v>
      </c>
      <c r="K260" s="1"/>
      <c r="L260" s="1"/>
      <c r="M260" s="1"/>
      <c r="N260" s="1"/>
      <c r="O260" s="1"/>
      <c r="P260" s="1"/>
      <c r="Q260" s="1"/>
      <c r="R260" s="1"/>
      <c r="S260" s="1"/>
    </row>
    <row r="261" spans="1:19">
      <c r="A261" t="s">
        <v>897</v>
      </c>
      <c r="B261" t="b">
        <v>0</v>
      </c>
      <c r="C261">
        <v>4</v>
      </c>
      <c r="D261">
        <v>4</v>
      </c>
      <c r="E261">
        <v>4</v>
      </c>
      <c r="F261">
        <v>4</v>
      </c>
      <c r="G261">
        <v>4</v>
      </c>
      <c r="H261">
        <v>4</v>
      </c>
      <c r="I261">
        <v>4</v>
      </c>
      <c r="J261">
        <v>4</v>
      </c>
      <c r="K261" s="1"/>
      <c r="L261" s="1"/>
      <c r="M261" s="1"/>
      <c r="N261" s="1"/>
      <c r="O261" s="1"/>
      <c r="P261" s="1"/>
      <c r="Q261" s="1"/>
      <c r="R261" s="1"/>
      <c r="S261" s="1"/>
    </row>
    <row r="262" spans="1:19">
      <c r="A262" t="s">
        <v>898</v>
      </c>
      <c r="B262" t="b">
        <v>0</v>
      </c>
      <c r="C262">
        <v>4</v>
      </c>
      <c r="D262">
        <v>4</v>
      </c>
      <c r="E262">
        <v>4</v>
      </c>
      <c r="F262">
        <v>4</v>
      </c>
      <c r="G262">
        <v>4</v>
      </c>
      <c r="H262">
        <v>4</v>
      </c>
      <c r="I262">
        <v>4</v>
      </c>
      <c r="J262">
        <v>4</v>
      </c>
      <c r="K262" s="1"/>
      <c r="L262" s="1"/>
      <c r="M262" s="1"/>
      <c r="N262" s="1"/>
      <c r="O262" s="1"/>
      <c r="P262" s="1"/>
      <c r="Q262" s="1"/>
      <c r="R262" s="1"/>
      <c r="S262" s="1"/>
    </row>
    <row r="263" spans="1:19">
      <c r="A263" t="s">
        <v>899</v>
      </c>
      <c r="B263" t="b">
        <v>0</v>
      </c>
      <c r="C263">
        <v>4</v>
      </c>
      <c r="D263">
        <v>4</v>
      </c>
      <c r="E263">
        <v>4</v>
      </c>
      <c r="F263">
        <v>4</v>
      </c>
      <c r="G263">
        <v>4</v>
      </c>
      <c r="H263">
        <v>4</v>
      </c>
      <c r="I263">
        <v>4</v>
      </c>
      <c r="J263">
        <v>4</v>
      </c>
      <c r="K263" s="1"/>
      <c r="L263" s="1"/>
      <c r="M263" s="1"/>
      <c r="N263" s="1"/>
      <c r="O263" s="1"/>
      <c r="P263" s="1"/>
      <c r="Q263" s="1"/>
      <c r="R263" s="1"/>
      <c r="S263" s="1"/>
    </row>
    <row r="264" spans="1:19">
      <c r="A264" t="s">
        <v>900</v>
      </c>
      <c r="B264" t="b">
        <v>0</v>
      </c>
      <c r="C264">
        <v>4</v>
      </c>
      <c r="D264">
        <v>4</v>
      </c>
      <c r="E264">
        <v>4</v>
      </c>
      <c r="F264">
        <v>4</v>
      </c>
      <c r="G264">
        <v>4</v>
      </c>
      <c r="H264">
        <v>4</v>
      </c>
      <c r="I264">
        <v>4</v>
      </c>
      <c r="J264">
        <v>4</v>
      </c>
      <c r="K264" s="1"/>
      <c r="L264" s="1"/>
      <c r="M264" s="1"/>
      <c r="N264" s="1"/>
      <c r="O264" s="1"/>
      <c r="P264" s="1"/>
      <c r="Q264" s="1"/>
      <c r="R264" s="1"/>
      <c r="S264" s="1"/>
    </row>
    <row r="265" spans="1:19">
      <c r="A265" t="s">
        <v>901</v>
      </c>
      <c r="B265" t="b">
        <v>0</v>
      </c>
      <c r="C265">
        <v>4</v>
      </c>
      <c r="D265">
        <v>1.6121223</v>
      </c>
      <c r="E265">
        <v>1.5279906000000001</v>
      </c>
      <c r="F265">
        <v>2.9484463000000001</v>
      </c>
      <c r="G265">
        <v>1.3668083</v>
      </c>
      <c r="H265">
        <v>1.748777</v>
      </c>
      <c r="I265">
        <v>2.4467772999999999</v>
      </c>
      <c r="J265">
        <v>1.9418203000000001</v>
      </c>
      <c r="K265" s="1"/>
      <c r="L265" s="1"/>
      <c r="M265" s="1"/>
      <c r="N265" s="1"/>
      <c r="O265" s="1"/>
      <c r="P265" s="1"/>
      <c r="Q265" s="1"/>
      <c r="R265" s="1"/>
      <c r="S265" s="1"/>
    </row>
    <row r="266" spans="1:19">
      <c r="A266" t="s">
        <v>902</v>
      </c>
      <c r="B266" t="b">
        <v>0</v>
      </c>
      <c r="C266">
        <v>4</v>
      </c>
      <c r="D266">
        <v>4</v>
      </c>
      <c r="E266">
        <v>4</v>
      </c>
      <c r="F266">
        <v>4</v>
      </c>
      <c r="G266">
        <v>4</v>
      </c>
      <c r="H266">
        <v>4</v>
      </c>
      <c r="I266">
        <v>4</v>
      </c>
      <c r="J266">
        <v>4</v>
      </c>
      <c r="K266" s="1"/>
      <c r="L266" s="1"/>
      <c r="M266" s="1"/>
      <c r="N266" s="1"/>
      <c r="O266" s="1"/>
      <c r="P266" s="1"/>
      <c r="Q266" s="1"/>
      <c r="R266" s="1"/>
      <c r="S266" s="1"/>
    </row>
    <row r="267" spans="1:19">
      <c r="A267" t="s">
        <v>903</v>
      </c>
      <c r="B267" t="b">
        <v>0</v>
      </c>
      <c r="C267">
        <v>4</v>
      </c>
      <c r="D267">
        <v>4</v>
      </c>
      <c r="E267">
        <v>4</v>
      </c>
      <c r="F267">
        <v>4</v>
      </c>
      <c r="G267">
        <v>4</v>
      </c>
      <c r="H267">
        <v>4</v>
      </c>
      <c r="I267">
        <v>4</v>
      </c>
      <c r="J267">
        <v>4</v>
      </c>
      <c r="K267" s="1"/>
      <c r="L267" s="1"/>
      <c r="M267" s="1"/>
      <c r="N267" s="1"/>
      <c r="O267" s="1"/>
      <c r="P267" s="1"/>
      <c r="Q267" s="1"/>
      <c r="R267" s="1"/>
      <c r="S267" s="1"/>
    </row>
    <row r="268" spans="1:19">
      <c r="A268" t="s">
        <v>904</v>
      </c>
      <c r="B268" t="b">
        <v>0</v>
      </c>
      <c r="C268">
        <v>4</v>
      </c>
      <c r="D268">
        <v>4</v>
      </c>
      <c r="E268">
        <v>4</v>
      </c>
      <c r="F268">
        <v>4</v>
      </c>
      <c r="G268">
        <v>4</v>
      </c>
      <c r="H268">
        <v>4</v>
      </c>
      <c r="I268">
        <v>4</v>
      </c>
      <c r="J268">
        <v>4</v>
      </c>
      <c r="K268" s="1"/>
      <c r="L268" s="1"/>
      <c r="M268" s="1"/>
      <c r="N268" s="1"/>
      <c r="O268" s="1"/>
      <c r="P268" s="1"/>
      <c r="Q268" s="1"/>
      <c r="R268" s="1"/>
      <c r="S268" s="1"/>
    </row>
    <row r="269" spans="1:19">
      <c r="A269" t="s">
        <v>905</v>
      </c>
      <c r="B269" t="b">
        <v>0</v>
      </c>
      <c r="C269">
        <v>4</v>
      </c>
      <c r="D269">
        <v>4</v>
      </c>
      <c r="E269">
        <v>4</v>
      </c>
      <c r="F269">
        <v>4</v>
      </c>
      <c r="G269">
        <v>4</v>
      </c>
      <c r="H269">
        <v>4</v>
      </c>
      <c r="I269">
        <v>4</v>
      </c>
      <c r="J269">
        <v>4</v>
      </c>
      <c r="K269" s="1"/>
      <c r="L269" s="1"/>
      <c r="M269" s="1"/>
      <c r="N269" s="1"/>
      <c r="O269" s="1"/>
      <c r="P269" s="1"/>
      <c r="Q269" s="1"/>
      <c r="R269" s="1"/>
      <c r="S269" s="1"/>
    </row>
    <row r="270" spans="1:19">
      <c r="A270" t="s">
        <v>906</v>
      </c>
      <c r="B270" t="b">
        <v>0</v>
      </c>
      <c r="C270">
        <v>4</v>
      </c>
      <c r="D270">
        <v>4</v>
      </c>
      <c r="E270">
        <v>4</v>
      </c>
      <c r="F270">
        <v>4</v>
      </c>
      <c r="G270">
        <v>4</v>
      </c>
      <c r="H270">
        <v>4</v>
      </c>
      <c r="I270">
        <v>4</v>
      </c>
      <c r="J270">
        <v>4</v>
      </c>
      <c r="K270" s="1"/>
      <c r="L270" s="1"/>
      <c r="M270" s="1"/>
      <c r="N270" s="1"/>
      <c r="O270" s="1"/>
      <c r="P270" s="1"/>
      <c r="Q270" s="1"/>
      <c r="R270" s="1"/>
      <c r="S270" s="1"/>
    </row>
    <row r="271" spans="1:19">
      <c r="A271" t="s">
        <v>907</v>
      </c>
      <c r="B271" t="b">
        <v>0</v>
      </c>
      <c r="C271">
        <v>4</v>
      </c>
      <c r="D271">
        <v>4</v>
      </c>
      <c r="E271">
        <v>4</v>
      </c>
      <c r="F271">
        <v>4</v>
      </c>
      <c r="G271">
        <v>4</v>
      </c>
      <c r="H271">
        <v>4</v>
      </c>
      <c r="I271">
        <v>4</v>
      </c>
      <c r="J271">
        <v>4</v>
      </c>
      <c r="K271" s="1"/>
      <c r="L271" s="1"/>
      <c r="M271" s="1"/>
      <c r="N271" s="1"/>
      <c r="O271" s="1"/>
      <c r="P271" s="1"/>
      <c r="Q271" s="1"/>
      <c r="R271" s="1"/>
      <c r="S271" s="1"/>
    </row>
    <row r="272" spans="1:19">
      <c r="A272" t="s">
        <v>908</v>
      </c>
      <c r="B272" t="b">
        <v>0</v>
      </c>
      <c r="C272">
        <v>4</v>
      </c>
      <c r="D272">
        <v>3.5435194999999999</v>
      </c>
      <c r="E272">
        <v>4</v>
      </c>
      <c r="F272">
        <v>4</v>
      </c>
      <c r="G272">
        <v>4</v>
      </c>
      <c r="H272">
        <v>4</v>
      </c>
      <c r="I272">
        <v>4</v>
      </c>
      <c r="J272">
        <v>4</v>
      </c>
      <c r="K272" s="1"/>
      <c r="L272" s="1"/>
      <c r="M272" s="1"/>
      <c r="N272" s="1"/>
      <c r="O272" s="1"/>
      <c r="P272" s="1"/>
      <c r="Q272" s="1"/>
      <c r="R272" s="1"/>
      <c r="S272" s="1"/>
    </row>
    <row r="273" spans="1:19">
      <c r="A273" t="s">
        <v>909</v>
      </c>
      <c r="B273" t="b">
        <v>0</v>
      </c>
      <c r="C273">
        <v>4</v>
      </c>
      <c r="D273">
        <v>4</v>
      </c>
      <c r="E273">
        <v>4</v>
      </c>
      <c r="F273">
        <v>4</v>
      </c>
      <c r="G273">
        <v>4</v>
      </c>
      <c r="H273">
        <v>4</v>
      </c>
      <c r="I273">
        <v>4</v>
      </c>
      <c r="J273">
        <v>4</v>
      </c>
      <c r="K273" s="1"/>
      <c r="L273" s="1"/>
      <c r="M273" s="1"/>
      <c r="N273" s="1"/>
      <c r="O273" s="1"/>
      <c r="P273" s="1"/>
      <c r="Q273" s="1"/>
      <c r="R273" s="1"/>
      <c r="S273" s="1"/>
    </row>
    <row r="274" spans="1:19">
      <c r="A274" t="s">
        <v>910</v>
      </c>
      <c r="B274" t="b">
        <v>0</v>
      </c>
      <c r="C274">
        <v>4</v>
      </c>
      <c r="D274">
        <v>4</v>
      </c>
      <c r="E274">
        <v>4</v>
      </c>
      <c r="F274">
        <v>4</v>
      </c>
      <c r="G274">
        <v>4</v>
      </c>
      <c r="H274">
        <v>4</v>
      </c>
      <c r="I274">
        <v>4</v>
      </c>
      <c r="J274">
        <v>4</v>
      </c>
      <c r="K274" s="1"/>
      <c r="L274" s="1"/>
      <c r="M274" s="1"/>
      <c r="N274" s="1"/>
      <c r="O274" s="1"/>
      <c r="P274" s="1"/>
      <c r="Q274" s="1"/>
      <c r="R274" s="1"/>
      <c r="S274" s="1"/>
    </row>
    <row r="275" spans="1:19">
      <c r="A275" t="s">
        <v>911</v>
      </c>
      <c r="B275" t="b">
        <v>0</v>
      </c>
      <c r="C275">
        <v>4</v>
      </c>
      <c r="D275">
        <v>4</v>
      </c>
      <c r="E275">
        <v>4</v>
      </c>
      <c r="F275">
        <v>4</v>
      </c>
      <c r="G275">
        <v>4</v>
      </c>
      <c r="H275">
        <v>4</v>
      </c>
      <c r="I275">
        <v>4</v>
      </c>
      <c r="J275">
        <v>4</v>
      </c>
      <c r="K275" s="1"/>
      <c r="L275" s="1"/>
      <c r="M275" s="1"/>
      <c r="N275" s="1"/>
      <c r="O275" s="1"/>
      <c r="P275" s="1"/>
      <c r="Q275" s="1"/>
      <c r="R275" s="1"/>
      <c r="S275" s="1"/>
    </row>
    <row r="276" spans="1:19">
      <c r="A276" t="s">
        <v>912</v>
      </c>
      <c r="B276" t="b">
        <v>0</v>
      </c>
      <c r="C276">
        <v>4</v>
      </c>
      <c r="D276">
        <v>4</v>
      </c>
      <c r="E276">
        <v>4</v>
      </c>
      <c r="F276">
        <v>4</v>
      </c>
      <c r="G276">
        <v>4</v>
      </c>
      <c r="H276">
        <v>4</v>
      </c>
      <c r="I276">
        <v>4</v>
      </c>
      <c r="J276">
        <v>4</v>
      </c>
      <c r="K276" s="1"/>
      <c r="L276" s="1"/>
      <c r="M276" s="1"/>
      <c r="N276" s="1"/>
      <c r="O276" s="1"/>
      <c r="P276" s="1"/>
      <c r="Q276" s="1"/>
      <c r="R276" s="1"/>
      <c r="S276" s="1"/>
    </row>
    <row r="277" spans="1:19">
      <c r="A277" t="s">
        <v>913</v>
      </c>
      <c r="B277" t="b">
        <v>0</v>
      </c>
      <c r="C277">
        <v>4</v>
      </c>
      <c r="D277">
        <v>4</v>
      </c>
      <c r="E277">
        <v>4</v>
      </c>
      <c r="F277">
        <v>4</v>
      </c>
      <c r="G277">
        <v>4</v>
      </c>
      <c r="H277">
        <v>4</v>
      </c>
      <c r="I277">
        <v>4</v>
      </c>
      <c r="J277">
        <v>4</v>
      </c>
      <c r="K277" s="1"/>
      <c r="L277" s="1"/>
      <c r="M277" s="1"/>
      <c r="N277" s="1"/>
      <c r="O277" s="1"/>
      <c r="P277" s="1"/>
      <c r="Q277" s="1"/>
      <c r="R277" s="1"/>
      <c r="S277" s="1"/>
    </row>
    <row r="278" spans="1:19">
      <c r="A278" t="s">
        <v>914</v>
      </c>
      <c r="B278" t="b">
        <v>0</v>
      </c>
      <c r="C278">
        <v>4</v>
      </c>
      <c r="D278">
        <v>4</v>
      </c>
      <c r="E278">
        <v>4</v>
      </c>
      <c r="F278">
        <v>4</v>
      </c>
      <c r="G278">
        <v>4</v>
      </c>
      <c r="H278">
        <v>4</v>
      </c>
      <c r="I278">
        <v>4</v>
      </c>
      <c r="J278">
        <v>4</v>
      </c>
      <c r="K278" s="1"/>
      <c r="L278" s="1"/>
      <c r="M278" s="1"/>
      <c r="N278" s="1"/>
      <c r="O278" s="1"/>
      <c r="P278" s="1"/>
      <c r="Q278" s="1"/>
      <c r="R278" s="1"/>
      <c r="S278" s="1"/>
    </row>
    <row r="279" spans="1:19">
      <c r="A279" t="s">
        <v>915</v>
      </c>
      <c r="B279" t="b">
        <v>0</v>
      </c>
      <c r="C279">
        <v>4</v>
      </c>
      <c r="D279">
        <v>4</v>
      </c>
      <c r="E279">
        <v>4</v>
      </c>
      <c r="F279">
        <v>4</v>
      </c>
      <c r="G279">
        <v>4</v>
      </c>
      <c r="H279">
        <v>4</v>
      </c>
      <c r="I279">
        <v>4</v>
      </c>
      <c r="J279">
        <v>4</v>
      </c>
      <c r="K279" s="1"/>
      <c r="L279" s="1"/>
      <c r="M279" s="1"/>
      <c r="N279" s="1"/>
      <c r="O279" s="1"/>
      <c r="P279" s="1"/>
      <c r="Q279" s="1"/>
      <c r="R279" s="1"/>
      <c r="S279" s="1"/>
    </row>
    <row r="280" spans="1:19">
      <c r="A280" t="s">
        <v>916</v>
      </c>
      <c r="B280" t="b">
        <v>0</v>
      </c>
      <c r="C280">
        <v>4</v>
      </c>
      <c r="D280">
        <v>4</v>
      </c>
      <c r="E280">
        <v>4</v>
      </c>
      <c r="F280">
        <v>4</v>
      </c>
      <c r="G280">
        <v>4</v>
      </c>
      <c r="H280">
        <v>4</v>
      </c>
      <c r="I280">
        <v>4</v>
      </c>
      <c r="J280">
        <v>4</v>
      </c>
      <c r="K280" s="1"/>
      <c r="L280" s="1"/>
      <c r="M280" s="1"/>
      <c r="N280" s="1"/>
      <c r="O280" s="1"/>
      <c r="P280" s="1"/>
      <c r="Q280" s="1"/>
      <c r="R280" s="1"/>
      <c r="S280" s="1"/>
    </row>
    <row r="281" spans="1:19">
      <c r="A281" t="s">
        <v>917</v>
      </c>
      <c r="B281" t="b">
        <v>0</v>
      </c>
      <c r="C281">
        <v>4</v>
      </c>
      <c r="D281">
        <v>4</v>
      </c>
      <c r="E281">
        <v>4</v>
      </c>
      <c r="F281">
        <v>4</v>
      </c>
      <c r="G281">
        <v>4</v>
      </c>
      <c r="H281">
        <v>4</v>
      </c>
      <c r="I281">
        <v>4</v>
      </c>
      <c r="J281">
        <v>4</v>
      </c>
      <c r="K281" s="1"/>
      <c r="L281" s="1"/>
      <c r="M281" s="1"/>
      <c r="N281" s="1"/>
      <c r="O281" s="1"/>
      <c r="P281" s="1"/>
      <c r="Q281" s="1"/>
      <c r="R281" s="1"/>
      <c r="S281" s="1"/>
    </row>
    <row r="282" spans="1:19">
      <c r="A282" t="s">
        <v>918</v>
      </c>
      <c r="B282" t="b">
        <v>0</v>
      </c>
      <c r="C282">
        <v>4</v>
      </c>
      <c r="D282">
        <v>4</v>
      </c>
      <c r="E282">
        <v>4</v>
      </c>
      <c r="F282">
        <v>4</v>
      </c>
      <c r="G282">
        <v>4</v>
      </c>
      <c r="H282">
        <v>4</v>
      </c>
      <c r="I282">
        <v>4</v>
      </c>
      <c r="J282">
        <v>4</v>
      </c>
      <c r="K282" s="1"/>
      <c r="L282" s="1"/>
      <c r="M282" s="1"/>
      <c r="N282" s="1"/>
      <c r="O282" s="1"/>
      <c r="P282" s="1"/>
      <c r="Q282" s="1"/>
      <c r="R282" s="1"/>
      <c r="S282" s="1"/>
    </row>
    <row r="283" spans="1:19">
      <c r="A283" t="s">
        <v>919</v>
      </c>
      <c r="B283" t="b">
        <v>0</v>
      </c>
      <c r="C283">
        <v>4</v>
      </c>
      <c r="D283">
        <v>4</v>
      </c>
      <c r="E283">
        <v>4</v>
      </c>
      <c r="F283">
        <v>4</v>
      </c>
      <c r="G283">
        <v>4</v>
      </c>
      <c r="H283">
        <v>4</v>
      </c>
      <c r="I283">
        <v>4</v>
      </c>
      <c r="J283">
        <v>4</v>
      </c>
      <c r="K283" s="1"/>
      <c r="L283" s="1"/>
      <c r="M283" s="1"/>
      <c r="N283" s="1"/>
      <c r="O283" s="1"/>
      <c r="P283" s="1"/>
      <c r="Q283" s="1"/>
      <c r="R283" s="1"/>
      <c r="S283" s="1"/>
    </row>
    <row r="284" spans="1:19">
      <c r="A284" t="s">
        <v>920</v>
      </c>
      <c r="B284" t="b">
        <v>0</v>
      </c>
      <c r="C284">
        <v>4</v>
      </c>
      <c r="D284">
        <v>4</v>
      </c>
      <c r="E284">
        <v>4</v>
      </c>
      <c r="F284">
        <v>4</v>
      </c>
      <c r="G284">
        <v>4</v>
      </c>
      <c r="H284">
        <v>4</v>
      </c>
      <c r="I284">
        <v>4</v>
      </c>
      <c r="J284">
        <v>4</v>
      </c>
      <c r="K284" s="1"/>
      <c r="L284" s="1"/>
      <c r="M284" s="1"/>
      <c r="N284" s="1"/>
      <c r="O284" s="1"/>
      <c r="P284" s="1"/>
      <c r="Q284" s="1"/>
      <c r="R284" s="1"/>
      <c r="S284" s="1"/>
    </row>
    <row r="285" spans="1:19">
      <c r="A285" t="s">
        <v>921</v>
      </c>
      <c r="B285" t="b">
        <v>0</v>
      </c>
      <c r="C285">
        <v>4</v>
      </c>
      <c r="D285">
        <v>4</v>
      </c>
      <c r="E285">
        <v>4</v>
      </c>
      <c r="F285">
        <v>4</v>
      </c>
      <c r="G285">
        <v>4</v>
      </c>
      <c r="H285">
        <v>4</v>
      </c>
      <c r="I285">
        <v>4</v>
      </c>
      <c r="J285">
        <v>4</v>
      </c>
      <c r="K285" s="1"/>
      <c r="L285" s="1"/>
      <c r="M285" s="1"/>
      <c r="N285" s="1"/>
      <c r="O285" s="1"/>
      <c r="P285" s="1"/>
      <c r="Q285" s="1"/>
      <c r="R285" s="1"/>
      <c r="S285" s="1"/>
    </row>
    <row r="286" spans="1:19">
      <c r="A286" t="s">
        <v>922</v>
      </c>
      <c r="B286" t="b">
        <v>0</v>
      </c>
      <c r="C286">
        <v>4</v>
      </c>
      <c r="D286">
        <v>4</v>
      </c>
      <c r="E286">
        <v>4</v>
      </c>
      <c r="F286">
        <v>4</v>
      </c>
      <c r="G286">
        <v>4</v>
      </c>
      <c r="H286">
        <v>4</v>
      </c>
      <c r="I286">
        <v>4</v>
      </c>
      <c r="J286">
        <v>4</v>
      </c>
      <c r="K286" s="1"/>
      <c r="L286" s="1"/>
      <c r="M286" s="1"/>
      <c r="N286" s="1"/>
      <c r="O286" s="1"/>
      <c r="P286" s="1"/>
      <c r="Q286" s="1"/>
      <c r="R286" s="1"/>
      <c r="S286" s="1"/>
    </row>
    <row r="287" spans="1:19">
      <c r="A287" t="s">
        <v>923</v>
      </c>
      <c r="B287" t="b">
        <v>0</v>
      </c>
      <c r="C287">
        <v>4</v>
      </c>
      <c r="D287">
        <v>4</v>
      </c>
      <c r="E287">
        <v>4</v>
      </c>
      <c r="F287">
        <v>4</v>
      </c>
      <c r="G287">
        <v>4</v>
      </c>
      <c r="H287">
        <v>4</v>
      </c>
      <c r="I287">
        <v>4</v>
      </c>
      <c r="J287">
        <v>4</v>
      </c>
      <c r="K287" s="1"/>
      <c r="L287" s="1"/>
      <c r="M287" s="1"/>
      <c r="N287" s="1"/>
      <c r="O287" s="1"/>
      <c r="P287" s="1"/>
      <c r="Q287" s="1"/>
      <c r="R287" s="1"/>
      <c r="S287" s="1"/>
    </row>
    <row r="288" spans="1:19">
      <c r="A288" t="s">
        <v>924</v>
      </c>
      <c r="B288" t="b">
        <v>0</v>
      </c>
      <c r="C288">
        <v>4</v>
      </c>
      <c r="D288">
        <v>2.8318658000000001</v>
      </c>
      <c r="E288">
        <v>4</v>
      </c>
      <c r="F288">
        <v>4</v>
      </c>
      <c r="G288">
        <v>3.1544118000000001</v>
      </c>
      <c r="H288">
        <v>4</v>
      </c>
      <c r="I288">
        <v>4</v>
      </c>
      <c r="J288">
        <v>4</v>
      </c>
      <c r="K288" s="1"/>
      <c r="L288" s="1"/>
      <c r="M288" s="1"/>
      <c r="N288" s="1"/>
      <c r="O288" s="1"/>
      <c r="P288" s="1"/>
      <c r="Q288" s="1"/>
      <c r="R288" s="1"/>
      <c r="S288" s="1"/>
    </row>
    <row r="289" spans="1:19">
      <c r="A289" t="s">
        <v>925</v>
      </c>
      <c r="B289" t="b">
        <v>0</v>
      </c>
      <c r="C289">
        <v>4</v>
      </c>
      <c r="D289">
        <v>4</v>
      </c>
      <c r="E289">
        <v>4</v>
      </c>
      <c r="F289">
        <v>4</v>
      </c>
      <c r="G289">
        <v>4</v>
      </c>
      <c r="H289">
        <v>4</v>
      </c>
      <c r="I289">
        <v>4</v>
      </c>
      <c r="J289">
        <v>4</v>
      </c>
      <c r="K289" s="1"/>
      <c r="L289" s="1"/>
      <c r="M289" s="1"/>
      <c r="N289" s="1"/>
      <c r="O289" s="1"/>
      <c r="P289" s="1"/>
      <c r="Q289" s="1"/>
      <c r="R289" s="1"/>
      <c r="S289" s="1"/>
    </row>
    <row r="290" spans="1:19">
      <c r="A290" t="s">
        <v>926</v>
      </c>
      <c r="B290" t="b">
        <v>0</v>
      </c>
      <c r="C290">
        <v>4</v>
      </c>
      <c r="D290">
        <v>4</v>
      </c>
      <c r="E290">
        <v>4</v>
      </c>
      <c r="F290">
        <v>4</v>
      </c>
      <c r="G290">
        <v>4</v>
      </c>
      <c r="H290">
        <v>4</v>
      </c>
      <c r="I290">
        <v>4</v>
      </c>
      <c r="J290">
        <v>4</v>
      </c>
      <c r="K290" s="1"/>
      <c r="L290" s="1"/>
      <c r="M290" s="1"/>
      <c r="N290" s="1"/>
      <c r="O290" s="1"/>
      <c r="P290" s="1"/>
      <c r="Q290" s="1"/>
      <c r="R290" s="1"/>
      <c r="S290" s="1"/>
    </row>
    <row r="291" spans="1:19">
      <c r="A291" t="s">
        <v>927</v>
      </c>
      <c r="B291" t="b">
        <v>0</v>
      </c>
      <c r="C291">
        <v>4</v>
      </c>
      <c r="D291">
        <v>4</v>
      </c>
      <c r="E291">
        <v>4</v>
      </c>
      <c r="F291">
        <v>4</v>
      </c>
      <c r="G291">
        <v>4</v>
      </c>
      <c r="H291">
        <v>4</v>
      </c>
      <c r="I291">
        <v>4</v>
      </c>
      <c r="J291">
        <v>4</v>
      </c>
      <c r="K291" s="1"/>
      <c r="L291" s="1"/>
      <c r="M291" s="1"/>
      <c r="N291" s="1"/>
      <c r="O291" s="1"/>
      <c r="P291" s="1"/>
      <c r="Q291" s="1"/>
      <c r="R291" s="1"/>
      <c r="S291" s="1"/>
    </row>
    <row r="292" spans="1:19">
      <c r="A292" t="s">
        <v>928</v>
      </c>
      <c r="B292" t="b">
        <v>0</v>
      </c>
      <c r="C292">
        <v>4</v>
      </c>
      <c r="D292">
        <v>4</v>
      </c>
      <c r="E292">
        <v>4</v>
      </c>
      <c r="F292">
        <v>4</v>
      </c>
      <c r="G292">
        <v>4</v>
      </c>
      <c r="H292">
        <v>4</v>
      </c>
      <c r="I292">
        <v>4</v>
      </c>
      <c r="J292">
        <v>4</v>
      </c>
      <c r="K292" s="1"/>
      <c r="L292" s="1"/>
      <c r="M292" s="1"/>
      <c r="N292" s="1"/>
      <c r="O292" s="1"/>
      <c r="P292" s="1"/>
      <c r="Q292" s="1"/>
      <c r="R292" s="1"/>
      <c r="S292" s="1"/>
    </row>
    <row r="293" spans="1:19">
      <c r="A293" t="s">
        <v>929</v>
      </c>
      <c r="B293" t="b">
        <v>0</v>
      </c>
      <c r="C293">
        <v>4</v>
      </c>
      <c r="D293">
        <v>4</v>
      </c>
      <c r="E293">
        <v>4</v>
      </c>
      <c r="F293">
        <v>4</v>
      </c>
      <c r="G293">
        <v>4</v>
      </c>
      <c r="H293">
        <v>4</v>
      </c>
      <c r="I293">
        <v>4</v>
      </c>
      <c r="J293">
        <v>4</v>
      </c>
      <c r="K293" s="1"/>
      <c r="L293" s="1"/>
      <c r="M293" s="1"/>
      <c r="N293" s="1"/>
      <c r="O293" s="1"/>
      <c r="P293" s="1"/>
      <c r="Q293" s="1"/>
      <c r="R293" s="1"/>
      <c r="S293" s="1"/>
    </row>
    <row r="294" spans="1:19">
      <c r="A294" t="s">
        <v>930</v>
      </c>
      <c r="B294" t="b">
        <v>0</v>
      </c>
      <c r="C294">
        <v>4</v>
      </c>
      <c r="D294">
        <v>4</v>
      </c>
      <c r="E294">
        <v>4</v>
      </c>
      <c r="F294">
        <v>4</v>
      </c>
      <c r="G294">
        <v>4</v>
      </c>
      <c r="H294">
        <v>4</v>
      </c>
      <c r="I294">
        <v>4</v>
      </c>
      <c r="J294">
        <v>4</v>
      </c>
      <c r="K294" s="1"/>
      <c r="L294" s="1"/>
      <c r="M294" s="1"/>
      <c r="N294" s="1"/>
      <c r="O294" s="1"/>
      <c r="P294" s="1"/>
      <c r="Q294" s="1"/>
      <c r="R294" s="1"/>
      <c r="S294" s="1"/>
    </row>
    <row r="295" spans="1:19">
      <c r="A295" t="s">
        <v>931</v>
      </c>
      <c r="B295" t="b">
        <v>0</v>
      </c>
      <c r="C295">
        <v>4</v>
      </c>
      <c r="D295">
        <v>4</v>
      </c>
      <c r="E295">
        <v>4</v>
      </c>
      <c r="F295">
        <v>4</v>
      </c>
      <c r="G295">
        <v>4</v>
      </c>
      <c r="H295">
        <v>4</v>
      </c>
      <c r="I295">
        <v>4</v>
      </c>
      <c r="J295">
        <v>4</v>
      </c>
      <c r="K295" s="1"/>
      <c r="L295" s="1"/>
      <c r="M295" s="1"/>
      <c r="N295" s="1"/>
      <c r="O295" s="1"/>
      <c r="P295" s="1"/>
      <c r="Q295" s="1"/>
      <c r="R295" s="1"/>
      <c r="S295" s="1"/>
    </row>
    <row r="296" spans="1:19">
      <c r="A296" t="s">
        <v>932</v>
      </c>
      <c r="B296" t="b">
        <v>0</v>
      </c>
      <c r="C296">
        <v>4</v>
      </c>
      <c r="D296">
        <v>4</v>
      </c>
      <c r="E296">
        <v>4</v>
      </c>
      <c r="F296">
        <v>4</v>
      </c>
      <c r="G296">
        <v>4</v>
      </c>
      <c r="H296">
        <v>4</v>
      </c>
      <c r="I296">
        <v>4</v>
      </c>
      <c r="J296">
        <v>4</v>
      </c>
      <c r="K296" s="1"/>
      <c r="L296" s="1"/>
      <c r="M296" s="1"/>
      <c r="N296" s="1"/>
      <c r="O296" s="1"/>
      <c r="P296" s="1"/>
      <c r="Q296" s="1"/>
      <c r="R296" s="1"/>
      <c r="S296" s="1"/>
    </row>
    <row r="297" spans="1:19">
      <c r="A297" t="s">
        <v>933</v>
      </c>
      <c r="B297" t="b">
        <v>0</v>
      </c>
      <c r="C297">
        <v>4</v>
      </c>
      <c r="D297">
        <v>4</v>
      </c>
      <c r="E297">
        <v>4</v>
      </c>
      <c r="F297">
        <v>4</v>
      </c>
      <c r="G297">
        <v>4</v>
      </c>
      <c r="H297">
        <v>4</v>
      </c>
      <c r="I297">
        <v>4</v>
      </c>
      <c r="J297">
        <v>4</v>
      </c>
      <c r="K297" s="1"/>
      <c r="L297" s="1"/>
      <c r="M297" s="1"/>
      <c r="N297" s="1"/>
      <c r="O297" s="1"/>
      <c r="P297" s="1"/>
      <c r="Q297" s="1"/>
      <c r="R297" s="1"/>
      <c r="S297" s="1"/>
    </row>
    <row r="298" spans="1:19">
      <c r="A298" t="s">
        <v>934</v>
      </c>
      <c r="B298" t="b">
        <v>0</v>
      </c>
      <c r="C298">
        <v>4</v>
      </c>
      <c r="D298">
        <v>4</v>
      </c>
      <c r="E298">
        <v>4</v>
      </c>
      <c r="F298">
        <v>4</v>
      </c>
      <c r="G298">
        <v>4</v>
      </c>
      <c r="H298">
        <v>4</v>
      </c>
      <c r="I298">
        <v>4</v>
      </c>
      <c r="J298">
        <v>4</v>
      </c>
      <c r="K298" s="1"/>
      <c r="L298" s="1"/>
      <c r="M298" s="1"/>
      <c r="N298" s="1"/>
      <c r="O298" s="1"/>
      <c r="P298" s="1"/>
      <c r="Q298" s="1"/>
      <c r="R298" s="1"/>
      <c r="S298" s="1"/>
    </row>
    <row r="299" spans="1:19">
      <c r="A299" t="s">
        <v>935</v>
      </c>
      <c r="B299" t="b">
        <v>0</v>
      </c>
      <c r="C299">
        <v>4</v>
      </c>
      <c r="D299">
        <v>4</v>
      </c>
      <c r="E299">
        <v>4</v>
      </c>
      <c r="F299">
        <v>4</v>
      </c>
      <c r="G299">
        <v>4</v>
      </c>
      <c r="H299">
        <v>4</v>
      </c>
      <c r="I299">
        <v>4</v>
      </c>
      <c r="J299">
        <v>4</v>
      </c>
      <c r="K299" s="1"/>
      <c r="L299" s="1"/>
      <c r="M299" s="1"/>
      <c r="N299" s="1"/>
      <c r="O299" s="1"/>
      <c r="P299" s="1"/>
      <c r="Q299" s="1"/>
      <c r="R299" s="1"/>
      <c r="S299" s="1"/>
    </row>
    <row r="300" spans="1:19">
      <c r="A300" t="s">
        <v>936</v>
      </c>
      <c r="B300" t="b">
        <v>0</v>
      </c>
      <c r="C300">
        <v>4</v>
      </c>
      <c r="D300">
        <v>4</v>
      </c>
      <c r="E300">
        <v>4</v>
      </c>
      <c r="F300">
        <v>4</v>
      </c>
      <c r="G300">
        <v>4</v>
      </c>
      <c r="H300">
        <v>4</v>
      </c>
      <c r="I300">
        <v>4</v>
      </c>
      <c r="J300">
        <v>4</v>
      </c>
      <c r="K300" s="1"/>
      <c r="L300" s="1"/>
      <c r="M300" s="1"/>
      <c r="N300" s="1"/>
      <c r="O300" s="1"/>
      <c r="P300" s="1"/>
      <c r="Q300" s="1"/>
      <c r="R300" s="1"/>
      <c r="S300" s="1"/>
    </row>
    <row r="301" spans="1:19">
      <c r="A301" t="s">
        <v>937</v>
      </c>
      <c r="B301" t="b">
        <v>0</v>
      </c>
      <c r="C301">
        <v>4</v>
      </c>
      <c r="D301">
        <v>4</v>
      </c>
      <c r="E301">
        <v>4</v>
      </c>
      <c r="F301">
        <v>4</v>
      </c>
      <c r="G301">
        <v>4</v>
      </c>
      <c r="H301">
        <v>4</v>
      </c>
      <c r="I301">
        <v>4</v>
      </c>
      <c r="J301">
        <v>4</v>
      </c>
      <c r="K301" s="1"/>
      <c r="L301" s="1"/>
      <c r="M301" s="1"/>
      <c r="N301" s="1"/>
      <c r="O301" s="1"/>
      <c r="P301" s="1"/>
      <c r="Q301" s="1"/>
      <c r="R301" s="1"/>
      <c r="S301" s="1"/>
    </row>
    <row r="302" spans="1:19">
      <c r="A302" t="s">
        <v>938</v>
      </c>
      <c r="B302" t="b">
        <v>0</v>
      </c>
      <c r="C302">
        <v>4</v>
      </c>
      <c r="D302">
        <v>4</v>
      </c>
      <c r="E302">
        <v>4</v>
      </c>
      <c r="F302">
        <v>4</v>
      </c>
      <c r="G302">
        <v>4</v>
      </c>
      <c r="H302">
        <v>4</v>
      </c>
      <c r="I302">
        <v>4</v>
      </c>
      <c r="J302">
        <v>4</v>
      </c>
      <c r="K302" s="1"/>
      <c r="L302" s="1"/>
      <c r="M302" s="1"/>
      <c r="N302" s="1"/>
      <c r="O302" s="1"/>
      <c r="P302" s="1"/>
      <c r="Q302" s="1"/>
      <c r="R302" s="1"/>
      <c r="S302" s="1"/>
    </row>
    <row r="303" spans="1:19">
      <c r="A303" t="s">
        <v>939</v>
      </c>
      <c r="B303" t="b">
        <v>0</v>
      </c>
      <c r="C303">
        <v>4</v>
      </c>
      <c r="D303">
        <v>4</v>
      </c>
      <c r="E303">
        <v>4</v>
      </c>
      <c r="F303">
        <v>4</v>
      </c>
      <c r="G303">
        <v>4</v>
      </c>
      <c r="H303">
        <v>4</v>
      </c>
      <c r="I303">
        <v>4</v>
      </c>
      <c r="J303">
        <v>4</v>
      </c>
      <c r="K303" s="1"/>
      <c r="L303" s="1"/>
      <c r="M303" s="1"/>
      <c r="N303" s="1"/>
      <c r="O303" s="1"/>
      <c r="P303" s="1"/>
      <c r="Q303" s="1"/>
      <c r="R303" s="1"/>
      <c r="S303" s="1"/>
    </row>
    <row r="304" spans="1:19">
      <c r="A304" t="s">
        <v>940</v>
      </c>
      <c r="B304" t="b">
        <v>0</v>
      </c>
      <c r="C304">
        <v>4</v>
      </c>
      <c r="D304">
        <v>4</v>
      </c>
      <c r="E304">
        <v>4</v>
      </c>
      <c r="F304">
        <v>4</v>
      </c>
      <c r="G304">
        <v>4</v>
      </c>
      <c r="H304">
        <v>4</v>
      </c>
      <c r="I304">
        <v>4</v>
      </c>
      <c r="J304">
        <v>4</v>
      </c>
      <c r="K304" s="1"/>
      <c r="L304" s="1"/>
      <c r="M304" s="1"/>
      <c r="N304" s="1"/>
      <c r="O304" s="1"/>
      <c r="P304" s="1"/>
      <c r="Q304" s="1"/>
      <c r="R304" s="1"/>
      <c r="S304" s="1"/>
    </row>
    <row r="305" spans="1:19">
      <c r="A305" t="s">
        <v>941</v>
      </c>
      <c r="B305" t="b">
        <v>0</v>
      </c>
      <c r="C305">
        <v>4</v>
      </c>
      <c r="D305">
        <v>4</v>
      </c>
      <c r="E305">
        <v>4</v>
      </c>
      <c r="F305">
        <v>4</v>
      </c>
      <c r="G305">
        <v>4</v>
      </c>
      <c r="H305">
        <v>4</v>
      </c>
      <c r="I305">
        <v>4</v>
      </c>
      <c r="J305">
        <v>4</v>
      </c>
      <c r="K305" s="1"/>
      <c r="L305" s="1"/>
      <c r="M305" s="1"/>
      <c r="N305" s="1"/>
      <c r="O305" s="1"/>
      <c r="P305" s="1"/>
      <c r="Q305" s="1"/>
      <c r="R305" s="1"/>
      <c r="S305" s="1"/>
    </row>
    <row r="306" spans="1:19">
      <c r="A306" t="s">
        <v>942</v>
      </c>
      <c r="B306" t="b">
        <v>0</v>
      </c>
      <c r="C306">
        <v>4</v>
      </c>
      <c r="D306">
        <v>4</v>
      </c>
      <c r="E306">
        <v>4</v>
      </c>
      <c r="F306">
        <v>4</v>
      </c>
      <c r="G306">
        <v>4</v>
      </c>
      <c r="H306">
        <v>4</v>
      </c>
      <c r="I306">
        <v>4</v>
      </c>
      <c r="J306">
        <v>4</v>
      </c>
      <c r="K306" s="1"/>
      <c r="L306" s="1"/>
      <c r="M306" s="1"/>
      <c r="N306" s="1"/>
      <c r="O306" s="1"/>
      <c r="P306" s="1"/>
      <c r="Q306" s="1"/>
      <c r="R306" s="1"/>
      <c r="S306" s="1"/>
    </row>
    <row r="307" spans="1:19">
      <c r="A307" t="s">
        <v>943</v>
      </c>
      <c r="B307" t="b">
        <v>0</v>
      </c>
      <c r="C307">
        <v>4</v>
      </c>
      <c r="D307">
        <v>4</v>
      </c>
      <c r="E307">
        <v>4</v>
      </c>
      <c r="F307">
        <v>4</v>
      </c>
      <c r="G307">
        <v>4</v>
      </c>
      <c r="H307">
        <v>4</v>
      </c>
      <c r="I307">
        <v>4</v>
      </c>
      <c r="J307">
        <v>4</v>
      </c>
      <c r="K307" s="1"/>
      <c r="L307" s="1"/>
      <c r="M307" s="1"/>
      <c r="N307" s="1"/>
      <c r="O307" s="1"/>
      <c r="P307" s="1"/>
      <c r="Q307" s="1"/>
      <c r="R307" s="1"/>
      <c r="S307" s="1"/>
    </row>
    <row r="308" spans="1:19">
      <c r="A308" t="s">
        <v>944</v>
      </c>
      <c r="B308" t="b">
        <v>0</v>
      </c>
      <c r="C308">
        <v>4</v>
      </c>
      <c r="D308">
        <v>4</v>
      </c>
      <c r="E308">
        <v>4</v>
      </c>
      <c r="F308">
        <v>4</v>
      </c>
      <c r="G308">
        <v>4</v>
      </c>
      <c r="H308">
        <v>4</v>
      </c>
      <c r="I308">
        <v>4</v>
      </c>
      <c r="J308">
        <v>4</v>
      </c>
      <c r="K308" s="1"/>
      <c r="L308" s="1"/>
      <c r="M308" s="1"/>
      <c r="N308" s="1"/>
      <c r="O308" s="1"/>
      <c r="P308" s="1"/>
      <c r="Q308" s="1"/>
      <c r="R308" s="1"/>
      <c r="S308" s="1"/>
    </row>
    <row r="309" spans="1:19">
      <c r="A309" t="s">
        <v>945</v>
      </c>
      <c r="B309" t="b">
        <v>0</v>
      </c>
      <c r="C309">
        <v>4</v>
      </c>
      <c r="D309">
        <v>4</v>
      </c>
      <c r="E309">
        <v>4</v>
      </c>
      <c r="F309">
        <v>4</v>
      </c>
      <c r="G309">
        <v>4</v>
      </c>
      <c r="H309">
        <v>4</v>
      </c>
      <c r="I309">
        <v>4</v>
      </c>
      <c r="J309">
        <v>4</v>
      </c>
      <c r="K309" s="1"/>
      <c r="L309" s="1"/>
      <c r="M309" s="1"/>
      <c r="N309" s="1"/>
      <c r="O309" s="1"/>
      <c r="P309" s="1"/>
      <c r="Q309" s="1"/>
      <c r="R309" s="1"/>
      <c r="S309" s="1"/>
    </row>
    <row r="310" spans="1:19">
      <c r="A310" t="s">
        <v>946</v>
      </c>
      <c r="B310" t="b">
        <v>0</v>
      </c>
      <c r="C310">
        <v>4</v>
      </c>
      <c r="D310">
        <v>4</v>
      </c>
      <c r="E310">
        <v>4</v>
      </c>
      <c r="F310">
        <v>4</v>
      </c>
      <c r="G310">
        <v>4</v>
      </c>
      <c r="H310">
        <v>4</v>
      </c>
      <c r="I310">
        <v>4</v>
      </c>
      <c r="J310">
        <v>4</v>
      </c>
      <c r="K310" s="1"/>
      <c r="L310" s="1"/>
      <c r="M310" s="1"/>
      <c r="N310" s="1"/>
      <c r="O310" s="1"/>
      <c r="P310" s="1"/>
      <c r="Q310" s="1"/>
      <c r="R310" s="1"/>
      <c r="S310" s="1"/>
    </row>
    <row r="311" spans="1:19">
      <c r="A311" t="s">
        <v>947</v>
      </c>
      <c r="B311" t="b">
        <v>0</v>
      </c>
      <c r="C311">
        <v>4</v>
      </c>
      <c r="D311">
        <v>4</v>
      </c>
      <c r="E311">
        <v>4</v>
      </c>
      <c r="F311">
        <v>4</v>
      </c>
      <c r="G311">
        <v>4</v>
      </c>
      <c r="H311">
        <v>4</v>
      </c>
      <c r="I311">
        <v>4</v>
      </c>
      <c r="J311">
        <v>4</v>
      </c>
      <c r="K311" s="1"/>
      <c r="L311" s="1"/>
      <c r="M311" s="1"/>
      <c r="N311" s="1"/>
      <c r="O311" s="1"/>
      <c r="P311" s="1"/>
      <c r="Q311" s="1"/>
      <c r="R311" s="1"/>
      <c r="S311" s="1"/>
    </row>
    <row r="312" spans="1:19">
      <c r="A312" t="s">
        <v>948</v>
      </c>
      <c r="B312" t="b">
        <v>0</v>
      </c>
      <c r="C312">
        <v>4</v>
      </c>
      <c r="D312">
        <v>4</v>
      </c>
      <c r="E312">
        <v>4</v>
      </c>
      <c r="F312">
        <v>4</v>
      </c>
      <c r="G312">
        <v>4</v>
      </c>
      <c r="H312">
        <v>4</v>
      </c>
      <c r="I312">
        <v>4</v>
      </c>
      <c r="J312">
        <v>4</v>
      </c>
      <c r="K312" s="1"/>
      <c r="L312" s="1"/>
      <c r="M312" s="1"/>
      <c r="N312" s="1"/>
      <c r="O312" s="1"/>
      <c r="P312" s="1"/>
      <c r="Q312" s="1"/>
      <c r="R312" s="1"/>
      <c r="S312" s="1"/>
    </row>
    <row r="313" spans="1:19">
      <c r="A313" t="s">
        <v>949</v>
      </c>
      <c r="B313" t="b">
        <v>0</v>
      </c>
      <c r="C313">
        <v>4</v>
      </c>
      <c r="D313">
        <v>2.408112</v>
      </c>
      <c r="E313">
        <v>4</v>
      </c>
      <c r="F313">
        <v>4</v>
      </c>
      <c r="G313">
        <v>2.424947</v>
      </c>
      <c r="H313">
        <v>4</v>
      </c>
      <c r="I313">
        <v>4</v>
      </c>
      <c r="J313">
        <v>4</v>
      </c>
      <c r="K313" s="1"/>
      <c r="L313" s="1"/>
      <c r="M313" s="1"/>
      <c r="N313" s="1"/>
      <c r="O313" s="1"/>
      <c r="P313" s="1"/>
      <c r="Q313" s="1"/>
      <c r="R313" s="1"/>
      <c r="S313" s="1"/>
    </row>
    <row r="314" spans="1:19">
      <c r="A314" t="s">
        <v>950</v>
      </c>
      <c r="B314" t="b">
        <v>0</v>
      </c>
      <c r="C314">
        <v>4</v>
      </c>
      <c r="D314">
        <v>4</v>
      </c>
      <c r="E314">
        <v>4</v>
      </c>
      <c r="F314">
        <v>4</v>
      </c>
      <c r="G314">
        <v>4</v>
      </c>
      <c r="H314">
        <v>4</v>
      </c>
      <c r="I314">
        <v>4</v>
      </c>
      <c r="J314">
        <v>4</v>
      </c>
      <c r="K314" s="1"/>
      <c r="L314" s="1"/>
      <c r="M314" s="1"/>
      <c r="N314" s="1"/>
      <c r="O314" s="1"/>
      <c r="P314" s="1"/>
      <c r="Q314" s="1"/>
      <c r="R314" s="1"/>
      <c r="S314" s="1"/>
    </row>
    <row r="315" spans="1:19">
      <c r="A315" t="s">
        <v>951</v>
      </c>
      <c r="B315" t="b">
        <v>0</v>
      </c>
      <c r="C315">
        <v>4</v>
      </c>
      <c r="D315">
        <v>2.8459544000000001</v>
      </c>
      <c r="E315">
        <v>3.3149807</v>
      </c>
      <c r="F315">
        <v>4</v>
      </c>
      <c r="G315">
        <v>1.8906338</v>
      </c>
      <c r="H315">
        <v>2.9282184</v>
      </c>
      <c r="I315">
        <v>4</v>
      </c>
      <c r="J315">
        <v>3.1556711000000002</v>
      </c>
      <c r="K315" s="1"/>
      <c r="L315" s="1"/>
      <c r="M315" s="1"/>
      <c r="N315" s="1"/>
      <c r="O315" s="1"/>
      <c r="P315" s="1"/>
      <c r="Q315" s="1"/>
      <c r="R315" s="1"/>
      <c r="S315" s="1"/>
    </row>
    <row r="316" spans="1:19">
      <c r="A316" t="s">
        <v>952</v>
      </c>
      <c r="B316" t="b">
        <v>0</v>
      </c>
      <c r="C316">
        <v>4</v>
      </c>
      <c r="D316">
        <v>4</v>
      </c>
      <c r="E316">
        <v>4</v>
      </c>
      <c r="F316">
        <v>4</v>
      </c>
      <c r="G316">
        <v>4</v>
      </c>
      <c r="H316">
        <v>4</v>
      </c>
      <c r="I316">
        <v>4</v>
      </c>
      <c r="J316">
        <v>4</v>
      </c>
      <c r="K316" s="1"/>
      <c r="L316" s="1"/>
      <c r="M316" s="1"/>
      <c r="N316" s="1"/>
      <c r="O316" s="1"/>
      <c r="P316" s="1"/>
      <c r="Q316" s="1"/>
      <c r="R316" s="1"/>
      <c r="S316" s="1"/>
    </row>
    <row r="317" spans="1:19">
      <c r="A317" t="s">
        <v>953</v>
      </c>
      <c r="B317" t="b">
        <v>0</v>
      </c>
      <c r="C317">
        <v>4</v>
      </c>
      <c r="D317">
        <v>4</v>
      </c>
      <c r="E317">
        <v>4</v>
      </c>
      <c r="F317">
        <v>4</v>
      </c>
      <c r="G317">
        <v>3.3189099999999998</v>
      </c>
      <c r="H317">
        <v>4</v>
      </c>
      <c r="I317">
        <v>4</v>
      </c>
      <c r="J317">
        <v>4</v>
      </c>
      <c r="K317" s="1"/>
      <c r="L317" s="1"/>
      <c r="M317" s="1"/>
      <c r="N317" s="1"/>
      <c r="O317" s="1"/>
      <c r="P317" s="1"/>
      <c r="Q317" s="1"/>
      <c r="R317" s="1"/>
      <c r="S317" s="1"/>
    </row>
    <row r="318" spans="1:19">
      <c r="A318" t="s">
        <v>954</v>
      </c>
      <c r="B318" t="b">
        <v>0</v>
      </c>
      <c r="C318">
        <v>4</v>
      </c>
      <c r="D318">
        <v>4</v>
      </c>
      <c r="E318">
        <v>4</v>
      </c>
      <c r="F318">
        <v>4</v>
      </c>
      <c r="G318">
        <v>4</v>
      </c>
      <c r="H318">
        <v>4</v>
      </c>
      <c r="I318">
        <v>4</v>
      </c>
      <c r="J318">
        <v>4</v>
      </c>
      <c r="K318" s="1"/>
      <c r="L318" s="1"/>
      <c r="M318" s="1"/>
      <c r="N318" s="1"/>
      <c r="O318" s="1"/>
      <c r="P318" s="1"/>
      <c r="Q318" s="1"/>
      <c r="R318" s="1"/>
      <c r="S318" s="1"/>
    </row>
    <row r="319" spans="1:19">
      <c r="A319" t="s">
        <v>955</v>
      </c>
      <c r="B319" t="b">
        <v>0</v>
      </c>
      <c r="C319">
        <v>4</v>
      </c>
      <c r="D319">
        <v>4</v>
      </c>
      <c r="E319">
        <v>4</v>
      </c>
      <c r="F319">
        <v>4</v>
      </c>
      <c r="G319">
        <v>4</v>
      </c>
      <c r="H319">
        <v>4</v>
      </c>
      <c r="I319">
        <v>4</v>
      </c>
      <c r="J319">
        <v>4</v>
      </c>
      <c r="K319" s="1"/>
      <c r="L319" s="1"/>
      <c r="M319" s="1"/>
      <c r="N319" s="1"/>
      <c r="O319" s="1"/>
      <c r="P319" s="1"/>
      <c r="Q319" s="1"/>
      <c r="R319" s="1"/>
      <c r="S319" s="1"/>
    </row>
    <row r="320" spans="1:19">
      <c r="A320" t="s">
        <v>956</v>
      </c>
      <c r="B320" t="b">
        <v>0</v>
      </c>
      <c r="C320">
        <v>4</v>
      </c>
      <c r="D320">
        <v>4</v>
      </c>
      <c r="E320">
        <v>4</v>
      </c>
      <c r="F320">
        <v>4</v>
      </c>
      <c r="G320">
        <v>4</v>
      </c>
      <c r="H320">
        <v>4</v>
      </c>
      <c r="I320">
        <v>4</v>
      </c>
      <c r="J320">
        <v>4</v>
      </c>
      <c r="K320" s="1"/>
      <c r="L320" s="1"/>
      <c r="M320" s="1"/>
      <c r="N320" s="1"/>
      <c r="O320" s="1"/>
      <c r="P320" s="1"/>
      <c r="Q320" s="1"/>
      <c r="R320" s="1"/>
      <c r="S320" s="1"/>
    </row>
    <row r="321" spans="1:19">
      <c r="A321" t="s">
        <v>957</v>
      </c>
      <c r="B321" t="b">
        <v>0</v>
      </c>
      <c r="C321">
        <v>4</v>
      </c>
      <c r="D321">
        <v>4</v>
      </c>
      <c r="E321">
        <v>4</v>
      </c>
      <c r="F321">
        <v>4</v>
      </c>
      <c r="G321">
        <v>2.1767075</v>
      </c>
      <c r="H321">
        <v>4</v>
      </c>
      <c r="I321">
        <v>4</v>
      </c>
      <c r="J321">
        <v>4</v>
      </c>
      <c r="K321" s="1"/>
      <c r="L321" s="1"/>
      <c r="M321" s="1"/>
      <c r="N321" s="1"/>
      <c r="O321" s="1"/>
      <c r="P321" s="1"/>
      <c r="Q321" s="1"/>
      <c r="R321" s="1"/>
      <c r="S321" s="1"/>
    </row>
    <row r="322" spans="1:19">
      <c r="A322" t="s">
        <v>958</v>
      </c>
      <c r="B322" t="b">
        <v>0</v>
      </c>
      <c r="C322">
        <v>4</v>
      </c>
      <c r="D322">
        <v>4</v>
      </c>
      <c r="E322">
        <v>4</v>
      </c>
      <c r="F322">
        <v>4</v>
      </c>
      <c r="G322">
        <v>4</v>
      </c>
      <c r="H322">
        <v>4</v>
      </c>
      <c r="I322">
        <v>4</v>
      </c>
      <c r="J322">
        <v>4</v>
      </c>
      <c r="K322" s="1"/>
      <c r="L322" s="1"/>
      <c r="M322" s="1"/>
      <c r="N322" s="1"/>
      <c r="O322" s="1"/>
      <c r="P322" s="1"/>
      <c r="Q322" s="1"/>
      <c r="R322" s="1"/>
      <c r="S322" s="1"/>
    </row>
    <row r="323" spans="1:19">
      <c r="A323" t="s">
        <v>959</v>
      </c>
      <c r="B323" t="b">
        <v>0</v>
      </c>
      <c r="C323">
        <v>4</v>
      </c>
      <c r="D323">
        <v>4</v>
      </c>
      <c r="E323">
        <v>4</v>
      </c>
      <c r="F323">
        <v>4</v>
      </c>
      <c r="G323">
        <v>4</v>
      </c>
      <c r="H323">
        <v>4</v>
      </c>
      <c r="I323">
        <v>4</v>
      </c>
      <c r="J323">
        <v>4</v>
      </c>
      <c r="K323" s="1"/>
      <c r="L323" s="1"/>
      <c r="M323" s="1"/>
      <c r="N323" s="1"/>
      <c r="O323" s="1"/>
      <c r="P323" s="1"/>
      <c r="Q323" s="1"/>
      <c r="R323" s="1"/>
      <c r="S323" s="1"/>
    </row>
    <row r="324" spans="1:19">
      <c r="A324" t="s">
        <v>960</v>
      </c>
      <c r="B324" t="b">
        <v>0</v>
      </c>
      <c r="C324">
        <v>4</v>
      </c>
      <c r="D324">
        <v>4</v>
      </c>
      <c r="E324">
        <v>4</v>
      </c>
      <c r="F324">
        <v>4</v>
      </c>
      <c r="G324">
        <v>4</v>
      </c>
      <c r="H324">
        <v>4</v>
      </c>
      <c r="I324">
        <v>4</v>
      </c>
      <c r="J324">
        <v>4</v>
      </c>
      <c r="K324" s="1"/>
      <c r="L324" s="1"/>
      <c r="M324" s="1"/>
      <c r="N324" s="1"/>
      <c r="O324" s="1"/>
      <c r="P324" s="1"/>
      <c r="Q324" s="1"/>
      <c r="R324" s="1"/>
      <c r="S324" s="1"/>
    </row>
    <row r="325" spans="1:19">
      <c r="A325" t="s">
        <v>961</v>
      </c>
      <c r="B325" t="b">
        <v>0</v>
      </c>
      <c r="C325">
        <v>4</v>
      </c>
      <c r="D325">
        <v>3.2604470000000001</v>
      </c>
      <c r="E325">
        <v>4</v>
      </c>
      <c r="F325">
        <v>4</v>
      </c>
      <c r="G325">
        <v>4</v>
      </c>
      <c r="H325">
        <v>4</v>
      </c>
      <c r="I325">
        <v>4</v>
      </c>
      <c r="J325">
        <v>4</v>
      </c>
      <c r="K325" s="1"/>
      <c r="L325" s="1"/>
      <c r="M325" s="1"/>
      <c r="N325" s="1"/>
      <c r="O325" s="1"/>
      <c r="P325" s="1"/>
      <c r="Q325" s="1"/>
      <c r="R325" s="1"/>
      <c r="S325" s="1"/>
    </row>
    <row r="326" spans="1:19">
      <c r="A326" t="s">
        <v>962</v>
      </c>
      <c r="B326" t="b">
        <v>0</v>
      </c>
      <c r="C326">
        <v>4</v>
      </c>
      <c r="D326">
        <v>4</v>
      </c>
      <c r="E326">
        <v>4</v>
      </c>
      <c r="F326">
        <v>4</v>
      </c>
      <c r="G326">
        <v>4</v>
      </c>
      <c r="H326">
        <v>4</v>
      </c>
      <c r="I326">
        <v>4</v>
      </c>
      <c r="J326">
        <v>4</v>
      </c>
      <c r="K326" s="1"/>
      <c r="L326" s="1"/>
      <c r="M326" s="1"/>
      <c r="N326" s="1"/>
      <c r="O326" s="1"/>
      <c r="P326" s="1"/>
      <c r="Q326" s="1"/>
      <c r="R326" s="1"/>
      <c r="S326" s="1"/>
    </row>
    <row r="327" spans="1:19">
      <c r="A327" t="s">
        <v>963</v>
      </c>
      <c r="B327" t="b">
        <v>0</v>
      </c>
      <c r="C327">
        <v>4</v>
      </c>
      <c r="D327">
        <v>4</v>
      </c>
      <c r="E327">
        <v>4</v>
      </c>
      <c r="F327">
        <v>4</v>
      </c>
      <c r="G327">
        <v>4</v>
      </c>
      <c r="H327">
        <v>4</v>
      </c>
      <c r="I327">
        <v>4</v>
      </c>
      <c r="J327">
        <v>4</v>
      </c>
      <c r="K327" s="1"/>
      <c r="L327" s="1"/>
      <c r="M327" s="1"/>
      <c r="N327" s="1"/>
      <c r="O327" s="1"/>
      <c r="P327" s="1"/>
      <c r="Q327" s="1"/>
      <c r="R327" s="1"/>
      <c r="S327" s="1"/>
    </row>
    <row r="328" spans="1:19">
      <c r="A328" t="s">
        <v>964</v>
      </c>
      <c r="B328" t="b">
        <v>0</v>
      </c>
      <c r="C328">
        <v>4</v>
      </c>
      <c r="D328">
        <v>4</v>
      </c>
      <c r="E328">
        <v>4</v>
      </c>
      <c r="F328">
        <v>4</v>
      </c>
      <c r="G328">
        <v>4</v>
      </c>
      <c r="H328">
        <v>4</v>
      </c>
      <c r="I328">
        <v>4</v>
      </c>
      <c r="J328">
        <v>4</v>
      </c>
      <c r="K328" s="1"/>
      <c r="L328" s="1"/>
      <c r="M328" s="1"/>
      <c r="N328" s="1"/>
      <c r="O328" s="1"/>
      <c r="P328" s="1"/>
      <c r="Q328" s="1"/>
      <c r="R328" s="1"/>
      <c r="S328" s="1"/>
    </row>
    <row r="329" spans="1:19">
      <c r="A329" t="s">
        <v>965</v>
      </c>
      <c r="B329" t="b">
        <v>0</v>
      </c>
      <c r="C329">
        <v>4</v>
      </c>
      <c r="D329">
        <v>3.4144763999999999</v>
      </c>
      <c r="E329">
        <v>4</v>
      </c>
      <c r="F329">
        <v>4</v>
      </c>
      <c r="G329">
        <v>2.6409094</v>
      </c>
      <c r="H329">
        <v>4</v>
      </c>
      <c r="I329">
        <v>4</v>
      </c>
      <c r="J329">
        <v>4</v>
      </c>
      <c r="K329" s="1"/>
      <c r="L329" s="1"/>
      <c r="M329" s="1"/>
      <c r="N329" s="1"/>
      <c r="O329" s="1"/>
      <c r="P329" s="1"/>
      <c r="Q329" s="1"/>
      <c r="R329" s="1"/>
      <c r="S329" s="1"/>
    </row>
    <row r="330" spans="1:19">
      <c r="A330" t="s">
        <v>966</v>
      </c>
      <c r="B330" t="b">
        <v>0</v>
      </c>
      <c r="C330">
        <v>4</v>
      </c>
      <c r="D330">
        <v>4</v>
      </c>
      <c r="E330">
        <v>4</v>
      </c>
      <c r="F330">
        <v>4</v>
      </c>
      <c r="G330">
        <v>4</v>
      </c>
      <c r="H330">
        <v>4</v>
      </c>
      <c r="I330">
        <v>4</v>
      </c>
      <c r="J330">
        <v>4</v>
      </c>
      <c r="K330" s="1"/>
      <c r="L330" s="1"/>
      <c r="M330" s="1"/>
      <c r="N330" s="1"/>
      <c r="O330" s="1"/>
      <c r="P330" s="1"/>
      <c r="Q330" s="1"/>
      <c r="R330" s="1"/>
      <c r="S330" s="1"/>
    </row>
    <row r="331" spans="1:19">
      <c r="A331" t="s">
        <v>967</v>
      </c>
      <c r="B331" t="b">
        <v>0</v>
      </c>
      <c r="C331">
        <v>4</v>
      </c>
      <c r="D331">
        <v>4</v>
      </c>
      <c r="E331">
        <v>4</v>
      </c>
      <c r="F331">
        <v>4</v>
      </c>
      <c r="G331">
        <v>4</v>
      </c>
      <c r="H331">
        <v>4</v>
      </c>
      <c r="I331">
        <v>4</v>
      </c>
      <c r="J331">
        <v>4</v>
      </c>
      <c r="K331" s="1"/>
      <c r="L331" s="1"/>
      <c r="M331" s="1"/>
      <c r="N331" s="1"/>
      <c r="O331" s="1"/>
      <c r="P331" s="1"/>
      <c r="Q331" s="1"/>
      <c r="R331" s="1"/>
      <c r="S331" s="1"/>
    </row>
    <row r="332" spans="1:19">
      <c r="A332" t="s">
        <v>968</v>
      </c>
      <c r="B332" t="b">
        <v>0</v>
      </c>
      <c r="C332">
        <v>4</v>
      </c>
      <c r="D332">
        <v>4</v>
      </c>
      <c r="E332">
        <v>4</v>
      </c>
      <c r="F332">
        <v>4</v>
      </c>
      <c r="G332">
        <v>4</v>
      </c>
      <c r="H332">
        <v>4</v>
      </c>
      <c r="I332">
        <v>4</v>
      </c>
      <c r="J332">
        <v>4</v>
      </c>
      <c r="K332" s="1"/>
      <c r="L332" s="1"/>
      <c r="M332" s="1"/>
      <c r="N332" s="1"/>
      <c r="O332" s="1"/>
      <c r="P332" s="1"/>
      <c r="Q332" s="1"/>
      <c r="R332" s="1"/>
      <c r="S332" s="1"/>
    </row>
    <row r="333" spans="1:19">
      <c r="A333" t="s">
        <v>969</v>
      </c>
      <c r="B333" t="b">
        <v>0</v>
      </c>
      <c r="C333">
        <v>4</v>
      </c>
      <c r="D333">
        <v>4</v>
      </c>
      <c r="E333">
        <v>4</v>
      </c>
      <c r="F333">
        <v>4</v>
      </c>
      <c r="G333">
        <v>4</v>
      </c>
      <c r="H333">
        <v>4</v>
      </c>
      <c r="I333">
        <v>4</v>
      </c>
      <c r="J333">
        <v>4</v>
      </c>
      <c r="K333" s="1"/>
      <c r="L333" s="1"/>
      <c r="M333" s="1"/>
      <c r="N333" s="1"/>
      <c r="O333" s="1"/>
      <c r="P333" s="1"/>
      <c r="Q333" s="1"/>
      <c r="R333" s="1"/>
      <c r="S333" s="1"/>
    </row>
    <row r="334" spans="1:19">
      <c r="A334" t="s">
        <v>970</v>
      </c>
      <c r="B334" t="b">
        <v>0</v>
      </c>
      <c r="C334">
        <v>4</v>
      </c>
      <c r="D334">
        <v>4</v>
      </c>
      <c r="E334">
        <v>4</v>
      </c>
      <c r="F334">
        <v>4</v>
      </c>
      <c r="G334">
        <v>4</v>
      </c>
      <c r="H334">
        <v>4</v>
      </c>
      <c r="I334">
        <v>4</v>
      </c>
      <c r="J334">
        <v>4</v>
      </c>
      <c r="K334" s="1"/>
      <c r="L334" s="1"/>
      <c r="M334" s="1"/>
      <c r="N334" s="1"/>
      <c r="O334" s="1"/>
      <c r="P334" s="1"/>
      <c r="Q334" s="1"/>
      <c r="R334" s="1"/>
      <c r="S334" s="1"/>
    </row>
    <row r="335" spans="1:19">
      <c r="A335" t="s">
        <v>971</v>
      </c>
      <c r="B335" t="b">
        <v>0</v>
      </c>
      <c r="C335">
        <v>4</v>
      </c>
      <c r="D335">
        <v>4</v>
      </c>
      <c r="E335">
        <v>4</v>
      </c>
      <c r="F335">
        <v>4</v>
      </c>
      <c r="G335">
        <v>4</v>
      </c>
      <c r="H335">
        <v>4</v>
      </c>
      <c r="I335">
        <v>4</v>
      </c>
      <c r="J335">
        <v>4</v>
      </c>
      <c r="K335" s="1"/>
      <c r="L335" s="1"/>
      <c r="M335" s="1"/>
      <c r="N335" s="1"/>
      <c r="O335" s="1"/>
      <c r="P335" s="1"/>
      <c r="Q335" s="1"/>
      <c r="R335" s="1"/>
      <c r="S335" s="1"/>
    </row>
    <row r="336" spans="1:19">
      <c r="A336" t="s">
        <v>972</v>
      </c>
      <c r="B336" t="b">
        <v>0</v>
      </c>
      <c r="C336">
        <v>4</v>
      </c>
      <c r="D336">
        <v>4</v>
      </c>
      <c r="E336">
        <v>4</v>
      </c>
      <c r="F336">
        <v>4</v>
      </c>
      <c r="G336">
        <v>4</v>
      </c>
      <c r="H336">
        <v>4</v>
      </c>
      <c r="I336">
        <v>4</v>
      </c>
      <c r="J336">
        <v>4</v>
      </c>
      <c r="K336" s="1"/>
      <c r="L336" s="1"/>
      <c r="M336" s="1"/>
      <c r="N336" s="1"/>
      <c r="O336" s="1"/>
      <c r="P336" s="1"/>
      <c r="Q336" s="1"/>
      <c r="R336" s="1"/>
      <c r="S336" s="1"/>
    </row>
    <row r="337" spans="1:19">
      <c r="A337" t="s">
        <v>973</v>
      </c>
      <c r="B337" t="b">
        <v>0</v>
      </c>
      <c r="C337">
        <v>4</v>
      </c>
      <c r="D337">
        <v>4</v>
      </c>
      <c r="E337">
        <v>4</v>
      </c>
      <c r="F337">
        <v>4</v>
      </c>
      <c r="G337">
        <v>4</v>
      </c>
      <c r="H337">
        <v>4</v>
      </c>
      <c r="I337">
        <v>4</v>
      </c>
      <c r="J337">
        <v>4</v>
      </c>
      <c r="K337" s="1"/>
      <c r="L337" s="1"/>
      <c r="M337" s="1"/>
      <c r="N337" s="1"/>
      <c r="O337" s="1"/>
      <c r="P337" s="1"/>
      <c r="Q337" s="1"/>
      <c r="R337" s="1"/>
      <c r="S337" s="1"/>
    </row>
    <row r="338" spans="1:19">
      <c r="A338" t="s">
        <v>974</v>
      </c>
      <c r="B338" t="b">
        <v>0</v>
      </c>
      <c r="C338">
        <v>4</v>
      </c>
      <c r="D338">
        <v>4</v>
      </c>
      <c r="E338">
        <v>4</v>
      </c>
      <c r="F338">
        <v>4</v>
      </c>
      <c r="G338">
        <v>4</v>
      </c>
      <c r="H338">
        <v>4</v>
      </c>
      <c r="I338">
        <v>4</v>
      </c>
      <c r="J338">
        <v>4</v>
      </c>
      <c r="K338" s="1"/>
      <c r="L338" s="1"/>
      <c r="M338" s="1"/>
      <c r="N338" s="1"/>
      <c r="O338" s="1"/>
      <c r="P338" s="1"/>
      <c r="Q338" s="1"/>
      <c r="R338" s="1"/>
      <c r="S338" s="1"/>
    </row>
    <row r="339" spans="1:19">
      <c r="A339" t="s">
        <v>975</v>
      </c>
      <c r="B339" t="b">
        <v>0</v>
      </c>
      <c r="C339">
        <v>4</v>
      </c>
      <c r="D339">
        <v>4</v>
      </c>
      <c r="E339">
        <v>4</v>
      </c>
      <c r="F339">
        <v>4</v>
      </c>
      <c r="G339">
        <v>4</v>
      </c>
      <c r="H339">
        <v>4</v>
      </c>
      <c r="I339">
        <v>4</v>
      </c>
      <c r="J339">
        <v>4</v>
      </c>
      <c r="K339" s="1"/>
      <c r="L339" s="1"/>
      <c r="M339" s="1"/>
      <c r="N339" s="1"/>
      <c r="O339" s="1"/>
      <c r="P339" s="1"/>
      <c r="Q339" s="1"/>
      <c r="R339" s="1"/>
      <c r="S339" s="1"/>
    </row>
    <row r="340" spans="1:19">
      <c r="A340" t="s">
        <v>976</v>
      </c>
      <c r="B340" t="b">
        <v>0</v>
      </c>
      <c r="C340">
        <v>4</v>
      </c>
      <c r="D340">
        <v>4</v>
      </c>
      <c r="E340">
        <v>4</v>
      </c>
      <c r="F340">
        <v>4</v>
      </c>
      <c r="G340">
        <v>4</v>
      </c>
      <c r="H340">
        <v>4</v>
      </c>
      <c r="I340">
        <v>4</v>
      </c>
      <c r="J340">
        <v>4</v>
      </c>
      <c r="K340" s="1"/>
      <c r="L340" s="1"/>
      <c r="M340" s="1"/>
      <c r="N340" s="1"/>
      <c r="O340" s="1"/>
      <c r="P340" s="1"/>
      <c r="Q340" s="1"/>
      <c r="R340" s="1"/>
      <c r="S340" s="1"/>
    </row>
    <row r="341" spans="1:19">
      <c r="A341" t="s">
        <v>977</v>
      </c>
      <c r="B341" t="b">
        <v>0</v>
      </c>
      <c r="C341">
        <v>4</v>
      </c>
      <c r="D341">
        <v>4</v>
      </c>
      <c r="E341">
        <v>4</v>
      </c>
      <c r="F341">
        <v>4</v>
      </c>
      <c r="G341">
        <v>4</v>
      </c>
      <c r="H341">
        <v>4</v>
      </c>
      <c r="I341">
        <v>4</v>
      </c>
      <c r="J341">
        <v>4</v>
      </c>
      <c r="K341" s="1"/>
      <c r="L341" s="1"/>
      <c r="M341" s="1"/>
      <c r="N341" s="1"/>
      <c r="O341" s="1"/>
      <c r="P341" s="1"/>
      <c r="Q341" s="1"/>
      <c r="R341" s="1"/>
      <c r="S341" s="1"/>
    </row>
    <row r="342" spans="1:19">
      <c r="A342" t="s">
        <v>978</v>
      </c>
      <c r="B342" t="b">
        <v>0</v>
      </c>
      <c r="C342">
        <v>4</v>
      </c>
      <c r="D342">
        <v>4</v>
      </c>
      <c r="E342">
        <v>4</v>
      </c>
      <c r="F342">
        <v>4</v>
      </c>
      <c r="G342">
        <v>4</v>
      </c>
      <c r="H342">
        <v>4</v>
      </c>
      <c r="I342">
        <v>4</v>
      </c>
      <c r="J342">
        <v>4</v>
      </c>
      <c r="K342" s="1"/>
      <c r="L342" s="1"/>
      <c r="M342" s="1"/>
      <c r="N342" s="1"/>
      <c r="O342" s="1"/>
      <c r="P342" s="1"/>
      <c r="Q342" s="1"/>
      <c r="R342" s="1"/>
      <c r="S342" s="1"/>
    </row>
    <row r="343" spans="1:19">
      <c r="A343" t="s">
        <v>979</v>
      </c>
      <c r="B343" t="b">
        <v>0</v>
      </c>
      <c r="C343">
        <v>4</v>
      </c>
      <c r="D343">
        <v>4</v>
      </c>
      <c r="E343">
        <v>4</v>
      </c>
      <c r="F343">
        <v>4</v>
      </c>
      <c r="G343">
        <v>4</v>
      </c>
      <c r="H343">
        <v>4</v>
      </c>
      <c r="I343">
        <v>4</v>
      </c>
      <c r="J343">
        <v>4</v>
      </c>
      <c r="K343" s="1"/>
      <c r="L343" s="1"/>
      <c r="M343" s="1"/>
      <c r="N343" s="1"/>
      <c r="O343" s="1"/>
      <c r="P343" s="1"/>
      <c r="Q343" s="1"/>
      <c r="R343" s="1"/>
      <c r="S343" s="1"/>
    </row>
    <row r="344" spans="1:19">
      <c r="A344" t="s">
        <v>980</v>
      </c>
      <c r="B344" t="b">
        <v>0</v>
      </c>
      <c r="C344">
        <v>4</v>
      </c>
      <c r="D344">
        <v>4</v>
      </c>
      <c r="E344">
        <v>4</v>
      </c>
      <c r="F344">
        <v>4</v>
      </c>
      <c r="G344">
        <v>4</v>
      </c>
      <c r="H344">
        <v>4</v>
      </c>
      <c r="I344">
        <v>4</v>
      </c>
      <c r="J344">
        <v>4</v>
      </c>
      <c r="K344" s="1"/>
      <c r="L344" s="1"/>
      <c r="M344" s="1"/>
      <c r="N344" s="1"/>
      <c r="O344" s="1"/>
      <c r="P344" s="1"/>
      <c r="Q344" s="1"/>
      <c r="R344" s="1"/>
      <c r="S344" s="1"/>
    </row>
    <row r="345" spans="1:19">
      <c r="A345" t="s">
        <v>981</v>
      </c>
      <c r="B345" t="b">
        <v>0</v>
      </c>
      <c r="C345">
        <v>4</v>
      </c>
      <c r="D345">
        <v>4</v>
      </c>
      <c r="E345">
        <v>4</v>
      </c>
      <c r="F345">
        <v>4</v>
      </c>
      <c r="G345">
        <v>4</v>
      </c>
      <c r="H345">
        <v>4</v>
      </c>
      <c r="I345">
        <v>4</v>
      </c>
      <c r="J345">
        <v>4</v>
      </c>
      <c r="K345" s="1"/>
      <c r="L345" s="1"/>
      <c r="M345" s="1"/>
      <c r="N345" s="1"/>
      <c r="O345" s="1"/>
      <c r="P345" s="1"/>
      <c r="Q345" s="1"/>
      <c r="R345" s="1"/>
      <c r="S345" s="1"/>
    </row>
    <row r="346" spans="1:19">
      <c r="A346" t="s">
        <v>982</v>
      </c>
      <c r="B346" t="b">
        <v>0</v>
      </c>
      <c r="C346">
        <v>4</v>
      </c>
      <c r="D346">
        <v>4</v>
      </c>
      <c r="E346">
        <v>4</v>
      </c>
      <c r="F346">
        <v>4</v>
      </c>
      <c r="G346">
        <v>4</v>
      </c>
      <c r="H346">
        <v>4</v>
      </c>
      <c r="I346">
        <v>4</v>
      </c>
      <c r="J346">
        <v>4</v>
      </c>
      <c r="K346" s="1"/>
      <c r="L346" s="1"/>
      <c r="M346" s="1"/>
      <c r="N346" s="1"/>
      <c r="O346" s="1"/>
      <c r="P346" s="1"/>
      <c r="Q346" s="1"/>
      <c r="R346" s="1"/>
      <c r="S346" s="1"/>
    </row>
    <row r="347" spans="1:19">
      <c r="A347" t="s">
        <v>983</v>
      </c>
      <c r="B347" t="b">
        <v>0</v>
      </c>
      <c r="C347">
        <v>4</v>
      </c>
      <c r="D347">
        <v>4</v>
      </c>
      <c r="E347">
        <v>4</v>
      </c>
      <c r="F347">
        <v>4</v>
      </c>
      <c r="G347">
        <v>4</v>
      </c>
      <c r="H347">
        <v>4</v>
      </c>
      <c r="I347">
        <v>4</v>
      </c>
      <c r="J347">
        <v>4</v>
      </c>
      <c r="K347" s="1"/>
      <c r="L347" s="1"/>
      <c r="M347" s="1"/>
      <c r="N347" s="1"/>
      <c r="O347" s="1"/>
      <c r="P347" s="1"/>
      <c r="Q347" s="1"/>
      <c r="R347" s="1"/>
      <c r="S347" s="1"/>
    </row>
    <row r="348" spans="1:19">
      <c r="A348" t="s">
        <v>984</v>
      </c>
      <c r="B348" t="b">
        <v>0</v>
      </c>
      <c r="C348">
        <v>4</v>
      </c>
      <c r="D348">
        <v>4</v>
      </c>
      <c r="E348">
        <v>4</v>
      </c>
      <c r="F348">
        <v>4</v>
      </c>
      <c r="G348">
        <v>4</v>
      </c>
      <c r="H348">
        <v>4</v>
      </c>
      <c r="I348">
        <v>4</v>
      </c>
      <c r="J348">
        <v>4</v>
      </c>
      <c r="K348" s="1"/>
      <c r="L348" s="1"/>
      <c r="M348" s="1"/>
      <c r="N348" s="1"/>
      <c r="O348" s="1"/>
      <c r="P348" s="1"/>
      <c r="Q348" s="1"/>
      <c r="R348" s="1"/>
      <c r="S348" s="1"/>
    </row>
    <row r="349" spans="1:19">
      <c r="A349" t="s">
        <v>985</v>
      </c>
      <c r="B349" t="b">
        <v>0</v>
      </c>
      <c r="C349">
        <v>4</v>
      </c>
      <c r="D349">
        <v>4</v>
      </c>
      <c r="E349">
        <v>4</v>
      </c>
      <c r="F349">
        <v>4</v>
      </c>
      <c r="G349">
        <v>4</v>
      </c>
      <c r="H349">
        <v>4</v>
      </c>
      <c r="I349">
        <v>4</v>
      </c>
      <c r="J349">
        <v>4</v>
      </c>
      <c r="K349" s="1"/>
      <c r="L349" s="1"/>
      <c r="M349" s="1"/>
      <c r="N349" s="1"/>
      <c r="O349" s="1"/>
      <c r="P349" s="1"/>
      <c r="Q349" s="1"/>
      <c r="R349" s="1"/>
      <c r="S349" s="1"/>
    </row>
    <row r="350" spans="1:19">
      <c r="A350" t="s">
        <v>986</v>
      </c>
      <c r="B350" t="b">
        <v>0</v>
      </c>
      <c r="C350">
        <v>4</v>
      </c>
      <c r="D350">
        <v>4</v>
      </c>
      <c r="E350">
        <v>4</v>
      </c>
      <c r="F350">
        <v>4</v>
      </c>
      <c r="G350">
        <v>3.0255494000000001</v>
      </c>
      <c r="H350">
        <v>4</v>
      </c>
      <c r="I350">
        <v>4</v>
      </c>
      <c r="J350">
        <v>4</v>
      </c>
      <c r="K350" s="1"/>
      <c r="L350" s="1"/>
      <c r="M350" s="1"/>
      <c r="N350" s="1"/>
      <c r="O350" s="1"/>
      <c r="P350" s="1"/>
      <c r="Q350" s="1"/>
      <c r="R350" s="1"/>
      <c r="S350" s="1"/>
    </row>
    <row r="351" spans="1:19">
      <c r="A351" t="s">
        <v>987</v>
      </c>
      <c r="B351" t="b">
        <v>0</v>
      </c>
      <c r="C351">
        <v>4</v>
      </c>
      <c r="D351">
        <v>3.0219857999999999</v>
      </c>
      <c r="E351">
        <v>4</v>
      </c>
      <c r="F351">
        <v>4</v>
      </c>
      <c r="G351">
        <v>4</v>
      </c>
      <c r="H351">
        <v>4</v>
      </c>
      <c r="I351">
        <v>4</v>
      </c>
      <c r="J351">
        <v>4</v>
      </c>
      <c r="K351" s="1"/>
      <c r="L351" s="1"/>
      <c r="M351" s="1"/>
      <c r="N351" s="1"/>
      <c r="O351" s="1"/>
      <c r="P351" s="1"/>
      <c r="Q351" s="1"/>
      <c r="R351" s="1"/>
      <c r="S351" s="1"/>
    </row>
    <row r="352" spans="1:19">
      <c r="A352" t="s">
        <v>988</v>
      </c>
      <c r="B352" t="b">
        <v>0</v>
      </c>
      <c r="C352">
        <v>4</v>
      </c>
      <c r="D352">
        <v>4</v>
      </c>
      <c r="E352">
        <v>4</v>
      </c>
      <c r="F352">
        <v>4</v>
      </c>
      <c r="G352">
        <v>4</v>
      </c>
      <c r="H352">
        <v>4</v>
      </c>
      <c r="I352">
        <v>4</v>
      </c>
      <c r="J352">
        <v>4</v>
      </c>
      <c r="K352" s="1"/>
      <c r="L352" s="1"/>
      <c r="M352" s="1"/>
      <c r="N352" s="1"/>
      <c r="O352" s="1"/>
      <c r="P352" s="1"/>
      <c r="Q352" s="1"/>
      <c r="R352" s="1"/>
      <c r="S352" s="1"/>
    </row>
    <row r="353" spans="1:19">
      <c r="A353" t="s">
        <v>989</v>
      </c>
      <c r="B353" t="b">
        <v>0</v>
      </c>
      <c r="C353">
        <v>4</v>
      </c>
      <c r="D353">
        <v>4</v>
      </c>
      <c r="E353">
        <v>4</v>
      </c>
      <c r="F353">
        <v>4</v>
      </c>
      <c r="G353">
        <v>4</v>
      </c>
      <c r="H353">
        <v>4</v>
      </c>
      <c r="I353">
        <v>4</v>
      </c>
      <c r="J353">
        <v>4</v>
      </c>
      <c r="K353" s="1"/>
      <c r="L353" s="1"/>
      <c r="M353" s="1"/>
      <c r="N353" s="1"/>
      <c r="O353" s="1"/>
      <c r="P353" s="1"/>
      <c r="Q353" s="1"/>
      <c r="R353" s="1"/>
      <c r="S353" s="1"/>
    </row>
    <row r="354" spans="1:19">
      <c r="A354" t="s">
        <v>990</v>
      </c>
      <c r="B354" t="b">
        <v>0</v>
      </c>
      <c r="C354">
        <v>4</v>
      </c>
      <c r="D354">
        <v>4</v>
      </c>
      <c r="E354">
        <v>4</v>
      </c>
      <c r="F354">
        <v>4</v>
      </c>
      <c r="G354">
        <v>4</v>
      </c>
      <c r="H354">
        <v>4</v>
      </c>
      <c r="I354">
        <v>4</v>
      </c>
      <c r="J354">
        <v>4</v>
      </c>
      <c r="K354" s="1"/>
      <c r="L354" s="1"/>
      <c r="M354" s="1"/>
      <c r="N354" s="1"/>
      <c r="O354" s="1"/>
      <c r="P354" s="1"/>
      <c r="Q354" s="1"/>
      <c r="R354" s="1"/>
      <c r="S354" s="1"/>
    </row>
    <row r="355" spans="1:19">
      <c r="A355" t="s">
        <v>991</v>
      </c>
      <c r="B355" t="b">
        <v>0</v>
      </c>
      <c r="C355">
        <v>4</v>
      </c>
      <c r="D355">
        <v>4</v>
      </c>
      <c r="E355">
        <v>4</v>
      </c>
      <c r="F355">
        <v>4</v>
      </c>
      <c r="G355">
        <v>4</v>
      </c>
      <c r="H355">
        <v>4</v>
      </c>
      <c r="I355">
        <v>4</v>
      </c>
      <c r="J355">
        <v>4</v>
      </c>
      <c r="K355" s="1"/>
      <c r="L355" s="1"/>
      <c r="M355" s="1"/>
      <c r="N355" s="1"/>
      <c r="O355" s="1"/>
      <c r="P355" s="1"/>
      <c r="Q355" s="1"/>
      <c r="R355" s="1"/>
      <c r="S355" s="1"/>
    </row>
    <row r="356" spans="1:19">
      <c r="A356" t="s">
        <v>992</v>
      </c>
      <c r="B356" t="b">
        <v>0</v>
      </c>
      <c r="C356">
        <v>4</v>
      </c>
      <c r="D356">
        <v>4</v>
      </c>
      <c r="E356">
        <v>4</v>
      </c>
      <c r="F356">
        <v>4</v>
      </c>
      <c r="G356">
        <v>4</v>
      </c>
      <c r="H356">
        <v>4</v>
      </c>
      <c r="I356">
        <v>4</v>
      </c>
      <c r="J356">
        <v>4</v>
      </c>
      <c r="K356" s="1"/>
      <c r="L356" s="1"/>
      <c r="M356" s="1"/>
      <c r="N356" s="1"/>
      <c r="O356" s="1"/>
      <c r="P356" s="1"/>
      <c r="Q356" s="1"/>
      <c r="R356" s="1"/>
      <c r="S356" s="1"/>
    </row>
    <row r="357" spans="1:19">
      <c r="A357" t="s">
        <v>993</v>
      </c>
      <c r="B357" t="b">
        <v>0</v>
      </c>
      <c r="C357">
        <v>4</v>
      </c>
      <c r="D357">
        <v>4</v>
      </c>
      <c r="E357">
        <v>4</v>
      </c>
      <c r="F357">
        <v>4</v>
      </c>
      <c r="G357">
        <v>4</v>
      </c>
      <c r="H357">
        <v>4</v>
      </c>
      <c r="I357">
        <v>4</v>
      </c>
      <c r="J357">
        <v>4</v>
      </c>
      <c r="K357" s="1"/>
      <c r="L357" s="1"/>
      <c r="M357" s="1"/>
      <c r="N357" s="1"/>
      <c r="O357" s="1"/>
      <c r="P357" s="1"/>
      <c r="Q357" s="1"/>
      <c r="R357" s="1"/>
      <c r="S357" s="1"/>
    </row>
    <row r="358" spans="1:19">
      <c r="A358" t="s">
        <v>994</v>
      </c>
      <c r="B358" t="b">
        <v>0</v>
      </c>
      <c r="C358">
        <v>4</v>
      </c>
      <c r="D358">
        <v>4</v>
      </c>
      <c r="E358">
        <v>4</v>
      </c>
      <c r="F358">
        <v>4</v>
      </c>
      <c r="G358">
        <v>4</v>
      </c>
      <c r="H358">
        <v>4</v>
      </c>
      <c r="I358">
        <v>4</v>
      </c>
      <c r="J358">
        <v>4</v>
      </c>
      <c r="K358" s="1"/>
      <c r="L358" s="1"/>
      <c r="M358" s="1"/>
      <c r="N358" s="1"/>
      <c r="O358" s="1"/>
      <c r="P358" s="1"/>
      <c r="Q358" s="1"/>
      <c r="R358" s="1"/>
      <c r="S358" s="1"/>
    </row>
    <row r="359" spans="1:19">
      <c r="A359" t="s">
        <v>995</v>
      </c>
      <c r="B359" t="b">
        <v>0</v>
      </c>
      <c r="C359">
        <v>4</v>
      </c>
      <c r="D359">
        <v>4</v>
      </c>
      <c r="E359">
        <v>4</v>
      </c>
      <c r="F359">
        <v>4</v>
      </c>
      <c r="G359">
        <v>4</v>
      </c>
      <c r="H359">
        <v>4</v>
      </c>
      <c r="I359">
        <v>4</v>
      </c>
      <c r="J359">
        <v>4</v>
      </c>
      <c r="K359" s="1"/>
      <c r="L359" s="1"/>
      <c r="M359" s="1"/>
      <c r="N359" s="1"/>
      <c r="O359" s="1"/>
      <c r="P359" s="1"/>
      <c r="Q359" s="1"/>
      <c r="R359" s="1"/>
      <c r="S359" s="1"/>
    </row>
    <row r="360" spans="1:19">
      <c r="A360" t="s">
        <v>996</v>
      </c>
      <c r="B360" t="b">
        <v>0</v>
      </c>
      <c r="C360">
        <v>4</v>
      </c>
      <c r="D360">
        <v>4</v>
      </c>
      <c r="E360">
        <v>4</v>
      </c>
      <c r="F360">
        <v>4</v>
      </c>
      <c r="G360">
        <v>4</v>
      </c>
      <c r="H360">
        <v>4</v>
      </c>
      <c r="I360">
        <v>4</v>
      </c>
      <c r="J360">
        <v>4</v>
      </c>
      <c r="K360" s="1"/>
      <c r="L360" s="1"/>
      <c r="M360" s="1"/>
      <c r="N360" s="1"/>
      <c r="O360" s="1"/>
      <c r="P360" s="1"/>
      <c r="Q360" s="1"/>
      <c r="R360" s="1"/>
      <c r="S360" s="1"/>
    </row>
    <row r="361" spans="1:19">
      <c r="A361" t="s">
        <v>997</v>
      </c>
      <c r="B361" t="b">
        <v>0</v>
      </c>
      <c r="C361">
        <v>4</v>
      </c>
      <c r="D361">
        <v>4</v>
      </c>
      <c r="E361">
        <v>4</v>
      </c>
      <c r="F361">
        <v>4</v>
      </c>
      <c r="G361">
        <v>4</v>
      </c>
      <c r="H361">
        <v>4</v>
      </c>
      <c r="I361">
        <v>4</v>
      </c>
      <c r="J361">
        <v>4</v>
      </c>
      <c r="K361" s="1"/>
      <c r="L361" s="1"/>
      <c r="M361" s="1"/>
      <c r="N361" s="1"/>
      <c r="O361" s="1"/>
      <c r="P361" s="1"/>
      <c r="Q361" s="1"/>
      <c r="R361" s="1"/>
      <c r="S361" s="1"/>
    </row>
    <row r="362" spans="1:19">
      <c r="A362" t="s">
        <v>998</v>
      </c>
      <c r="B362" t="b">
        <v>0</v>
      </c>
      <c r="C362">
        <v>4</v>
      </c>
      <c r="D362">
        <v>3.6941725999999999</v>
      </c>
      <c r="E362">
        <v>4</v>
      </c>
      <c r="F362">
        <v>4</v>
      </c>
      <c r="G362">
        <v>3.1847553</v>
      </c>
      <c r="H362">
        <v>4</v>
      </c>
      <c r="I362">
        <v>4</v>
      </c>
      <c r="J362">
        <v>4</v>
      </c>
      <c r="K362" s="1"/>
      <c r="L362" s="1"/>
      <c r="M362" s="1"/>
      <c r="N362" s="1"/>
      <c r="O362" s="1"/>
      <c r="P362" s="1"/>
      <c r="Q362" s="1"/>
      <c r="R362" s="1"/>
      <c r="S362" s="1"/>
    </row>
    <row r="363" spans="1:19">
      <c r="A363" t="s">
        <v>999</v>
      </c>
      <c r="B363" t="b">
        <v>0</v>
      </c>
      <c r="C363">
        <v>4</v>
      </c>
      <c r="D363">
        <v>4</v>
      </c>
      <c r="E363">
        <v>4</v>
      </c>
      <c r="F363">
        <v>4</v>
      </c>
      <c r="G363">
        <v>4</v>
      </c>
      <c r="H363">
        <v>4</v>
      </c>
      <c r="I363">
        <v>4</v>
      </c>
      <c r="J363">
        <v>4</v>
      </c>
      <c r="K363" s="1"/>
      <c r="L363" s="1"/>
      <c r="M363" s="1"/>
      <c r="N363" s="1"/>
      <c r="O363" s="1"/>
      <c r="P363" s="1"/>
      <c r="Q363" s="1"/>
      <c r="R363" s="1"/>
      <c r="S363" s="1"/>
    </row>
    <row r="364" spans="1:19">
      <c r="A364" t="s">
        <v>1000</v>
      </c>
      <c r="B364" t="b">
        <v>0</v>
      </c>
      <c r="C364">
        <v>4</v>
      </c>
      <c r="D364">
        <v>4</v>
      </c>
      <c r="E364">
        <v>4</v>
      </c>
      <c r="F364">
        <v>4</v>
      </c>
      <c r="G364">
        <v>4</v>
      </c>
      <c r="H364">
        <v>4</v>
      </c>
      <c r="I364">
        <v>4</v>
      </c>
      <c r="J364">
        <v>4</v>
      </c>
      <c r="K364" s="1"/>
      <c r="L364" s="1"/>
      <c r="M364" s="1"/>
      <c r="N364" s="1"/>
      <c r="O364" s="1"/>
      <c r="P364" s="1"/>
      <c r="Q364" s="1"/>
      <c r="R364" s="1"/>
      <c r="S364" s="1"/>
    </row>
    <row r="365" spans="1:19">
      <c r="A365" t="s">
        <v>1001</v>
      </c>
      <c r="B365" t="b">
        <v>0</v>
      </c>
      <c r="C365">
        <v>4</v>
      </c>
      <c r="D365">
        <v>4</v>
      </c>
      <c r="E365">
        <v>4</v>
      </c>
      <c r="F365">
        <v>4</v>
      </c>
      <c r="G365">
        <v>4</v>
      </c>
      <c r="H365">
        <v>4</v>
      </c>
      <c r="I365">
        <v>4</v>
      </c>
      <c r="J365">
        <v>4</v>
      </c>
      <c r="K365" s="1"/>
      <c r="L365" s="1"/>
      <c r="M365" s="1"/>
      <c r="N365" s="1"/>
      <c r="O365" s="1"/>
      <c r="P365" s="1"/>
      <c r="Q365" s="1"/>
      <c r="R365" s="1"/>
      <c r="S365" s="1"/>
    </row>
    <row r="366" spans="1:19">
      <c r="A366" t="s">
        <v>1002</v>
      </c>
      <c r="B366" t="b">
        <v>0</v>
      </c>
      <c r="C366">
        <v>4</v>
      </c>
      <c r="D366">
        <v>4</v>
      </c>
      <c r="E366">
        <v>4</v>
      </c>
      <c r="F366">
        <v>4</v>
      </c>
      <c r="G366">
        <v>4</v>
      </c>
      <c r="H366">
        <v>4</v>
      </c>
      <c r="I366">
        <v>4</v>
      </c>
      <c r="J366">
        <v>4</v>
      </c>
      <c r="K366" s="1"/>
      <c r="L366" s="1"/>
      <c r="M366" s="1"/>
      <c r="N366" s="1"/>
      <c r="O366" s="1"/>
      <c r="P366" s="1"/>
      <c r="Q366" s="1"/>
      <c r="R366" s="1"/>
      <c r="S366" s="1"/>
    </row>
    <row r="367" spans="1:19">
      <c r="A367" t="s">
        <v>1003</v>
      </c>
      <c r="B367" t="b">
        <v>0</v>
      </c>
      <c r="C367">
        <v>4</v>
      </c>
      <c r="D367">
        <v>4</v>
      </c>
      <c r="E367">
        <v>4</v>
      </c>
      <c r="F367">
        <v>4</v>
      </c>
      <c r="G367">
        <v>3.2438378000000001</v>
      </c>
      <c r="H367">
        <v>4</v>
      </c>
      <c r="I367">
        <v>4</v>
      </c>
      <c r="J367">
        <v>4</v>
      </c>
      <c r="K367" s="1"/>
      <c r="L367" s="1"/>
      <c r="M367" s="1"/>
      <c r="N367" s="1"/>
      <c r="O367" s="1"/>
      <c r="P367" s="1"/>
      <c r="Q367" s="1"/>
      <c r="R367" s="1"/>
      <c r="S367" s="1"/>
    </row>
    <row r="368" spans="1:19">
      <c r="A368" t="s">
        <v>1004</v>
      </c>
      <c r="B368" t="b">
        <v>0</v>
      </c>
      <c r="C368">
        <v>4</v>
      </c>
      <c r="D368">
        <v>4</v>
      </c>
      <c r="E368">
        <v>4</v>
      </c>
      <c r="F368">
        <v>4</v>
      </c>
      <c r="G368">
        <v>4</v>
      </c>
      <c r="H368">
        <v>4</v>
      </c>
      <c r="I368">
        <v>4</v>
      </c>
      <c r="J368">
        <v>4</v>
      </c>
      <c r="K368" s="1"/>
      <c r="L368" s="1"/>
      <c r="M368" s="1"/>
      <c r="N368" s="1"/>
      <c r="O368" s="1"/>
      <c r="P368" s="1"/>
      <c r="Q368" s="1"/>
      <c r="R368" s="1"/>
      <c r="S368" s="1"/>
    </row>
    <row r="369" spans="1:19">
      <c r="A369" t="s">
        <v>1005</v>
      </c>
      <c r="B369" t="b">
        <v>0</v>
      </c>
      <c r="C369">
        <v>4</v>
      </c>
      <c r="D369">
        <v>4</v>
      </c>
      <c r="E369">
        <v>4</v>
      </c>
      <c r="F369">
        <v>4</v>
      </c>
      <c r="G369">
        <v>4</v>
      </c>
      <c r="H369">
        <v>4</v>
      </c>
      <c r="I369">
        <v>4</v>
      </c>
      <c r="J369">
        <v>4</v>
      </c>
      <c r="K369" s="1"/>
      <c r="L369" s="1"/>
      <c r="M369" s="1"/>
      <c r="N369" s="1"/>
      <c r="O369" s="1"/>
      <c r="P369" s="1"/>
      <c r="Q369" s="1"/>
      <c r="R369" s="1"/>
      <c r="S369" s="1"/>
    </row>
    <row r="370" spans="1:19">
      <c r="A370" t="s">
        <v>1006</v>
      </c>
      <c r="B370" t="b">
        <v>0</v>
      </c>
      <c r="C370">
        <v>4</v>
      </c>
      <c r="D370">
        <v>4</v>
      </c>
      <c r="E370">
        <v>4</v>
      </c>
      <c r="F370">
        <v>4</v>
      </c>
      <c r="G370">
        <v>4</v>
      </c>
      <c r="H370">
        <v>4</v>
      </c>
      <c r="I370">
        <v>4</v>
      </c>
      <c r="J370">
        <v>4</v>
      </c>
      <c r="K370" s="1"/>
      <c r="L370" s="1"/>
      <c r="M370" s="1"/>
      <c r="N370" s="1"/>
      <c r="O370" s="1"/>
      <c r="P370" s="1"/>
      <c r="Q370" s="1"/>
      <c r="R370" s="1"/>
      <c r="S370" s="1"/>
    </row>
    <row r="371" spans="1:19">
      <c r="A371" t="s">
        <v>1007</v>
      </c>
      <c r="B371" t="b">
        <v>0</v>
      </c>
      <c r="C371">
        <v>4</v>
      </c>
      <c r="D371">
        <v>4</v>
      </c>
      <c r="E371">
        <v>4</v>
      </c>
      <c r="F371">
        <v>4</v>
      </c>
      <c r="G371">
        <v>4</v>
      </c>
      <c r="H371">
        <v>4</v>
      </c>
      <c r="I371">
        <v>4</v>
      </c>
      <c r="J371">
        <v>4</v>
      </c>
      <c r="K371" s="1"/>
      <c r="L371" s="1"/>
      <c r="M371" s="1"/>
      <c r="N371" s="1"/>
      <c r="O371" s="1"/>
      <c r="P371" s="1"/>
      <c r="Q371" s="1"/>
      <c r="R371" s="1"/>
      <c r="S371" s="1"/>
    </row>
    <row r="372" spans="1:19">
      <c r="A372" t="s">
        <v>1008</v>
      </c>
      <c r="B372" t="b">
        <v>0</v>
      </c>
      <c r="C372">
        <v>4</v>
      </c>
      <c r="D372">
        <v>4</v>
      </c>
      <c r="E372">
        <v>4</v>
      </c>
      <c r="F372">
        <v>4</v>
      </c>
      <c r="G372">
        <v>4</v>
      </c>
      <c r="H372">
        <v>4</v>
      </c>
      <c r="I372">
        <v>4</v>
      </c>
      <c r="J372">
        <v>4</v>
      </c>
      <c r="K372" s="1"/>
      <c r="L372" s="1"/>
      <c r="M372" s="1"/>
      <c r="N372" s="1"/>
      <c r="O372" s="1"/>
      <c r="P372" s="1"/>
      <c r="Q372" s="1"/>
      <c r="R372" s="1"/>
      <c r="S372" s="1"/>
    </row>
    <row r="373" spans="1:19">
      <c r="A373" t="s">
        <v>1009</v>
      </c>
      <c r="B373" t="b">
        <v>0</v>
      </c>
      <c r="C373">
        <v>4</v>
      </c>
      <c r="D373">
        <v>4</v>
      </c>
      <c r="E373">
        <v>4</v>
      </c>
      <c r="F373">
        <v>4</v>
      </c>
      <c r="G373">
        <v>4</v>
      </c>
      <c r="H373">
        <v>4</v>
      </c>
      <c r="I373">
        <v>4</v>
      </c>
      <c r="J373">
        <v>4</v>
      </c>
      <c r="K373" s="1"/>
      <c r="L373" s="1"/>
      <c r="M373" s="1"/>
      <c r="N373" s="1"/>
      <c r="O373" s="1"/>
      <c r="P373" s="1"/>
      <c r="Q373" s="1"/>
      <c r="R373" s="1"/>
      <c r="S373" s="1"/>
    </row>
    <row r="374" spans="1:19">
      <c r="A374" t="s">
        <v>1010</v>
      </c>
      <c r="B374" t="b">
        <v>0</v>
      </c>
      <c r="C374">
        <v>4</v>
      </c>
      <c r="D374">
        <v>4</v>
      </c>
      <c r="E374">
        <v>4</v>
      </c>
      <c r="F374">
        <v>4</v>
      </c>
      <c r="G374">
        <v>4</v>
      </c>
      <c r="H374">
        <v>4</v>
      </c>
      <c r="I374">
        <v>4</v>
      </c>
      <c r="J374">
        <v>4</v>
      </c>
      <c r="K374" s="1"/>
      <c r="L374" s="1"/>
      <c r="M374" s="1"/>
      <c r="N374" s="1"/>
      <c r="O374" s="1"/>
      <c r="P374" s="1"/>
      <c r="Q374" s="1"/>
      <c r="R374" s="1"/>
      <c r="S374" s="1"/>
    </row>
    <row r="375" spans="1:19">
      <c r="A375" t="s">
        <v>1011</v>
      </c>
      <c r="B375" t="b">
        <v>0</v>
      </c>
      <c r="C375">
        <v>4</v>
      </c>
      <c r="D375">
        <v>4</v>
      </c>
      <c r="E375">
        <v>4</v>
      </c>
      <c r="F375">
        <v>4</v>
      </c>
      <c r="G375">
        <v>4</v>
      </c>
      <c r="H375">
        <v>4</v>
      </c>
      <c r="I375">
        <v>4</v>
      </c>
      <c r="J375">
        <v>4</v>
      </c>
      <c r="K375" s="1"/>
      <c r="L375" s="1"/>
      <c r="M375" s="1"/>
      <c r="N375" s="1"/>
      <c r="O375" s="1"/>
      <c r="P375" s="1"/>
      <c r="Q375" s="1"/>
      <c r="R375" s="1"/>
      <c r="S375" s="1"/>
    </row>
    <row r="376" spans="1:19">
      <c r="A376" t="s">
        <v>1012</v>
      </c>
      <c r="B376" t="b">
        <v>0</v>
      </c>
      <c r="C376">
        <v>4</v>
      </c>
      <c r="D376">
        <v>4</v>
      </c>
      <c r="E376">
        <v>4</v>
      </c>
      <c r="F376">
        <v>4</v>
      </c>
      <c r="G376">
        <v>4</v>
      </c>
      <c r="H376">
        <v>4</v>
      </c>
      <c r="I376">
        <v>4</v>
      </c>
      <c r="J376">
        <v>4</v>
      </c>
      <c r="K376" s="1"/>
      <c r="L376" s="1"/>
      <c r="M376" s="1"/>
      <c r="N376" s="1"/>
      <c r="O376" s="1"/>
      <c r="P376" s="1"/>
      <c r="Q376" s="1"/>
      <c r="R376" s="1"/>
      <c r="S376" s="1"/>
    </row>
    <row r="377" spans="1:19">
      <c r="A377" t="s">
        <v>1013</v>
      </c>
      <c r="B377" t="b">
        <v>0</v>
      </c>
      <c r="C377">
        <v>4</v>
      </c>
      <c r="D377">
        <v>4</v>
      </c>
      <c r="E377">
        <v>4</v>
      </c>
      <c r="F377">
        <v>4</v>
      </c>
      <c r="G377">
        <v>4</v>
      </c>
      <c r="H377">
        <v>4</v>
      </c>
      <c r="I377">
        <v>4</v>
      </c>
      <c r="J377">
        <v>4</v>
      </c>
      <c r="K377" s="1"/>
      <c r="L377" s="1"/>
      <c r="M377" s="1"/>
      <c r="N377" s="1"/>
      <c r="O377" s="1"/>
      <c r="P377" s="1"/>
      <c r="Q377" s="1"/>
      <c r="R377" s="1"/>
      <c r="S377" s="1"/>
    </row>
    <row r="378" spans="1:19">
      <c r="A378" t="s">
        <v>1014</v>
      </c>
      <c r="B378" t="b">
        <v>0</v>
      </c>
      <c r="C378">
        <v>4</v>
      </c>
      <c r="D378">
        <v>4</v>
      </c>
      <c r="E378">
        <v>4</v>
      </c>
      <c r="F378">
        <v>4</v>
      </c>
      <c r="G378">
        <v>4</v>
      </c>
      <c r="H378">
        <v>4</v>
      </c>
      <c r="I378">
        <v>4</v>
      </c>
      <c r="J378">
        <v>4</v>
      </c>
      <c r="K378" s="1"/>
      <c r="L378" s="1"/>
      <c r="M378" s="1"/>
      <c r="N378" s="1"/>
      <c r="O378" s="1"/>
      <c r="P378" s="1"/>
      <c r="Q378" s="1"/>
      <c r="R378" s="1"/>
      <c r="S378" s="1"/>
    </row>
    <row r="379" spans="1:19">
      <c r="A379" t="s">
        <v>1015</v>
      </c>
      <c r="B379" t="b">
        <v>0</v>
      </c>
      <c r="C379">
        <v>4</v>
      </c>
      <c r="D379">
        <v>4</v>
      </c>
      <c r="E379">
        <v>4</v>
      </c>
      <c r="F379">
        <v>4</v>
      </c>
      <c r="G379">
        <v>4</v>
      </c>
      <c r="H379">
        <v>4</v>
      </c>
      <c r="I379">
        <v>4</v>
      </c>
      <c r="J379">
        <v>4</v>
      </c>
      <c r="K379" s="1"/>
      <c r="L379" s="1"/>
      <c r="M379" s="1"/>
      <c r="N379" s="1"/>
      <c r="O379" s="1"/>
      <c r="P379" s="1"/>
      <c r="Q379" s="1"/>
      <c r="R379" s="1"/>
      <c r="S379" s="1"/>
    </row>
    <row r="380" spans="1:19">
      <c r="A380" t="s">
        <v>1016</v>
      </c>
      <c r="B380" t="b">
        <v>0</v>
      </c>
      <c r="C380">
        <v>4</v>
      </c>
      <c r="D380">
        <v>4</v>
      </c>
      <c r="E380">
        <v>4</v>
      </c>
      <c r="F380">
        <v>4</v>
      </c>
      <c r="G380">
        <v>4</v>
      </c>
      <c r="H380">
        <v>4</v>
      </c>
      <c r="I380">
        <v>4</v>
      </c>
      <c r="J380">
        <v>4</v>
      </c>
      <c r="K380" s="1"/>
      <c r="L380" s="1"/>
      <c r="M380" s="1"/>
      <c r="N380" s="1"/>
      <c r="O380" s="1"/>
      <c r="P380" s="1"/>
      <c r="Q380" s="1"/>
      <c r="R380" s="1"/>
      <c r="S380" s="1"/>
    </row>
    <row r="381" spans="1:19">
      <c r="A381" t="s">
        <v>1017</v>
      </c>
      <c r="B381" t="b">
        <v>0</v>
      </c>
      <c r="C381">
        <v>4</v>
      </c>
      <c r="D381">
        <v>4</v>
      </c>
      <c r="E381">
        <v>4</v>
      </c>
      <c r="F381">
        <v>4</v>
      </c>
      <c r="G381">
        <v>4</v>
      </c>
      <c r="H381">
        <v>4</v>
      </c>
      <c r="I381">
        <v>4</v>
      </c>
      <c r="J381">
        <v>4</v>
      </c>
      <c r="K381" s="1"/>
      <c r="L381" s="1"/>
      <c r="M381" s="1"/>
      <c r="N381" s="1"/>
      <c r="O381" s="1"/>
      <c r="P381" s="1"/>
      <c r="Q381" s="1"/>
      <c r="R381" s="1"/>
      <c r="S381" s="1"/>
    </row>
    <row r="382" spans="1:19">
      <c r="A382" t="s">
        <v>1018</v>
      </c>
      <c r="B382" t="b">
        <v>0</v>
      </c>
      <c r="C382">
        <v>4</v>
      </c>
      <c r="D382">
        <v>4</v>
      </c>
      <c r="E382">
        <v>4</v>
      </c>
      <c r="F382">
        <v>4</v>
      </c>
      <c r="G382">
        <v>4</v>
      </c>
      <c r="H382">
        <v>4</v>
      </c>
      <c r="I382">
        <v>4</v>
      </c>
      <c r="J382">
        <v>4</v>
      </c>
      <c r="K382" s="1"/>
      <c r="L382" s="1"/>
      <c r="M382" s="1"/>
      <c r="N382" s="1"/>
      <c r="O382" s="1"/>
      <c r="P382" s="1"/>
      <c r="Q382" s="1"/>
      <c r="R382" s="1"/>
      <c r="S382" s="1"/>
    </row>
    <row r="383" spans="1:19">
      <c r="A383" t="s">
        <v>1019</v>
      </c>
      <c r="B383" t="b">
        <v>0</v>
      </c>
      <c r="C383">
        <v>4</v>
      </c>
      <c r="D383">
        <v>4</v>
      </c>
      <c r="E383">
        <v>4</v>
      </c>
      <c r="F383">
        <v>4</v>
      </c>
      <c r="G383">
        <v>4</v>
      </c>
      <c r="H383">
        <v>4</v>
      </c>
      <c r="I383">
        <v>4</v>
      </c>
      <c r="J383">
        <v>4</v>
      </c>
      <c r="K383" s="1"/>
      <c r="L383" s="1"/>
      <c r="M383" s="1"/>
      <c r="N383" s="1"/>
      <c r="O383" s="1"/>
      <c r="P383" s="1"/>
      <c r="Q383" s="1"/>
      <c r="R383" s="1"/>
      <c r="S383" s="1"/>
    </row>
    <row r="384" spans="1:19">
      <c r="A384" t="s">
        <v>1020</v>
      </c>
      <c r="B384" t="b">
        <v>0</v>
      </c>
      <c r="C384">
        <v>4</v>
      </c>
      <c r="D384">
        <v>4</v>
      </c>
      <c r="E384">
        <v>4</v>
      </c>
      <c r="F384">
        <v>4</v>
      </c>
      <c r="G384">
        <v>4</v>
      </c>
      <c r="H384">
        <v>4</v>
      </c>
      <c r="I384">
        <v>4</v>
      </c>
      <c r="J384">
        <v>4</v>
      </c>
      <c r="K384" s="1"/>
      <c r="L384" s="1"/>
      <c r="M384" s="1"/>
      <c r="N384" s="1"/>
      <c r="O384" s="1"/>
      <c r="P384" s="1"/>
      <c r="Q384" s="1"/>
      <c r="R384" s="1"/>
      <c r="S384" s="1"/>
    </row>
    <row r="385" spans="1:19">
      <c r="A385" t="s">
        <v>1021</v>
      </c>
      <c r="B385" t="b">
        <v>0</v>
      </c>
      <c r="C385">
        <v>4</v>
      </c>
      <c r="D385">
        <v>4</v>
      </c>
      <c r="E385">
        <v>4</v>
      </c>
      <c r="F385">
        <v>4</v>
      </c>
      <c r="G385">
        <v>4</v>
      </c>
      <c r="H385">
        <v>4</v>
      </c>
      <c r="I385">
        <v>4</v>
      </c>
      <c r="J385">
        <v>4</v>
      </c>
      <c r="K385" s="1"/>
      <c r="L385" s="1"/>
      <c r="M385" s="1"/>
      <c r="N385" s="1"/>
      <c r="O385" s="1"/>
      <c r="P385" s="1"/>
      <c r="Q385" s="1"/>
      <c r="R385" s="1"/>
      <c r="S385" s="1"/>
    </row>
    <row r="386" spans="1:19">
      <c r="A386" t="s">
        <v>1022</v>
      </c>
      <c r="B386" t="b">
        <v>0</v>
      </c>
      <c r="C386">
        <v>4</v>
      </c>
      <c r="D386">
        <v>4</v>
      </c>
      <c r="E386">
        <v>4</v>
      </c>
      <c r="F386">
        <v>4</v>
      </c>
      <c r="G386">
        <v>4</v>
      </c>
      <c r="H386">
        <v>4</v>
      </c>
      <c r="I386">
        <v>4</v>
      </c>
      <c r="J386">
        <v>4</v>
      </c>
      <c r="K386" s="1"/>
      <c r="L386" s="1"/>
      <c r="M386" s="1"/>
      <c r="N386" s="1"/>
      <c r="O386" s="1"/>
      <c r="P386" s="1"/>
      <c r="Q386" s="1"/>
      <c r="R386" s="1"/>
      <c r="S386" s="1"/>
    </row>
    <row r="387" spans="1:19">
      <c r="A387" t="s">
        <v>1023</v>
      </c>
      <c r="B387" t="b">
        <v>0</v>
      </c>
      <c r="C387">
        <v>4</v>
      </c>
      <c r="D387">
        <v>4</v>
      </c>
      <c r="E387">
        <v>4</v>
      </c>
      <c r="F387">
        <v>4</v>
      </c>
      <c r="G387">
        <v>4</v>
      </c>
      <c r="H387">
        <v>4</v>
      </c>
      <c r="I387">
        <v>4</v>
      </c>
      <c r="J387">
        <v>4</v>
      </c>
      <c r="K387" s="1"/>
      <c r="L387" s="1"/>
      <c r="M387" s="1"/>
      <c r="N387" s="1"/>
      <c r="O387" s="1"/>
      <c r="P387" s="1"/>
      <c r="Q387" s="1"/>
      <c r="R387" s="1"/>
      <c r="S387" s="1"/>
    </row>
    <row r="388" spans="1:19">
      <c r="A388" t="s">
        <v>1024</v>
      </c>
      <c r="B388" t="b">
        <v>0</v>
      </c>
      <c r="C388">
        <v>4</v>
      </c>
      <c r="D388">
        <v>4</v>
      </c>
      <c r="E388">
        <v>4</v>
      </c>
      <c r="F388">
        <v>4</v>
      </c>
      <c r="G388">
        <v>4</v>
      </c>
      <c r="H388">
        <v>4</v>
      </c>
      <c r="I388">
        <v>4</v>
      </c>
      <c r="J388">
        <v>4</v>
      </c>
      <c r="K388" s="1"/>
      <c r="L388" s="1"/>
      <c r="M388" s="1"/>
      <c r="N388" s="1"/>
      <c r="O388" s="1"/>
      <c r="P388" s="1"/>
      <c r="Q388" s="1"/>
      <c r="R388" s="1"/>
      <c r="S388" s="1"/>
    </row>
    <row r="389" spans="1:19">
      <c r="A389" t="s">
        <v>1025</v>
      </c>
      <c r="B389" t="b">
        <v>0</v>
      </c>
      <c r="C389">
        <v>4</v>
      </c>
      <c r="D389">
        <v>4</v>
      </c>
      <c r="E389">
        <v>4</v>
      </c>
      <c r="F389">
        <v>4</v>
      </c>
      <c r="G389">
        <v>4</v>
      </c>
      <c r="H389">
        <v>4</v>
      </c>
      <c r="I389">
        <v>4</v>
      </c>
      <c r="J389">
        <v>4</v>
      </c>
      <c r="K389" s="1"/>
      <c r="L389" s="1"/>
      <c r="M389" s="1"/>
      <c r="N389" s="1"/>
      <c r="O389" s="1"/>
      <c r="P389" s="1"/>
      <c r="Q389" s="1"/>
      <c r="R389" s="1"/>
      <c r="S389" s="1"/>
    </row>
    <row r="390" spans="1:19">
      <c r="A390" t="s">
        <v>1026</v>
      </c>
      <c r="B390" t="b">
        <v>0</v>
      </c>
      <c r="C390">
        <v>4</v>
      </c>
      <c r="D390">
        <v>4</v>
      </c>
      <c r="E390">
        <v>4</v>
      </c>
      <c r="F390">
        <v>4</v>
      </c>
      <c r="G390">
        <v>4</v>
      </c>
      <c r="H390">
        <v>4</v>
      </c>
      <c r="I390">
        <v>4</v>
      </c>
      <c r="J390">
        <v>4</v>
      </c>
      <c r="K390" s="1"/>
      <c r="L390" s="1"/>
      <c r="M390" s="1"/>
      <c r="N390" s="1"/>
      <c r="O390" s="1"/>
      <c r="P390" s="1"/>
      <c r="Q390" s="1"/>
      <c r="R390" s="1"/>
      <c r="S390" s="1"/>
    </row>
    <row r="391" spans="1:19">
      <c r="A391" t="s">
        <v>1027</v>
      </c>
      <c r="B391" t="b">
        <v>0</v>
      </c>
      <c r="C391">
        <v>4</v>
      </c>
      <c r="D391">
        <v>4</v>
      </c>
      <c r="E391">
        <v>4</v>
      </c>
      <c r="F391">
        <v>4</v>
      </c>
      <c r="G391">
        <v>4</v>
      </c>
      <c r="H391">
        <v>4</v>
      </c>
      <c r="I391">
        <v>4</v>
      </c>
      <c r="J391">
        <v>4</v>
      </c>
      <c r="K391" s="1"/>
      <c r="L391" s="1"/>
      <c r="M391" s="1"/>
      <c r="N391" s="1"/>
      <c r="O391" s="1"/>
      <c r="P391" s="1"/>
      <c r="Q391" s="1"/>
      <c r="R391" s="1"/>
      <c r="S391" s="1"/>
    </row>
    <row r="392" spans="1:19">
      <c r="A392" t="s">
        <v>1028</v>
      </c>
      <c r="B392" t="b">
        <v>0</v>
      </c>
      <c r="C392">
        <v>4</v>
      </c>
      <c r="D392">
        <v>4</v>
      </c>
      <c r="E392">
        <v>4</v>
      </c>
      <c r="F392">
        <v>4</v>
      </c>
      <c r="G392">
        <v>4</v>
      </c>
      <c r="H392">
        <v>4</v>
      </c>
      <c r="I392">
        <v>4</v>
      </c>
      <c r="J392">
        <v>4</v>
      </c>
      <c r="K392" s="1"/>
      <c r="L392" s="1"/>
      <c r="M392" s="1"/>
      <c r="N392" s="1"/>
      <c r="O392" s="1"/>
      <c r="P392" s="1"/>
      <c r="Q392" s="1"/>
      <c r="R392" s="1"/>
      <c r="S392" s="1"/>
    </row>
    <row r="393" spans="1:19">
      <c r="A393" t="s">
        <v>1029</v>
      </c>
      <c r="B393" t="b">
        <v>0</v>
      </c>
      <c r="C393">
        <v>4</v>
      </c>
      <c r="D393">
        <v>4</v>
      </c>
      <c r="E393">
        <v>4</v>
      </c>
      <c r="F393">
        <v>4</v>
      </c>
      <c r="G393">
        <v>4</v>
      </c>
      <c r="H393">
        <v>4</v>
      </c>
      <c r="I393">
        <v>4</v>
      </c>
      <c r="J393">
        <v>4</v>
      </c>
      <c r="K393" s="1"/>
      <c r="L393" s="1"/>
      <c r="M393" s="1"/>
      <c r="N393" s="1"/>
      <c r="O393" s="1"/>
      <c r="P393" s="1"/>
      <c r="Q393" s="1"/>
      <c r="R393" s="1"/>
      <c r="S39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3"/>
  <sheetViews>
    <sheetView workbookViewId="0">
      <selection activeCell="C1" sqref="C1:C1048576"/>
    </sheetView>
  </sheetViews>
  <sheetFormatPr baseColWidth="10" defaultRowHeight="15" x14ac:dyDescent="0"/>
  <sheetData>
    <row r="1" spans="1:12">
      <c r="A1" t="s">
        <v>219</v>
      </c>
      <c r="B1" t="s">
        <v>220</v>
      </c>
      <c r="C1" t="s">
        <v>221</v>
      </c>
      <c r="D1" t="s">
        <v>0</v>
      </c>
      <c r="F1" t="s">
        <v>1226</v>
      </c>
      <c r="L1" t="str">
        <f>F1</f>
        <v>https://www.dveltri.com/ascan/v2/ascan.html?u=1546201776893</v>
      </c>
    </row>
    <row r="2" spans="1:12">
      <c r="A2" t="s">
        <v>222</v>
      </c>
      <c r="B2" t="s">
        <v>223</v>
      </c>
      <c r="C2">
        <v>0.99990000000000001</v>
      </c>
      <c r="D2" t="s">
        <v>224</v>
      </c>
      <c r="K2" t="s">
        <v>11</v>
      </c>
      <c r="L2">
        <f>COUNTIF(C2:C197,"&gt;=0.5")</f>
        <v>182</v>
      </c>
    </row>
    <row r="3" spans="1:12">
      <c r="A3" t="s">
        <v>225</v>
      </c>
      <c r="B3" t="s">
        <v>223</v>
      </c>
      <c r="C3">
        <v>0.98750000000000004</v>
      </c>
      <c r="D3" t="s">
        <v>226</v>
      </c>
      <c r="K3" t="s">
        <v>13</v>
      </c>
      <c r="L3">
        <f>COUNTIF(C198:C999,"&lt;0.5")</f>
        <v>177</v>
      </c>
    </row>
    <row r="4" spans="1:12">
      <c r="A4" t="s">
        <v>227</v>
      </c>
      <c r="B4" t="s">
        <v>223</v>
      </c>
      <c r="C4">
        <v>1</v>
      </c>
      <c r="D4" t="s">
        <v>228</v>
      </c>
      <c r="K4" t="s">
        <v>15</v>
      </c>
      <c r="L4">
        <f>COUNTIF(C198:C999,"&gt;=0.5")</f>
        <v>19</v>
      </c>
    </row>
    <row r="5" spans="1:12">
      <c r="A5" t="s">
        <v>229</v>
      </c>
      <c r="B5" t="s">
        <v>230</v>
      </c>
      <c r="C5">
        <v>6.4999999999999997E-3</v>
      </c>
      <c r="D5" t="s">
        <v>231</v>
      </c>
      <c r="K5" t="s">
        <v>17</v>
      </c>
      <c r="L5">
        <f>COUNTIF(C2:C197,"&lt;0.5")</f>
        <v>14</v>
      </c>
    </row>
    <row r="6" spans="1:12">
      <c r="A6" t="s">
        <v>232</v>
      </c>
      <c r="B6" t="s">
        <v>223</v>
      </c>
      <c r="C6">
        <v>1</v>
      </c>
      <c r="D6" t="s">
        <v>233</v>
      </c>
      <c r="K6" t="s">
        <v>19</v>
      </c>
      <c r="L6">
        <f>L5+L2</f>
        <v>196</v>
      </c>
    </row>
    <row r="7" spans="1:12">
      <c r="A7" t="s">
        <v>234</v>
      </c>
      <c r="B7" t="s">
        <v>223</v>
      </c>
      <c r="C7">
        <v>0.99199999999999999</v>
      </c>
      <c r="D7" t="s">
        <v>235</v>
      </c>
      <c r="K7" t="s">
        <v>21</v>
      </c>
      <c r="L7">
        <f>L4+L3</f>
        <v>196</v>
      </c>
    </row>
    <row r="8" spans="1:12">
      <c r="A8" t="s">
        <v>236</v>
      </c>
      <c r="B8" t="s">
        <v>223</v>
      </c>
      <c r="C8">
        <v>1</v>
      </c>
      <c r="D8" t="s">
        <v>237</v>
      </c>
      <c r="K8" t="s">
        <v>23</v>
      </c>
      <c r="L8">
        <f>L7+L6</f>
        <v>392</v>
      </c>
    </row>
    <row r="9" spans="1:12">
      <c r="A9" t="s">
        <v>238</v>
      </c>
      <c r="B9" t="s">
        <v>223</v>
      </c>
      <c r="C9">
        <v>0.99839999999999995</v>
      </c>
      <c r="D9" t="s">
        <v>239</v>
      </c>
      <c r="K9" t="s">
        <v>25</v>
      </c>
      <c r="L9">
        <f>L2/L6</f>
        <v>0.9285714285714286</v>
      </c>
    </row>
    <row r="10" spans="1:12">
      <c r="A10" t="s">
        <v>240</v>
      </c>
      <c r="B10" t="s">
        <v>223</v>
      </c>
      <c r="C10">
        <v>0.99970000000000003</v>
      </c>
      <c r="D10" t="s">
        <v>241</v>
      </c>
      <c r="K10" t="s">
        <v>27</v>
      </c>
      <c r="L10">
        <f>L3/L7</f>
        <v>0.90306122448979587</v>
      </c>
    </row>
    <row r="11" spans="1:12">
      <c r="A11" t="s">
        <v>242</v>
      </c>
      <c r="B11" t="s">
        <v>223</v>
      </c>
      <c r="C11">
        <v>0.99850000000000005</v>
      </c>
      <c r="D11" t="s">
        <v>243</v>
      </c>
      <c r="K11" t="s">
        <v>29</v>
      </c>
      <c r="L11">
        <f>(L2+L3)/L8</f>
        <v>0.91581632653061229</v>
      </c>
    </row>
    <row r="12" spans="1:12">
      <c r="A12" t="s">
        <v>244</v>
      </c>
      <c r="B12" t="s">
        <v>230</v>
      </c>
      <c r="C12">
        <v>4.36E-2</v>
      </c>
      <c r="D12" t="s">
        <v>245</v>
      </c>
      <c r="K12" t="s">
        <v>31</v>
      </c>
      <c r="L12">
        <f>(L2*L3-L4*L5)/SQRT((L2+L4)*(L2+L5)*(L3+L4)*(L3+L5))</f>
        <v>0.83190338621108917</v>
      </c>
    </row>
    <row r="13" spans="1:12">
      <c r="A13" t="s">
        <v>246</v>
      </c>
      <c r="B13" t="s">
        <v>223</v>
      </c>
      <c r="C13">
        <v>0.99970000000000003</v>
      </c>
      <c r="D13" t="s">
        <v>247</v>
      </c>
      <c r="K13" t="s">
        <v>33</v>
      </c>
      <c r="L13">
        <f>L2/(L2+L4)</f>
        <v>0.90547263681592038</v>
      </c>
    </row>
    <row r="14" spans="1:12">
      <c r="A14" t="s">
        <v>248</v>
      </c>
      <c r="B14" t="s">
        <v>223</v>
      </c>
      <c r="C14">
        <v>0.95130000000000003</v>
      </c>
      <c r="D14" t="s">
        <v>249</v>
      </c>
    </row>
    <row r="15" spans="1:12">
      <c r="A15" t="s">
        <v>250</v>
      </c>
      <c r="B15" t="s">
        <v>230</v>
      </c>
      <c r="C15">
        <v>1.1000000000000001E-3</v>
      </c>
      <c r="D15" t="s">
        <v>251</v>
      </c>
    </row>
    <row r="16" spans="1:12">
      <c r="A16" t="s">
        <v>252</v>
      </c>
      <c r="B16" t="s">
        <v>223</v>
      </c>
      <c r="C16">
        <v>0.99850000000000005</v>
      </c>
      <c r="D16" t="s">
        <v>253</v>
      </c>
    </row>
    <row r="17" spans="1:4">
      <c r="A17" t="s">
        <v>254</v>
      </c>
      <c r="B17" t="s">
        <v>223</v>
      </c>
      <c r="C17">
        <v>0.99980000000000002</v>
      </c>
      <c r="D17" t="s">
        <v>255</v>
      </c>
    </row>
    <row r="18" spans="1:4">
      <c r="A18" t="s">
        <v>256</v>
      </c>
      <c r="B18" t="s">
        <v>223</v>
      </c>
      <c r="C18">
        <v>1</v>
      </c>
      <c r="D18" t="s">
        <v>257</v>
      </c>
    </row>
    <row r="19" spans="1:4">
      <c r="A19" t="s">
        <v>258</v>
      </c>
      <c r="B19" t="s">
        <v>223</v>
      </c>
      <c r="C19">
        <v>0.99560000000000004</v>
      </c>
      <c r="D19" t="s">
        <v>259</v>
      </c>
    </row>
    <row r="20" spans="1:4">
      <c r="A20" t="s">
        <v>260</v>
      </c>
      <c r="B20" t="s">
        <v>223</v>
      </c>
      <c r="C20">
        <v>0.99980000000000002</v>
      </c>
      <c r="D20" t="s">
        <v>261</v>
      </c>
    </row>
    <row r="21" spans="1:4">
      <c r="A21" t="s">
        <v>262</v>
      </c>
      <c r="B21" t="s">
        <v>223</v>
      </c>
      <c r="C21">
        <v>0.99909999999999999</v>
      </c>
      <c r="D21" t="s">
        <v>263</v>
      </c>
    </row>
    <row r="22" spans="1:4">
      <c r="A22" t="s">
        <v>264</v>
      </c>
      <c r="B22" t="s">
        <v>223</v>
      </c>
      <c r="C22">
        <v>1</v>
      </c>
      <c r="D22" t="s">
        <v>265</v>
      </c>
    </row>
    <row r="23" spans="1:4">
      <c r="A23" t="s">
        <v>266</v>
      </c>
      <c r="B23" t="s">
        <v>223</v>
      </c>
      <c r="C23">
        <v>1</v>
      </c>
      <c r="D23" t="s">
        <v>267</v>
      </c>
    </row>
    <row r="24" spans="1:4">
      <c r="A24" t="s">
        <v>268</v>
      </c>
      <c r="B24" t="s">
        <v>223</v>
      </c>
      <c r="C24">
        <v>1</v>
      </c>
      <c r="D24" t="s">
        <v>269</v>
      </c>
    </row>
    <row r="25" spans="1:4">
      <c r="A25" t="s">
        <v>270</v>
      </c>
      <c r="B25" t="s">
        <v>223</v>
      </c>
      <c r="C25">
        <v>1</v>
      </c>
      <c r="D25" t="s">
        <v>271</v>
      </c>
    </row>
    <row r="26" spans="1:4">
      <c r="A26" t="s">
        <v>272</v>
      </c>
      <c r="B26" t="s">
        <v>223</v>
      </c>
      <c r="C26">
        <v>1</v>
      </c>
      <c r="D26" t="s">
        <v>273</v>
      </c>
    </row>
    <row r="27" spans="1:4">
      <c r="A27" t="s">
        <v>274</v>
      </c>
      <c r="B27" t="s">
        <v>230</v>
      </c>
      <c r="C27">
        <v>0.43990000000000001</v>
      </c>
      <c r="D27" t="s">
        <v>275</v>
      </c>
    </row>
    <row r="28" spans="1:4">
      <c r="A28" t="s">
        <v>276</v>
      </c>
      <c r="B28" t="s">
        <v>223</v>
      </c>
      <c r="C28">
        <v>0.99980000000000002</v>
      </c>
      <c r="D28" t="s">
        <v>277</v>
      </c>
    </row>
    <row r="29" spans="1:4">
      <c r="A29" t="s">
        <v>278</v>
      </c>
      <c r="B29" t="s">
        <v>230</v>
      </c>
      <c r="C29">
        <v>5.4999999999999997E-3</v>
      </c>
      <c r="D29" t="s">
        <v>279</v>
      </c>
    </row>
    <row r="30" spans="1:4">
      <c r="A30" t="s">
        <v>280</v>
      </c>
      <c r="B30" t="s">
        <v>223</v>
      </c>
      <c r="C30">
        <v>1</v>
      </c>
      <c r="D30" t="s">
        <v>281</v>
      </c>
    </row>
    <row r="31" spans="1:4">
      <c r="A31" t="s">
        <v>282</v>
      </c>
      <c r="B31" t="s">
        <v>223</v>
      </c>
      <c r="C31">
        <v>0.98029999999999995</v>
      </c>
      <c r="D31" t="s">
        <v>283</v>
      </c>
    </row>
    <row r="32" spans="1:4">
      <c r="A32" t="s">
        <v>284</v>
      </c>
      <c r="B32" t="s">
        <v>223</v>
      </c>
      <c r="C32">
        <v>1</v>
      </c>
      <c r="D32" t="s">
        <v>285</v>
      </c>
    </row>
    <row r="33" spans="1:4">
      <c r="A33" t="s">
        <v>286</v>
      </c>
      <c r="B33" t="s">
        <v>223</v>
      </c>
      <c r="C33">
        <v>0.99750000000000005</v>
      </c>
      <c r="D33" t="s">
        <v>287</v>
      </c>
    </row>
    <row r="34" spans="1:4">
      <c r="A34" t="s">
        <v>288</v>
      </c>
      <c r="B34" t="s">
        <v>223</v>
      </c>
      <c r="C34">
        <v>1</v>
      </c>
      <c r="D34" t="s">
        <v>289</v>
      </c>
    </row>
    <row r="35" spans="1:4">
      <c r="A35" t="s">
        <v>290</v>
      </c>
      <c r="B35" t="s">
        <v>223</v>
      </c>
      <c r="C35">
        <v>0.99990000000000001</v>
      </c>
      <c r="D35" t="s">
        <v>291</v>
      </c>
    </row>
    <row r="36" spans="1:4">
      <c r="A36" t="s">
        <v>292</v>
      </c>
      <c r="B36" t="s">
        <v>223</v>
      </c>
      <c r="C36">
        <v>1</v>
      </c>
      <c r="D36" t="s">
        <v>293</v>
      </c>
    </row>
    <row r="37" spans="1:4">
      <c r="A37" t="s">
        <v>294</v>
      </c>
      <c r="B37" t="s">
        <v>223</v>
      </c>
      <c r="C37">
        <v>0.99939999999999996</v>
      </c>
      <c r="D37" t="s">
        <v>295</v>
      </c>
    </row>
    <row r="38" spans="1:4">
      <c r="A38" t="s">
        <v>296</v>
      </c>
      <c r="B38" t="s">
        <v>223</v>
      </c>
      <c r="C38">
        <v>0.99850000000000005</v>
      </c>
      <c r="D38" t="s">
        <v>297</v>
      </c>
    </row>
    <row r="39" spans="1:4">
      <c r="A39" t="s">
        <v>298</v>
      </c>
      <c r="B39" t="s">
        <v>223</v>
      </c>
      <c r="C39">
        <v>1</v>
      </c>
      <c r="D39" t="s">
        <v>299</v>
      </c>
    </row>
    <row r="40" spans="1:4">
      <c r="A40" t="s">
        <v>300</v>
      </c>
      <c r="B40" t="s">
        <v>223</v>
      </c>
      <c r="C40">
        <v>1</v>
      </c>
      <c r="D40" t="s">
        <v>301</v>
      </c>
    </row>
    <row r="41" spans="1:4">
      <c r="A41" t="s">
        <v>302</v>
      </c>
      <c r="B41" t="s">
        <v>223</v>
      </c>
      <c r="C41">
        <v>1</v>
      </c>
      <c r="D41" t="s">
        <v>303</v>
      </c>
    </row>
    <row r="42" spans="1:4">
      <c r="A42" t="s">
        <v>304</v>
      </c>
      <c r="B42" t="s">
        <v>223</v>
      </c>
      <c r="C42">
        <v>0.98839999999999995</v>
      </c>
      <c r="D42" t="s">
        <v>305</v>
      </c>
    </row>
    <row r="43" spans="1:4">
      <c r="A43" t="s">
        <v>306</v>
      </c>
      <c r="B43" t="s">
        <v>223</v>
      </c>
      <c r="C43">
        <v>0.99990000000000001</v>
      </c>
      <c r="D43" t="s">
        <v>307</v>
      </c>
    </row>
    <row r="44" spans="1:4">
      <c r="A44" t="s">
        <v>308</v>
      </c>
      <c r="B44" t="s">
        <v>223</v>
      </c>
      <c r="C44">
        <v>1</v>
      </c>
      <c r="D44" t="s">
        <v>309</v>
      </c>
    </row>
    <row r="45" spans="1:4">
      <c r="A45" t="s">
        <v>310</v>
      </c>
      <c r="B45" t="s">
        <v>223</v>
      </c>
      <c r="C45">
        <v>1</v>
      </c>
      <c r="D45" t="s">
        <v>311</v>
      </c>
    </row>
    <row r="46" spans="1:4">
      <c r="A46" t="s">
        <v>312</v>
      </c>
      <c r="B46" t="s">
        <v>223</v>
      </c>
      <c r="C46">
        <v>0.99990000000000001</v>
      </c>
      <c r="D46" t="s">
        <v>313</v>
      </c>
    </row>
    <row r="47" spans="1:4">
      <c r="A47" t="s">
        <v>314</v>
      </c>
      <c r="B47" t="s">
        <v>223</v>
      </c>
      <c r="C47">
        <v>1</v>
      </c>
      <c r="D47" t="s">
        <v>315</v>
      </c>
    </row>
    <row r="48" spans="1:4">
      <c r="A48" t="s">
        <v>316</v>
      </c>
      <c r="B48" t="s">
        <v>223</v>
      </c>
      <c r="C48">
        <v>1</v>
      </c>
      <c r="D48" t="s">
        <v>317</v>
      </c>
    </row>
    <row r="49" spans="1:4">
      <c r="A49" t="s">
        <v>318</v>
      </c>
      <c r="B49" t="s">
        <v>230</v>
      </c>
      <c r="C49">
        <v>2.06E-2</v>
      </c>
      <c r="D49" t="s">
        <v>319</v>
      </c>
    </row>
    <row r="50" spans="1:4">
      <c r="A50" t="s">
        <v>320</v>
      </c>
      <c r="B50" t="s">
        <v>223</v>
      </c>
      <c r="C50">
        <v>1</v>
      </c>
      <c r="D50" t="s">
        <v>321</v>
      </c>
    </row>
    <row r="51" spans="1:4">
      <c r="A51" t="s">
        <v>322</v>
      </c>
      <c r="B51" t="s">
        <v>223</v>
      </c>
      <c r="C51">
        <v>1</v>
      </c>
      <c r="D51" t="s">
        <v>323</v>
      </c>
    </row>
    <row r="52" spans="1:4">
      <c r="A52" t="s">
        <v>324</v>
      </c>
      <c r="B52" t="s">
        <v>223</v>
      </c>
      <c r="C52">
        <v>0.99970000000000003</v>
      </c>
      <c r="D52" t="s">
        <v>325</v>
      </c>
    </row>
    <row r="53" spans="1:4">
      <c r="A53" t="s">
        <v>326</v>
      </c>
      <c r="B53" t="s">
        <v>223</v>
      </c>
      <c r="C53">
        <v>1</v>
      </c>
      <c r="D53" t="s">
        <v>327</v>
      </c>
    </row>
    <row r="54" spans="1:4">
      <c r="A54" t="s">
        <v>328</v>
      </c>
      <c r="B54" t="s">
        <v>223</v>
      </c>
      <c r="C54">
        <v>1</v>
      </c>
      <c r="D54" t="s">
        <v>329</v>
      </c>
    </row>
    <row r="55" spans="1:4">
      <c r="A55" t="s">
        <v>330</v>
      </c>
      <c r="B55" t="s">
        <v>223</v>
      </c>
      <c r="C55">
        <v>1</v>
      </c>
      <c r="D55" t="s">
        <v>331</v>
      </c>
    </row>
    <row r="56" spans="1:4">
      <c r="A56" t="s">
        <v>332</v>
      </c>
      <c r="B56" t="s">
        <v>223</v>
      </c>
      <c r="C56">
        <v>0.99990000000000001</v>
      </c>
      <c r="D56" t="s">
        <v>333</v>
      </c>
    </row>
    <row r="57" spans="1:4">
      <c r="A57" t="s">
        <v>334</v>
      </c>
      <c r="B57" t="s">
        <v>223</v>
      </c>
      <c r="C57">
        <v>0.99939999999999996</v>
      </c>
      <c r="D57" t="s">
        <v>335</v>
      </c>
    </row>
    <row r="58" spans="1:4">
      <c r="A58" t="s">
        <v>336</v>
      </c>
      <c r="B58" t="s">
        <v>223</v>
      </c>
      <c r="C58">
        <v>0.99990000000000001</v>
      </c>
      <c r="D58" t="s">
        <v>337</v>
      </c>
    </row>
    <row r="59" spans="1:4">
      <c r="A59" t="s">
        <v>338</v>
      </c>
      <c r="B59" t="s">
        <v>230</v>
      </c>
      <c r="C59">
        <v>0.4703</v>
      </c>
      <c r="D59" t="s">
        <v>339</v>
      </c>
    </row>
    <row r="60" spans="1:4">
      <c r="A60" t="s">
        <v>340</v>
      </c>
      <c r="B60" t="s">
        <v>223</v>
      </c>
      <c r="C60">
        <v>0.99990000000000001</v>
      </c>
      <c r="D60" t="s">
        <v>341</v>
      </c>
    </row>
    <row r="61" spans="1:4">
      <c r="A61" t="s">
        <v>342</v>
      </c>
      <c r="B61" t="s">
        <v>223</v>
      </c>
      <c r="C61">
        <v>0.99980000000000002</v>
      </c>
      <c r="D61" t="s">
        <v>343</v>
      </c>
    </row>
    <row r="62" spans="1:4">
      <c r="A62" t="s">
        <v>344</v>
      </c>
      <c r="B62" t="s">
        <v>223</v>
      </c>
      <c r="C62">
        <v>1</v>
      </c>
      <c r="D62" t="s">
        <v>345</v>
      </c>
    </row>
    <row r="63" spans="1:4">
      <c r="A63" t="s">
        <v>346</v>
      </c>
      <c r="B63" t="s">
        <v>223</v>
      </c>
      <c r="C63">
        <v>1</v>
      </c>
      <c r="D63" t="s">
        <v>347</v>
      </c>
    </row>
    <row r="64" spans="1:4">
      <c r="A64" t="s">
        <v>348</v>
      </c>
      <c r="B64" t="s">
        <v>223</v>
      </c>
      <c r="C64">
        <v>1</v>
      </c>
      <c r="D64" t="s">
        <v>349</v>
      </c>
    </row>
    <row r="65" spans="1:4">
      <c r="A65" t="s">
        <v>350</v>
      </c>
      <c r="B65" t="s">
        <v>223</v>
      </c>
      <c r="C65">
        <v>1</v>
      </c>
      <c r="D65" t="s">
        <v>351</v>
      </c>
    </row>
    <row r="66" spans="1:4">
      <c r="A66" t="s">
        <v>352</v>
      </c>
      <c r="B66" t="s">
        <v>223</v>
      </c>
      <c r="C66">
        <v>1</v>
      </c>
      <c r="D66" t="s">
        <v>353</v>
      </c>
    </row>
    <row r="67" spans="1:4">
      <c r="A67" t="s">
        <v>354</v>
      </c>
      <c r="B67" t="s">
        <v>223</v>
      </c>
      <c r="C67">
        <v>0.99980000000000002</v>
      </c>
      <c r="D67" t="s">
        <v>355</v>
      </c>
    </row>
    <row r="68" spans="1:4">
      <c r="A68" t="s">
        <v>356</v>
      </c>
      <c r="B68" t="s">
        <v>223</v>
      </c>
      <c r="C68">
        <v>0.99829999999999997</v>
      </c>
      <c r="D68" t="s">
        <v>357</v>
      </c>
    </row>
    <row r="69" spans="1:4">
      <c r="A69" t="s">
        <v>358</v>
      </c>
      <c r="B69" t="s">
        <v>223</v>
      </c>
      <c r="C69">
        <v>1</v>
      </c>
      <c r="D69" t="s">
        <v>359</v>
      </c>
    </row>
    <row r="70" spans="1:4">
      <c r="A70" t="s">
        <v>360</v>
      </c>
      <c r="B70" t="s">
        <v>230</v>
      </c>
      <c r="C70">
        <v>0.4713</v>
      </c>
      <c r="D70" t="s">
        <v>361</v>
      </c>
    </row>
    <row r="71" spans="1:4">
      <c r="A71" t="s">
        <v>362</v>
      </c>
      <c r="B71" t="s">
        <v>223</v>
      </c>
      <c r="C71">
        <v>0.99990000000000001</v>
      </c>
      <c r="D71" t="s">
        <v>363</v>
      </c>
    </row>
    <row r="72" spans="1:4">
      <c r="A72" t="s">
        <v>364</v>
      </c>
      <c r="B72" t="s">
        <v>223</v>
      </c>
      <c r="C72">
        <v>0.99990000000000001</v>
      </c>
      <c r="D72" t="s">
        <v>365</v>
      </c>
    </row>
    <row r="73" spans="1:4">
      <c r="A73" t="s">
        <v>366</v>
      </c>
      <c r="B73" t="s">
        <v>223</v>
      </c>
      <c r="C73">
        <v>1</v>
      </c>
      <c r="D73" t="s">
        <v>367</v>
      </c>
    </row>
    <row r="74" spans="1:4">
      <c r="A74" t="s">
        <v>368</v>
      </c>
      <c r="B74" t="s">
        <v>223</v>
      </c>
      <c r="C74">
        <v>0.99990000000000001</v>
      </c>
      <c r="D74" t="s">
        <v>369</v>
      </c>
    </row>
    <row r="75" spans="1:4">
      <c r="A75" t="s">
        <v>370</v>
      </c>
      <c r="B75" t="s">
        <v>223</v>
      </c>
      <c r="C75">
        <v>1</v>
      </c>
      <c r="D75" t="s">
        <v>371</v>
      </c>
    </row>
    <row r="76" spans="1:4">
      <c r="A76" t="s">
        <v>372</v>
      </c>
      <c r="B76" t="s">
        <v>223</v>
      </c>
      <c r="C76">
        <v>0.98770000000000002</v>
      </c>
      <c r="D76" t="s">
        <v>373</v>
      </c>
    </row>
    <row r="77" spans="1:4">
      <c r="A77" t="s">
        <v>374</v>
      </c>
      <c r="B77" t="s">
        <v>223</v>
      </c>
      <c r="C77">
        <v>0.99980000000000002</v>
      </c>
      <c r="D77" t="s">
        <v>375</v>
      </c>
    </row>
    <row r="78" spans="1:4">
      <c r="A78" t="s">
        <v>376</v>
      </c>
      <c r="B78" t="s">
        <v>223</v>
      </c>
      <c r="C78">
        <v>0.99990000000000001</v>
      </c>
      <c r="D78" t="s">
        <v>377</v>
      </c>
    </row>
    <row r="79" spans="1:4">
      <c r="A79" t="s">
        <v>378</v>
      </c>
      <c r="B79" t="s">
        <v>223</v>
      </c>
      <c r="C79">
        <v>1</v>
      </c>
      <c r="D79" t="s">
        <v>379</v>
      </c>
    </row>
    <row r="80" spans="1:4">
      <c r="A80" t="s">
        <v>380</v>
      </c>
      <c r="B80" t="s">
        <v>223</v>
      </c>
      <c r="C80">
        <v>0.99980000000000002</v>
      </c>
      <c r="D80" t="s">
        <v>381</v>
      </c>
    </row>
    <row r="81" spans="1:4">
      <c r="A81" t="s">
        <v>382</v>
      </c>
      <c r="B81" t="s">
        <v>223</v>
      </c>
      <c r="C81">
        <v>1</v>
      </c>
      <c r="D81" t="s">
        <v>383</v>
      </c>
    </row>
    <row r="82" spans="1:4">
      <c r="A82" t="s">
        <v>384</v>
      </c>
      <c r="B82" t="s">
        <v>223</v>
      </c>
      <c r="C82">
        <v>0.99919999999999998</v>
      </c>
      <c r="D82" t="s">
        <v>385</v>
      </c>
    </row>
    <row r="83" spans="1:4">
      <c r="A83" t="s">
        <v>386</v>
      </c>
      <c r="B83" t="s">
        <v>223</v>
      </c>
      <c r="C83">
        <v>0.96360000000000001</v>
      </c>
      <c r="D83" t="s">
        <v>387</v>
      </c>
    </row>
    <row r="84" spans="1:4">
      <c r="A84" t="s">
        <v>388</v>
      </c>
      <c r="B84" t="s">
        <v>223</v>
      </c>
      <c r="C84">
        <v>1</v>
      </c>
      <c r="D84" t="s">
        <v>389</v>
      </c>
    </row>
    <row r="85" spans="1:4">
      <c r="A85" t="s">
        <v>390</v>
      </c>
      <c r="B85" t="s">
        <v>223</v>
      </c>
      <c r="C85">
        <v>0.92769999999999997</v>
      </c>
      <c r="D85" t="s">
        <v>391</v>
      </c>
    </row>
    <row r="86" spans="1:4">
      <c r="A86" t="s">
        <v>392</v>
      </c>
      <c r="B86" t="s">
        <v>230</v>
      </c>
      <c r="C86">
        <v>0.34489999999999998</v>
      </c>
      <c r="D86" t="s">
        <v>393</v>
      </c>
    </row>
    <row r="87" spans="1:4">
      <c r="A87" t="s">
        <v>394</v>
      </c>
      <c r="B87" t="s">
        <v>223</v>
      </c>
      <c r="C87">
        <v>1</v>
      </c>
      <c r="D87" t="s">
        <v>395</v>
      </c>
    </row>
    <row r="88" spans="1:4">
      <c r="A88" t="s">
        <v>396</v>
      </c>
      <c r="B88" t="s">
        <v>223</v>
      </c>
      <c r="C88">
        <v>1</v>
      </c>
      <c r="D88" t="s">
        <v>397</v>
      </c>
    </row>
    <row r="89" spans="1:4">
      <c r="A89" t="s">
        <v>398</v>
      </c>
      <c r="B89" t="s">
        <v>223</v>
      </c>
      <c r="C89">
        <v>0.99990000000000001</v>
      </c>
      <c r="D89" t="s">
        <v>399</v>
      </c>
    </row>
    <row r="90" spans="1:4">
      <c r="A90" t="s">
        <v>400</v>
      </c>
      <c r="B90" t="s">
        <v>223</v>
      </c>
      <c r="C90">
        <v>1</v>
      </c>
      <c r="D90" t="s">
        <v>401</v>
      </c>
    </row>
    <row r="91" spans="1:4">
      <c r="A91" t="s">
        <v>402</v>
      </c>
      <c r="B91" t="s">
        <v>223</v>
      </c>
      <c r="C91">
        <v>1</v>
      </c>
      <c r="D91" t="s">
        <v>403</v>
      </c>
    </row>
    <row r="92" spans="1:4">
      <c r="A92" t="s">
        <v>404</v>
      </c>
      <c r="B92" t="s">
        <v>223</v>
      </c>
      <c r="C92">
        <v>0.99970000000000003</v>
      </c>
      <c r="D92" t="s">
        <v>405</v>
      </c>
    </row>
    <row r="93" spans="1:4">
      <c r="A93" t="s">
        <v>406</v>
      </c>
      <c r="B93" t="s">
        <v>223</v>
      </c>
      <c r="C93">
        <v>1</v>
      </c>
      <c r="D93" t="s">
        <v>407</v>
      </c>
    </row>
    <row r="94" spans="1:4">
      <c r="A94" t="s">
        <v>408</v>
      </c>
      <c r="B94" t="s">
        <v>223</v>
      </c>
      <c r="C94">
        <v>1</v>
      </c>
      <c r="D94" t="s">
        <v>409</v>
      </c>
    </row>
    <row r="95" spans="1:4">
      <c r="A95" t="s">
        <v>410</v>
      </c>
      <c r="B95" t="s">
        <v>223</v>
      </c>
      <c r="C95">
        <v>0.99990000000000001</v>
      </c>
      <c r="D95" t="s">
        <v>411</v>
      </c>
    </row>
    <row r="96" spans="1:4">
      <c r="A96" t="s">
        <v>412</v>
      </c>
      <c r="B96" t="s">
        <v>223</v>
      </c>
      <c r="C96">
        <v>1</v>
      </c>
      <c r="D96" t="s">
        <v>413</v>
      </c>
    </row>
    <row r="97" spans="1:4">
      <c r="A97" t="s">
        <v>414</v>
      </c>
      <c r="B97" t="s">
        <v>223</v>
      </c>
      <c r="C97">
        <v>0.99939999999999996</v>
      </c>
      <c r="D97" t="s">
        <v>415</v>
      </c>
    </row>
    <row r="98" spans="1:4">
      <c r="A98" t="s">
        <v>416</v>
      </c>
      <c r="B98" t="s">
        <v>223</v>
      </c>
      <c r="C98">
        <v>0.99960000000000004</v>
      </c>
      <c r="D98" t="s">
        <v>417</v>
      </c>
    </row>
    <row r="99" spans="1:4">
      <c r="A99" t="s">
        <v>418</v>
      </c>
      <c r="B99" t="s">
        <v>223</v>
      </c>
      <c r="C99">
        <v>0.99970000000000003</v>
      </c>
      <c r="D99" t="s">
        <v>419</v>
      </c>
    </row>
    <row r="100" spans="1:4">
      <c r="A100" t="s">
        <v>420</v>
      </c>
      <c r="B100" t="s">
        <v>223</v>
      </c>
      <c r="C100">
        <v>1</v>
      </c>
      <c r="D100" t="s">
        <v>421</v>
      </c>
    </row>
    <row r="101" spans="1:4">
      <c r="A101" t="s">
        <v>422</v>
      </c>
      <c r="B101" t="s">
        <v>223</v>
      </c>
      <c r="C101">
        <v>1</v>
      </c>
      <c r="D101" t="s">
        <v>423</v>
      </c>
    </row>
    <row r="102" spans="1:4">
      <c r="A102" t="s">
        <v>424</v>
      </c>
      <c r="B102" t="s">
        <v>223</v>
      </c>
      <c r="C102">
        <v>0.99970000000000003</v>
      </c>
      <c r="D102" t="s">
        <v>425</v>
      </c>
    </row>
    <row r="103" spans="1:4">
      <c r="A103" t="s">
        <v>426</v>
      </c>
      <c r="B103" t="s">
        <v>223</v>
      </c>
      <c r="C103">
        <v>0.99839999999999995</v>
      </c>
      <c r="D103" t="s">
        <v>427</v>
      </c>
    </row>
    <row r="104" spans="1:4">
      <c r="A104" t="s">
        <v>428</v>
      </c>
      <c r="B104" t="s">
        <v>223</v>
      </c>
      <c r="C104">
        <v>0.99990000000000001</v>
      </c>
      <c r="D104" t="s">
        <v>429</v>
      </c>
    </row>
    <row r="105" spans="1:4">
      <c r="A105" t="s">
        <v>430</v>
      </c>
      <c r="B105" t="s">
        <v>223</v>
      </c>
      <c r="C105">
        <v>1</v>
      </c>
      <c r="D105" t="s">
        <v>431</v>
      </c>
    </row>
    <row r="106" spans="1:4">
      <c r="A106" t="s">
        <v>432</v>
      </c>
      <c r="B106" t="s">
        <v>223</v>
      </c>
      <c r="C106">
        <v>0.99990000000000001</v>
      </c>
      <c r="D106" t="s">
        <v>433</v>
      </c>
    </row>
    <row r="107" spans="1:4">
      <c r="A107" t="s">
        <v>434</v>
      </c>
      <c r="B107" t="s">
        <v>223</v>
      </c>
      <c r="C107">
        <v>0.99990000000000001</v>
      </c>
      <c r="D107" t="s">
        <v>435</v>
      </c>
    </row>
    <row r="108" spans="1:4">
      <c r="A108" t="s">
        <v>436</v>
      </c>
      <c r="B108" t="s">
        <v>223</v>
      </c>
      <c r="C108">
        <v>0.99950000000000006</v>
      </c>
      <c r="D108" t="s">
        <v>437</v>
      </c>
    </row>
    <row r="109" spans="1:4">
      <c r="A109" t="s">
        <v>438</v>
      </c>
      <c r="B109" t="s">
        <v>223</v>
      </c>
      <c r="C109">
        <v>0.99880000000000002</v>
      </c>
      <c r="D109" t="s">
        <v>439</v>
      </c>
    </row>
    <row r="110" spans="1:4">
      <c r="A110" t="s">
        <v>440</v>
      </c>
      <c r="B110" t="s">
        <v>223</v>
      </c>
      <c r="C110">
        <v>1</v>
      </c>
      <c r="D110" t="s">
        <v>441</v>
      </c>
    </row>
    <row r="111" spans="1:4">
      <c r="A111" t="s">
        <v>442</v>
      </c>
      <c r="B111" t="s">
        <v>223</v>
      </c>
      <c r="C111">
        <v>1</v>
      </c>
      <c r="D111" t="s">
        <v>443</v>
      </c>
    </row>
    <row r="112" spans="1:4">
      <c r="A112" t="s">
        <v>444</v>
      </c>
      <c r="B112" t="s">
        <v>223</v>
      </c>
      <c r="C112">
        <v>1</v>
      </c>
      <c r="D112" t="s">
        <v>445</v>
      </c>
    </row>
    <row r="113" spans="1:4">
      <c r="A113" t="s">
        <v>446</v>
      </c>
      <c r="B113" t="s">
        <v>223</v>
      </c>
      <c r="C113">
        <v>1</v>
      </c>
      <c r="D113" t="s">
        <v>447</v>
      </c>
    </row>
    <row r="114" spans="1:4">
      <c r="A114" t="s">
        <v>448</v>
      </c>
      <c r="B114" t="s">
        <v>223</v>
      </c>
      <c r="C114">
        <v>1</v>
      </c>
      <c r="D114" t="s">
        <v>449</v>
      </c>
    </row>
    <row r="115" spans="1:4">
      <c r="A115" t="s">
        <v>450</v>
      </c>
      <c r="B115" t="s">
        <v>223</v>
      </c>
      <c r="C115">
        <v>1</v>
      </c>
      <c r="D115" t="s">
        <v>451</v>
      </c>
    </row>
    <row r="116" spans="1:4">
      <c r="A116" t="s">
        <v>452</v>
      </c>
      <c r="B116" t="s">
        <v>223</v>
      </c>
      <c r="C116">
        <v>1</v>
      </c>
      <c r="D116" t="s">
        <v>453</v>
      </c>
    </row>
    <row r="117" spans="1:4">
      <c r="A117" t="s">
        <v>454</v>
      </c>
      <c r="B117" t="s">
        <v>223</v>
      </c>
      <c r="C117">
        <v>1</v>
      </c>
      <c r="D117" t="s">
        <v>455</v>
      </c>
    </row>
    <row r="118" spans="1:4">
      <c r="A118" t="s">
        <v>456</v>
      </c>
      <c r="B118" t="s">
        <v>223</v>
      </c>
      <c r="C118">
        <v>0.99990000000000001</v>
      </c>
      <c r="D118" t="s">
        <v>457</v>
      </c>
    </row>
    <row r="119" spans="1:4">
      <c r="A119" t="s">
        <v>458</v>
      </c>
      <c r="B119" t="s">
        <v>223</v>
      </c>
      <c r="C119">
        <v>0.99990000000000001</v>
      </c>
      <c r="D119" t="s">
        <v>459</v>
      </c>
    </row>
    <row r="120" spans="1:4">
      <c r="A120" t="s">
        <v>460</v>
      </c>
      <c r="B120" t="s">
        <v>223</v>
      </c>
      <c r="C120">
        <v>1</v>
      </c>
      <c r="D120" t="s">
        <v>461</v>
      </c>
    </row>
    <row r="121" spans="1:4">
      <c r="A121" t="s">
        <v>462</v>
      </c>
      <c r="B121" t="s">
        <v>223</v>
      </c>
      <c r="C121">
        <v>0.99850000000000005</v>
      </c>
      <c r="D121" t="s">
        <v>463</v>
      </c>
    </row>
    <row r="122" spans="1:4">
      <c r="A122" t="s">
        <v>464</v>
      </c>
      <c r="B122" t="s">
        <v>223</v>
      </c>
      <c r="C122">
        <v>0.99990000000000001</v>
      </c>
      <c r="D122" t="s">
        <v>465</v>
      </c>
    </row>
    <row r="123" spans="1:4">
      <c r="A123" t="s">
        <v>466</v>
      </c>
      <c r="B123" t="s">
        <v>223</v>
      </c>
      <c r="C123">
        <v>0.80430000000000001</v>
      </c>
      <c r="D123" t="s">
        <v>467</v>
      </c>
    </row>
    <row r="124" spans="1:4">
      <c r="A124" t="s">
        <v>468</v>
      </c>
      <c r="B124" t="s">
        <v>223</v>
      </c>
      <c r="C124">
        <v>1</v>
      </c>
      <c r="D124" t="s">
        <v>469</v>
      </c>
    </row>
    <row r="125" spans="1:4">
      <c r="A125" t="s">
        <v>470</v>
      </c>
      <c r="B125" t="s">
        <v>223</v>
      </c>
      <c r="C125">
        <v>1</v>
      </c>
      <c r="D125" t="s">
        <v>471</v>
      </c>
    </row>
    <row r="126" spans="1:4">
      <c r="A126" t="s">
        <v>472</v>
      </c>
      <c r="B126" t="s">
        <v>223</v>
      </c>
      <c r="C126">
        <v>1</v>
      </c>
      <c r="D126" t="s">
        <v>473</v>
      </c>
    </row>
    <row r="127" spans="1:4">
      <c r="A127" t="s">
        <v>474</v>
      </c>
      <c r="B127" t="s">
        <v>230</v>
      </c>
      <c r="C127">
        <v>3.7499999999999999E-2</v>
      </c>
      <c r="D127" t="s">
        <v>475</v>
      </c>
    </row>
    <row r="128" spans="1:4">
      <c r="A128" t="s">
        <v>476</v>
      </c>
      <c r="B128" t="s">
        <v>223</v>
      </c>
      <c r="C128">
        <v>1</v>
      </c>
      <c r="D128" t="s">
        <v>477</v>
      </c>
    </row>
    <row r="129" spans="1:4">
      <c r="A129" t="s">
        <v>478</v>
      </c>
      <c r="B129" t="s">
        <v>223</v>
      </c>
      <c r="C129">
        <v>0.99990000000000001</v>
      </c>
      <c r="D129" t="s">
        <v>479</v>
      </c>
    </row>
    <row r="130" spans="1:4">
      <c r="A130" t="s">
        <v>480</v>
      </c>
      <c r="B130" t="s">
        <v>223</v>
      </c>
      <c r="C130">
        <v>0.99870000000000003</v>
      </c>
      <c r="D130" t="s">
        <v>481</v>
      </c>
    </row>
    <row r="131" spans="1:4">
      <c r="A131" t="s">
        <v>482</v>
      </c>
      <c r="B131" t="s">
        <v>223</v>
      </c>
      <c r="C131">
        <v>0.995</v>
      </c>
      <c r="D131" t="s">
        <v>483</v>
      </c>
    </row>
    <row r="132" spans="1:4">
      <c r="A132" t="s">
        <v>484</v>
      </c>
      <c r="B132" t="s">
        <v>230</v>
      </c>
      <c r="C132">
        <v>0.1004</v>
      </c>
      <c r="D132" t="s">
        <v>485</v>
      </c>
    </row>
    <row r="133" spans="1:4">
      <c r="A133" t="s">
        <v>486</v>
      </c>
      <c r="B133" t="s">
        <v>223</v>
      </c>
      <c r="C133">
        <v>0.98309999999999997</v>
      </c>
      <c r="D133" t="s">
        <v>487</v>
      </c>
    </row>
    <row r="134" spans="1:4">
      <c r="A134" t="s">
        <v>488</v>
      </c>
      <c r="B134" t="s">
        <v>223</v>
      </c>
      <c r="C134">
        <v>0.99990000000000001</v>
      </c>
      <c r="D134" t="s">
        <v>489</v>
      </c>
    </row>
    <row r="135" spans="1:4">
      <c r="A135" t="s">
        <v>490</v>
      </c>
      <c r="B135" t="s">
        <v>223</v>
      </c>
      <c r="C135">
        <v>1</v>
      </c>
      <c r="D135" t="s">
        <v>491</v>
      </c>
    </row>
    <row r="136" spans="1:4">
      <c r="A136" t="s">
        <v>492</v>
      </c>
      <c r="B136" t="s">
        <v>223</v>
      </c>
      <c r="C136">
        <v>1</v>
      </c>
      <c r="D136" t="s">
        <v>493</v>
      </c>
    </row>
    <row r="137" spans="1:4">
      <c r="A137" t="s">
        <v>494</v>
      </c>
      <c r="B137" t="s">
        <v>223</v>
      </c>
      <c r="C137">
        <v>1</v>
      </c>
      <c r="D137" t="s">
        <v>495</v>
      </c>
    </row>
    <row r="138" spans="1:4">
      <c r="A138" t="s">
        <v>496</v>
      </c>
      <c r="B138" t="s">
        <v>223</v>
      </c>
      <c r="C138">
        <v>1</v>
      </c>
      <c r="D138" t="s">
        <v>497</v>
      </c>
    </row>
    <row r="139" spans="1:4">
      <c r="A139" t="s">
        <v>498</v>
      </c>
      <c r="B139" t="s">
        <v>223</v>
      </c>
      <c r="C139">
        <v>1</v>
      </c>
      <c r="D139" t="s">
        <v>499</v>
      </c>
    </row>
    <row r="140" spans="1:4">
      <c r="A140" t="s">
        <v>500</v>
      </c>
      <c r="B140" t="s">
        <v>223</v>
      </c>
      <c r="C140">
        <v>1</v>
      </c>
      <c r="D140" t="s">
        <v>501</v>
      </c>
    </row>
    <row r="141" spans="1:4">
      <c r="A141" t="s">
        <v>502</v>
      </c>
      <c r="B141" t="s">
        <v>223</v>
      </c>
      <c r="C141">
        <v>0.99939999999999996</v>
      </c>
      <c r="D141" t="s">
        <v>503</v>
      </c>
    </row>
    <row r="142" spans="1:4">
      <c r="A142" t="s">
        <v>504</v>
      </c>
      <c r="B142" t="s">
        <v>223</v>
      </c>
      <c r="C142">
        <v>0.99970000000000003</v>
      </c>
      <c r="D142" t="s">
        <v>505</v>
      </c>
    </row>
    <row r="143" spans="1:4">
      <c r="A143" t="s">
        <v>506</v>
      </c>
      <c r="B143" t="s">
        <v>223</v>
      </c>
      <c r="C143">
        <v>1</v>
      </c>
      <c r="D143" t="s">
        <v>507</v>
      </c>
    </row>
    <row r="144" spans="1:4">
      <c r="A144" t="s">
        <v>508</v>
      </c>
      <c r="B144" t="s">
        <v>223</v>
      </c>
      <c r="C144">
        <v>0.99719999999999998</v>
      </c>
      <c r="D144" t="s">
        <v>509</v>
      </c>
    </row>
    <row r="145" spans="1:4">
      <c r="A145" t="s">
        <v>510</v>
      </c>
      <c r="B145" t="s">
        <v>223</v>
      </c>
      <c r="C145">
        <v>0.99829999999999997</v>
      </c>
      <c r="D145" t="s">
        <v>511</v>
      </c>
    </row>
    <row r="146" spans="1:4">
      <c r="A146" t="s">
        <v>512</v>
      </c>
      <c r="B146" t="s">
        <v>223</v>
      </c>
      <c r="C146">
        <v>0.96240000000000003</v>
      </c>
      <c r="D146" t="s">
        <v>513</v>
      </c>
    </row>
    <row r="147" spans="1:4">
      <c r="A147" t="s">
        <v>514</v>
      </c>
      <c r="B147" t="s">
        <v>223</v>
      </c>
      <c r="C147">
        <v>0.78190000000000004</v>
      </c>
      <c r="D147" t="s">
        <v>515</v>
      </c>
    </row>
    <row r="148" spans="1:4">
      <c r="A148" t="s">
        <v>516</v>
      </c>
      <c r="B148" t="s">
        <v>223</v>
      </c>
      <c r="C148">
        <v>0.98939999999999995</v>
      </c>
      <c r="D148" t="s">
        <v>517</v>
      </c>
    </row>
    <row r="149" spans="1:4">
      <c r="A149" t="s">
        <v>518</v>
      </c>
      <c r="B149" t="s">
        <v>223</v>
      </c>
      <c r="C149">
        <v>0.8296</v>
      </c>
      <c r="D149" t="s">
        <v>519</v>
      </c>
    </row>
    <row r="150" spans="1:4">
      <c r="A150" t="s">
        <v>520</v>
      </c>
      <c r="B150" t="s">
        <v>223</v>
      </c>
      <c r="C150">
        <v>1</v>
      </c>
      <c r="D150" t="s">
        <v>521</v>
      </c>
    </row>
    <row r="151" spans="1:4">
      <c r="A151" t="s">
        <v>522</v>
      </c>
      <c r="B151" t="s">
        <v>230</v>
      </c>
      <c r="C151">
        <v>8.09E-2</v>
      </c>
      <c r="D151" t="s">
        <v>523</v>
      </c>
    </row>
    <row r="152" spans="1:4">
      <c r="A152" t="s">
        <v>524</v>
      </c>
      <c r="B152" t="s">
        <v>223</v>
      </c>
      <c r="C152">
        <v>1</v>
      </c>
      <c r="D152" t="s">
        <v>525</v>
      </c>
    </row>
    <row r="153" spans="1:4">
      <c r="A153" t="s">
        <v>526</v>
      </c>
      <c r="B153" t="s">
        <v>223</v>
      </c>
      <c r="C153">
        <v>0.67789999999999995</v>
      </c>
      <c r="D153" t="s">
        <v>527</v>
      </c>
    </row>
    <row r="154" spans="1:4">
      <c r="A154" t="s">
        <v>528</v>
      </c>
      <c r="B154" t="s">
        <v>223</v>
      </c>
      <c r="C154">
        <v>1</v>
      </c>
      <c r="D154" t="s">
        <v>529</v>
      </c>
    </row>
    <row r="155" spans="1:4">
      <c r="A155" t="s">
        <v>530</v>
      </c>
      <c r="B155" t="s">
        <v>223</v>
      </c>
      <c r="C155">
        <v>0.9849</v>
      </c>
      <c r="D155" t="s">
        <v>531</v>
      </c>
    </row>
    <row r="156" spans="1:4">
      <c r="A156" t="s">
        <v>532</v>
      </c>
      <c r="B156" t="s">
        <v>230</v>
      </c>
      <c r="C156">
        <v>0.2445</v>
      </c>
      <c r="D156" t="s">
        <v>533</v>
      </c>
    </row>
    <row r="157" spans="1:4">
      <c r="A157" t="s">
        <v>534</v>
      </c>
      <c r="B157" t="s">
        <v>223</v>
      </c>
      <c r="C157">
        <v>0.50260000000000005</v>
      </c>
      <c r="D157" t="s">
        <v>535</v>
      </c>
    </row>
    <row r="158" spans="1:4">
      <c r="A158" t="s">
        <v>536</v>
      </c>
      <c r="B158" t="s">
        <v>223</v>
      </c>
      <c r="C158">
        <v>0.99270000000000003</v>
      </c>
      <c r="D158" t="s">
        <v>537</v>
      </c>
    </row>
    <row r="159" spans="1:4">
      <c r="A159" t="s">
        <v>538</v>
      </c>
      <c r="B159" t="s">
        <v>223</v>
      </c>
      <c r="C159">
        <v>0.99970000000000003</v>
      </c>
      <c r="D159" t="s">
        <v>539</v>
      </c>
    </row>
    <row r="160" spans="1:4">
      <c r="A160" t="s">
        <v>540</v>
      </c>
      <c r="B160" t="s">
        <v>223</v>
      </c>
      <c r="C160">
        <v>0.97060000000000002</v>
      </c>
      <c r="D160" t="s">
        <v>541</v>
      </c>
    </row>
    <row r="161" spans="1:4">
      <c r="A161" t="s">
        <v>542</v>
      </c>
      <c r="B161" t="s">
        <v>223</v>
      </c>
      <c r="C161">
        <v>0.99970000000000003</v>
      </c>
      <c r="D161" t="s">
        <v>543</v>
      </c>
    </row>
    <row r="162" spans="1:4">
      <c r="A162" t="s">
        <v>544</v>
      </c>
      <c r="B162" t="s">
        <v>223</v>
      </c>
      <c r="C162">
        <v>0.99980000000000002</v>
      </c>
      <c r="D162" t="s">
        <v>545</v>
      </c>
    </row>
    <row r="163" spans="1:4">
      <c r="A163" t="s">
        <v>546</v>
      </c>
      <c r="B163" t="s">
        <v>223</v>
      </c>
      <c r="C163">
        <v>1</v>
      </c>
      <c r="D163" t="s">
        <v>547</v>
      </c>
    </row>
    <row r="164" spans="1:4">
      <c r="A164" t="s">
        <v>548</v>
      </c>
      <c r="B164" t="s">
        <v>223</v>
      </c>
      <c r="C164">
        <v>0.93979999999999997</v>
      </c>
      <c r="D164" t="s">
        <v>549</v>
      </c>
    </row>
    <row r="165" spans="1:4">
      <c r="A165" t="s">
        <v>550</v>
      </c>
      <c r="B165" t="s">
        <v>223</v>
      </c>
      <c r="C165">
        <v>0.99990000000000001</v>
      </c>
      <c r="D165" t="s">
        <v>551</v>
      </c>
    </row>
    <row r="166" spans="1:4">
      <c r="A166" t="s">
        <v>552</v>
      </c>
      <c r="B166" t="s">
        <v>223</v>
      </c>
      <c r="C166">
        <v>0.98550000000000004</v>
      </c>
      <c r="D166" t="s">
        <v>553</v>
      </c>
    </row>
    <row r="167" spans="1:4">
      <c r="A167" t="s">
        <v>554</v>
      </c>
      <c r="B167" t="s">
        <v>223</v>
      </c>
      <c r="C167">
        <v>1</v>
      </c>
      <c r="D167" t="s">
        <v>555</v>
      </c>
    </row>
    <row r="168" spans="1:4">
      <c r="A168" t="s">
        <v>556</v>
      </c>
      <c r="B168" t="s">
        <v>223</v>
      </c>
      <c r="C168">
        <v>0.99939999999999996</v>
      </c>
      <c r="D168" t="s">
        <v>557</v>
      </c>
    </row>
    <row r="169" spans="1:4">
      <c r="A169" t="s">
        <v>558</v>
      </c>
      <c r="B169" t="s">
        <v>223</v>
      </c>
      <c r="C169">
        <v>0.99960000000000004</v>
      </c>
      <c r="D169" t="s">
        <v>559</v>
      </c>
    </row>
    <row r="170" spans="1:4">
      <c r="A170" t="s">
        <v>560</v>
      </c>
      <c r="B170" t="s">
        <v>223</v>
      </c>
      <c r="C170">
        <v>0.88670000000000004</v>
      </c>
      <c r="D170" t="s">
        <v>561</v>
      </c>
    </row>
    <row r="171" spans="1:4">
      <c r="A171" t="s">
        <v>562</v>
      </c>
      <c r="B171" t="s">
        <v>223</v>
      </c>
      <c r="C171">
        <v>0.99990000000000001</v>
      </c>
      <c r="D171" t="s">
        <v>563</v>
      </c>
    </row>
    <row r="172" spans="1:4">
      <c r="A172" t="s">
        <v>564</v>
      </c>
      <c r="B172" t="s">
        <v>223</v>
      </c>
      <c r="C172">
        <v>0.88649999999999995</v>
      </c>
      <c r="D172" t="s">
        <v>565</v>
      </c>
    </row>
    <row r="173" spans="1:4">
      <c r="A173" t="s">
        <v>566</v>
      </c>
      <c r="B173" t="s">
        <v>223</v>
      </c>
      <c r="C173">
        <v>0.75849999999999995</v>
      </c>
      <c r="D173" t="s">
        <v>567</v>
      </c>
    </row>
    <row r="174" spans="1:4">
      <c r="A174" t="s">
        <v>568</v>
      </c>
      <c r="B174" t="s">
        <v>223</v>
      </c>
      <c r="C174">
        <v>0.61299999999999999</v>
      </c>
      <c r="D174" t="s">
        <v>569</v>
      </c>
    </row>
    <row r="175" spans="1:4">
      <c r="A175" t="s">
        <v>570</v>
      </c>
      <c r="B175" t="s">
        <v>223</v>
      </c>
      <c r="C175">
        <v>0.9869</v>
      </c>
      <c r="D175" t="s">
        <v>571</v>
      </c>
    </row>
    <row r="176" spans="1:4">
      <c r="A176" t="s">
        <v>572</v>
      </c>
      <c r="B176" t="s">
        <v>223</v>
      </c>
      <c r="C176">
        <v>0.99850000000000005</v>
      </c>
      <c r="D176" t="s">
        <v>573</v>
      </c>
    </row>
    <row r="177" spans="1:4">
      <c r="A177" t="s">
        <v>574</v>
      </c>
      <c r="B177" t="s">
        <v>223</v>
      </c>
      <c r="C177">
        <v>1</v>
      </c>
      <c r="D177" t="s">
        <v>575</v>
      </c>
    </row>
    <row r="178" spans="1:4">
      <c r="A178" t="s">
        <v>576</v>
      </c>
      <c r="B178" t="s">
        <v>223</v>
      </c>
      <c r="C178">
        <v>0.62690000000000001</v>
      </c>
      <c r="D178" t="s">
        <v>577</v>
      </c>
    </row>
    <row r="179" spans="1:4">
      <c r="A179" t="s">
        <v>578</v>
      </c>
      <c r="B179" t="s">
        <v>223</v>
      </c>
      <c r="C179">
        <v>0.97619999999999996</v>
      </c>
      <c r="D179" t="s">
        <v>579</v>
      </c>
    </row>
    <row r="180" spans="1:4">
      <c r="A180" t="s">
        <v>580</v>
      </c>
      <c r="B180" t="s">
        <v>223</v>
      </c>
      <c r="C180">
        <v>0.93879999999999997</v>
      </c>
      <c r="D180" t="s">
        <v>581</v>
      </c>
    </row>
    <row r="181" spans="1:4">
      <c r="A181" t="s">
        <v>582</v>
      </c>
      <c r="B181" t="s">
        <v>223</v>
      </c>
      <c r="C181">
        <v>0.95779999999999998</v>
      </c>
      <c r="D181" t="s">
        <v>583</v>
      </c>
    </row>
    <row r="182" spans="1:4">
      <c r="A182" t="s">
        <v>584</v>
      </c>
      <c r="B182" t="s">
        <v>223</v>
      </c>
      <c r="C182">
        <v>0.82950000000000002</v>
      </c>
      <c r="D182" t="s">
        <v>585</v>
      </c>
    </row>
    <row r="183" spans="1:4">
      <c r="A183" t="s">
        <v>586</v>
      </c>
      <c r="B183" t="s">
        <v>223</v>
      </c>
      <c r="C183">
        <v>0.59889999999999999</v>
      </c>
      <c r="D183" t="s">
        <v>587</v>
      </c>
    </row>
    <row r="184" spans="1:4">
      <c r="A184" t="s">
        <v>588</v>
      </c>
      <c r="B184" t="s">
        <v>223</v>
      </c>
      <c r="C184">
        <v>0.99299999999999999</v>
      </c>
      <c r="D184" t="s">
        <v>589</v>
      </c>
    </row>
    <row r="185" spans="1:4">
      <c r="A185" t="s">
        <v>590</v>
      </c>
      <c r="B185" t="s">
        <v>223</v>
      </c>
      <c r="C185">
        <v>0.8891</v>
      </c>
      <c r="D185" t="s">
        <v>591</v>
      </c>
    </row>
    <row r="186" spans="1:4">
      <c r="A186" t="s">
        <v>592</v>
      </c>
      <c r="B186" t="s">
        <v>223</v>
      </c>
      <c r="C186">
        <v>0.96860000000000002</v>
      </c>
      <c r="D186" t="s">
        <v>593</v>
      </c>
    </row>
    <row r="187" spans="1:4">
      <c r="A187" t="s">
        <v>594</v>
      </c>
      <c r="B187" t="s">
        <v>223</v>
      </c>
      <c r="C187">
        <v>0.99980000000000002</v>
      </c>
      <c r="D187" t="s">
        <v>595</v>
      </c>
    </row>
    <row r="188" spans="1:4">
      <c r="A188" t="s">
        <v>596</v>
      </c>
      <c r="B188" t="s">
        <v>223</v>
      </c>
      <c r="C188">
        <v>0.99490000000000001</v>
      </c>
      <c r="D188" t="s">
        <v>597</v>
      </c>
    </row>
    <row r="189" spans="1:4">
      <c r="A189" t="s">
        <v>598</v>
      </c>
      <c r="B189" t="s">
        <v>223</v>
      </c>
      <c r="C189">
        <v>0.98350000000000004</v>
      </c>
      <c r="D189" t="s">
        <v>599</v>
      </c>
    </row>
    <row r="190" spans="1:4">
      <c r="A190" t="s">
        <v>600</v>
      </c>
      <c r="B190" t="s">
        <v>223</v>
      </c>
      <c r="C190">
        <v>0.99790000000000001</v>
      </c>
      <c r="D190" t="s">
        <v>601</v>
      </c>
    </row>
    <row r="191" spans="1:4">
      <c r="A191" t="s">
        <v>602</v>
      </c>
      <c r="B191" t="s">
        <v>223</v>
      </c>
      <c r="C191">
        <v>0.91769999999999996</v>
      </c>
      <c r="D191" t="s">
        <v>603</v>
      </c>
    </row>
    <row r="192" spans="1:4">
      <c r="A192" t="s">
        <v>604</v>
      </c>
      <c r="B192" t="s">
        <v>223</v>
      </c>
      <c r="C192">
        <v>1</v>
      </c>
      <c r="D192" t="s">
        <v>605</v>
      </c>
    </row>
    <row r="193" spans="1:4">
      <c r="A193" t="s">
        <v>606</v>
      </c>
      <c r="B193" t="s">
        <v>223</v>
      </c>
      <c r="C193">
        <v>0.998</v>
      </c>
      <c r="D193" t="s">
        <v>607</v>
      </c>
    </row>
    <row r="194" spans="1:4">
      <c r="A194" t="s">
        <v>608</v>
      </c>
      <c r="B194" t="s">
        <v>230</v>
      </c>
      <c r="C194">
        <v>0.4894</v>
      </c>
      <c r="D194" t="s">
        <v>609</v>
      </c>
    </row>
    <row r="195" spans="1:4">
      <c r="A195" t="s">
        <v>610</v>
      </c>
      <c r="B195" t="s">
        <v>223</v>
      </c>
      <c r="C195">
        <v>0.91549999999999998</v>
      </c>
      <c r="D195" t="s">
        <v>611</v>
      </c>
    </row>
    <row r="196" spans="1:4">
      <c r="A196" t="s">
        <v>612</v>
      </c>
      <c r="B196" t="s">
        <v>223</v>
      </c>
      <c r="C196">
        <v>0.72</v>
      </c>
      <c r="D196" t="s">
        <v>613</v>
      </c>
    </row>
    <row r="197" spans="1:4">
      <c r="A197" t="s">
        <v>614</v>
      </c>
      <c r="B197" t="s">
        <v>223</v>
      </c>
      <c r="C197">
        <v>0.98029999999999995</v>
      </c>
      <c r="D197" t="s">
        <v>615</v>
      </c>
    </row>
    <row r="198" spans="1:4">
      <c r="A198" t="s">
        <v>616</v>
      </c>
      <c r="B198" t="s">
        <v>230</v>
      </c>
      <c r="C198">
        <v>2.8199999999999999E-2</v>
      </c>
      <c r="D198" t="s">
        <v>1030</v>
      </c>
    </row>
    <row r="199" spans="1:4">
      <c r="A199" t="s">
        <v>617</v>
      </c>
      <c r="B199" t="s">
        <v>230</v>
      </c>
      <c r="C199">
        <v>6.7000000000000002E-3</v>
      </c>
      <c r="D199" t="s">
        <v>1031</v>
      </c>
    </row>
    <row r="200" spans="1:4">
      <c r="A200" t="s">
        <v>618</v>
      </c>
      <c r="B200" t="s">
        <v>230</v>
      </c>
      <c r="C200">
        <v>2.0999999999999999E-3</v>
      </c>
      <c r="D200" t="s">
        <v>1032</v>
      </c>
    </row>
    <row r="201" spans="1:4">
      <c r="A201" t="s">
        <v>619</v>
      </c>
      <c r="B201" t="s">
        <v>230</v>
      </c>
      <c r="C201">
        <v>8.0000000000000004E-4</v>
      </c>
      <c r="D201" t="s">
        <v>1033</v>
      </c>
    </row>
    <row r="202" spans="1:4">
      <c r="A202" t="s">
        <v>620</v>
      </c>
      <c r="B202" t="s">
        <v>230</v>
      </c>
      <c r="C202">
        <v>1.6999999999999999E-3</v>
      </c>
      <c r="D202" t="s">
        <v>1034</v>
      </c>
    </row>
    <row r="203" spans="1:4">
      <c r="A203" t="s">
        <v>621</v>
      </c>
      <c r="B203" t="s">
        <v>223</v>
      </c>
      <c r="C203">
        <v>0.7702</v>
      </c>
      <c r="D203" t="s">
        <v>1035</v>
      </c>
    </row>
    <row r="204" spans="1:4">
      <c r="A204" t="s">
        <v>622</v>
      </c>
      <c r="B204" t="s">
        <v>230</v>
      </c>
      <c r="C204">
        <v>0.34200000000000003</v>
      </c>
      <c r="D204" t="s">
        <v>1036</v>
      </c>
    </row>
    <row r="205" spans="1:4">
      <c r="A205" t="s">
        <v>623</v>
      </c>
      <c r="B205" t="s">
        <v>230</v>
      </c>
      <c r="C205">
        <v>5.1900000000000002E-2</v>
      </c>
      <c r="D205" t="s">
        <v>1037</v>
      </c>
    </row>
    <row r="206" spans="1:4">
      <c r="A206" t="s">
        <v>624</v>
      </c>
      <c r="B206" t="s">
        <v>230</v>
      </c>
      <c r="C206">
        <v>1.61E-2</v>
      </c>
      <c r="D206" t="s">
        <v>1038</v>
      </c>
    </row>
    <row r="207" spans="1:4">
      <c r="A207" t="s">
        <v>625</v>
      </c>
      <c r="B207" t="s">
        <v>230</v>
      </c>
      <c r="C207">
        <v>6.6799999999999998E-2</v>
      </c>
      <c r="D207" t="s">
        <v>1039</v>
      </c>
    </row>
    <row r="208" spans="1:4">
      <c r="A208" t="s">
        <v>626</v>
      </c>
      <c r="B208" t="s">
        <v>230</v>
      </c>
      <c r="C208">
        <v>3.8600000000000002E-2</v>
      </c>
      <c r="D208" t="s">
        <v>1040</v>
      </c>
    </row>
    <row r="209" spans="1:4">
      <c r="A209" t="s">
        <v>627</v>
      </c>
      <c r="B209" t="s">
        <v>230</v>
      </c>
      <c r="C209">
        <v>4.4999999999999997E-3</v>
      </c>
      <c r="D209" t="s">
        <v>1041</v>
      </c>
    </row>
    <row r="210" spans="1:4">
      <c r="A210" t="s">
        <v>628</v>
      </c>
      <c r="B210" t="s">
        <v>230</v>
      </c>
      <c r="C210">
        <v>5.7999999999999996E-3</v>
      </c>
      <c r="D210" t="s">
        <v>1042</v>
      </c>
    </row>
    <row r="211" spans="1:4">
      <c r="A211" t="s">
        <v>629</v>
      </c>
      <c r="B211" t="s">
        <v>230</v>
      </c>
      <c r="C211">
        <v>1.6999999999999999E-3</v>
      </c>
      <c r="D211" t="s">
        <v>1043</v>
      </c>
    </row>
    <row r="212" spans="1:4">
      <c r="A212" t="s">
        <v>630</v>
      </c>
      <c r="B212" t="s">
        <v>230</v>
      </c>
      <c r="C212">
        <v>1.9099999999999999E-2</v>
      </c>
      <c r="D212" t="s">
        <v>1044</v>
      </c>
    </row>
    <row r="213" spans="1:4">
      <c r="A213" t="s">
        <v>631</v>
      </c>
      <c r="B213" t="s">
        <v>230</v>
      </c>
      <c r="C213">
        <v>2.3599999999999999E-2</v>
      </c>
      <c r="D213" t="s">
        <v>1045</v>
      </c>
    </row>
    <row r="214" spans="1:4">
      <c r="A214" t="s">
        <v>632</v>
      </c>
      <c r="B214" t="s">
        <v>230</v>
      </c>
      <c r="C214">
        <v>0.34660000000000002</v>
      </c>
      <c r="D214" t="s">
        <v>1046</v>
      </c>
    </row>
    <row r="215" spans="1:4">
      <c r="A215" t="s">
        <v>633</v>
      </c>
      <c r="B215" t="s">
        <v>223</v>
      </c>
      <c r="C215">
        <v>0.98040000000000005</v>
      </c>
      <c r="D215" t="s">
        <v>1047</v>
      </c>
    </row>
    <row r="216" spans="1:4">
      <c r="A216" t="s">
        <v>634</v>
      </c>
      <c r="B216" t="s">
        <v>230</v>
      </c>
      <c r="C216">
        <v>2.5700000000000001E-2</v>
      </c>
      <c r="D216" t="s">
        <v>1048</v>
      </c>
    </row>
    <row r="217" spans="1:4">
      <c r="A217" t="s">
        <v>635</v>
      </c>
      <c r="B217" t="s">
        <v>230</v>
      </c>
      <c r="C217">
        <v>1.2999999999999999E-3</v>
      </c>
      <c r="D217" t="s">
        <v>1049</v>
      </c>
    </row>
    <row r="218" spans="1:4">
      <c r="A218" t="s">
        <v>636</v>
      </c>
      <c r="B218" t="s">
        <v>223</v>
      </c>
      <c r="C218">
        <v>0.99860000000000004</v>
      </c>
      <c r="D218" t="s">
        <v>1050</v>
      </c>
    </row>
    <row r="219" spans="1:4">
      <c r="A219" t="s">
        <v>637</v>
      </c>
      <c r="B219" t="s">
        <v>230</v>
      </c>
      <c r="C219">
        <v>2.18E-2</v>
      </c>
      <c r="D219" t="s">
        <v>1051</v>
      </c>
    </row>
    <row r="220" spans="1:4">
      <c r="A220" t="s">
        <v>638</v>
      </c>
      <c r="B220" t="s">
        <v>230</v>
      </c>
      <c r="C220">
        <v>8.0000000000000004E-4</v>
      </c>
      <c r="D220" t="s">
        <v>1052</v>
      </c>
    </row>
    <row r="221" spans="1:4">
      <c r="A221" t="s">
        <v>639</v>
      </c>
      <c r="B221" t="s">
        <v>230</v>
      </c>
      <c r="C221">
        <v>6.0000000000000001E-3</v>
      </c>
      <c r="D221" t="s">
        <v>1053</v>
      </c>
    </row>
    <row r="222" spans="1:4">
      <c r="A222" t="s">
        <v>640</v>
      </c>
      <c r="B222" t="s">
        <v>230</v>
      </c>
      <c r="C222">
        <v>4.0099999999999997E-2</v>
      </c>
      <c r="D222" t="s">
        <v>1054</v>
      </c>
    </row>
    <row r="223" spans="1:4">
      <c r="A223" t="s">
        <v>641</v>
      </c>
      <c r="B223" t="s">
        <v>230</v>
      </c>
      <c r="C223">
        <v>0.2215</v>
      </c>
      <c r="D223" t="s">
        <v>1055</v>
      </c>
    </row>
    <row r="224" spans="1:4">
      <c r="A224" t="s">
        <v>642</v>
      </c>
      <c r="B224" t="s">
        <v>230</v>
      </c>
      <c r="C224">
        <v>5.0000000000000001E-4</v>
      </c>
      <c r="D224" t="s">
        <v>1056</v>
      </c>
    </row>
    <row r="225" spans="1:4">
      <c r="A225" t="s">
        <v>643</v>
      </c>
      <c r="B225" t="s">
        <v>230</v>
      </c>
      <c r="C225">
        <v>8.0999999999999996E-3</v>
      </c>
      <c r="D225" t="s">
        <v>1057</v>
      </c>
    </row>
    <row r="226" spans="1:4">
      <c r="A226" t="s">
        <v>644</v>
      </c>
      <c r="B226" t="s">
        <v>230</v>
      </c>
      <c r="C226">
        <v>2.06E-2</v>
      </c>
      <c r="D226" t="s">
        <v>1058</v>
      </c>
    </row>
    <row r="227" spans="1:4">
      <c r="A227" t="s">
        <v>645</v>
      </c>
      <c r="B227" t="s">
        <v>230</v>
      </c>
      <c r="C227">
        <v>8.0000000000000004E-4</v>
      </c>
      <c r="D227" t="s">
        <v>1059</v>
      </c>
    </row>
    <row r="228" spans="1:4">
      <c r="A228" t="s">
        <v>646</v>
      </c>
      <c r="B228" t="s">
        <v>230</v>
      </c>
      <c r="C228">
        <v>1.9800000000000002E-2</v>
      </c>
      <c r="D228" t="s">
        <v>1060</v>
      </c>
    </row>
    <row r="229" spans="1:4">
      <c r="A229" t="s">
        <v>647</v>
      </c>
      <c r="B229" t="s">
        <v>230</v>
      </c>
      <c r="C229">
        <v>5.33E-2</v>
      </c>
      <c r="D229" t="s">
        <v>1061</v>
      </c>
    </row>
    <row r="230" spans="1:4">
      <c r="A230" t="s">
        <v>648</v>
      </c>
      <c r="B230" t="s">
        <v>230</v>
      </c>
      <c r="C230">
        <v>5.6399999999999999E-2</v>
      </c>
      <c r="D230" t="s">
        <v>1062</v>
      </c>
    </row>
    <row r="231" spans="1:4">
      <c r="A231" t="s">
        <v>649</v>
      </c>
      <c r="B231" t="s">
        <v>230</v>
      </c>
      <c r="C231">
        <v>0.1201</v>
      </c>
      <c r="D231" t="s">
        <v>1063</v>
      </c>
    </row>
    <row r="232" spans="1:4">
      <c r="A232" t="s">
        <v>650</v>
      </c>
      <c r="B232" t="s">
        <v>230</v>
      </c>
      <c r="C232">
        <v>0.02</v>
      </c>
      <c r="D232" t="s">
        <v>1064</v>
      </c>
    </row>
    <row r="233" spans="1:4">
      <c r="A233" t="s">
        <v>651</v>
      </c>
      <c r="B233" t="s">
        <v>230</v>
      </c>
      <c r="C233">
        <v>2.9600000000000001E-2</v>
      </c>
      <c r="D233" t="s">
        <v>1065</v>
      </c>
    </row>
    <row r="234" spans="1:4">
      <c r="A234" t="s">
        <v>652</v>
      </c>
      <c r="B234" t="s">
        <v>230</v>
      </c>
      <c r="C234">
        <v>0.1318</v>
      </c>
      <c r="D234" t="s">
        <v>1066</v>
      </c>
    </row>
    <row r="235" spans="1:4">
      <c r="A235" t="s">
        <v>653</v>
      </c>
      <c r="B235" t="s">
        <v>230</v>
      </c>
      <c r="C235">
        <v>5.0000000000000001E-4</v>
      </c>
      <c r="D235" t="s">
        <v>1067</v>
      </c>
    </row>
    <row r="236" spans="1:4">
      <c r="A236" t="s">
        <v>654</v>
      </c>
      <c r="B236" t="s">
        <v>230</v>
      </c>
      <c r="C236">
        <v>2.9999999999999997E-4</v>
      </c>
      <c r="D236" t="s">
        <v>1068</v>
      </c>
    </row>
    <row r="237" spans="1:4">
      <c r="A237" t="s">
        <v>655</v>
      </c>
      <c r="B237" t="s">
        <v>230</v>
      </c>
      <c r="C237">
        <v>4.8999999999999998E-3</v>
      </c>
      <c r="D237" t="s">
        <v>1069</v>
      </c>
    </row>
    <row r="238" spans="1:4">
      <c r="A238" t="s">
        <v>656</v>
      </c>
      <c r="B238" t="s">
        <v>223</v>
      </c>
      <c r="C238">
        <v>0.62339999999999995</v>
      </c>
      <c r="D238" t="s">
        <v>1070</v>
      </c>
    </row>
    <row r="239" spans="1:4">
      <c r="A239" t="s">
        <v>657</v>
      </c>
      <c r="B239" t="s">
        <v>230</v>
      </c>
      <c r="C239">
        <v>4.3E-3</v>
      </c>
      <c r="D239" t="s">
        <v>1071</v>
      </c>
    </row>
    <row r="240" spans="1:4">
      <c r="A240" t="s">
        <v>658</v>
      </c>
      <c r="B240" t="s">
        <v>230</v>
      </c>
      <c r="C240">
        <v>0.1177</v>
      </c>
      <c r="D240" t="s">
        <v>1072</v>
      </c>
    </row>
    <row r="241" spans="1:4">
      <c r="A241" t="s">
        <v>659</v>
      </c>
      <c r="B241" t="s">
        <v>230</v>
      </c>
      <c r="C241">
        <v>1.1999999999999999E-3</v>
      </c>
      <c r="D241" t="s">
        <v>1073</v>
      </c>
    </row>
    <row r="242" spans="1:4">
      <c r="A242" t="s">
        <v>660</v>
      </c>
      <c r="B242" t="s">
        <v>230</v>
      </c>
      <c r="C242">
        <v>1.0500000000000001E-2</v>
      </c>
      <c r="D242" t="s">
        <v>1074</v>
      </c>
    </row>
    <row r="243" spans="1:4">
      <c r="A243" t="s">
        <v>661</v>
      </c>
      <c r="B243" t="s">
        <v>230</v>
      </c>
      <c r="C243">
        <v>5.3E-3</v>
      </c>
      <c r="D243" t="s">
        <v>1075</v>
      </c>
    </row>
    <row r="244" spans="1:4">
      <c r="A244" t="s">
        <v>662</v>
      </c>
      <c r="B244" t="s">
        <v>230</v>
      </c>
      <c r="C244">
        <v>3.0000000000000001E-3</v>
      </c>
      <c r="D244" t="s">
        <v>1076</v>
      </c>
    </row>
    <row r="245" spans="1:4">
      <c r="A245" t="s">
        <v>663</v>
      </c>
      <c r="B245" t="s">
        <v>230</v>
      </c>
      <c r="C245">
        <v>1.9099999999999999E-2</v>
      </c>
      <c r="D245" t="s">
        <v>1077</v>
      </c>
    </row>
    <row r="246" spans="1:4">
      <c r="A246" t="s">
        <v>664</v>
      </c>
      <c r="B246" t="s">
        <v>230</v>
      </c>
      <c r="C246">
        <v>2.86E-2</v>
      </c>
      <c r="D246" t="s">
        <v>1078</v>
      </c>
    </row>
    <row r="247" spans="1:4">
      <c r="A247" t="s">
        <v>665</v>
      </c>
      <c r="B247" t="s">
        <v>230</v>
      </c>
      <c r="C247">
        <v>2.8E-3</v>
      </c>
      <c r="D247" t="s">
        <v>1079</v>
      </c>
    </row>
    <row r="248" spans="1:4">
      <c r="A248" t="s">
        <v>666</v>
      </c>
      <c r="B248" t="s">
        <v>230</v>
      </c>
      <c r="C248">
        <v>5.3400000000000003E-2</v>
      </c>
      <c r="D248" t="s">
        <v>1080</v>
      </c>
    </row>
    <row r="249" spans="1:4">
      <c r="A249" t="s">
        <v>667</v>
      </c>
      <c r="B249" t="s">
        <v>230</v>
      </c>
      <c r="C249">
        <v>3.5999999999999997E-2</v>
      </c>
      <c r="D249" t="s">
        <v>1081</v>
      </c>
    </row>
    <row r="250" spans="1:4">
      <c r="A250" t="s">
        <v>668</v>
      </c>
      <c r="B250" t="s">
        <v>230</v>
      </c>
      <c r="C250">
        <v>4.0000000000000002E-4</v>
      </c>
      <c r="D250" t="s">
        <v>1082</v>
      </c>
    </row>
    <row r="251" spans="1:4">
      <c r="A251" t="s">
        <v>669</v>
      </c>
      <c r="B251" t="s">
        <v>230</v>
      </c>
      <c r="C251">
        <v>5.3199999999999997E-2</v>
      </c>
      <c r="D251" t="s">
        <v>1083</v>
      </c>
    </row>
    <row r="252" spans="1:4">
      <c r="A252" t="s">
        <v>670</v>
      </c>
      <c r="B252" t="s">
        <v>230</v>
      </c>
      <c r="C252">
        <v>7.7499999999999999E-2</v>
      </c>
      <c r="D252" t="s">
        <v>1084</v>
      </c>
    </row>
    <row r="253" spans="1:4">
      <c r="A253" t="s">
        <v>671</v>
      </c>
      <c r="B253" t="s">
        <v>230</v>
      </c>
      <c r="C253">
        <v>2.9399999999999999E-2</v>
      </c>
      <c r="D253" t="s">
        <v>1085</v>
      </c>
    </row>
    <row r="254" spans="1:4">
      <c r="A254" t="s">
        <v>672</v>
      </c>
      <c r="B254" t="s">
        <v>230</v>
      </c>
      <c r="C254">
        <v>2.5000000000000001E-2</v>
      </c>
      <c r="D254" t="s">
        <v>1086</v>
      </c>
    </row>
    <row r="255" spans="1:4">
      <c r="A255" t="s">
        <v>673</v>
      </c>
      <c r="B255" t="s">
        <v>230</v>
      </c>
      <c r="C255">
        <v>2.7199999999999998E-2</v>
      </c>
      <c r="D255" t="s">
        <v>1087</v>
      </c>
    </row>
    <row r="256" spans="1:4">
      <c r="A256" t="s">
        <v>674</v>
      </c>
      <c r="B256" t="s">
        <v>230</v>
      </c>
      <c r="C256">
        <v>1.15E-2</v>
      </c>
      <c r="D256" t="s">
        <v>1088</v>
      </c>
    </row>
    <row r="257" spans="1:4">
      <c r="A257" t="s">
        <v>675</v>
      </c>
      <c r="B257" t="s">
        <v>230</v>
      </c>
      <c r="C257">
        <v>5.9999999999999995E-4</v>
      </c>
      <c r="D257" t="s">
        <v>1089</v>
      </c>
    </row>
    <row r="258" spans="1:4">
      <c r="A258" t="s">
        <v>676</v>
      </c>
      <c r="B258" t="s">
        <v>230</v>
      </c>
      <c r="C258">
        <v>0.26740000000000003</v>
      </c>
      <c r="D258" t="s">
        <v>1090</v>
      </c>
    </row>
    <row r="259" spans="1:4">
      <c r="A259" t="s">
        <v>677</v>
      </c>
      <c r="B259" t="s">
        <v>230</v>
      </c>
      <c r="C259">
        <v>0.29370000000000002</v>
      </c>
      <c r="D259" t="s">
        <v>1091</v>
      </c>
    </row>
    <row r="260" spans="1:4">
      <c r="A260" t="s">
        <v>678</v>
      </c>
      <c r="B260" t="s">
        <v>230</v>
      </c>
      <c r="C260">
        <v>0.20269999999999999</v>
      </c>
      <c r="D260" t="s">
        <v>1092</v>
      </c>
    </row>
    <row r="261" spans="1:4">
      <c r="A261" t="s">
        <v>679</v>
      </c>
      <c r="B261" t="s">
        <v>230</v>
      </c>
      <c r="C261">
        <v>1.5800000000000002E-2</v>
      </c>
      <c r="D261" t="s">
        <v>1093</v>
      </c>
    </row>
    <row r="262" spans="1:4">
      <c r="A262" t="s">
        <v>680</v>
      </c>
      <c r="B262" t="s">
        <v>230</v>
      </c>
      <c r="C262">
        <v>8.3999999999999995E-3</v>
      </c>
      <c r="D262" t="s">
        <v>1094</v>
      </c>
    </row>
    <row r="263" spans="1:4">
      <c r="A263" t="s">
        <v>681</v>
      </c>
      <c r="B263" t="s">
        <v>230</v>
      </c>
      <c r="C263">
        <v>3.44E-2</v>
      </c>
      <c r="D263" t="s">
        <v>1095</v>
      </c>
    </row>
    <row r="264" spans="1:4">
      <c r="A264" t="s">
        <v>682</v>
      </c>
      <c r="B264" t="s">
        <v>230</v>
      </c>
      <c r="C264">
        <v>0.20930000000000001</v>
      </c>
      <c r="D264" t="s">
        <v>1096</v>
      </c>
    </row>
    <row r="265" spans="1:4">
      <c r="A265" t="s">
        <v>683</v>
      </c>
      <c r="B265" t="s">
        <v>223</v>
      </c>
      <c r="C265">
        <v>1</v>
      </c>
      <c r="D265" t="s">
        <v>1097</v>
      </c>
    </row>
    <row r="266" spans="1:4">
      <c r="A266" t="s">
        <v>684</v>
      </c>
      <c r="B266" t="s">
        <v>230</v>
      </c>
      <c r="C266">
        <v>1.1999999999999999E-3</v>
      </c>
      <c r="D266" t="s">
        <v>1098</v>
      </c>
    </row>
    <row r="267" spans="1:4">
      <c r="A267" t="s">
        <v>685</v>
      </c>
      <c r="B267" t="s">
        <v>230</v>
      </c>
      <c r="C267">
        <v>1.6000000000000001E-3</v>
      </c>
      <c r="D267" t="s">
        <v>1099</v>
      </c>
    </row>
    <row r="268" spans="1:4">
      <c r="A268" t="s">
        <v>686</v>
      </c>
      <c r="B268" t="s">
        <v>230</v>
      </c>
      <c r="C268">
        <v>7.5700000000000003E-2</v>
      </c>
      <c r="D268" t="s">
        <v>1100</v>
      </c>
    </row>
    <row r="269" spans="1:4">
      <c r="A269" t="s">
        <v>687</v>
      </c>
      <c r="B269" t="s">
        <v>230</v>
      </c>
      <c r="C269">
        <v>2.1899999999999999E-2</v>
      </c>
      <c r="D269" t="s">
        <v>1101</v>
      </c>
    </row>
    <row r="270" spans="1:4">
      <c r="A270" t="s">
        <v>688</v>
      </c>
      <c r="B270" t="s">
        <v>230</v>
      </c>
      <c r="C270">
        <v>2.3099999999999999E-2</v>
      </c>
      <c r="D270" t="s">
        <v>1102</v>
      </c>
    </row>
    <row r="271" spans="1:4">
      <c r="A271" t="s">
        <v>689</v>
      </c>
      <c r="B271" t="s">
        <v>230</v>
      </c>
      <c r="C271">
        <v>5.5100000000000003E-2</v>
      </c>
      <c r="D271" t="s">
        <v>1103</v>
      </c>
    </row>
    <row r="272" spans="1:4">
      <c r="A272" t="s">
        <v>690</v>
      </c>
      <c r="B272" t="s">
        <v>223</v>
      </c>
      <c r="C272">
        <v>0.77769999999999995</v>
      </c>
      <c r="D272" t="s">
        <v>1104</v>
      </c>
    </row>
    <row r="273" spans="1:4">
      <c r="A273" t="s">
        <v>691</v>
      </c>
      <c r="B273" t="s">
        <v>230</v>
      </c>
      <c r="C273">
        <v>5.2400000000000002E-2</v>
      </c>
      <c r="D273" t="s">
        <v>1105</v>
      </c>
    </row>
    <row r="274" spans="1:4">
      <c r="A274" t="s">
        <v>692</v>
      </c>
      <c r="B274" t="s">
        <v>230</v>
      </c>
      <c r="C274">
        <v>7.6E-3</v>
      </c>
      <c r="D274" t="s">
        <v>1106</v>
      </c>
    </row>
    <row r="275" spans="1:4">
      <c r="A275" t="s">
        <v>693</v>
      </c>
      <c r="B275" t="s">
        <v>230</v>
      </c>
      <c r="C275">
        <v>8.5800000000000001E-2</v>
      </c>
      <c r="D275" t="s">
        <v>1107</v>
      </c>
    </row>
    <row r="276" spans="1:4">
      <c r="A276" t="s">
        <v>694</v>
      </c>
      <c r="B276" t="s">
        <v>230</v>
      </c>
      <c r="C276">
        <v>3.5900000000000001E-2</v>
      </c>
      <c r="D276" t="s">
        <v>1108</v>
      </c>
    </row>
    <row r="277" spans="1:4">
      <c r="A277" t="s">
        <v>695</v>
      </c>
      <c r="B277" t="s">
        <v>230</v>
      </c>
      <c r="C277">
        <v>8.6E-3</v>
      </c>
      <c r="D277" t="s">
        <v>1109</v>
      </c>
    </row>
    <row r="278" spans="1:4">
      <c r="A278" t="s">
        <v>696</v>
      </c>
      <c r="B278" t="s">
        <v>230</v>
      </c>
      <c r="C278">
        <v>0.29310000000000003</v>
      </c>
      <c r="D278" t="s">
        <v>1110</v>
      </c>
    </row>
    <row r="279" spans="1:4">
      <c r="A279" t="s">
        <v>697</v>
      </c>
      <c r="B279" t="s">
        <v>230</v>
      </c>
      <c r="C279">
        <v>5.3E-3</v>
      </c>
      <c r="D279" t="s">
        <v>1111</v>
      </c>
    </row>
    <row r="280" spans="1:4">
      <c r="A280" t="s">
        <v>698</v>
      </c>
      <c r="B280" t="s">
        <v>230</v>
      </c>
      <c r="C280">
        <v>1.43E-2</v>
      </c>
      <c r="D280" t="s">
        <v>1112</v>
      </c>
    </row>
    <row r="281" spans="1:4">
      <c r="A281" t="s">
        <v>699</v>
      </c>
      <c r="B281" t="s">
        <v>230</v>
      </c>
      <c r="C281">
        <v>1.8700000000000001E-2</v>
      </c>
      <c r="D281" t="s">
        <v>1113</v>
      </c>
    </row>
    <row r="282" spans="1:4">
      <c r="A282" t="s">
        <v>700</v>
      </c>
      <c r="B282" t="s">
        <v>230</v>
      </c>
      <c r="C282">
        <v>5.1000000000000004E-3</v>
      </c>
      <c r="D282" t="s">
        <v>1114</v>
      </c>
    </row>
    <row r="283" spans="1:4">
      <c r="A283" t="s">
        <v>701</v>
      </c>
      <c r="B283" t="s">
        <v>230</v>
      </c>
      <c r="C283">
        <v>3.3999999999999998E-3</v>
      </c>
      <c r="D283" t="s">
        <v>1115</v>
      </c>
    </row>
    <row r="284" spans="1:4">
      <c r="A284" t="s">
        <v>702</v>
      </c>
      <c r="B284" t="s">
        <v>230</v>
      </c>
      <c r="C284">
        <v>0.1583</v>
      </c>
      <c r="D284" t="s">
        <v>1116</v>
      </c>
    </row>
    <row r="285" spans="1:4">
      <c r="A285" t="s">
        <v>703</v>
      </c>
      <c r="B285" t="s">
        <v>230</v>
      </c>
      <c r="C285">
        <v>0.16619999999999999</v>
      </c>
      <c r="D285" t="s">
        <v>1117</v>
      </c>
    </row>
    <row r="286" spans="1:4">
      <c r="A286" t="s">
        <v>704</v>
      </c>
      <c r="B286" t="s">
        <v>223</v>
      </c>
      <c r="C286">
        <v>0.76439999999999997</v>
      </c>
      <c r="D286" t="s">
        <v>1118</v>
      </c>
    </row>
    <row r="287" spans="1:4">
      <c r="A287" t="s">
        <v>705</v>
      </c>
      <c r="B287" t="s">
        <v>230</v>
      </c>
      <c r="C287">
        <v>4.5499999999999999E-2</v>
      </c>
      <c r="D287" t="s">
        <v>1119</v>
      </c>
    </row>
    <row r="288" spans="1:4">
      <c r="A288" t="s">
        <v>706</v>
      </c>
      <c r="B288" t="s">
        <v>223</v>
      </c>
      <c r="C288">
        <v>0.99350000000000005</v>
      </c>
      <c r="D288" t="s">
        <v>1120</v>
      </c>
    </row>
    <row r="289" spans="1:4">
      <c r="A289" t="s">
        <v>707</v>
      </c>
      <c r="B289" t="s">
        <v>230</v>
      </c>
      <c r="C289">
        <v>5.0000000000000001E-4</v>
      </c>
      <c r="D289" t="s">
        <v>1121</v>
      </c>
    </row>
    <row r="290" spans="1:4">
      <c r="A290" t="s">
        <v>708</v>
      </c>
      <c r="B290" t="s">
        <v>223</v>
      </c>
      <c r="C290">
        <v>0.81589999999999996</v>
      </c>
      <c r="D290" t="s">
        <v>1122</v>
      </c>
    </row>
    <row r="291" spans="1:4">
      <c r="A291" t="s">
        <v>709</v>
      </c>
      <c r="B291" t="s">
        <v>230</v>
      </c>
      <c r="C291">
        <v>4.7999999999999996E-3</v>
      </c>
      <c r="D291" t="s">
        <v>1123</v>
      </c>
    </row>
    <row r="292" spans="1:4">
      <c r="A292" t="s">
        <v>710</v>
      </c>
      <c r="B292" t="s">
        <v>230</v>
      </c>
      <c r="C292">
        <v>0.2621</v>
      </c>
      <c r="D292" t="s">
        <v>1124</v>
      </c>
    </row>
    <row r="293" spans="1:4">
      <c r="A293" t="s">
        <v>711</v>
      </c>
      <c r="B293" t="s">
        <v>230</v>
      </c>
      <c r="C293">
        <v>1.9E-3</v>
      </c>
      <c r="D293" t="s">
        <v>1125</v>
      </c>
    </row>
    <row r="294" spans="1:4">
      <c r="A294" t="s">
        <v>712</v>
      </c>
      <c r="B294" t="s">
        <v>230</v>
      </c>
      <c r="C294">
        <v>2.1999999999999999E-2</v>
      </c>
      <c r="D294" t="s">
        <v>1126</v>
      </c>
    </row>
    <row r="295" spans="1:4">
      <c r="A295" t="s">
        <v>713</v>
      </c>
      <c r="B295" t="s">
        <v>230</v>
      </c>
      <c r="C295">
        <v>0.1416</v>
      </c>
      <c r="D295" t="s">
        <v>1127</v>
      </c>
    </row>
    <row r="296" spans="1:4">
      <c r="A296" t="s">
        <v>714</v>
      </c>
      <c r="B296" t="s">
        <v>230</v>
      </c>
      <c r="C296">
        <v>0.1857</v>
      </c>
      <c r="D296" t="s">
        <v>1128</v>
      </c>
    </row>
    <row r="297" spans="1:4">
      <c r="A297" t="s">
        <v>715</v>
      </c>
      <c r="B297" t="s">
        <v>230</v>
      </c>
      <c r="C297">
        <v>0.29580000000000001</v>
      </c>
      <c r="D297" t="s">
        <v>1129</v>
      </c>
    </row>
    <row r="298" spans="1:4">
      <c r="A298" t="s">
        <v>716</v>
      </c>
      <c r="B298" t="s">
        <v>230</v>
      </c>
      <c r="C298">
        <v>3.78E-2</v>
      </c>
      <c r="D298" t="s">
        <v>1130</v>
      </c>
    </row>
    <row r="299" spans="1:4">
      <c r="A299" t="s">
        <v>717</v>
      </c>
      <c r="B299" t="s">
        <v>230</v>
      </c>
      <c r="C299">
        <v>7.1999999999999998E-3</v>
      </c>
      <c r="D299" t="s">
        <v>1131</v>
      </c>
    </row>
    <row r="300" spans="1:4">
      <c r="A300" t="s">
        <v>718</v>
      </c>
      <c r="B300" t="s">
        <v>230</v>
      </c>
      <c r="C300">
        <v>3.0000000000000001E-3</v>
      </c>
      <c r="D300" t="s">
        <v>1132</v>
      </c>
    </row>
    <row r="301" spans="1:4">
      <c r="A301" t="s">
        <v>719</v>
      </c>
      <c r="B301" t="s">
        <v>230</v>
      </c>
      <c r="C301">
        <v>0.13739999999999999</v>
      </c>
      <c r="D301" t="s">
        <v>1133</v>
      </c>
    </row>
    <row r="302" spans="1:4">
      <c r="A302" t="s">
        <v>720</v>
      </c>
      <c r="B302" t="s">
        <v>230</v>
      </c>
      <c r="C302">
        <v>2.5000000000000001E-3</v>
      </c>
      <c r="D302" t="s">
        <v>1134</v>
      </c>
    </row>
    <row r="303" spans="1:4">
      <c r="A303" t="s">
        <v>721</v>
      </c>
      <c r="B303" t="s">
        <v>223</v>
      </c>
      <c r="C303">
        <v>0.5847</v>
      </c>
      <c r="D303" t="s">
        <v>1135</v>
      </c>
    </row>
    <row r="304" spans="1:4">
      <c r="A304" t="s">
        <v>722</v>
      </c>
      <c r="B304" t="s">
        <v>230</v>
      </c>
      <c r="C304">
        <v>2.9999999999999997E-4</v>
      </c>
      <c r="D304" t="s">
        <v>1136</v>
      </c>
    </row>
    <row r="305" spans="1:4">
      <c r="A305" t="s">
        <v>723</v>
      </c>
      <c r="B305" t="s">
        <v>230</v>
      </c>
      <c r="C305">
        <v>2.41E-2</v>
      </c>
      <c r="D305" t="s">
        <v>1137</v>
      </c>
    </row>
    <row r="306" spans="1:4">
      <c r="A306" t="s">
        <v>724</v>
      </c>
      <c r="B306" t="s">
        <v>223</v>
      </c>
      <c r="C306">
        <v>0.98680000000000001</v>
      </c>
      <c r="D306" t="s">
        <v>1138</v>
      </c>
    </row>
    <row r="307" spans="1:4">
      <c r="A307" t="s">
        <v>725</v>
      </c>
      <c r="B307" t="s">
        <v>230</v>
      </c>
      <c r="C307">
        <v>4.2200000000000001E-2</v>
      </c>
      <c r="D307" t="s">
        <v>1139</v>
      </c>
    </row>
    <row r="308" spans="1:4">
      <c r="A308" t="s">
        <v>726</v>
      </c>
      <c r="B308" t="s">
        <v>230</v>
      </c>
      <c r="C308">
        <v>0.10489999999999999</v>
      </c>
      <c r="D308" t="s">
        <v>1140</v>
      </c>
    </row>
    <row r="309" spans="1:4">
      <c r="A309" t="s">
        <v>727</v>
      </c>
      <c r="B309" t="s">
        <v>223</v>
      </c>
      <c r="C309">
        <v>0.98680000000000001</v>
      </c>
      <c r="D309" t="s">
        <v>1141</v>
      </c>
    </row>
    <row r="310" spans="1:4">
      <c r="A310" t="s">
        <v>728</v>
      </c>
      <c r="B310" t="s">
        <v>230</v>
      </c>
      <c r="C310">
        <v>7.1999999999999998E-3</v>
      </c>
      <c r="D310" t="s">
        <v>1142</v>
      </c>
    </row>
    <row r="311" spans="1:4">
      <c r="A311" t="s">
        <v>729</v>
      </c>
      <c r="B311" t="s">
        <v>230</v>
      </c>
      <c r="C311">
        <v>1.5E-3</v>
      </c>
      <c r="D311" t="s">
        <v>1143</v>
      </c>
    </row>
    <row r="312" spans="1:4">
      <c r="A312" t="s">
        <v>730</v>
      </c>
      <c r="B312" t="s">
        <v>230</v>
      </c>
      <c r="C312">
        <v>0.48799999999999999</v>
      </c>
      <c r="D312" t="s">
        <v>1144</v>
      </c>
    </row>
    <row r="313" spans="1:4">
      <c r="A313" t="s">
        <v>731</v>
      </c>
      <c r="B313" t="s">
        <v>230</v>
      </c>
      <c r="C313">
        <v>0.1603</v>
      </c>
      <c r="D313" t="s">
        <v>1145</v>
      </c>
    </row>
    <row r="314" spans="1:4">
      <c r="A314" t="s">
        <v>732</v>
      </c>
      <c r="B314" t="s">
        <v>230</v>
      </c>
      <c r="C314">
        <v>2.5999999999999999E-3</v>
      </c>
      <c r="D314" t="s">
        <v>1146</v>
      </c>
    </row>
    <row r="315" spans="1:4">
      <c r="A315" t="s">
        <v>733</v>
      </c>
      <c r="B315" t="s">
        <v>230</v>
      </c>
      <c r="C315">
        <v>0.45939999999999998</v>
      </c>
      <c r="D315" t="s">
        <v>1147</v>
      </c>
    </row>
    <row r="316" spans="1:4">
      <c r="A316" t="s">
        <v>734</v>
      </c>
      <c r="B316" t="s">
        <v>230</v>
      </c>
      <c r="C316">
        <v>3.0000000000000001E-3</v>
      </c>
      <c r="D316" t="s">
        <v>1148</v>
      </c>
    </row>
    <row r="317" spans="1:4">
      <c r="A317" t="s">
        <v>735</v>
      </c>
      <c r="B317" t="s">
        <v>223</v>
      </c>
      <c r="C317">
        <v>0.74019999999999997</v>
      </c>
      <c r="D317" t="s">
        <v>1149</v>
      </c>
    </row>
    <row r="318" spans="1:4">
      <c r="A318" t="s">
        <v>736</v>
      </c>
      <c r="B318" t="s">
        <v>230</v>
      </c>
      <c r="C318">
        <v>5.4000000000000003E-3</v>
      </c>
      <c r="D318" t="s">
        <v>1150</v>
      </c>
    </row>
    <row r="319" spans="1:4">
      <c r="A319" t="s">
        <v>737</v>
      </c>
      <c r="B319" t="s">
        <v>230</v>
      </c>
      <c r="C319">
        <v>8.8999999999999999E-3</v>
      </c>
      <c r="D319" t="s">
        <v>1151</v>
      </c>
    </row>
    <row r="320" spans="1:4">
      <c r="A320" t="s">
        <v>738</v>
      </c>
      <c r="B320" t="s">
        <v>230</v>
      </c>
      <c r="C320">
        <v>5.9999999999999995E-4</v>
      </c>
      <c r="D320" t="s">
        <v>1152</v>
      </c>
    </row>
    <row r="321" spans="1:4">
      <c r="A321" t="s">
        <v>739</v>
      </c>
      <c r="B321" t="s">
        <v>223</v>
      </c>
      <c r="C321">
        <v>0.97899999999999998</v>
      </c>
      <c r="D321" t="s">
        <v>1153</v>
      </c>
    </row>
    <row r="322" spans="1:4">
      <c r="A322" t="s">
        <v>740</v>
      </c>
      <c r="B322" t="s">
        <v>230</v>
      </c>
      <c r="C322">
        <v>5.1499999999999997E-2</v>
      </c>
      <c r="D322" t="s">
        <v>1154</v>
      </c>
    </row>
    <row r="323" spans="1:4">
      <c r="A323" t="s">
        <v>741</v>
      </c>
      <c r="B323" t="s">
        <v>230</v>
      </c>
      <c r="C323">
        <v>2.7300000000000001E-2</v>
      </c>
      <c r="D323" t="s">
        <v>1155</v>
      </c>
    </row>
    <row r="324" spans="1:4">
      <c r="A324" t="s">
        <v>742</v>
      </c>
      <c r="B324" t="s">
        <v>230</v>
      </c>
      <c r="C324">
        <v>2.2200000000000001E-2</v>
      </c>
      <c r="D324" t="s">
        <v>1156</v>
      </c>
    </row>
    <row r="325" spans="1:4">
      <c r="A325" t="s">
        <v>743</v>
      </c>
      <c r="B325" t="s">
        <v>223</v>
      </c>
      <c r="C325">
        <v>0.73629999999999995</v>
      </c>
      <c r="D325" t="s">
        <v>1157</v>
      </c>
    </row>
    <row r="326" spans="1:4">
      <c r="A326" t="s">
        <v>744</v>
      </c>
      <c r="B326" t="s">
        <v>230</v>
      </c>
      <c r="C326">
        <v>0.22950000000000001</v>
      </c>
      <c r="D326" t="s">
        <v>1158</v>
      </c>
    </row>
    <row r="327" spans="1:4">
      <c r="A327" t="s">
        <v>745</v>
      </c>
      <c r="B327" t="s">
        <v>230</v>
      </c>
      <c r="C327">
        <v>0.1024</v>
      </c>
      <c r="D327" t="s">
        <v>1159</v>
      </c>
    </row>
    <row r="328" spans="1:4">
      <c r="A328" t="s">
        <v>746</v>
      </c>
      <c r="B328" t="s">
        <v>230</v>
      </c>
      <c r="C328">
        <v>1.95E-2</v>
      </c>
      <c r="D328" t="s">
        <v>1160</v>
      </c>
    </row>
    <row r="329" spans="1:4">
      <c r="A329" t="s">
        <v>747</v>
      </c>
      <c r="B329" t="s">
        <v>223</v>
      </c>
      <c r="C329">
        <v>0.98860000000000003</v>
      </c>
      <c r="D329" t="s">
        <v>1161</v>
      </c>
    </row>
    <row r="330" spans="1:4">
      <c r="A330" t="s">
        <v>748</v>
      </c>
      <c r="B330" t="s">
        <v>230</v>
      </c>
      <c r="C330">
        <v>2E-3</v>
      </c>
      <c r="D330" t="s">
        <v>1162</v>
      </c>
    </row>
    <row r="331" spans="1:4">
      <c r="A331" t="s">
        <v>749</v>
      </c>
      <c r="B331" t="s">
        <v>230</v>
      </c>
      <c r="C331">
        <v>1.09E-2</v>
      </c>
      <c r="D331" t="s">
        <v>1163</v>
      </c>
    </row>
    <row r="332" spans="1:4">
      <c r="A332" t="s">
        <v>750</v>
      </c>
      <c r="B332" t="s">
        <v>230</v>
      </c>
      <c r="C332">
        <v>2.7199999999999998E-2</v>
      </c>
      <c r="D332" t="s">
        <v>1164</v>
      </c>
    </row>
    <row r="333" spans="1:4">
      <c r="A333" t="s">
        <v>751</v>
      </c>
      <c r="B333" t="s">
        <v>230</v>
      </c>
      <c r="C333">
        <v>8.0000000000000004E-4</v>
      </c>
      <c r="D333" t="s">
        <v>1165</v>
      </c>
    </row>
    <row r="334" spans="1:4">
      <c r="A334" t="s">
        <v>752</v>
      </c>
      <c r="B334" t="s">
        <v>230</v>
      </c>
      <c r="C334">
        <v>1.4E-3</v>
      </c>
      <c r="D334" t="s">
        <v>1166</v>
      </c>
    </row>
    <row r="335" spans="1:4">
      <c r="A335" t="s">
        <v>753</v>
      </c>
      <c r="B335" t="s">
        <v>230</v>
      </c>
      <c r="C335">
        <v>4.0000000000000002E-4</v>
      </c>
      <c r="D335" t="s">
        <v>1167</v>
      </c>
    </row>
    <row r="336" spans="1:4">
      <c r="A336" t="s">
        <v>754</v>
      </c>
      <c r="B336" t="s">
        <v>230</v>
      </c>
      <c r="C336">
        <v>1.7000000000000001E-2</v>
      </c>
      <c r="D336" t="s">
        <v>1168</v>
      </c>
    </row>
    <row r="337" spans="1:4">
      <c r="A337" t="s">
        <v>755</v>
      </c>
      <c r="B337" t="s">
        <v>230</v>
      </c>
      <c r="C337">
        <v>2.9999999999999997E-4</v>
      </c>
      <c r="D337" t="s">
        <v>1169</v>
      </c>
    </row>
    <row r="338" spans="1:4">
      <c r="A338" t="s">
        <v>756</v>
      </c>
      <c r="B338" t="s">
        <v>230</v>
      </c>
      <c r="C338">
        <v>0.2419</v>
      </c>
      <c r="D338" t="s">
        <v>1170</v>
      </c>
    </row>
    <row r="339" spans="1:4">
      <c r="A339" t="s">
        <v>757</v>
      </c>
      <c r="B339" t="s">
        <v>230</v>
      </c>
      <c r="C339">
        <v>0.30449999999999999</v>
      </c>
      <c r="D339" t="s">
        <v>1171</v>
      </c>
    </row>
    <row r="340" spans="1:4">
      <c r="A340" t="s">
        <v>758</v>
      </c>
      <c r="B340" t="s">
        <v>230</v>
      </c>
      <c r="C340">
        <v>7.6E-3</v>
      </c>
      <c r="D340" t="s">
        <v>1172</v>
      </c>
    </row>
    <row r="341" spans="1:4">
      <c r="A341" t="s">
        <v>759</v>
      </c>
      <c r="B341" t="s">
        <v>230</v>
      </c>
      <c r="C341">
        <v>2.87E-2</v>
      </c>
      <c r="D341" t="s">
        <v>1173</v>
      </c>
    </row>
    <row r="342" spans="1:4">
      <c r="A342" t="s">
        <v>760</v>
      </c>
      <c r="B342" t="s">
        <v>230</v>
      </c>
      <c r="C342">
        <v>0.2591</v>
      </c>
      <c r="D342" t="s">
        <v>1174</v>
      </c>
    </row>
    <row r="343" spans="1:4">
      <c r="A343" t="s">
        <v>761</v>
      </c>
      <c r="B343" t="s">
        <v>230</v>
      </c>
      <c r="C343">
        <v>0.49530000000000002</v>
      </c>
      <c r="D343" t="s">
        <v>1175</v>
      </c>
    </row>
    <row r="344" spans="1:4">
      <c r="A344" t="s">
        <v>762</v>
      </c>
      <c r="B344" t="s">
        <v>230</v>
      </c>
      <c r="C344">
        <v>0.1142</v>
      </c>
      <c r="D344" t="s">
        <v>1176</v>
      </c>
    </row>
    <row r="345" spans="1:4">
      <c r="A345" t="s">
        <v>763</v>
      </c>
      <c r="B345" t="s">
        <v>230</v>
      </c>
      <c r="C345">
        <v>2.8999999999999998E-3</v>
      </c>
      <c r="D345" t="s">
        <v>1177</v>
      </c>
    </row>
    <row r="346" spans="1:4">
      <c r="A346" t="s">
        <v>764</v>
      </c>
      <c r="B346" t="s">
        <v>230</v>
      </c>
      <c r="C346">
        <v>0.2321</v>
      </c>
      <c r="D346" t="s">
        <v>1178</v>
      </c>
    </row>
    <row r="347" spans="1:4">
      <c r="A347" t="s">
        <v>765</v>
      </c>
      <c r="B347" t="s">
        <v>230</v>
      </c>
      <c r="C347">
        <v>2E-3</v>
      </c>
      <c r="D347" t="s">
        <v>1179</v>
      </c>
    </row>
    <row r="348" spans="1:4">
      <c r="A348" t="s">
        <v>766</v>
      </c>
      <c r="B348" t="s">
        <v>230</v>
      </c>
      <c r="C348">
        <v>8.9999999999999998E-4</v>
      </c>
      <c r="D348" t="s">
        <v>1180</v>
      </c>
    </row>
    <row r="349" spans="1:4">
      <c r="A349" t="s">
        <v>767</v>
      </c>
      <c r="B349" t="s">
        <v>230</v>
      </c>
      <c r="C349">
        <v>3.09E-2</v>
      </c>
      <c r="D349" t="s">
        <v>1181</v>
      </c>
    </row>
    <row r="350" spans="1:4">
      <c r="A350" t="s">
        <v>768</v>
      </c>
      <c r="B350" t="s">
        <v>223</v>
      </c>
      <c r="C350">
        <v>0.60709999999999997</v>
      </c>
      <c r="D350" t="s">
        <v>1182</v>
      </c>
    </row>
    <row r="351" spans="1:4">
      <c r="A351" t="s">
        <v>769</v>
      </c>
      <c r="B351" t="s">
        <v>223</v>
      </c>
      <c r="C351">
        <v>0.60340000000000005</v>
      </c>
      <c r="D351" t="s">
        <v>1183</v>
      </c>
    </row>
    <row r="352" spans="1:4">
      <c r="A352" t="s">
        <v>770</v>
      </c>
      <c r="B352" t="s">
        <v>230</v>
      </c>
      <c r="C352">
        <v>1.7600000000000001E-2</v>
      </c>
      <c r="D352" t="s">
        <v>1184</v>
      </c>
    </row>
    <row r="353" spans="1:4">
      <c r="A353" t="s">
        <v>771</v>
      </c>
      <c r="B353" t="s">
        <v>230</v>
      </c>
      <c r="C353">
        <v>1.9599999999999999E-2</v>
      </c>
      <c r="D353" t="s">
        <v>1185</v>
      </c>
    </row>
    <row r="354" spans="1:4">
      <c r="A354" t="s">
        <v>772</v>
      </c>
      <c r="B354" t="s">
        <v>230</v>
      </c>
      <c r="C354">
        <v>4.8300000000000003E-2</v>
      </c>
      <c r="D354" t="s">
        <v>1186</v>
      </c>
    </row>
    <row r="355" spans="1:4">
      <c r="A355" t="s">
        <v>773</v>
      </c>
      <c r="B355" t="s">
        <v>230</v>
      </c>
      <c r="C355">
        <v>5.5599999999999997E-2</v>
      </c>
      <c r="D355" t="s">
        <v>1187</v>
      </c>
    </row>
    <row r="356" spans="1:4">
      <c r="A356" t="s">
        <v>774</v>
      </c>
      <c r="B356" t="s">
        <v>230</v>
      </c>
      <c r="C356">
        <v>1.52E-2</v>
      </c>
      <c r="D356" t="s">
        <v>1188</v>
      </c>
    </row>
    <row r="357" spans="1:4">
      <c r="A357" t="s">
        <v>775</v>
      </c>
      <c r="B357" t="s">
        <v>230</v>
      </c>
      <c r="C357">
        <v>8.0000000000000002E-3</v>
      </c>
      <c r="D357" t="s">
        <v>1189</v>
      </c>
    </row>
    <row r="358" spans="1:4">
      <c r="A358" t="s">
        <v>776</v>
      </c>
      <c r="B358" t="s">
        <v>230</v>
      </c>
      <c r="C358">
        <v>2.2000000000000001E-3</v>
      </c>
      <c r="D358" t="s">
        <v>1190</v>
      </c>
    </row>
    <row r="359" spans="1:4">
      <c r="A359" t="s">
        <v>777</v>
      </c>
      <c r="B359" t="s">
        <v>230</v>
      </c>
      <c r="C359">
        <v>3.8E-3</v>
      </c>
      <c r="D359" t="s">
        <v>1191</v>
      </c>
    </row>
    <row r="360" spans="1:4">
      <c r="A360" t="s">
        <v>778</v>
      </c>
      <c r="B360" t="s">
        <v>230</v>
      </c>
      <c r="C360">
        <v>3.0999999999999999E-3</v>
      </c>
      <c r="D360" t="s">
        <v>1192</v>
      </c>
    </row>
    <row r="361" spans="1:4">
      <c r="A361" t="s">
        <v>779</v>
      </c>
      <c r="B361" t="s">
        <v>223</v>
      </c>
      <c r="C361">
        <v>0.99780000000000002</v>
      </c>
      <c r="D361" t="s">
        <v>1193</v>
      </c>
    </row>
    <row r="362" spans="1:4">
      <c r="A362" t="s">
        <v>780</v>
      </c>
      <c r="B362" t="s">
        <v>230</v>
      </c>
      <c r="C362">
        <v>0.41349999999999998</v>
      </c>
      <c r="D362" t="s">
        <v>1194</v>
      </c>
    </row>
    <row r="363" spans="1:4">
      <c r="A363" t="s">
        <v>781</v>
      </c>
      <c r="B363" t="s">
        <v>230</v>
      </c>
      <c r="C363">
        <v>1.9199999999999998E-2</v>
      </c>
      <c r="D363" t="s">
        <v>1195</v>
      </c>
    </row>
    <row r="364" spans="1:4">
      <c r="A364" t="s">
        <v>782</v>
      </c>
      <c r="B364" t="s">
        <v>230</v>
      </c>
      <c r="C364">
        <v>6.4000000000000001E-2</v>
      </c>
      <c r="D364" t="s">
        <v>1196</v>
      </c>
    </row>
    <row r="365" spans="1:4">
      <c r="A365" t="s">
        <v>783</v>
      </c>
      <c r="B365" t="s">
        <v>230</v>
      </c>
      <c r="C365">
        <v>5.2299999999999999E-2</v>
      </c>
      <c r="D365" t="s">
        <v>1197</v>
      </c>
    </row>
    <row r="366" spans="1:4">
      <c r="A366" t="s">
        <v>784</v>
      </c>
      <c r="B366" t="s">
        <v>230</v>
      </c>
      <c r="C366">
        <v>5.0000000000000001E-3</v>
      </c>
      <c r="D366" t="s">
        <v>1198</v>
      </c>
    </row>
    <row r="367" spans="1:4">
      <c r="A367" t="s">
        <v>785</v>
      </c>
      <c r="B367" t="s">
        <v>230</v>
      </c>
      <c r="C367">
        <v>0.1196</v>
      </c>
      <c r="D367" t="s">
        <v>1199</v>
      </c>
    </row>
    <row r="368" spans="1:4">
      <c r="A368" t="s">
        <v>786</v>
      </c>
      <c r="B368" t="s">
        <v>230</v>
      </c>
      <c r="C368">
        <v>0.14219999999999999</v>
      </c>
      <c r="D368" t="s">
        <v>1200</v>
      </c>
    </row>
    <row r="369" spans="1:4">
      <c r="A369" t="s">
        <v>787</v>
      </c>
      <c r="B369" t="s">
        <v>230</v>
      </c>
      <c r="C369">
        <v>0.18759999999999999</v>
      </c>
      <c r="D369" t="s">
        <v>1201</v>
      </c>
    </row>
    <row r="370" spans="1:4">
      <c r="A370" t="s">
        <v>788</v>
      </c>
      <c r="B370" t="s">
        <v>230</v>
      </c>
      <c r="C370">
        <v>6.9999999999999999E-4</v>
      </c>
      <c r="D370" t="s">
        <v>1202</v>
      </c>
    </row>
    <row r="371" spans="1:4">
      <c r="A371" t="s">
        <v>789</v>
      </c>
      <c r="B371" t="s">
        <v>230</v>
      </c>
      <c r="C371">
        <v>1.5E-3</v>
      </c>
      <c r="D371" t="s">
        <v>1203</v>
      </c>
    </row>
    <row r="372" spans="1:4">
      <c r="A372" t="s">
        <v>790</v>
      </c>
      <c r="B372" t="s">
        <v>230</v>
      </c>
      <c r="C372">
        <v>8.9399999999999993E-2</v>
      </c>
      <c r="D372" t="s">
        <v>1204</v>
      </c>
    </row>
    <row r="373" spans="1:4">
      <c r="A373" t="s">
        <v>791</v>
      </c>
      <c r="B373" t="s">
        <v>230</v>
      </c>
      <c r="C373">
        <v>1.6000000000000001E-3</v>
      </c>
      <c r="D373" t="s">
        <v>1205</v>
      </c>
    </row>
    <row r="374" spans="1:4">
      <c r="A374" t="s">
        <v>792</v>
      </c>
      <c r="B374" t="s">
        <v>230</v>
      </c>
      <c r="C374">
        <v>8.0000000000000004E-4</v>
      </c>
      <c r="D374" t="s">
        <v>1206</v>
      </c>
    </row>
    <row r="375" spans="1:4">
      <c r="A375" t="s">
        <v>793</v>
      </c>
      <c r="B375" t="s">
        <v>230</v>
      </c>
      <c r="C375">
        <v>1.32E-2</v>
      </c>
      <c r="D375" t="s">
        <v>1207</v>
      </c>
    </row>
    <row r="376" spans="1:4">
      <c r="A376" t="s">
        <v>794</v>
      </c>
      <c r="B376" t="s">
        <v>230</v>
      </c>
      <c r="C376">
        <v>3.2099999999999997E-2</v>
      </c>
      <c r="D376" t="s">
        <v>1208</v>
      </c>
    </row>
    <row r="377" spans="1:4">
      <c r="A377" t="s">
        <v>795</v>
      </c>
      <c r="B377" t="s">
        <v>230</v>
      </c>
      <c r="C377">
        <v>0.28560000000000002</v>
      </c>
      <c r="D377" t="s">
        <v>1209</v>
      </c>
    </row>
    <row r="378" spans="1:4">
      <c r="A378" t="s">
        <v>796</v>
      </c>
      <c r="B378" t="s">
        <v>230</v>
      </c>
      <c r="C378">
        <v>1.95E-2</v>
      </c>
      <c r="D378" t="s">
        <v>1210</v>
      </c>
    </row>
    <row r="379" spans="1:4">
      <c r="A379" t="s">
        <v>797</v>
      </c>
      <c r="B379" t="s">
        <v>230</v>
      </c>
      <c r="C379">
        <v>1.8E-3</v>
      </c>
      <c r="D379" t="s">
        <v>1211</v>
      </c>
    </row>
    <row r="380" spans="1:4">
      <c r="A380" t="s">
        <v>798</v>
      </c>
      <c r="B380" t="s">
        <v>230</v>
      </c>
      <c r="C380">
        <v>1.8E-3</v>
      </c>
      <c r="D380" t="s">
        <v>1212</v>
      </c>
    </row>
    <row r="381" spans="1:4">
      <c r="A381" t="s">
        <v>799</v>
      </c>
      <c r="B381" t="s">
        <v>230</v>
      </c>
      <c r="C381">
        <v>0.1047</v>
      </c>
      <c r="D381" t="s">
        <v>1213</v>
      </c>
    </row>
    <row r="382" spans="1:4">
      <c r="A382" t="s">
        <v>800</v>
      </c>
      <c r="B382" t="s">
        <v>230</v>
      </c>
      <c r="C382">
        <v>0.3871</v>
      </c>
      <c r="D382" t="s">
        <v>1214</v>
      </c>
    </row>
    <row r="383" spans="1:4">
      <c r="A383" t="s">
        <v>801</v>
      </c>
      <c r="B383" t="s">
        <v>230</v>
      </c>
      <c r="C383">
        <v>1.9E-2</v>
      </c>
      <c r="D383" t="s">
        <v>1215</v>
      </c>
    </row>
    <row r="384" spans="1:4">
      <c r="A384" t="s">
        <v>802</v>
      </c>
      <c r="B384" t="s">
        <v>230</v>
      </c>
      <c r="C384">
        <v>8.5000000000000006E-3</v>
      </c>
      <c r="D384" t="s">
        <v>1216</v>
      </c>
    </row>
    <row r="385" spans="1:4">
      <c r="A385" t="s">
        <v>803</v>
      </c>
      <c r="B385" t="s">
        <v>230</v>
      </c>
      <c r="C385">
        <v>0.25290000000000001</v>
      </c>
      <c r="D385" t="s">
        <v>1217</v>
      </c>
    </row>
    <row r="386" spans="1:4">
      <c r="A386" t="s">
        <v>804</v>
      </c>
      <c r="B386" t="s">
        <v>230</v>
      </c>
      <c r="C386">
        <v>1.8E-3</v>
      </c>
      <c r="D386" t="s">
        <v>1218</v>
      </c>
    </row>
    <row r="387" spans="1:4">
      <c r="A387" t="s">
        <v>805</v>
      </c>
      <c r="B387" t="s">
        <v>230</v>
      </c>
      <c r="C387">
        <v>0.3962</v>
      </c>
      <c r="D387" t="s">
        <v>1219</v>
      </c>
    </row>
    <row r="388" spans="1:4">
      <c r="A388" t="s">
        <v>806</v>
      </c>
      <c r="B388" t="s">
        <v>230</v>
      </c>
      <c r="C388">
        <v>2.7900000000000001E-2</v>
      </c>
      <c r="D388" t="s">
        <v>1220</v>
      </c>
    </row>
    <row r="389" spans="1:4">
      <c r="A389" t="s">
        <v>807</v>
      </c>
      <c r="B389" t="s">
        <v>230</v>
      </c>
      <c r="C389">
        <v>1.6400000000000001E-2</v>
      </c>
      <c r="D389" t="s">
        <v>1221</v>
      </c>
    </row>
    <row r="390" spans="1:4">
      <c r="A390" t="s">
        <v>808</v>
      </c>
      <c r="B390" t="s">
        <v>230</v>
      </c>
      <c r="C390">
        <v>4.9700000000000001E-2</v>
      </c>
      <c r="D390" t="s">
        <v>1222</v>
      </c>
    </row>
    <row r="391" spans="1:4">
      <c r="A391" t="s">
        <v>809</v>
      </c>
      <c r="B391" t="s">
        <v>230</v>
      </c>
      <c r="C391">
        <v>4.7999999999999996E-3</v>
      </c>
      <c r="D391" t="s">
        <v>1223</v>
      </c>
    </row>
    <row r="392" spans="1:4">
      <c r="A392" t="s">
        <v>810</v>
      </c>
      <c r="B392" t="s">
        <v>230</v>
      </c>
      <c r="C392">
        <v>6.7000000000000002E-3</v>
      </c>
      <c r="D392" t="s">
        <v>1224</v>
      </c>
    </row>
    <row r="393" spans="1:4">
      <c r="A393" t="s">
        <v>811</v>
      </c>
      <c r="B393" t="s">
        <v>230</v>
      </c>
      <c r="C393">
        <v>4.7600000000000003E-2</v>
      </c>
      <c r="D393" t="s">
        <v>1225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3"/>
  <sheetViews>
    <sheetView workbookViewId="0">
      <selection activeCell="G2" sqref="G2:H13"/>
    </sheetView>
  </sheetViews>
  <sheetFormatPr baseColWidth="10" defaultRowHeight="15" x14ac:dyDescent="0"/>
  <sheetData>
    <row r="1" spans="1:8">
      <c r="A1" s="4"/>
      <c r="B1" s="4" t="s">
        <v>824</v>
      </c>
      <c r="C1" s="4" t="s">
        <v>825</v>
      </c>
      <c r="D1" s="4" t="s">
        <v>826</v>
      </c>
      <c r="E1" s="4" t="s">
        <v>827</v>
      </c>
    </row>
    <row r="2" spans="1:8">
      <c r="A2">
        <v>1</v>
      </c>
      <c r="B2" t="s">
        <v>222</v>
      </c>
      <c r="C2">
        <v>0.49299999999999999</v>
      </c>
      <c r="D2">
        <v>0.64200000000000002</v>
      </c>
      <c r="E2">
        <v>0.72899999999999998</v>
      </c>
      <c r="G2" t="s">
        <v>11</v>
      </c>
      <c r="H2">
        <f>COUNTIF(C2:C197,"&gt;=0.5")</f>
        <v>169</v>
      </c>
    </row>
    <row r="3" spans="1:8">
      <c r="A3">
        <v>2</v>
      </c>
      <c r="B3" t="s">
        <v>225</v>
      </c>
      <c r="C3">
        <v>0.78500000000000003</v>
      </c>
      <c r="D3">
        <v>0.5</v>
      </c>
      <c r="E3">
        <v>0.80900000000000005</v>
      </c>
      <c r="G3" t="s">
        <v>13</v>
      </c>
      <c r="H3">
        <f>COUNTIF(C198:C999,"&lt;0.5")</f>
        <v>157</v>
      </c>
    </row>
    <row r="4" spans="1:8">
      <c r="A4">
        <v>3</v>
      </c>
      <c r="B4" t="s">
        <v>227</v>
      </c>
      <c r="C4">
        <v>0.99399999999999999</v>
      </c>
      <c r="D4">
        <v>0.629</v>
      </c>
      <c r="E4">
        <v>0.95699999999999996</v>
      </c>
      <c r="G4" t="s">
        <v>15</v>
      </c>
      <c r="H4">
        <f>COUNTIF(C198:C999,"&gt;=0.5")</f>
        <v>39</v>
      </c>
    </row>
    <row r="5" spans="1:8">
      <c r="A5">
        <v>4</v>
      </c>
      <c r="B5" t="s">
        <v>229</v>
      </c>
      <c r="C5">
        <v>0.48799999999999999</v>
      </c>
      <c r="D5">
        <v>0.34599999999999997</v>
      </c>
      <c r="E5">
        <v>0.09</v>
      </c>
      <c r="G5" t="s">
        <v>17</v>
      </c>
      <c r="H5">
        <f>COUNTIF(C2:C197,"&lt;0.5")</f>
        <v>27</v>
      </c>
    </row>
    <row r="6" spans="1:8">
      <c r="A6">
        <v>5</v>
      </c>
      <c r="B6" t="s">
        <v>232</v>
      </c>
      <c r="C6">
        <v>0.996</v>
      </c>
      <c r="D6">
        <v>0.77100000000000002</v>
      </c>
      <c r="E6">
        <v>0.996</v>
      </c>
      <c r="G6" t="s">
        <v>19</v>
      </c>
      <c r="H6">
        <f>H5+H2</f>
        <v>196</v>
      </c>
    </row>
    <row r="7" spans="1:8">
      <c r="A7">
        <v>6</v>
      </c>
      <c r="B7" t="s">
        <v>234</v>
      </c>
      <c r="C7">
        <v>0.84499999999999997</v>
      </c>
      <c r="D7">
        <v>0.66100000000000003</v>
      </c>
      <c r="E7">
        <v>0.53300000000000003</v>
      </c>
      <c r="G7" t="s">
        <v>21</v>
      </c>
      <c r="H7">
        <f>H4+H3</f>
        <v>196</v>
      </c>
    </row>
    <row r="8" spans="1:8">
      <c r="A8">
        <v>7</v>
      </c>
      <c r="B8" t="s">
        <v>236</v>
      </c>
      <c r="C8">
        <v>0.9</v>
      </c>
      <c r="D8">
        <v>0.49</v>
      </c>
      <c r="E8">
        <v>0.79700000000000004</v>
      </c>
      <c r="G8" t="s">
        <v>23</v>
      </c>
      <c r="H8">
        <f>H7+H6</f>
        <v>392</v>
      </c>
    </row>
    <row r="9" spans="1:8">
      <c r="A9">
        <v>8</v>
      </c>
      <c r="B9" t="s">
        <v>238</v>
      </c>
      <c r="C9">
        <v>0.95799999999999996</v>
      </c>
      <c r="D9">
        <v>0.69199999999999995</v>
      </c>
      <c r="E9">
        <v>0.89900000000000002</v>
      </c>
      <c r="G9" t="s">
        <v>25</v>
      </c>
      <c r="H9">
        <f>H2/H6</f>
        <v>0.86224489795918369</v>
      </c>
    </row>
    <row r="10" spans="1:8">
      <c r="A10">
        <v>9</v>
      </c>
      <c r="B10" t="s">
        <v>240</v>
      </c>
      <c r="C10">
        <v>0.89900000000000002</v>
      </c>
      <c r="D10">
        <v>0.30499999999999999</v>
      </c>
      <c r="E10">
        <v>0.42699999999999999</v>
      </c>
      <c r="G10" t="s">
        <v>27</v>
      </c>
      <c r="H10">
        <f>H3/H7</f>
        <v>0.80102040816326525</v>
      </c>
    </row>
    <row r="11" spans="1:8">
      <c r="A11">
        <v>10</v>
      </c>
      <c r="B11" t="s">
        <v>242</v>
      </c>
      <c r="C11">
        <v>0.70099999999999996</v>
      </c>
      <c r="D11">
        <v>0.441</v>
      </c>
      <c r="E11">
        <v>0.81699999999999995</v>
      </c>
      <c r="G11" t="s">
        <v>29</v>
      </c>
      <c r="H11">
        <f>(H2+H3)/H8</f>
        <v>0.83163265306122447</v>
      </c>
    </row>
    <row r="12" spans="1:8">
      <c r="A12">
        <v>11</v>
      </c>
      <c r="B12" t="s">
        <v>244</v>
      </c>
      <c r="C12">
        <v>9.2999999999999999E-2</v>
      </c>
      <c r="D12">
        <v>0.22900000000000001</v>
      </c>
      <c r="E12">
        <v>5.8999999999999997E-2</v>
      </c>
      <c r="G12" t="s">
        <v>31</v>
      </c>
      <c r="H12">
        <f>(H2*H3-H4*H5)/SQRT((H2+H4)*(H2+H5)*(H3+H4)*(H3+H5))</f>
        <v>0.66451191633899376</v>
      </c>
    </row>
    <row r="13" spans="1:8">
      <c r="A13">
        <v>12</v>
      </c>
      <c r="B13" t="s">
        <v>246</v>
      </c>
      <c r="C13">
        <v>0.80500000000000005</v>
      </c>
      <c r="D13">
        <v>0.49</v>
      </c>
      <c r="E13">
        <v>0.45</v>
      </c>
      <c r="G13" t="s">
        <v>33</v>
      </c>
      <c r="H13">
        <f>H2/(H2+H4)</f>
        <v>0.8125</v>
      </c>
    </row>
    <row r="14" spans="1:8">
      <c r="A14">
        <v>13</v>
      </c>
      <c r="B14" t="s">
        <v>248</v>
      </c>
      <c r="C14">
        <v>0.48899999999999999</v>
      </c>
      <c r="D14">
        <v>0.54300000000000004</v>
      </c>
      <c r="E14">
        <v>0.25700000000000001</v>
      </c>
    </row>
    <row r="15" spans="1:8">
      <c r="A15">
        <v>14</v>
      </c>
      <c r="B15" t="s">
        <v>250</v>
      </c>
      <c r="C15">
        <v>0.113</v>
      </c>
      <c r="D15">
        <v>0.42</v>
      </c>
      <c r="E15">
        <v>5.1999999999999998E-2</v>
      </c>
    </row>
    <row r="16" spans="1:8">
      <c r="A16">
        <v>15</v>
      </c>
      <c r="B16" t="s">
        <v>252</v>
      </c>
      <c r="C16">
        <v>0.57799999999999996</v>
      </c>
      <c r="D16">
        <v>0.89700000000000002</v>
      </c>
      <c r="E16">
        <v>8.4000000000000005E-2</v>
      </c>
    </row>
    <row r="17" spans="1:5">
      <c r="A17">
        <v>16</v>
      </c>
      <c r="B17" t="s">
        <v>254</v>
      </c>
      <c r="C17">
        <v>0.92</v>
      </c>
      <c r="D17">
        <v>0.81299999999999994</v>
      </c>
      <c r="E17">
        <v>0.90200000000000002</v>
      </c>
    </row>
    <row r="18" spans="1:5">
      <c r="A18">
        <v>17</v>
      </c>
      <c r="B18" t="s">
        <v>256</v>
      </c>
      <c r="C18">
        <v>0.98499999999999999</v>
      </c>
      <c r="D18">
        <v>0.78400000000000003</v>
      </c>
      <c r="E18">
        <v>0.76900000000000002</v>
      </c>
    </row>
    <row r="19" spans="1:5">
      <c r="A19">
        <v>18</v>
      </c>
      <c r="B19" t="s">
        <v>258</v>
      </c>
      <c r="C19">
        <v>0.67800000000000005</v>
      </c>
      <c r="D19">
        <v>0.44</v>
      </c>
      <c r="E19">
        <v>0.35399999999999998</v>
      </c>
    </row>
    <row r="20" spans="1:5">
      <c r="A20">
        <v>19</v>
      </c>
      <c r="B20" t="s">
        <v>260</v>
      </c>
      <c r="C20">
        <v>0.90900000000000003</v>
      </c>
      <c r="D20">
        <v>0.47899999999999998</v>
      </c>
      <c r="E20">
        <v>0.90900000000000003</v>
      </c>
    </row>
    <row r="21" spans="1:5">
      <c r="A21">
        <v>20</v>
      </c>
      <c r="B21" t="s">
        <v>262</v>
      </c>
      <c r="C21">
        <v>0.89600000000000002</v>
      </c>
      <c r="D21">
        <v>0.59</v>
      </c>
      <c r="E21">
        <v>0.91400000000000003</v>
      </c>
    </row>
    <row r="22" spans="1:5">
      <c r="A22">
        <v>21</v>
      </c>
      <c r="B22" t="s">
        <v>264</v>
      </c>
      <c r="C22">
        <v>0.96</v>
      </c>
      <c r="D22">
        <v>0.93500000000000005</v>
      </c>
      <c r="E22">
        <v>0.95399999999999996</v>
      </c>
    </row>
    <row r="23" spans="1:5">
      <c r="A23">
        <v>22</v>
      </c>
      <c r="B23" t="s">
        <v>266</v>
      </c>
      <c r="C23">
        <v>0.94</v>
      </c>
      <c r="D23">
        <v>0.90600000000000003</v>
      </c>
      <c r="E23">
        <v>0.752</v>
      </c>
    </row>
    <row r="24" spans="1:5">
      <c r="A24">
        <v>23</v>
      </c>
      <c r="B24" t="s">
        <v>268</v>
      </c>
      <c r="C24">
        <v>0.80600000000000005</v>
      </c>
      <c r="D24">
        <v>0.68300000000000005</v>
      </c>
      <c r="E24">
        <v>0.70399999999999996</v>
      </c>
    </row>
    <row r="25" spans="1:5">
      <c r="A25">
        <v>24</v>
      </c>
      <c r="B25" t="s">
        <v>270</v>
      </c>
      <c r="C25">
        <v>0.57499999999999996</v>
      </c>
      <c r="D25">
        <v>0.46899999999999997</v>
      </c>
      <c r="E25">
        <v>0.83799999999999997</v>
      </c>
    </row>
    <row r="26" spans="1:5">
      <c r="A26">
        <v>25</v>
      </c>
      <c r="B26" t="s">
        <v>272</v>
      </c>
      <c r="C26">
        <v>0.83899999999999997</v>
      </c>
      <c r="D26">
        <v>0.92700000000000005</v>
      </c>
      <c r="E26">
        <v>0.32600000000000001</v>
      </c>
    </row>
    <row r="27" spans="1:5">
      <c r="A27">
        <v>26</v>
      </c>
      <c r="B27" t="s">
        <v>274</v>
      </c>
      <c r="C27">
        <v>0.80300000000000005</v>
      </c>
      <c r="D27">
        <v>0.41599999999999998</v>
      </c>
      <c r="E27">
        <v>0.65700000000000003</v>
      </c>
    </row>
    <row r="28" spans="1:5">
      <c r="A28">
        <v>27</v>
      </c>
      <c r="B28" t="s">
        <v>276</v>
      </c>
      <c r="C28">
        <v>0.96899999999999997</v>
      </c>
      <c r="D28">
        <v>0.88200000000000001</v>
      </c>
      <c r="E28">
        <v>0.94</v>
      </c>
    </row>
    <row r="29" spans="1:5">
      <c r="A29">
        <v>28</v>
      </c>
      <c r="B29" t="s">
        <v>278</v>
      </c>
      <c r="C29">
        <v>0.43</v>
      </c>
      <c r="D29">
        <v>0.55000000000000004</v>
      </c>
      <c r="E29">
        <v>0.44</v>
      </c>
    </row>
    <row r="30" spans="1:5">
      <c r="A30">
        <v>29</v>
      </c>
      <c r="B30" t="s">
        <v>280</v>
      </c>
      <c r="C30">
        <v>0.91300000000000003</v>
      </c>
      <c r="D30">
        <v>0.45700000000000002</v>
      </c>
      <c r="E30">
        <v>0.66200000000000003</v>
      </c>
    </row>
    <row r="31" spans="1:5">
      <c r="A31">
        <v>30</v>
      </c>
      <c r="B31" t="s">
        <v>282</v>
      </c>
      <c r="C31">
        <v>0.214</v>
      </c>
      <c r="D31">
        <v>0.252</v>
      </c>
      <c r="E31">
        <v>0.23100000000000001</v>
      </c>
    </row>
    <row r="32" spans="1:5">
      <c r="A32">
        <v>31</v>
      </c>
      <c r="B32" t="s">
        <v>284</v>
      </c>
      <c r="C32">
        <v>0.84099999999999997</v>
      </c>
      <c r="D32">
        <v>0.85299999999999998</v>
      </c>
      <c r="E32">
        <v>0.877</v>
      </c>
    </row>
    <row r="33" spans="1:5">
      <c r="A33">
        <v>32</v>
      </c>
      <c r="B33" t="s">
        <v>286</v>
      </c>
      <c r="C33">
        <v>0.93899999999999995</v>
      </c>
      <c r="D33">
        <v>0.84199999999999997</v>
      </c>
      <c r="E33">
        <v>0.95699999999999996</v>
      </c>
    </row>
    <row r="34" spans="1:5">
      <c r="A34">
        <v>33</v>
      </c>
      <c r="B34" t="s">
        <v>288</v>
      </c>
      <c r="C34">
        <v>0.98199999999999998</v>
      </c>
      <c r="D34">
        <v>0.83099999999999996</v>
      </c>
      <c r="E34">
        <v>0.90600000000000003</v>
      </c>
    </row>
    <row r="35" spans="1:5">
      <c r="A35">
        <v>34</v>
      </c>
      <c r="B35" t="s">
        <v>290</v>
      </c>
      <c r="C35">
        <v>0.374</v>
      </c>
      <c r="D35">
        <v>0.29499999999999998</v>
      </c>
      <c r="E35">
        <v>0.59</v>
      </c>
    </row>
    <row r="36" spans="1:5">
      <c r="A36">
        <v>35</v>
      </c>
      <c r="B36" t="s">
        <v>292</v>
      </c>
      <c r="C36">
        <v>0.95099999999999996</v>
      </c>
      <c r="D36">
        <v>0.623</v>
      </c>
      <c r="E36">
        <v>0.86399999999999999</v>
      </c>
    </row>
    <row r="37" spans="1:5">
      <c r="A37">
        <v>36</v>
      </c>
      <c r="B37" t="s">
        <v>294</v>
      </c>
      <c r="C37">
        <v>0.79500000000000004</v>
      </c>
      <c r="D37">
        <v>0.91200000000000003</v>
      </c>
      <c r="E37">
        <v>0.51300000000000001</v>
      </c>
    </row>
    <row r="38" spans="1:5">
      <c r="A38">
        <v>37</v>
      </c>
      <c r="B38" t="s">
        <v>296</v>
      </c>
      <c r="C38">
        <v>0.95099999999999996</v>
      </c>
      <c r="D38">
        <v>0.96599999999999997</v>
      </c>
      <c r="E38">
        <v>0.92900000000000005</v>
      </c>
    </row>
    <row r="39" spans="1:5">
      <c r="A39">
        <v>38</v>
      </c>
      <c r="B39" t="s">
        <v>298</v>
      </c>
      <c r="C39">
        <v>0.98899999999999999</v>
      </c>
      <c r="D39">
        <v>0.84199999999999997</v>
      </c>
      <c r="E39">
        <v>0.96199999999999997</v>
      </c>
    </row>
    <row r="40" spans="1:5">
      <c r="A40">
        <v>39</v>
      </c>
      <c r="B40" t="s">
        <v>300</v>
      </c>
      <c r="C40">
        <v>0.98299999999999998</v>
      </c>
      <c r="D40">
        <v>0.66700000000000004</v>
      </c>
      <c r="E40">
        <v>0.95199999999999996</v>
      </c>
    </row>
    <row r="41" spans="1:5">
      <c r="A41">
        <v>40</v>
      </c>
      <c r="B41" t="s">
        <v>302</v>
      </c>
      <c r="C41">
        <v>0.98399999999999999</v>
      </c>
      <c r="D41">
        <v>0.83399999999999996</v>
      </c>
      <c r="E41">
        <v>0.96299999999999997</v>
      </c>
    </row>
    <row r="42" spans="1:5">
      <c r="A42">
        <v>41</v>
      </c>
      <c r="B42" t="s">
        <v>304</v>
      </c>
      <c r="C42">
        <v>0.98599999999999999</v>
      </c>
      <c r="D42">
        <v>0.85699999999999998</v>
      </c>
      <c r="E42">
        <v>0.93100000000000005</v>
      </c>
    </row>
    <row r="43" spans="1:5">
      <c r="A43">
        <v>42</v>
      </c>
      <c r="B43" t="s">
        <v>306</v>
      </c>
      <c r="C43">
        <v>0.97699999999999998</v>
      </c>
      <c r="D43">
        <v>0.64200000000000002</v>
      </c>
      <c r="E43">
        <v>0.93300000000000005</v>
      </c>
    </row>
    <row r="44" spans="1:5">
      <c r="A44">
        <v>43</v>
      </c>
      <c r="B44" t="s">
        <v>308</v>
      </c>
      <c r="C44">
        <v>0.98899999999999999</v>
      </c>
      <c r="D44">
        <v>0.68</v>
      </c>
      <c r="E44">
        <v>0.97099999999999997</v>
      </c>
    </row>
    <row r="45" spans="1:5">
      <c r="A45">
        <v>44</v>
      </c>
      <c r="B45" t="s">
        <v>310</v>
      </c>
      <c r="C45">
        <v>0.97799999999999998</v>
      </c>
      <c r="D45">
        <v>0.88900000000000001</v>
      </c>
      <c r="E45">
        <v>0.78100000000000003</v>
      </c>
    </row>
    <row r="46" spans="1:5">
      <c r="A46">
        <v>45</v>
      </c>
      <c r="B46" t="s">
        <v>312</v>
      </c>
      <c r="C46">
        <v>0.77200000000000002</v>
      </c>
      <c r="D46">
        <v>0.44600000000000001</v>
      </c>
      <c r="E46">
        <v>0.69399999999999995</v>
      </c>
    </row>
    <row r="47" spans="1:5">
      <c r="A47">
        <v>46</v>
      </c>
      <c r="B47" t="s">
        <v>314</v>
      </c>
      <c r="C47">
        <v>0.99399999999999999</v>
      </c>
      <c r="D47">
        <v>0.64500000000000002</v>
      </c>
      <c r="E47">
        <v>0.88800000000000001</v>
      </c>
    </row>
    <row r="48" spans="1:5">
      <c r="A48">
        <v>47</v>
      </c>
      <c r="B48" t="s">
        <v>316</v>
      </c>
      <c r="C48">
        <v>0.996</v>
      </c>
      <c r="D48">
        <v>0.83299999999999996</v>
      </c>
      <c r="E48">
        <v>0.98899999999999999</v>
      </c>
    </row>
    <row r="49" spans="1:5">
      <c r="A49">
        <v>48</v>
      </c>
      <c r="B49" t="s">
        <v>318</v>
      </c>
      <c r="C49">
        <v>0.24199999999999999</v>
      </c>
      <c r="D49">
        <v>0.10100000000000001</v>
      </c>
      <c r="E49">
        <v>2.1999999999999999E-2</v>
      </c>
    </row>
    <row r="50" spans="1:5">
      <c r="A50">
        <v>49</v>
      </c>
      <c r="B50" t="s">
        <v>320</v>
      </c>
      <c r="C50">
        <v>0.99299999999999999</v>
      </c>
      <c r="D50">
        <v>0.748</v>
      </c>
      <c r="E50">
        <v>0.94399999999999995</v>
      </c>
    </row>
    <row r="51" spans="1:5">
      <c r="A51">
        <v>50</v>
      </c>
      <c r="B51" t="s">
        <v>322</v>
      </c>
      <c r="C51">
        <v>0.96699999999999997</v>
      </c>
      <c r="D51">
        <v>0.73199999999999998</v>
      </c>
      <c r="E51">
        <v>0.95299999999999996</v>
      </c>
    </row>
    <row r="52" spans="1:5">
      <c r="A52">
        <v>51</v>
      </c>
      <c r="B52" t="s">
        <v>324</v>
      </c>
      <c r="C52">
        <v>0.997</v>
      </c>
      <c r="D52">
        <v>0.85099999999999998</v>
      </c>
      <c r="E52">
        <v>0.997</v>
      </c>
    </row>
    <row r="53" spans="1:5">
      <c r="A53">
        <v>52</v>
      </c>
      <c r="B53" t="s">
        <v>326</v>
      </c>
      <c r="C53">
        <v>0.94399999999999995</v>
      </c>
      <c r="D53">
        <v>0.71799999999999997</v>
      </c>
      <c r="E53">
        <v>0.93799999999999994</v>
      </c>
    </row>
    <row r="54" spans="1:5">
      <c r="A54">
        <v>53</v>
      </c>
      <c r="B54" t="s">
        <v>328</v>
      </c>
      <c r="C54">
        <v>0.872</v>
      </c>
      <c r="D54">
        <v>0.752</v>
      </c>
      <c r="E54">
        <v>0.84299999999999997</v>
      </c>
    </row>
    <row r="55" spans="1:5">
      <c r="A55">
        <v>54</v>
      </c>
      <c r="B55" t="s">
        <v>330</v>
      </c>
      <c r="C55">
        <v>0.95299999999999996</v>
      </c>
      <c r="D55">
        <v>0.84199999999999997</v>
      </c>
      <c r="E55">
        <v>0.94099999999999995</v>
      </c>
    </row>
    <row r="56" spans="1:5">
      <c r="A56">
        <v>55</v>
      </c>
      <c r="B56" t="s">
        <v>332</v>
      </c>
      <c r="C56">
        <v>0.91400000000000003</v>
      </c>
      <c r="D56">
        <v>0.61199999999999999</v>
      </c>
      <c r="E56">
        <v>0.77600000000000002</v>
      </c>
    </row>
    <row r="57" spans="1:5">
      <c r="A57">
        <v>56</v>
      </c>
      <c r="B57" t="s">
        <v>334</v>
      </c>
      <c r="C57">
        <v>0.93899999999999995</v>
      </c>
      <c r="D57">
        <v>0.90700000000000003</v>
      </c>
      <c r="E57">
        <v>0.97199999999999998</v>
      </c>
    </row>
    <row r="58" spans="1:5">
      <c r="A58">
        <v>57</v>
      </c>
      <c r="B58" t="s">
        <v>336</v>
      </c>
      <c r="C58">
        <v>0.93899999999999995</v>
      </c>
      <c r="D58">
        <v>0.68899999999999995</v>
      </c>
      <c r="E58">
        <v>0.98299999999999998</v>
      </c>
    </row>
    <row r="59" spans="1:5">
      <c r="A59">
        <v>58</v>
      </c>
      <c r="B59" t="s">
        <v>338</v>
      </c>
      <c r="C59">
        <v>0.20100000000000001</v>
      </c>
      <c r="D59">
        <v>0.34899999999999998</v>
      </c>
      <c r="E59">
        <v>0.35099999999999998</v>
      </c>
    </row>
    <row r="60" spans="1:5">
      <c r="A60">
        <v>59</v>
      </c>
      <c r="B60" t="s">
        <v>340</v>
      </c>
      <c r="C60">
        <v>0.89800000000000002</v>
      </c>
      <c r="D60">
        <v>0.35</v>
      </c>
      <c r="E60">
        <v>0.20799999999999999</v>
      </c>
    </row>
    <row r="61" spans="1:5">
      <c r="A61">
        <v>60</v>
      </c>
      <c r="B61" t="s">
        <v>342</v>
      </c>
      <c r="C61">
        <v>0.93899999999999995</v>
      </c>
      <c r="D61">
        <v>0.55000000000000004</v>
      </c>
      <c r="E61">
        <v>0.629</v>
      </c>
    </row>
    <row r="62" spans="1:5">
      <c r="A62">
        <v>61</v>
      </c>
      <c r="B62" t="s">
        <v>344</v>
      </c>
      <c r="C62">
        <v>0.86</v>
      </c>
      <c r="D62">
        <v>0.51900000000000002</v>
      </c>
      <c r="E62">
        <v>0.82199999999999995</v>
      </c>
    </row>
    <row r="63" spans="1:5">
      <c r="A63">
        <v>62</v>
      </c>
      <c r="B63" t="s">
        <v>346</v>
      </c>
      <c r="C63">
        <v>0.99199999999999999</v>
      </c>
      <c r="D63">
        <v>0.77200000000000002</v>
      </c>
      <c r="E63">
        <v>0.95</v>
      </c>
    </row>
    <row r="64" spans="1:5">
      <c r="A64">
        <v>63</v>
      </c>
      <c r="B64" t="s">
        <v>348</v>
      </c>
      <c r="C64">
        <v>0.97899999999999998</v>
      </c>
      <c r="D64">
        <v>0.97099999999999997</v>
      </c>
      <c r="E64">
        <v>0.96499999999999997</v>
      </c>
    </row>
    <row r="65" spans="1:5">
      <c r="A65">
        <v>64</v>
      </c>
      <c r="B65" t="s">
        <v>350</v>
      </c>
      <c r="C65">
        <v>0.90800000000000003</v>
      </c>
      <c r="D65">
        <v>0.75900000000000001</v>
      </c>
      <c r="E65">
        <v>0.96299999999999997</v>
      </c>
    </row>
    <row r="66" spans="1:5">
      <c r="A66">
        <v>65</v>
      </c>
      <c r="B66" t="s">
        <v>352</v>
      </c>
      <c r="C66">
        <v>0.97599999999999998</v>
      </c>
      <c r="D66">
        <v>0.78400000000000003</v>
      </c>
      <c r="E66">
        <v>0.96299999999999997</v>
      </c>
    </row>
    <row r="67" spans="1:5">
      <c r="A67">
        <v>66</v>
      </c>
      <c r="B67" t="s">
        <v>354</v>
      </c>
      <c r="C67">
        <v>0.75</v>
      </c>
      <c r="D67">
        <v>0.69</v>
      </c>
      <c r="E67">
        <v>0.63400000000000001</v>
      </c>
    </row>
    <row r="68" spans="1:5">
      <c r="A68">
        <v>67</v>
      </c>
      <c r="B68" t="s">
        <v>356</v>
      </c>
      <c r="C68">
        <v>0.80800000000000005</v>
      </c>
      <c r="D68">
        <v>0.39400000000000002</v>
      </c>
      <c r="E68">
        <v>0.66300000000000003</v>
      </c>
    </row>
    <row r="69" spans="1:5">
      <c r="A69">
        <v>68</v>
      </c>
      <c r="B69" t="s">
        <v>358</v>
      </c>
      <c r="C69">
        <v>0.88200000000000001</v>
      </c>
      <c r="D69">
        <v>0.45400000000000001</v>
      </c>
      <c r="E69">
        <v>0.90400000000000003</v>
      </c>
    </row>
    <row r="70" spans="1:5">
      <c r="A70">
        <v>69</v>
      </c>
      <c r="B70" t="s">
        <v>360</v>
      </c>
      <c r="C70">
        <v>0.74099999999999999</v>
      </c>
      <c r="D70">
        <v>0.55800000000000005</v>
      </c>
      <c r="E70">
        <v>0.32800000000000001</v>
      </c>
    </row>
    <row r="71" spans="1:5">
      <c r="A71">
        <v>70</v>
      </c>
      <c r="B71" t="s">
        <v>362</v>
      </c>
      <c r="C71">
        <v>0.81499999999999995</v>
      </c>
      <c r="D71">
        <v>0.92900000000000005</v>
      </c>
      <c r="E71">
        <v>0.49099999999999999</v>
      </c>
    </row>
    <row r="72" spans="1:5">
      <c r="A72">
        <v>71</v>
      </c>
      <c r="B72" t="s">
        <v>364</v>
      </c>
      <c r="C72">
        <v>0.72099999999999997</v>
      </c>
      <c r="D72">
        <v>0.30599999999999999</v>
      </c>
      <c r="E72">
        <v>0.748</v>
      </c>
    </row>
    <row r="73" spans="1:5">
      <c r="A73">
        <v>72</v>
      </c>
      <c r="B73" t="s">
        <v>366</v>
      </c>
      <c r="C73">
        <v>0.75</v>
      </c>
      <c r="D73">
        <v>0.749</v>
      </c>
      <c r="E73">
        <v>0.83699999999999997</v>
      </c>
    </row>
    <row r="74" spans="1:5">
      <c r="A74">
        <v>73</v>
      </c>
      <c r="B74" t="s">
        <v>368</v>
      </c>
      <c r="C74">
        <v>0.88200000000000001</v>
      </c>
      <c r="D74">
        <v>0.70299999999999996</v>
      </c>
      <c r="E74">
        <v>0.85199999999999998</v>
      </c>
    </row>
    <row r="75" spans="1:5">
      <c r="A75">
        <v>74</v>
      </c>
      <c r="B75" t="s">
        <v>370</v>
      </c>
      <c r="C75">
        <v>0.80900000000000005</v>
      </c>
      <c r="D75">
        <v>0.58099999999999996</v>
      </c>
      <c r="E75">
        <v>0.86</v>
      </c>
    </row>
    <row r="76" spans="1:5">
      <c r="A76">
        <v>75</v>
      </c>
      <c r="B76" t="s">
        <v>372</v>
      </c>
      <c r="C76">
        <v>0.59899999999999998</v>
      </c>
      <c r="D76">
        <v>0.52900000000000003</v>
      </c>
      <c r="E76">
        <v>0.37</v>
      </c>
    </row>
    <row r="77" spans="1:5">
      <c r="A77">
        <v>76</v>
      </c>
      <c r="B77" t="s">
        <v>374</v>
      </c>
      <c r="C77">
        <v>0.88800000000000001</v>
      </c>
      <c r="D77">
        <v>0.58599999999999997</v>
      </c>
      <c r="E77">
        <v>0.76300000000000001</v>
      </c>
    </row>
    <row r="78" spans="1:5">
      <c r="A78">
        <v>77</v>
      </c>
      <c r="B78" t="s">
        <v>376</v>
      </c>
      <c r="C78">
        <v>0.96499999999999997</v>
      </c>
      <c r="D78">
        <v>0.56399999999999995</v>
      </c>
      <c r="E78">
        <v>0.85199999999999998</v>
      </c>
    </row>
    <row r="79" spans="1:5">
      <c r="A79">
        <v>78</v>
      </c>
      <c r="B79" t="s">
        <v>378</v>
      </c>
      <c r="C79">
        <v>0.98699999999999999</v>
      </c>
      <c r="D79">
        <v>0.92800000000000005</v>
      </c>
      <c r="E79">
        <v>0.98899999999999999</v>
      </c>
    </row>
    <row r="80" spans="1:5">
      <c r="A80">
        <v>79</v>
      </c>
      <c r="B80" t="s">
        <v>380</v>
      </c>
      <c r="C80">
        <v>0.97299999999999998</v>
      </c>
      <c r="D80">
        <v>0.85299999999999998</v>
      </c>
      <c r="E80">
        <v>0.92600000000000005</v>
      </c>
    </row>
    <row r="81" spans="1:5">
      <c r="A81">
        <v>80</v>
      </c>
      <c r="B81" t="s">
        <v>382</v>
      </c>
      <c r="C81">
        <v>0.54800000000000004</v>
      </c>
      <c r="D81">
        <v>0.59099999999999997</v>
      </c>
      <c r="E81">
        <v>0.85799999999999998</v>
      </c>
    </row>
    <row r="82" spans="1:5">
      <c r="A82">
        <v>81</v>
      </c>
      <c r="B82" t="s">
        <v>384</v>
      </c>
      <c r="C82">
        <v>0.93600000000000005</v>
      </c>
      <c r="D82">
        <v>0.39900000000000002</v>
      </c>
      <c r="E82">
        <v>0.85799999999999998</v>
      </c>
    </row>
    <row r="83" spans="1:5">
      <c r="A83">
        <v>82</v>
      </c>
      <c r="B83" t="s">
        <v>386</v>
      </c>
      <c r="C83">
        <v>0.93899999999999995</v>
      </c>
      <c r="D83">
        <v>0.85899999999999999</v>
      </c>
      <c r="E83">
        <v>0.92</v>
      </c>
    </row>
    <row r="84" spans="1:5">
      <c r="A84">
        <v>83</v>
      </c>
      <c r="B84" t="s">
        <v>388</v>
      </c>
      <c r="C84">
        <v>0.54500000000000004</v>
      </c>
      <c r="D84">
        <v>0.72699999999999998</v>
      </c>
      <c r="E84">
        <v>0.224</v>
      </c>
    </row>
    <row r="85" spans="1:5">
      <c r="A85">
        <v>84</v>
      </c>
      <c r="B85" t="s">
        <v>390</v>
      </c>
      <c r="C85">
        <v>1.7999999999999999E-2</v>
      </c>
      <c r="D85">
        <v>7.5999999999999998E-2</v>
      </c>
      <c r="E85">
        <v>6.5000000000000002E-2</v>
      </c>
    </row>
    <row r="86" spans="1:5">
      <c r="A86">
        <v>85</v>
      </c>
      <c r="B86" t="s">
        <v>392</v>
      </c>
      <c r="C86">
        <v>0.5</v>
      </c>
      <c r="D86">
        <v>0.58199999999999996</v>
      </c>
      <c r="E86">
        <v>0.69499999999999995</v>
      </c>
    </row>
    <row r="87" spans="1:5">
      <c r="A87">
        <v>86</v>
      </c>
      <c r="B87" t="s">
        <v>394</v>
      </c>
      <c r="C87">
        <v>0.98699999999999999</v>
      </c>
      <c r="D87">
        <v>0.54500000000000004</v>
      </c>
      <c r="E87">
        <v>0.96</v>
      </c>
    </row>
    <row r="88" spans="1:5">
      <c r="A88">
        <v>87</v>
      </c>
      <c r="B88" t="s">
        <v>396</v>
      </c>
      <c r="C88">
        <v>0.97799999999999998</v>
      </c>
      <c r="D88">
        <v>0.54</v>
      </c>
      <c r="E88">
        <v>0.92100000000000004</v>
      </c>
    </row>
    <row r="89" spans="1:5">
      <c r="A89">
        <v>88</v>
      </c>
      <c r="B89" t="s">
        <v>398</v>
      </c>
      <c r="C89">
        <v>0.96599999999999997</v>
      </c>
      <c r="D89">
        <v>0.72599999999999998</v>
      </c>
      <c r="E89">
        <v>0.85699999999999998</v>
      </c>
    </row>
    <row r="90" spans="1:5">
      <c r="A90">
        <v>89</v>
      </c>
      <c r="B90" t="s">
        <v>400</v>
      </c>
      <c r="C90">
        <v>0.92700000000000005</v>
      </c>
      <c r="D90">
        <v>0.82099999999999995</v>
      </c>
      <c r="E90">
        <v>0.71099999999999997</v>
      </c>
    </row>
    <row r="91" spans="1:5">
      <c r="A91">
        <v>90</v>
      </c>
      <c r="B91" t="s">
        <v>402</v>
      </c>
      <c r="C91">
        <v>0.98399999999999999</v>
      </c>
      <c r="D91">
        <v>0.94699999999999995</v>
      </c>
      <c r="E91">
        <v>0.97199999999999998</v>
      </c>
    </row>
    <row r="92" spans="1:5">
      <c r="A92">
        <v>91</v>
      </c>
      <c r="B92" t="s">
        <v>404</v>
      </c>
      <c r="C92">
        <v>0.78200000000000003</v>
      </c>
      <c r="D92">
        <v>0.84399999999999997</v>
      </c>
      <c r="E92">
        <v>0.51100000000000001</v>
      </c>
    </row>
    <row r="93" spans="1:5">
      <c r="A93">
        <v>92</v>
      </c>
      <c r="B93" t="s">
        <v>406</v>
      </c>
      <c r="C93">
        <v>0.96599999999999997</v>
      </c>
      <c r="D93">
        <v>0.86299999999999999</v>
      </c>
      <c r="E93">
        <v>0.98</v>
      </c>
    </row>
    <row r="94" spans="1:5">
      <c r="A94">
        <v>93</v>
      </c>
      <c r="B94" t="s">
        <v>408</v>
      </c>
      <c r="C94">
        <v>0.99299999999999999</v>
      </c>
      <c r="D94">
        <v>0.89</v>
      </c>
      <c r="E94">
        <v>0.98399999999999999</v>
      </c>
    </row>
    <row r="95" spans="1:5">
      <c r="A95">
        <v>94</v>
      </c>
      <c r="B95" t="s">
        <v>410</v>
      </c>
      <c r="C95">
        <v>0.92400000000000004</v>
      </c>
      <c r="D95">
        <v>0.84299999999999997</v>
      </c>
      <c r="E95">
        <v>0.88600000000000001</v>
      </c>
    </row>
    <row r="96" spans="1:5">
      <c r="A96">
        <v>95</v>
      </c>
      <c r="B96" t="s">
        <v>412</v>
      </c>
      <c r="C96">
        <v>0.97799999999999998</v>
      </c>
      <c r="D96">
        <v>0.65900000000000003</v>
      </c>
      <c r="E96">
        <v>0.96499999999999997</v>
      </c>
    </row>
    <row r="97" spans="1:5">
      <c r="A97">
        <v>96</v>
      </c>
      <c r="B97" t="s">
        <v>414</v>
      </c>
      <c r="C97">
        <v>0.77300000000000002</v>
      </c>
      <c r="D97">
        <v>0.63500000000000001</v>
      </c>
      <c r="E97">
        <v>0.32400000000000001</v>
      </c>
    </row>
    <row r="98" spans="1:5">
      <c r="A98">
        <v>97</v>
      </c>
      <c r="B98" t="s">
        <v>416</v>
      </c>
      <c r="C98">
        <v>0.91200000000000003</v>
      </c>
      <c r="D98">
        <v>0.78100000000000003</v>
      </c>
      <c r="E98">
        <v>0.65600000000000003</v>
      </c>
    </row>
    <row r="99" spans="1:5">
      <c r="A99">
        <v>98</v>
      </c>
      <c r="B99" t="s">
        <v>418</v>
      </c>
      <c r="C99">
        <v>0.77400000000000002</v>
      </c>
      <c r="D99">
        <v>0.56699999999999995</v>
      </c>
      <c r="E99">
        <v>0.29699999999999999</v>
      </c>
    </row>
    <row r="100" spans="1:5">
      <c r="A100">
        <v>99</v>
      </c>
      <c r="B100" t="s">
        <v>420</v>
      </c>
      <c r="C100">
        <v>0.89300000000000002</v>
      </c>
      <c r="D100">
        <v>0.89500000000000002</v>
      </c>
      <c r="E100">
        <v>0.56799999999999995</v>
      </c>
    </row>
    <row r="101" spans="1:5">
      <c r="A101">
        <v>100</v>
      </c>
      <c r="B101" t="s">
        <v>422</v>
      </c>
      <c r="C101">
        <v>0.998</v>
      </c>
      <c r="D101">
        <v>0.89400000000000002</v>
      </c>
      <c r="E101">
        <v>0.995</v>
      </c>
    </row>
    <row r="102" spans="1:5">
      <c r="A102">
        <v>101</v>
      </c>
      <c r="B102" t="s">
        <v>424</v>
      </c>
      <c r="C102">
        <v>0.88900000000000001</v>
      </c>
      <c r="D102">
        <v>0.81299999999999994</v>
      </c>
      <c r="E102">
        <v>0.84399999999999997</v>
      </c>
    </row>
    <row r="103" spans="1:5">
      <c r="A103">
        <v>102</v>
      </c>
      <c r="B103" t="s">
        <v>426</v>
      </c>
      <c r="C103">
        <v>0.99</v>
      </c>
      <c r="D103">
        <v>0.93799999999999994</v>
      </c>
      <c r="E103">
        <v>0.95599999999999996</v>
      </c>
    </row>
    <row r="104" spans="1:5">
      <c r="A104">
        <v>103</v>
      </c>
      <c r="B104" t="s">
        <v>428</v>
      </c>
      <c r="C104">
        <v>0.97599999999999998</v>
      </c>
      <c r="D104">
        <v>0.82799999999999996</v>
      </c>
      <c r="E104">
        <v>0.95199999999999996</v>
      </c>
    </row>
    <row r="105" spans="1:5">
      <c r="A105">
        <v>104</v>
      </c>
      <c r="B105" t="s">
        <v>430</v>
      </c>
      <c r="C105">
        <v>0.94799999999999995</v>
      </c>
      <c r="D105">
        <v>0.89500000000000002</v>
      </c>
      <c r="E105">
        <v>0.876</v>
      </c>
    </row>
    <row r="106" spans="1:5">
      <c r="A106">
        <v>105</v>
      </c>
      <c r="B106" t="s">
        <v>432</v>
      </c>
      <c r="C106">
        <v>0.32600000000000001</v>
      </c>
      <c r="D106">
        <v>0.78</v>
      </c>
      <c r="E106">
        <v>0.33100000000000002</v>
      </c>
    </row>
    <row r="107" spans="1:5">
      <c r="A107">
        <v>106</v>
      </c>
      <c r="B107" t="s">
        <v>434</v>
      </c>
      <c r="C107">
        <v>0.52600000000000002</v>
      </c>
      <c r="D107">
        <v>0.34799999999999998</v>
      </c>
      <c r="E107">
        <v>0.86899999999999999</v>
      </c>
    </row>
    <row r="108" spans="1:5">
      <c r="A108">
        <v>107</v>
      </c>
      <c r="B108" t="s">
        <v>436</v>
      </c>
      <c r="C108">
        <v>0.86399999999999999</v>
      </c>
      <c r="D108">
        <v>0.74199999999999999</v>
      </c>
      <c r="E108">
        <v>0.68200000000000005</v>
      </c>
    </row>
    <row r="109" spans="1:5">
      <c r="A109">
        <v>108</v>
      </c>
      <c r="B109" t="s">
        <v>438</v>
      </c>
      <c r="C109">
        <v>0.93</v>
      </c>
      <c r="D109">
        <v>0.56999999999999995</v>
      </c>
      <c r="E109">
        <v>0.79500000000000004</v>
      </c>
    </row>
    <row r="110" spans="1:5">
      <c r="A110">
        <v>109</v>
      </c>
      <c r="B110" t="s">
        <v>440</v>
      </c>
      <c r="C110">
        <v>0.95599999999999996</v>
      </c>
      <c r="D110">
        <v>0.89200000000000002</v>
      </c>
      <c r="E110">
        <v>0.97</v>
      </c>
    </row>
    <row r="111" spans="1:5">
      <c r="A111">
        <v>110</v>
      </c>
      <c r="B111" t="s">
        <v>442</v>
      </c>
      <c r="C111">
        <v>0.98</v>
      </c>
      <c r="D111">
        <v>0.72099999999999997</v>
      </c>
      <c r="E111">
        <v>0.96099999999999997</v>
      </c>
    </row>
    <row r="112" spans="1:5">
      <c r="A112">
        <v>111</v>
      </c>
      <c r="B112" t="s">
        <v>444</v>
      </c>
      <c r="C112">
        <v>0.73099999999999998</v>
      </c>
      <c r="D112">
        <v>0.38200000000000001</v>
      </c>
      <c r="E112">
        <v>0.85499999999999998</v>
      </c>
    </row>
    <row r="113" spans="1:5">
      <c r="A113">
        <v>112</v>
      </c>
      <c r="B113" t="s">
        <v>446</v>
      </c>
      <c r="C113">
        <v>0.68700000000000006</v>
      </c>
      <c r="D113">
        <v>0.73799999999999999</v>
      </c>
      <c r="E113">
        <v>0.48099999999999998</v>
      </c>
    </row>
    <row r="114" spans="1:5">
      <c r="A114">
        <v>113</v>
      </c>
      <c r="B114" t="s">
        <v>448</v>
      </c>
      <c r="C114">
        <v>0.96899999999999997</v>
      </c>
      <c r="D114">
        <v>0.88200000000000001</v>
      </c>
      <c r="E114">
        <v>0.94</v>
      </c>
    </row>
    <row r="115" spans="1:5">
      <c r="A115">
        <v>114</v>
      </c>
      <c r="B115" t="s">
        <v>450</v>
      </c>
      <c r="C115">
        <v>0.70599999999999996</v>
      </c>
      <c r="D115">
        <v>0.76600000000000001</v>
      </c>
      <c r="E115">
        <v>0.5</v>
      </c>
    </row>
    <row r="116" spans="1:5">
      <c r="A116">
        <v>115</v>
      </c>
      <c r="B116" t="s">
        <v>452</v>
      </c>
      <c r="C116">
        <v>0.98899999999999999</v>
      </c>
      <c r="D116">
        <v>0.91800000000000004</v>
      </c>
      <c r="E116">
        <v>0.99399999999999999</v>
      </c>
    </row>
    <row r="117" spans="1:5">
      <c r="A117">
        <v>116</v>
      </c>
      <c r="B117" t="s">
        <v>454</v>
      </c>
      <c r="C117">
        <v>0.64200000000000002</v>
      </c>
      <c r="D117">
        <v>0.83399999999999996</v>
      </c>
      <c r="E117">
        <v>0.44900000000000001</v>
      </c>
    </row>
    <row r="118" spans="1:5">
      <c r="A118">
        <v>117</v>
      </c>
      <c r="B118" t="s">
        <v>456</v>
      </c>
      <c r="C118">
        <v>0.98699999999999999</v>
      </c>
      <c r="D118">
        <v>0.88700000000000001</v>
      </c>
      <c r="E118">
        <v>0.95299999999999996</v>
      </c>
    </row>
    <row r="119" spans="1:5">
      <c r="A119">
        <v>118</v>
      </c>
      <c r="B119" t="s">
        <v>458</v>
      </c>
      <c r="C119">
        <v>0.80300000000000005</v>
      </c>
      <c r="D119">
        <v>0.871</v>
      </c>
      <c r="E119">
        <v>0.45800000000000002</v>
      </c>
    </row>
    <row r="120" spans="1:5">
      <c r="A120">
        <v>119</v>
      </c>
      <c r="B120" t="s">
        <v>460</v>
      </c>
      <c r="C120">
        <v>0.65700000000000003</v>
      </c>
      <c r="D120">
        <v>0.76500000000000001</v>
      </c>
      <c r="E120">
        <v>0.432</v>
      </c>
    </row>
    <row r="121" spans="1:5">
      <c r="A121">
        <v>120</v>
      </c>
      <c r="B121" t="s">
        <v>462</v>
      </c>
      <c r="C121">
        <v>0.69</v>
      </c>
      <c r="D121">
        <v>0.57299999999999995</v>
      </c>
      <c r="E121">
        <v>0.50600000000000001</v>
      </c>
    </row>
    <row r="122" spans="1:5">
      <c r="A122">
        <v>121</v>
      </c>
      <c r="B122" t="s">
        <v>464</v>
      </c>
      <c r="C122">
        <v>0.65700000000000003</v>
      </c>
      <c r="D122">
        <v>0.75700000000000001</v>
      </c>
      <c r="E122">
        <v>0.35299999999999998</v>
      </c>
    </row>
    <row r="123" spans="1:5">
      <c r="A123">
        <v>122</v>
      </c>
      <c r="B123" t="s">
        <v>466</v>
      </c>
      <c r="C123">
        <v>0.67200000000000004</v>
      </c>
      <c r="D123">
        <v>0.54300000000000004</v>
      </c>
      <c r="E123">
        <v>0.41799999999999998</v>
      </c>
    </row>
    <row r="124" spans="1:5">
      <c r="A124">
        <v>123</v>
      </c>
      <c r="B124" t="s">
        <v>468</v>
      </c>
      <c r="C124">
        <v>0.999</v>
      </c>
      <c r="D124">
        <v>0.90300000000000002</v>
      </c>
      <c r="E124">
        <v>0.98499999999999999</v>
      </c>
    </row>
    <row r="125" spans="1:5">
      <c r="A125">
        <v>124</v>
      </c>
      <c r="B125" t="s">
        <v>470</v>
      </c>
      <c r="C125">
        <v>0.97599999999999998</v>
      </c>
      <c r="D125">
        <v>0.629</v>
      </c>
      <c r="E125">
        <v>0.878</v>
      </c>
    </row>
    <row r="126" spans="1:5">
      <c r="A126">
        <v>125</v>
      </c>
      <c r="B126" t="s">
        <v>472</v>
      </c>
      <c r="C126">
        <v>0.98799999999999999</v>
      </c>
      <c r="D126">
        <v>0.77900000000000003</v>
      </c>
      <c r="E126">
        <v>0.995</v>
      </c>
    </row>
    <row r="127" spans="1:5">
      <c r="A127">
        <v>126</v>
      </c>
      <c r="B127" t="s">
        <v>474</v>
      </c>
      <c r="C127">
        <v>0.187</v>
      </c>
      <c r="D127">
        <v>0.49099999999999999</v>
      </c>
      <c r="E127">
        <v>8.5000000000000006E-2</v>
      </c>
    </row>
    <row r="128" spans="1:5">
      <c r="A128">
        <v>127</v>
      </c>
      <c r="B128" t="s">
        <v>476</v>
      </c>
      <c r="C128">
        <v>0.98599999999999999</v>
      </c>
      <c r="D128">
        <v>0.89200000000000002</v>
      </c>
      <c r="E128">
        <v>0.96399999999999997</v>
      </c>
    </row>
    <row r="129" spans="1:5">
      <c r="A129">
        <v>128</v>
      </c>
      <c r="B129" t="s">
        <v>478</v>
      </c>
      <c r="C129">
        <v>0.57099999999999995</v>
      </c>
      <c r="D129">
        <v>0.91900000000000004</v>
      </c>
      <c r="E129">
        <v>0.53600000000000003</v>
      </c>
    </row>
    <row r="130" spans="1:5">
      <c r="A130">
        <v>129</v>
      </c>
      <c r="B130" t="s">
        <v>480</v>
      </c>
      <c r="C130">
        <v>0.96099999999999997</v>
      </c>
      <c r="D130">
        <v>0.82299999999999995</v>
      </c>
      <c r="E130">
        <v>0.90700000000000003</v>
      </c>
    </row>
    <row r="131" spans="1:5">
      <c r="A131">
        <v>130</v>
      </c>
      <c r="B131" t="s">
        <v>482</v>
      </c>
      <c r="C131">
        <v>0.71499999999999997</v>
      </c>
      <c r="D131">
        <v>0.82099999999999995</v>
      </c>
      <c r="E131">
        <v>0.314</v>
      </c>
    </row>
    <row r="132" spans="1:5">
      <c r="A132">
        <v>131</v>
      </c>
      <c r="B132" t="s">
        <v>484</v>
      </c>
      <c r="C132">
        <v>0.4</v>
      </c>
      <c r="D132">
        <v>8.2000000000000003E-2</v>
      </c>
      <c r="E132">
        <v>7.8E-2</v>
      </c>
    </row>
    <row r="133" spans="1:5">
      <c r="A133">
        <v>132</v>
      </c>
      <c r="B133" t="s">
        <v>486</v>
      </c>
      <c r="C133">
        <v>0.78200000000000003</v>
      </c>
      <c r="D133">
        <v>0.68400000000000005</v>
      </c>
      <c r="E133">
        <v>0.5</v>
      </c>
    </row>
    <row r="134" spans="1:5">
      <c r="A134">
        <v>133</v>
      </c>
      <c r="B134" t="s">
        <v>488</v>
      </c>
      <c r="C134">
        <v>0.93400000000000005</v>
      </c>
      <c r="D134">
        <v>0.95799999999999996</v>
      </c>
      <c r="E134">
        <v>0.94</v>
      </c>
    </row>
    <row r="135" spans="1:5">
      <c r="A135">
        <v>134</v>
      </c>
      <c r="B135" t="s">
        <v>490</v>
      </c>
      <c r="C135">
        <v>0.879</v>
      </c>
      <c r="D135">
        <v>0.96699999999999997</v>
      </c>
      <c r="E135">
        <v>0.44600000000000001</v>
      </c>
    </row>
    <row r="136" spans="1:5">
      <c r="A136">
        <v>135</v>
      </c>
      <c r="B136" t="s">
        <v>492</v>
      </c>
      <c r="C136">
        <v>0.98</v>
      </c>
      <c r="D136">
        <v>0.48399999999999999</v>
      </c>
      <c r="E136">
        <v>0.96899999999999997</v>
      </c>
    </row>
    <row r="137" spans="1:5">
      <c r="A137">
        <v>136</v>
      </c>
      <c r="B137" t="s">
        <v>494</v>
      </c>
      <c r="C137">
        <v>0.97499999999999998</v>
      </c>
      <c r="D137">
        <v>0.316</v>
      </c>
      <c r="E137">
        <v>0.92700000000000005</v>
      </c>
    </row>
    <row r="138" spans="1:5">
      <c r="A138">
        <v>137</v>
      </c>
      <c r="B138" t="s">
        <v>496</v>
      </c>
      <c r="C138">
        <v>0.78300000000000003</v>
      </c>
      <c r="D138">
        <v>0.59499999999999997</v>
      </c>
      <c r="E138">
        <v>0.5</v>
      </c>
    </row>
    <row r="139" spans="1:5">
      <c r="A139">
        <v>138</v>
      </c>
      <c r="B139" t="s">
        <v>498</v>
      </c>
      <c r="C139">
        <v>0.86299999999999999</v>
      </c>
      <c r="D139">
        <v>0.753</v>
      </c>
      <c r="E139">
        <v>0.93</v>
      </c>
    </row>
    <row r="140" spans="1:5">
      <c r="A140">
        <v>139</v>
      </c>
      <c r="B140" t="s">
        <v>500</v>
      </c>
      <c r="C140">
        <v>0.53200000000000003</v>
      </c>
      <c r="D140">
        <v>0.432</v>
      </c>
      <c r="E140">
        <v>0.65100000000000002</v>
      </c>
    </row>
    <row r="141" spans="1:5">
      <c r="A141">
        <v>140</v>
      </c>
      <c r="B141" t="s">
        <v>502</v>
      </c>
      <c r="C141">
        <v>0.93899999999999995</v>
      </c>
      <c r="D141">
        <v>0.38100000000000001</v>
      </c>
      <c r="E141">
        <v>0.70099999999999996</v>
      </c>
    </row>
    <row r="142" spans="1:5">
      <c r="A142">
        <v>141</v>
      </c>
      <c r="B142" t="s">
        <v>504</v>
      </c>
      <c r="C142">
        <v>0.96399999999999997</v>
      </c>
      <c r="D142">
        <v>0.86499999999999999</v>
      </c>
      <c r="E142">
        <v>0.95799999999999996</v>
      </c>
    </row>
    <row r="143" spans="1:5">
      <c r="A143">
        <v>142</v>
      </c>
      <c r="B143" t="s">
        <v>506</v>
      </c>
      <c r="C143">
        <v>0.90400000000000003</v>
      </c>
      <c r="D143">
        <v>0.221</v>
      </c>
      <c r="E143">
        <v>0.314</v>
      </c>
    </row>
    <row r="144" spans="1:5">
      <c r="A144">
        <v>143</v>
      </c>
      <c r="B144" t="s">
        <v>508</v>
      </c>
      <c r="C144">
        <v>0.57799999999999996</v>
      </c>
      <c r="D144">
        <v>0.66800000000000004</v>
      </c>
      <c r="E144">
        <v>0.42</v>
      </c>
    </row>
    <row r="145" spans="1:5">
      <c r="A145">
        <v>144</v>
      </c>
      <c r="B145" t="s">
        <v>510</v>
      </c>
      <c r="C145">
        <v>0.95199999999999996</v>
      </c>
      <c r="D145">
        <v>0.77500000000000002</v>
      </c>
      <c r="E145">
        <v>0.86099999999999999</v>
      </c>
    </row>
    <row r="146" spans="1:5">
      <c r="A146">
        <v>145</v>
      </c>
      <c r="B146" t="s">
        <v>512</v>
      </c>
      <c r="C146">
        <v>0.97399999999999998</v>
      </c>
      <c r="D146">
        <v>0.94</v>
      </c>
      <c r="E146">
        <v>0.84399999999999997</v>
      </c>
    </row>
    <row r="147" spans="1:5">
      <c r="A147">
        <v>146</v>
      </c>
      <c r="B147" t="s">
        <v>514</v>
      </c>
      <c r="C147">
        <v>0.221</v>
      </c>
      <c r="D147">
        <v>0.40899999999999997</v>
      </c>
      <c r="E147">
        <v>0.10100000000000001</v>
      </c>
    </row>
    <row r="148" spans="1:5">
      <c r="A148">
        <v>147</v>
      </c>
      <c r="B148" t="s">
        <v>516</v>
      </c>
      <c r="C148">
        <v>0.82</v>
      </c>
      <c r="D148">
        <v>0.88300000000000001</v>
      </c>
      <c r="E148">
        <v>0.42599999999999999</v>
      </c>
    </row>
    <row r="149" spans="1:5">
      <c r="A149">
        <v>148</v>
      </c>
      <c r="B149" t="s">
        <v>518</v>
      </c>
      <c r="C149">
        <v>0.93899999999999995</v>
      </c>
      <c r="D149">
        <v>0.13100000000000001</v>
      </c>
      <c r="E149">
        <v>0.312</v>
      </c>
    </row>
    <row r="150" spans="1:5">
      <c r="A150">
        <v>149</v>
      </c>
      <c r="B150" t="s">
        <v>520</v>
      </c>
      <c r="C150">
        <v>0.98699999999999999</v>
      </c>
      <c r="D150">
        <v>0.95199999999999996</v>
      </c>
      <c r="E150">
        <v>0.99199999999999999</v>
      </c>
    </row>
    <row r="151" spans="1:5">
      <c r="A151">
        <v>150</v>
      </c>
      <c r="B151" t="s">
        <v>522</v>
      </c>
      <c r="C151">
        <v>6.6000000000000003E-2</v>
      </c>
      <c r="D151">
        <v>0.13600000000000001</v>
      </c>
      <c r="E151">
        <v>2.8000000000000001E-2</v>
      </c>
    </row>
    <row r="152" spans="1:5">
      <c r="A152">
        <v>151</v>
      </c>
      <c r="B152" t="s">
        <v>524</v>
      </c>
      <c r="C152">
        <v>0.96499999999999997</v>
      </c>
      <c r="D152">
        <v>0.877</v>
      </c>
      <c r="E152">
        <v>0.95599999999999996</v>
      </c>
    </row>
    <row r="153" spans="1:5">
      <c r="A153">
        <v>152</v>
      </c>
      <c r="B153" t="s">
        <v>526</v>
      </c>
      <c r="C153">
        <v>0.88</v>
      </c>
      <c r="D153">
        <v>0.753</v>
      </c>
      <c r="E153">
        <v>0.90200000000000002</v>
      </c>
    </row>
    <row r="154" spans="1:5">
      <c r="A154">
        <v>153</v>
      </c>
      <c r="B154" t="s">
        <v>528</v>
      </c>
      <c r="C154">
        <v>0.98699999999999999</v>
      </c>
      <c r="D154">
        <v>0.79800000000000004</v>
      </c>
      <c r="E154">
        <v>0.94599999999999995</v>
      </c>
    </row>
    <row r="155" spans="1:5">
      <c r="A155">
        <v>154</v>
      </c>
      <c r="B155" t="s">
        <v>530</v>
      </c>
      <c r="C155">
        <v>0.82099999999999995</v>
      </c>
      <c r="D155">
        <v>0.71099999999999997</v>
      </c>
      <c r="E155">
        <v>0.49199999999999999</v>
      </c>
    </row>
    <row r="156" spans="1:5">
      <c r="A156">
        <v>155</v>
      </c>
      <c r="B156" t="s">
        <v>532</v>
      </c>
      <c r="C156">
        <v>0.433</v>
      </c>
      <c r="D156">
        <v>0.21199999999999999</v>
      </c>
      <c r="E156">
        <v>0.60799999999999998</v>
      </c>
    </row>
    <row r="157" spans="1:5">
      <c r="A157">
        <v>156</v>
      </c>
      <c r="B157" t="s">
        <v>534</v>
      </c>
      <c r="C157">
        <v>4.2000000000000003E-2</v>
      </c>
      <c r="D157">
        <v>6.9000000000000006E-2</v>
      </c>
      <c r="E157">
        <v>7.4999999999999997E-2</v>
      </c>
    </row>
    <row r="158" spans="1:5">
      <c r="A158">
        <v>157</v>
      </c>
      <c r="B158" t="s">
        <v>536</v>
      </c>
      <c r="C158">
        <v>0.95599999999999996</v>
      </c>
      <c r="D158">
        <v>0.94699999999999995</v>
      </c>
      <c r="E158">
        <v>0.96599999999999997</v>
      </c>
    </row>
    <row r="159" spans="1:5">
      <c r="A159">
        <v>158</v>
      </c>
      <c r="B159" t="s">
        <v>538</v>
      </c>
      <c r="C159">
        <v>0.69899999999999995</v>
      </c>
      <c r="D159">
        <v>0.96899999999999997</v>
      </c>
      <c r="E159">
        <v>0.36599999999999999</v>
      </c>
    </row>
    <row r="160" spans="1:5">
      <c r="A160">
        <v>159</v>
      </c>
      <c r="B160" t="s">
        <v>540</v>
      </c>
      <c r="C160">
        <v>0.95799999999999996</v>
      </c>
      <c r="D160">
        <v>0.90200000000000002</v>
      </c>
      <c r="E160">
        <v>0.82699999999999996</v>
      </c>
    </row>
    <row r="161" spans="1:5">
      <c r="A161">
        <v>160</v>
      </c>
      <c r="B161" t="s">
        <v>542</v>
      </c>
      <c r="C161">
        <v>0.90900000000000003</v>
      </c>
      <c r="D161">
        <v>0.55200000000000005</v>
      </c>
      <c r="E161">
        <v>0.88</v>
      </c>
    </row>
    <row r="162" spans="1:5">
      <c r="A162">
        <v>161</v>
      </c>
      <c r="B162" t="s">
        <v>544</v>
      </c>
      <c r="C162">
        <v>0.92800000000000005</v>
      </c>
      <c r="D162">
        <v>0.371</v>
      </c>
      <c r="E162">
        <v>0.30599999999999999</v>
      </c>
    </row>
    <row r="163" spans="1:5">
      <c r="A163">
        <v>162</v>
      </c>
      <c r="B163" t="s">
        <v>546</v>
      </c>
      <c r="C163">
        <v>0.93799999999999994</v>
      </c>
      <c r="D163">
        <v>0.34399999999999997</v>
      </c>
      <c r="E163">
        <v>0.217</v>
      </c>
    </row>
    <row r="164" spans="1:5">
      <c r="A164">
        <v>163</v>
      </c>
      <c r="B164" t="s">
        <v>548</v>
      </c>
      <c r="C164">
        <v>0.35</v>
      </c>
      <c r="D164">
        <v>0.23699999999999999</v>
      </c>
      <c r="E164">
        <v>0.34599999999999997</v>
      </c>
    </row>
    <row r="165" spans="1:5">
      <c r="A165">
        <v>164</v>
      </c>
      <c r="B165" t="s">
        <v>550</v>
      </c>
      <c r="C165">
        <v>0.96799999999999997</v>
      </c>
      <c r="D165">
        <v>0.88700000000000001</v>
      </c>
      <c r="E165">
        <v>0.98699999999999999</v>
      </c>
    </row>
    <row r="166" spans="1:5">
      <c r="A166">
        <v>165</v>
      </c>
      <c r="B166" t="s">
        <v>552</v>
      </c>
      <c r="C166">
        <v>0.82599999999999996</v>
      </c>
      <c r="D166">
        <v>0.39100000000000001</v>
      </c>
      <c r="E166">
        <v>0.56499999999999995</v>
      </c>
    </row>
    <row r="167" spans="1:5">
      <c r="A167">
        <v>166</v>
      </c>
      <c r="B167" t="s">
        <v>554</v>
      </c>
      <c r="C167">
        <v>0.99099999999999999</v>
      </c>
      <c r="D167">
        <v>0.88</v>
      </c>
      <c r="E167">
        <v>0.99299999999999999</v>
      </c>
    </row>
    <row r="168" spans="1:5">
      <c r="A168">
        <v>167</v>
      </c>
      <c r="B168" t="s">
        <v>556</v>
      </c>
      <c r="C168">
        <v>0.97299999999999998</v>
      </c>
      <c r="D168">
        <v>0.875</v>
      </c>
      <c r="E168">
        <v>0.96399999999999997</v>
      </c>
    </row>
    <row r="169" spans="1:5">
      <c r="A169">
        <v>168</v>
      </c>
      <c r="B169" t="s">
        <v>558</v>
      </c>
      <c r="C169">
        <v>0.64500000000000002</v>
      </c>
      <c r="D169">
        <v>0.873</v>
      </c>
      <c r="E169">
        <v>0.40799999999999997</v>
      </c>
    </row>
    <row r="170" spans="1:5">
      <c r="A170">
        <v>169</v>
      </c>
      <c r="B170" t="s">
        <v>560</v>
      </c>
      <c r="C170">
        <v>0.70699999999999996</v>
      </c>
      <c r="D170">
        <v>0.66</v>
      </c>
      <c r="E170">
        <v>0.56299999999999994</v>
      </c>
    </row>
    <row r="171" spans="1:5">
      <c r="A171">
        <v>170</v>
      </c>
      <c r="B171" t="s">
        <v>562</v>
      </c>
      <c r="C171">
        <v>0.93899999999999995</v>
      </c>
      <c r="D171">
        <v>0.47099999999999997</v>
      </c>
      <c r="E171">
        <v>0.38300000000000001</v>
      </c>
    </row>
    <row r="172" spans="1:5">
      <c r="A172">
        <v>171</v>
      </c>
      <c r="B172" t="s">
        <v>564</v>
      </c>
      <c r="C172">
        <v>0.70099999999999996</v>
      </c>
      <c r="D172">
        <v>0.874</v>
      </c>
      <c r="E172">
        <v>0.40899999999999997</v>
      </c>
    </row>
    <row r="173" spans="1:5">
      <c r="A173">
        <v>172</v>
      </c>
      <c r="B173" t="s">
        <v>566</v>
      </c>
      <c r="C173">
        <v>0.70199999999999996</v>
      </c>
      <c r="D173">
        <v>0.48299999999999998</v>
      </c>
      <c r="E173">
        <v>0.45800000000000002</v>
      </c>
    </row>
    <row r="174" spans="1:5">
      <c r="A174">
        <v>173</v>
      </c>
      <c r="B174" t="s">
        <v>568</v>
      </c>
      <c r="C174">
        <v>0.875</v>
      </c>
      <c r="D174">
        <v>0.85499999999999998</v>
      </c>
      <c r="E174">
        <v>0.81399999999999995</v>
      </c>
    </row>
    <row r="175" spans="1:5">
      <c r="A175">
        <v>174</v>
      </c>
      <c r="B175" t="s">
        <v>570</v>
      </c>
      <c r="C175">
        <v>0.79100000000000004</v>
      </c>
      <c r="D175">
        <v>0.48399999999999999</v>
      </c>
      <c r="E175">
        <v>0.52400000000000002</v>
      </c>
    </row>
    <row r="176" spans="1:5">
      <c r="A176">
        <v>175</v>
      </c>
      <c r="B176" t="s">
        <v>572</v>
      </c>
      <c r="C176">
        <v>0.434</v>
      </c>
      <c r="D176">
        <v>0.27600000000000002</v>
      </c>
      <c r="E176">
        <v>0.72399999999999998</v>
      </c>
    </row>
    <row r="177" spans="1:5">
      <c r="A177">
        <v>176</v>
      </c>
      <c r="B177" t="s">
        <v>574</v>
      </c>
      <c r="C177">
        <v>0.45</v>
      </c>
      <c r="D177">
        <v>0.188</v>
      </c>
      <c r="E177">
        <v>0.81200000000000006</v>
      </c>
    </row>
    <row r="178" spans="1:5">
      <c r="A178">
        <v>177</v>
      </c>
      <c r="B178" t="s">
        <v>576</v>
      </c>
      <c r="C178">
        <v>0.308</v>
      </c>
      <c r="D178">
        <v>6.9000000000000006E-2</v>
      </c>
      <c r="E178">
        <v>0.23</v>
      </c>
    </row>
    <row r="179" spans="1:5">
      <c r="A179">
        <v>178</v>
      </c>
      <c r="B179" t="s">
        <v>578</v>
      </c>
      <c r="C179">
        <v>0.50600000000000001</v>
      </c>
      <c r="D179">
        <v>0.27400000000000002</v>
      </c>
      <c r="E179">
        <v>0.76800000000000002</v>
      </c>
    </row>
    <row r="180" spans="1:5">
      <c r="A180">
        <v>179</v>
      </c>
      <c r="B180" t="s">
        <v>580</v>
      </c>
      <c r="C180">
        <v>1.2999999999999999E-2</v>
      </c>
      <c r="D180">
        <v>6.8000000000000005E-2</v>
      </c>
      <c r="E180">
        <v>4.9000000000000002E-2</v>
      </c>
    </row>
    <row r="181" spans="1:5">
      <c r="A181">
        <v>180</v>
      </c>
      <c r="B181" t="s">
        <v>582</v>
      </c>
      <c r="C181">
        <v>2.5999999999999999E-2</v>
      </c>
      <c r="D181">
        <v>0.11600000000000001</v>
      </c>
      <c r="E181">
        <v>6.9000000000000006E-2</v>
      </c>
    </row>
    <row r="182" spans="1:5">
      <c r="A182">
        <v>181</v>
      </c>
      <c r="B182" t="s">
        <v>584</v>
      </c>
      <c r="C182">
        <v>0.77400000000000002</v>
      </c>
      <c r="D182">
        <v>0.44700000000000001</v>
      </c>
      <c r="E182">
        <v>0.55600000000000005</v>
      </c>
    </row>
    <row r="183" spans="1:5">
      <c r="A183">
        <v>182</v>
      </c>
      <c r="B183" t="s">
        <v>586</v>
      </c>
      <c r="C183">
        <v>0.51400000000000001</v>
      </c>
      <c r="D183">
        <v>9.9000000000000005E-2</v>
      </c>
      <c r="E183">
        <v>0.18</v>
      </c>
    </row>
    <row r="184" spans="1:5">
      <c r="A184">
        <v>183</v>
      </c>
      <c r="B184" t="s">
        <v>588</v>
      </c>
      <c r="C184">
        <v>0.246</v>
      </c>
      <c r="D184">
        <v>9.6000000000000002E-2</v>
      </c>
      <c r="E184">
        <v>6.4000000000000001E-2</v>
      </c>
    </row>
    <row r="185" spans="1:5">
      <c r="A185">
        <v>184</v>
      </c>
      <c r="B185" t="s">
        <v>590</v>
      </c>
      <c r="C185">
        <v>0.69599999999999995</v>
      </c>
      <c r="D185">
        <v>0.75900000000000001</v>
      </c>
      <c r="E185">
        <v>0.82599999999999996</v>
      </c>
    </row>
    <row r="186" spans="1:5">
      <c r="A186">
        <v>185</v>
      </c>
      <c r="B186" t="s">
        <v>592</v>
      </c>
      <c r="C186">
        <v>0.747</v>
      </c>
      <c r="D186">
        <v>0.64500000000000002</v>
      </c>
      <c r="E186">
        <v>0.26400000000000001</v>
      </c>
    </row>
    <row r="187" spans="1:5">
      <c r="A187">
        <v>186</v>
      </c>
      <c r="B187" t="s">
        <v>594</v>
      </c>
      <c r="C187">
        <v>0.254</v>
      </c>
      <c r="D187">
        <v>0.66100000000000003</v>
      </c>
      <c r="E187">
        <v>0.77200000000000002</v>
      </c>
    </row>
    <row r="188" spans="1:5">
      <c r="A188">
        <v>187</v>
      </c>
      <c r="B188" t="s">
        <v>596</v>
      </c>
      <c r="C188">
        <v>0.99199999999999999</v>
      </c>
      <c r="D188">
        <v>0.84799999999999998</v>
      </c>
      <c r="E188">
        <v>0.98</v>
      </c>
    </row>
    <row r="189" spans="1:5">
      <c r="A189">
        <v>188</v>
      </c>
      <c r="B189" t="s">
        <v>598</v>
      </c>
      <c r="C189">
        <v>0.86299999999999999</v>
      </c>
      <c r="D189">
        <v>0.47899999999999998</v>
      </c>
      <c r="E189">
        <v>0.51400000000000001</v>
      </c>
    </row>
    <row r="190" spans="1:5">
      <c r="A190">
        <v>189</v>
      </c>
      <c r="B190" t="s">
        <v>600</v>
      </c>
      <c r="C190">
        <v>0.6</v>
      </c>
      <c r="D190">
        <v>0.33600000000000002</v>
      </c>
      <c r="E190">
        <v>0.40300000000000002</v>
      </c>
    </row>
    <row r="191" spans="1:5">
      <c r="A191">
        <v>190</v>
      </c>
      <c r="B191" t="s">
        <v>602</v>
      </c>
      <c r="C191">
        <v>0.73499999999999999</v>
      </c>
      <c r="D191">
        <v>0.51400000000000001</v>
      </c>
      <c r="E191">
        <v>0.63700000000000001</v>
      </c>
    </row>
    <row r="192" spans="1:5">
      <c r="A192">
        <v>191</v>
      </c>
      <c r="B192" t="s">
        <v>604</v>
      </c>
      <c r="C192">
        <v>0.67</v>
      </c>
      <c r="D192">
        <v>0.875</v>
      </c>
      <c r="E192">
        <v>0.183</v>
      </c>
    </row>
    <row r="193" spans="1:5">
      <c r="A193">
        <v>192</v>
      </c>
      <c r="B193" t="s">
        <v>606</v>
      </c>
      <c r="C193">
        <v>0.621</v>
      </c>
      <c r="D193">
        <v>0.5</v>
      </c>
      <c r="E193">
        <v>0.29199999999999998</v>
      </c>
    </row>
    <row r="194" spans="1:5">
      <c r="A194">
        <v>193</v>
      </c>
      <c r="B194" t="s">
        <v>608</v>
      </c>
      <c r="C194">
        <v>0.32500000000000001</v>
      </c>
      <c r="D194">
        <v>0.187</v>
      </c>
      <c r="E194">
        <v>2.5999999999999999E-2</v>
      </c>
    </row>
    <row r="195" spans="1:5">
      <c r="A195">
        <v>194</v>
      </c>
      <c r="B195" t="s">
        <v>610</v>
      </c>
      <c r="C195">
        <v>0.91300000000000003</v>
      </c>
      <c r="D195">
        <v>0.86599999999999999</v>
      </c>
      <c r="E195">
        <v>0.85799999999999998</v>
      </c>
    </row>
    <row r="196" spans="1:5">
      <c r="A196">
        <v>195</v>
      </c>
      <c r="B196" t="s">
        <v>612</v>
      </c>
      <c r="C196">
        <v>0.63400000000000001</v>
      </c>
      <c r="D196">
        <v>0.93400000000000005</v>
      </c>
      <c r="E196">
        <v>0.59399999999999997</v>
      </c>
    </row>
    <row r="197" spans="1:5">
      <c r="A197">
        <v>196</v>
      </c>
      <c r="B197" t="s">
        <v>614</v>
      </c>
      <c r="C197">
        <v>0.69599999999999995</v>
      </c>
      <c r="D197">
        <v>0.159</v>
      </c>
      <c r="E197">
        <v>0.313</v>
      </c>
    </row>
    <row r="198" spans="1:5">
      <c r="A198">
        <v>197</v>
      </c>
      <c r="B198" t="s">
        <v>616</v>
      </c>
      <c r="C198">
        <v>0.1</v>
      </c>
      <c r="D198">
        <v>0.115</v>
      </c>
      <c r="E198">
        <v>0.192</v>
      </c>
    </row>
    <row r="199" spans="1:5">
      <c r="A199">
        <v>198</v>
      </c>
      <c r="B199" t="s">
        <v>617</v>
      </c>
      <c r="C199">
        <v>4.7E-2</v>
      </c>
      <c r="D199">
        <v>4.8000000000000001E-2</v>
      </c>
      <c r="E199">
        <v>0.106</v>
      </c>
    </row>
    <row r="200" spans="1:5">
      <c r="A200">
        <v>199</v>
      </c>
      <c r="B200" t="s">
        <v>618</v>
      </c>
      <c r="C200">
        <v>0.155</v>
      </c>
      <c r="D200">
        <v>0.152</v>
      </c>
      <c r="E200">
        <v>0.03</v>
      </c>
    </row>
    <row r="201" spans="1:5">
      <c r="A201">
        <v>200</v>
      </c>
      <c r="B201" t="s">
        <v>619</v>
      </c>
      <c r="C201">
        <v>6.8000000000000005E-2</v>
      </c>
      <c r="D201">
        <v>0.36699999999999999</v>
      </c>
      <c r="E201">
        <v>2.7E-2</v>
      </c>
    </row>
    <row r="202" spans="1:5">
      <c r="A202">
        <v>201</v>
      </c>
      <c r="B202" t="s">
        <v>620</v>
      </c>
      <c r="C202">
        <v>3.9E-2</v>
      </c>
      <c r="D202">
        <v>8.7999999999999995E-2</v>
      </c>
      <c r="E202">
        <v>1.4E-2</v>
      </c>
    </row>
    <row r="203" spans="1:5">
      <c r="A203">
        <v>202</v>
      </c>
      <c r="B203" t="s">
        <v>621</v>
      </c>
      <c r="C203">
        <v>0.222</v>
      </c>
      <c r="D203">
        <v>0.19800000000000001</v>
      </c>
      <c r="E203">
        <v>0.187</v>
      </c>
    </row>
    <row r="204" spans="1:5">
      <c r="A204">
        <v>203</v>
      </c>
      <c r="B204" t="s">
        <v>622</v>
      </c>
      <c r="C204">
        <v>0.98299999999999998</v>
      </c>
      <c r="D204">
        <v>0.63</v>
      </c>
      <c r="E204">
        <v>0.9</v>
      </c>
    </row>
    <row r="205" spans="1:5">
      <c r="A205">
        <v>204</v>
      </c>
      <c r="B205" t="s">
        <v>623</v>
      </c>
      <c r="C205">
        <v>0.72599999999999998</v>
      </c>
      <c r="D205">
        <v>0.63400000000000001</v>
      </c>
      <c r="E205">
        <v>0.186</v>
      </c>
    </row>
    <row r="206" spans="1:5">
      <c r="A206">
        <v>205</v>
      </c>
      <c r="B206" t="s">
        <v>624</v>
      </c>
      <c r="C206">
        <v>0.13200000000000001</v>
      </c>
      <c r="D206">
        <v>0.16200000000000001</v>
      </c>
      <c r="E206">
        <v>1.2E-2</v>
      </c>
    </row>
    <row r="207" spans="1:5">
      <c r="A207">
        <v>206</v>
      </c>
      <c r="B207" t="s">
        <v>625</v>
      </c>
      <c r="C207">
        <v>0.80100000000000005</v>
      </c>
      <c r="D207">
        <v>0.58599999999999997</v>
      </c>
      <c r="E207">
        <v>0.80400000000000005</v>
      </c>
    </row>
    <row r="208" spans="1:5">
      <c r="A208">
        <v>207</v>
      </c>
      <c r="B208" t="s">
        <v>626</v>
      </c>
      <c r="C208">
        <v>0.752</v>
      </c>
      <c r="D208">
        <v>0.754</v>
      </c>
      <c r="E208">
        <v>0.19</v>
      </c>
    </row>
    <row r="209" spans="1:5">
      <c r="A209">
        <v>208</v>
      </c>
      <c r="B209" t="s">
        <v>627</v>
      </c>
      <c r="C209">
        <v>3.3000000000000002E-2</v>
      </c>
      <c r="D209">
        <v>8.1000000000000003E-2</v>
      </c>
      <c r="E209">
        <v>0.1</v>
      </c>
    </row>
    <row r="210" spans="1:5">
      <c r="A210">
        <v>209</v>
      </c>
      <c r="B210" t="s">
        <v>628</v>
      </c>
      <c r="C210">
        <v>0.38500000000000001</v>
      </c>
      <c r="D210">
        <v>0.47899999999999998</v>
      </c>
      <c r="E210">
        <v>0.61699999999999999</v>
      </c>
    </row>
    <row r="211" spans="1:5">
      <c r="A211">
        <v>210</v>
      </c>
      <c r="B211" t="s">
        <v>629</v>
      </c>
      <c r="C211">
        <v>2.5000000000000001E-2</v>
      </c>
      <c r="D211">
        <v>0.151</v>
      </c>
      <c r="E211">
        <v>3.5999999999999997E-2</v>
      </c>
    </row>
    <row r="212" spans="1:5">
      <c r="A212">
        <v>211</v>
      </c>
      <c r="B212" t="s">
        <v>630</v>
      </c>
      <c r="C212">
        <v>0.215</v>
      </c>
      <c r="D212">
        <v>7.3999999999999996E-2</v>
      </c>
      <c r="E212">
        <v>8.2000000000000003E-2</v>
      </c>
    </row>
    <row r="213" spans="1:5">
      <c r="A213">
        <v>212</v>
      </c>
      <c r="B213" t="s">
        <v>631</v>
      </c>
      <c r="C213">
        <v>0.23699999999999999</v>
      </c>
      <c r="D213">
        <v>0.24199999999999999</v>
      </c>
      <c r="E213">
        <v>0.35199999999999998</v>
      </c>
    </row>
    <row r="214" spans="1:5">
      <c r="A214">
        <v>213</v>
      </c>
      <c r="B214" t="s">
        <v>632</v>
      </c>
      <c r="C214">
        <v>0.46300000000000002</v>
      </c>
      <c r="D214">
        <v>7.9000000000000001E-2</v>
      </c>
      <c r="E214">
        <v>0.10299999999999999</v>
      </c>
    </row>
    <row r="215" spans="1:5">
      <c r="A215">
        <v>214</v>
      </c>
      <c r="B215" t="s">
        <v>633</v>
      </c>
      <c r="C215">
        <v>0.71699999999999997</v>
      </c>
      <c r="D215">
        <v>0.70299999999999996</v>
      </c>
      <c r="E215">
        <v>0.27700000000000002</v>
      </c>
    </row>
    <row r="216" spans="1:5">
      <c r="A216">
        <v>215</v>
      </c>
      <c r="B216" t="s">
        <v>634</v>
      </c>
      <c r="C216">
        <v>0.52</v>
      </c>
      <c r="D216">
        <v>0.53700000000000003</v>
      </c>
      <c r="E216">
        <v>0.06</v>
      </c>
    </row>
    <row r="217" spans="1:5">
      <c r="A217">
        <v>216</v>
      </c>
      <c r="B217" t="s">
        <v>635</v>
      </c>
      <c r="C217">
        <v>1.0999999999999999E-2</v>
      </c>
      <c r="D217">
        <v>2.4E-2</v>
      </c>
      <c r="E217">
        <v>1.2999999999999999E-2</v>
      </c>
    </row>
    <row r="218" spans="1:5">
      <c r="A218">
        <v>217</v>
      </c>
      <c r="B218" t="s">
        <v>636</v>
      </c>
      <c r="C218">
        <v>0.46899999999999997</v>
      </c>
      <c r="D218">
        <v>0.35099999999999998</v>
      </c>
      <c r="E218">
        <v>0.253</v>
      </c>
    </row>
    <row r="219" spans="1:5">
      <c r="A219">
        <v>218</v>
      </c>
      <c r="B219" t="s">
        <v>637</v>
      </c>
      <c r="C219">
        <v>2.1999999999999999E-2</v>
      </c>
      <c r="D219">
        <v>5.8999999999999997E-2</v>
      </c>
      <c r="E219">
        <v>1.6E-2</v>
      </c>
    </row>
    <row r="220" spans="1:5">
      <c r="A220">
        <v>219</v>
      </c>
      <c r="B220" t="s">
        <v>638</v>
      </c>
      <c r="C220">
        <v>3.0000000000000001E-3</v>
      </c>
      <c r="D220">
        <v>0.02</v>
      </c>
      <c r="E220">
        <v>1.4E-2</v>
      </c>
    </row>
    <row r="221" spans="1:5">
      <c r="A221">
        <v>220</v>
      </c>
      <c r="B221" t="s">
        <v>639</v>
      </c>
      <c r="C221">
        <v>6.0999999999999999E-2</v>
      </c>
      <c r="D221">
        <v>0.06</v>
      </c>
      <c r="E221">
        <v>8.9999999999999993E-3</v>
      </c>
    </row>
    <row r="222" spans="1:5">
      <c r="A222">
        <v>221</v>
      </c>
      <c r="B222" t="s">
        <v>640</v>
      </c>
      <c r="C222">
        <v>0.40400000000000003</v>
      </c>
      <c r="D222">
        <v>0.47499999999999998</v>
      </c>
      <c r="E222">
        <v>0.06</v>
      </c>
    </row>
    <row r="223" spans="1:5">
      <c r="A223">
        <v>222</v>
      </c>
      <c r="B223" t="s">
        <v>641</v>
      </c>
      <c r="C223">
        <v>6.5000000000000002E-2</v>
      </c>
      <c r="D223">
        <v>0.193</v>
      </c>
      <c r="E223">
        <v>0.15</v>
      </c>
    </row>
    <row r="224" spans="1:5">
      <c r="A224">
        <v>223</v>
      </c>
      <c r="B224" t="s">
        <v>642</v>
      </c>
      <c r="C224">
        <v>3.7999999999999999E-2</v>
      </c>
      <c r="D224">
        <v>0.124</v>
      </c>
      <c r="E224">
        <v>8.9999999999999993E-3</v>
      </c>
    </row>
    <row r="225" spans="1:5">
      <c r="A225">
        <v>224</v>
      </c>
      <c r="B225" t="s">
        <v>643</v>
      </c>
      <c r="C225">
        <v>2.9000000000000001E-2</v>
      </c>
      <c r="D225">
        <v>0.33100000000000002</v>
      </c>
      <c r="E225">
        <v>0.11</v>
      </c>
    </row>
    <row r="226" spans="1:5">
      <c r="A226">
        <v>225</v>
      </c>
      <c r="B226" t="s">
        <v>644</v>
      </c>
      <c r="C226">
        <v>8.9999999999999993E-3</v>
      </c>
      <c r="D226">
        <v>0.189</v>
      </c>
      <c r="E226">
        <v>1.2999999999999999E-2</v>
      </c>
    </row>
    <row r="227" spans="1:5">
      <c r="A227">
        <v>226</v>
      </c>
      <c r="B227" t="s">
        <v>645</v>
      </c>
      <c r="C227">
        <v>0.19500000000000001</v>
      </c>
      <c r="D227">
        <v>0.44400000000000001</v>
      </c>
      <c r="E227">
        <v>0.19700000000000001</v>
      </c>
    </row>
    <row r="228" spans="1:5">
      <c r="A228">
        <v>227</v>
      </c>
      <c r="B228" t="s">
        <v>646</v>
      </c>
      <c r="C228">
        <v>0.23100000000000001</v>
      </c>
      <c r="D228">
        <v>0.28399999999999997</v>
      </c>
      <c r="E228">
        <v>0.26200000000000001</v>
      </c>
    </row>
    <row r="229" spans="1:5">
      <c r="A229">
        <v>228</v>
      </c>
      <c r="B229" t="s">
        <v>647</v>
      </c>
      <c r="C229">
        <v>0.67200000000000004</v>
      </c>
      <c r="D229">
        <v>0.52</v>
      </c>
      <c r="E229">
        <v>0.23799999999999999</v>
      </c>
    </row>
    <row r="230" spans="1:5">
      <c r="A230">
        <v>229</v>
      </c>
      <c r="B230" t="s">
        <v>648</v>
      </c>
      <c r="C230">
        <v>6.6000000000000003E-2</v>
      </c>
      <c r="D230">
        <v>0.13800000000000001</v>
      </c>
      <c r="E230">
        <v>7.1999999999999995E-2</v>
      </c>
    </row>
    <row r="231" spans="1:5">
      <c r="A231">
        <v>230</v>
      </c>
      <c r="B231" t="s">
        <v>649</v>
      </c>
      <c r="C231">
        <v>0.622</v>
      </c>
      <c r="D231">
        <v>0.40600000000000003</v>
      </c>
      <c r="E231">
        <v>0.28199999999999997</v>
      </c>
    </row>
    <row r="232" spans="1:5">
      <c r="A232">
        <v>231</v>
      </c>
      <c r="B232" t="s">
        <v>650</v>
      </c>
      <c r="C232">
        <v>2.5000000000000001E-2</v>
      </c>
      <c r="D232">
        <v>3.6999999999999998E-2</v>
      </c>
      <c r="E232">
        <v>8.4000000000000005E-2</v>
      </c>
    </row>
    <row r="233" spans="1:5">
      <c r="A233">
        <v>232</v>
      </c>
      <c r="B233" t="s">
        <v>651</v>
      </c>
      <c r="C233">
        <v>0.14499999999999999</v>
      </c>
      <c r="D233">
        <v>3.5999999999999997E-2</v>
      </c>
      <c r="E233">
        <v>6.3E-2</v>
      </c>
    </row>
    <row r="234" spans="1:5">
      <c r="A234">
        <v>233</v>
      </c>
      <c r="B234" t="s">
        <v>652</v>
      </c>
      <c r="C234">
        <v>0.86799999999999999</v>
      </c>
      <c r="D234">
        <v>0.751</v>
      </c>
      <c r="E234">
        <v>0.20399999999999999</v>
      </c>
    </row>
    <row r="235" spans="1:5">
      <c r="A235">
        <v>234</v>
      </c>
      <c r="B235" t="s">
        <v>653</v>
      </c>
      <c r="C235">
        <v>7.2999999999999995E-2</v>
      </c>
      <c r="D235">
        <v>6.0999999999999999E-2</v>
      </c>
      <c r="E235">
        <v>3.2000000000000001E-2</v>
      </c>
    </row>
    <row r="236" spans="1:5">
      <c r="A236">
        <v>235</v>
      </c>
      <c r="B236" t="s">
        <v>654</v>
      </c>
      <c r="C236">
        <v>7.9000000000000001E-2</v>
      </c>
      <c r="D236">
        <v>0.20799999999999999</v>
      </c>
      <c r="E236">
        <v>3.7999999999999999E-2</v>
      </c>
    </row>
    <row r="237" spans="1:5">
      <c r="A237">
        <v>236</v>
      </c>
      <c r="B237" t="s">
        <v>655</v>
      </c>
      <c r="C237">
        <v>0.104</v>
      </c>
      <c r="D237">
        <v>0.11700000000000001</v>
      </c>
      <c r="E237">
        <v>5.1999999999999998E-2</v>
      </c>
    </row>
    <row r="238" spans="1:5">
      <c r="A238">
        <v>237</v>
      </c>
      <c r="B238" t="s">
        <v>656</v>
      </c>
      <c r="C238">
        <v>0.55700000000000005</v>
      </c>
      <c r="D238">
        <v>0.5</v>
      </c>
      <c r="E238">
        <v>0.28799999999999998</v>
      </c>
    </row>
    <row r="239" spans="1:5">
      <c r="A239">
        <v>238</v>
      </c>
      <c r="B239" t="s">
        <v>657</v>
      </c>
      <c r="C239">
        <v>0.41099999999999998</v>
      </c>
      <c r="D239">
        <v>0.11</v>
      </c>
      <c r="E239">
        <v>3.9E-2</v>
      </c>
    </row>
    <row r="240" spans="1:5">
      <c r="A240">
        <v>239</v>
      </c>
      <c r="B240" t="s">
        <v>658</v>
      </c>
      <c r="C240">
        <v>0.39100000000000001</v>
      </c>
      <c r="D240">
        <v>0.51800000000000002</v>
      </c>
      <c r="E240">
        <v>0.436</v>
      </c>
    </row>
    <row r="241" spans="1:5">
      <c r="A241">
        <v>240</v>
      </c>
      <c r="B241" t="s">
        <v>659</v>
      </c>
      <c r="C241">
        <v>1.2E-2</v>
      </c>
      <c r="D241">
        <v>0.26900000000000002</v>
      </c>
      <c r="E241">
        <v>1.4999999999999999E-2</v>
      </c>
    </row>
    <row r="242" spans="1:5">
      <c r="A242">
        <v>241</v>
      </c>
      <c r="B242" t="s">
        <v>660</v>
      </c>
      <c r="C242">
        <v>0.218</v>
      </c>
      <c r="D242">
        <v>0.34300000000000003</v>
      </c>
      <c r="E242">
        <v>6.7000000000000004E-2</v>
      </c>
    </row>
    <row r="243" spans="1:5">
      <c r="A243">
        <v>242</v>
      </c>
      <c r="B243" t="s">
        <v>661</v>
      </c>
      <c r="C243">
        <v>7.1999999999999995E-2</v>
      </c>
      <c r="D243">
        <v>5.8000000000000003E-2</v>
      </c>
      <c r="E243">
        <v>2.1000000000000001E-2</v>
      </c>
    </row>
    <row r="244" spans="1:5">
      <c r="A244">
        <v>243</v>
      </c>
      <c r="B244" t="s">
        <v>662</v>
      </c>
      <c r="C244">
        <v>0.20799999999999999</v>
      </c>
      <c r="D244">
        <v>0.309</v>
      </c>
      <c r="E244">
        <v>6.6000000000000003E-2</v>
      </c>
    </row>
    <row r="245" spans="1:5">
      <c r="A245">
        <v>244</v>
      </c>
      <c r="B245" t="s">
        <v>663</v>
      </c>
      <c r="C245">
        <v>7.4999999999999997E-2</v>
      </c>
      <c r="D245">
        <v>0.09</v>
      </c>
      <c r="E245">
        <v>0.13300000000000001</v>
      </c>
    </row>
    <row r="246" spans="1:5">
      <c r="A246">
        <v>245</v>
      </c>
      <c r="B246" t="s">
        <v>664</v>
      </c>
      <c r="C246">
        <v>0.628</v>
      </c>
      <c r="D246">
        <v>0.42499999999999999</v>
      </c>
      <c r="E246">
        <v>0.42399999999999999</v>
      </c>
    </row>
    <row r="247" spans="1:5">
      <c r="A247">
        <v>246</v>
      </c>
      <c r="B247" t="s">
        <v>665</v>
      </c>
      <c r="C247">
        <v>1.2E-2</v>
      </c>
      <c r="D247">
        <v>1.0999999999999999E-2</v>
      </c>
      <c r="E247">
        <v>1.9E-2</v>
      </c>
    </row>
    <row r="248" spans="1:5">
      <c r="A248">
        <v>247</v>
      </c>
      <c r="B248" t="s">
        <v>666</v>
      </c>
      <c r="C248">
        <v>4.1000000000000002E-2</v>
      </c>
      <c r="D248">
        <v>0.128</v>
      </c>
      <c r="E248">
        <v>4.8000000000000001E-2</v>
      </c>
    </row>
    <row r="249" spans="1:5">
      <c r="A249">
        <v>248</v>
      </c>
      <c r="B249" t="s">
        <v>667</v>
      </c>
      <c r="C249">
        <v>0.876</v>
      </c>
      <c r="D249">
        <v>0.66400000000000003</v>
      </c>
      <c r="E249">
        <v>0.91900000000000004</v>
      </c>
    </row>
    <row r="250" spans="1:5">
      <c r="A250">
        <v>249</v>
      </c>
      <c r="B250" t="s">
        <v>668</v>
      </c>
      <c r="C250">
        <v>9.0999999999999998E-2</v>
      </c>
      <c r="D250">
        <v>0.5</v>
      </c>
      <c r="E250">
        <v>5.8000000000000003E-2</v>
      </c>
    </row>
    <row r="251" spans="1:5">
      <c r="A251">
        <v>250</v>
      </c>
      <c r="B251" t="s">
        <v>669</v>
      </c>
      <c r="C251">
        <v>0.47099999999999997</v>
      </c>
      <c r="D251">
        <v>0.39800000000000002</v>
      </c>
      <c r="E251">
        <v>0.06</v>
      </c>
    </row>
    <row r="252" spans="1:5">
      <c r="A252">
        <v>251</v>
      </c>
      <c r="B252" t="s">
        <v>670</v>
      </c>
      <c r="C252">
        <v>1.2999999999999999E-2</v>
      </c>
      <c r="D252">
        <v>0.17499999999999999</v>
      </c>
      <c r="E252">
        <v>0.01</v>
      </c>
    </row>
    <row r="253" spans="1:5">
      <c r="A253">
        <v>252</v>
      </c>
      <c r="B253" t="s">
        <v>671</v>
      </c>
      <c r="C253">
        <v>0.40200000000000002</v>
      </c>
      <c r="D253">
        <v>0.38600000000000001</v>
      </c>
      <c r="E253">
        <v>2.4E-2</v>
      </c>
    </row>
    <row r="254" spans="1:5">
      <c r="A254">
        <v>253</v>
      </c>
      <c r="B254" t="s">
        <v>672</v>
      </c>
      <c r="C254">
        <v>0</v>
      </c>
      <c r="D254">
        <v>0.111</v>
      </c>
      <c r="E254">
        <v>1.6E-2</v>
      </c>
    </row>
    <row r="255" spans="1:5">
      <c r="A255">
        <v>254</v>
      </c>
      <c r="B255" t="s">
        <v>673</v>
      </c>
      <c r="C255">
        <v>0.20499999999999999</v>
      </c>
      <c r="D255">
        <v>0.32500000000000001</v>
      </c>
      <c r="E255">
        <v>0.154</v>
      </c>
    </row>
    <row r="256" spans="1:5">
      <c r="A256">
        <v>255</v>
      </c>
      <c r="B256" t="s">
        <v>674</v>
      </c>
      <c r="C256">
        <v>9.0999999999999998E-2</v>
      </c>
      <c r="D256">
        <v>0.42</v>
      </c>
      <c r="E256">
        <v>4.2999999999999997E-2</v>
      </c>
    </row>
    <row r="257" spans="1:5">
      <c r="A257">
        <v>256</v>
      </c>
      <c r="B257" t="s">
        <v>675</v>
      </c>
      <c r="C257">
        <v>0.188</v>
      </c>
      <c r="D257">
        <v>0.15</v>
      </c>
      <c r="E257">
        <v>0.113</v>
      </c>
    </row>
    <row r="258" spans="1:5">
      <c r="A258">
        <v>257</v>
      </c>
      <c r="B258" t="s">
        <v>676</v>
      </c>
      <c r="C258">
        <v>0.45</v>
      </c>
      <c r="D258">
        <v>0.23799999999999999</v>
      </c>
      <c r="E258">
        <v>0.36</v>
      </c>
    </row>
    <row r="259" spans="1:5">
      <c r="A259">
        <v>258</v>
      </c>
      <c r="B259" t="s">
        <v>677</v>
      </c>
      <c r="C259">
        <v>0.42599999999999999</v>
      </c>
      <c r="D259">
        <v>0.84</v>
      </c>
      <c r="E259">
        <v>7.1999999999999995E-2</v>
      </c>
    </row>
    <row r="260" spans="1:5">
      <c r="A260">
        <v>259</v>
      </c>
      <c r="B260" t="s">
        <v>678</v>
      </c>
      <c r="C260">
        <v>0.22500000000000001</v>
      </c>
      <c r="D260">
        <v>0.1</v>
      </c>
      <c r="E260">
        <v>0.29199999999999998</v>
      </c>
    </row>
    <row r="261" spans="1:5">
      <c r="A261">
        <v>260</v>
      </c>
      <c r="B261" t="s">
        <v>679</v>
      </c>
      <c r="C261">
        <v>0.02</v>
      </c>
      <c r="D261">
        <v>3.9E-2</v>
      </c>
      <c r="E261">
        <v>1.7999999999999999E-2</v>
      </c>
    </row>
    <row r="262" spans="1:5">
      <c r="A262">
        <v>261</v>
      </c>
      <c r="B262" t="s">
        <v>680</v>
      </c>
      <c r="C262">
        <v>0.26200000000000001</v>
      </c>
      <c r="D262">
        <v>0.255</v>
      </c>
      <c r="E262">
        <v>0.11</v>
      </c>
    </row>
    <row r="263" spans="1:5">
      <c r="A263">
        <v>262</v>
      </c>
      <c r="B263" t="s">
        <v>681</v>
      </c>
      <c r="C263">
        <v>0.51300000000000001</v>
      </c>
      <c r="D263">
        <v>0.26800000000000002</v>
      </c>
      <c r="E263">
        <v>0.17299999999999999</v>
      </c>
    </row>
    <row r="264" spans="1:5">
      <c r="A264">
        <v>263</v>
      </c>
      <c r="B264" t="s">
        <v>682</v>
      </c>
      <c r="C264">
        <v>0.41</v>
      </c>
      <c r="D264">
        <v>0.32200000000000001</v>
      </c>
      <c r="E264">
        <v>0.20599999999999999</v>
      </c>
    </row>
    <row r="265" spans="1:5">
      <c r="A265">
        <v>264</v>
      </c>
      <c r="B265" t="s">
        <v>683</v>
      </c>
      <c r="C265">
        <v>0.65600000000000003</v>
      </c>
      <c r="D265">
        <v>0.89900000000000002</v>
      </c>
      <c r="E265">
        <v>0.56299999999999994</v>
      </c>
    </row>
    <row r="266" spans="1:5">
      <c r="A266">
        <v>265</v>
      </c>
      <c r="B266" t="s">
        <v>684</v>
      </c>
      <c r="C266">
        <v>3.2000000000000001E-2</v>
      </c>
      <c r="D266">
        <v>5.8000000000000003E-2</v>
      </c>
      <c r="E266">
        <v>3.6999999999999998E-2</v>
      </c>
    </row>
    <row r="267" spans="1:5">
      <c r="A267">
        <v>266</v>
      </c>
      <c r="B267" t="s">
        <v>685</v>
      </c>
      <c r="C267">
        <v>0.22</v>
      </c>
      <c r="D267">
        <v>0.17899999999999999</v>
      </c>
      <c r="E267">
        <v>0.106</v>
      </c>
    </row>
    <row r="268" spans="1:5">
      <c r="A268">
        <v>267</v>
      </c>
      <c r="B268" t="s">
        <v>686</v>
      </c>
      <c r="C268">
        <v>0.51900000000000002</v>
      </c>
      <c r="D268">
        <v>0.188</v>
      </c>
      <c r="E268">
        <v>0.17</v>
      </c>
    </row>
    <row r="269" spans="1:5">
      <c r="A269">
        <v>268</v>
      </c>
      <c r="B269" t="s">
        <v>687</v>
      </c>
      <c r="C269">
        <v>0.30499999999999999</v>
      </c>
      <c r="D269">
        <v>0.30299999999999999</v>
      </c>
      <c r="E269">
        <v>0.24299999999999999</v>
      </c>
    </row>
    <row r="270" spans="1:5">
      <c r="A270">
        <v>269</v>
      </c>
      <c r="B270" t="s">
        <v>688</v>
      </c>
      <c r="C270">
        <v>0.253</v>
      </c>
      <c r="D270">
        <v>0.115</v>
      </c>
      <c r="E270">
        <v>0.21199999999999999</v>
      </c>
    </row>
    <row r="271" spans="1:5">
      <c r="A271">
        <v>270</v>
      </c>
      <c r="B271" t="s">
        <v>689</v>
      </c>
      <c r="C271">
        <v>0.187</v>
      </c>
      <c r="D271">
        <v>3.7999999999999999E-2</v>
      </c>
      <c r="E271">
        <v>0.16700000000000001</v>
      </c>
    </row>
    <row r="272" spans="1:5">
      <c r="A272">
        <v>271</v>
      </c>
      <c r="B272" t="s">
        <v>690</v>
      </c>
      <c r="C272">
        <v>0.81</v>
      </c>
      <c r="D272">
        <v>0.88100000000000001</v>
      </c>
      <c r="E272">
        <v>0.78</v>
      </c>
    </row>
    <row r="273" spans="1:5">
      <c r="A273">
        <v>272</v>
      </c>
      <c r="B273" t="s">
        <v>691</v>
      </c>
      <c r="C273">
        <v>0.152</v>
      </c>
      <c r="D273">
        <v>0.25600000000000001</v>
      </c>
      <c r="E273">
        <v>4.3999999999999997E-2</v>
      </c>
    </row>
    <row r="274" spans="1:5">
      <c r="A274">
        <v>273</v>
      </c>
      <c r="B274" t="s">
        <v>692</v>
      </c>
      <c r="C274">
        <v>9.5000000000000001E-2</v>
      </c>
      <c r="D274">
        <v>0.13300000000000001</v>
      </c>
      <c r="E274">
        <v>2.9000000000000001E-2</v>
      </c>
    </row>
    <row r="275" spans="1:5">
      <c r="A275">
        <v>274</v>
      </c>
      <c r="B275" t="s">
        <v>693</v>
      </c>
      <c r="C275">
        <v>8.2000000000000003E-2</v>
      </c>
      <c r="D275">
        <v>0.11700000000000001</v>
      </c>
      <c r="E275">
        <v>5.2999999999999999E-2</v>
      </c>
    </row>
    <row r="276" spans="1:5">
      <c r="A276">
        <v>275</v>
      </c>
      <c r="B276" t="s">
        <v>694</v>
      </c>
      <c r="C276">
        <v>0.111</v>
      </c>
      <c r="D276">
        <v>0.55900000000000005</v>
      </c>
      <c r="E276">
        <v>2.3E-2</v>
      </c>
    </row>
    <row r="277" spans="1:5">
      <c r="A277">
        <v>276</v>
      </c>
      <c r="B277" t="s">
        <v>695</v>
      </c>
      <c r="C277">
        <v>0.17100000000000001</v>
      </c>
      <c r="D277">
        <v>0.161</v>
      </c>
      <c r="E277">
        <v>8.5999999999999993E-2</v>
      </c>
    </row>
    <row r="278" spans="1:5">
      <c r="A278">
        <v>277</v>
      </c>
      <c r="B278" t="s">
        <v>696</v>
      </c>
      <c r="C278">
        <v>0.16500000000000001</v>
      </c>
      <c r="D278">
        <v>0.246</v>
      </c>
      <c r="E278">
        <v>3.9E-2</v>
      </c>
    </row>
    <row r="279" spans="1:5">
      <c r="A279">
        <v>278</v>
      </c>
      <c r="B279" t="s">
        <v>697</v>
      </c>
      <c r="C279">
        <v>2.1999999999999999E-2</v>
      </c>
      <c r="D279">
        <v>0.16300000000000001</v>
      </c>
      <c r="E279">
        <v>2.8000000000000001E-2</v>
      </c>
    </row>
    <row r="280" spans="1:5">
      <c r="A280">
        <v>279</v>
      </c>
      <c r="B280" t="s">
        <v>698</v>
      </c>
      <c r="C280">
        <v>0.46500000000000002</v>
      </c>
      <c r="D280">
        <v>0.28499999999999998</v>
      </c>
      <c r="E280">
        <v>0.14399999999999999</v>
      </c>
    </row>
    <row r="281" spans="1:5">
      <c r="A281">
        <v>280</v>
      </c>
      <c r="B281" t="s">
        <v>699</v>
      </c>
      <c r="C281">
        <v>0.19</v>
      </c>
      <c r="D281">
        <v>0.34300000000000003</v>
      </c>
      <c r="E281">
        <v>4.2999999999999997E-2</v>
      </c>
    </row>
    <row r="282" spans="1:5">
      <c r="A282">
        <v>281</v>
      </c>
      <c r="B282" t="s">
        <v>700</v>
      </c>
      <c r="C282">
        <v>0.47299999999999998</v>
      </c>
      <c r="D282">
        <v>0.47399999999999998</v>
      </c>
      <c r="E282">
        <v>0.219</v>
      </c>
    </row>
    <row r="283" spans="1:5">
      <c r="A283">
        <v>282</v>
      </c>
      <c r="B283" t="s">
        <v>701</v>
      </c>
      <c r="C283">
        <v>0.06</v>
      </c>
      <c r="D283">
        <v>4.4999999999999998E-2</v>
      </c>
      <c r="E283">
        <v>0.08</v>
      </c>
    </row>
    <row r="284" spans="1:5">
      <c r="A284">
        <v>283</v>
      </c>
      <c r="B284" t="s">
        <v>702</v>
      </c>
      <c r="C284">
        <v>0.748</v>
      </c>
      <c r="D284">
        <v>0.59899999999999998</v>
      </c>
      <c r="E284">
        <v>0.14899999999999999</v>
      </c>
    </row>
    <row r="285" spans="1:5">
      <c r="A285">
        <v>284</v>
      </c>
      <c r="B285" t="s">
        <v>703</v>
      </c>
      <c r="C285">
        <v>3.3000000000000002E-2</v>
      </c>
      <c r="D285">
        <v>7.1999999999999995E-2</v>
      </c>
      <c r="E285">
        <v>3.3000000000000002E-2</v>
      </c>
    </row>
    <row r="286" spans="1:5">
      <c r="A286">
        <v>285</v>
      </c>
      <c r="B286" t="s">
        <v>704</v>
      </c>
      <c r="C286">
        <v>0.47099999999999997</v>
      </c>
      <c r="D286">
        <v>0.38800000000000001</v>
      </c>
      <c r="E286">
        <v>0.35</v>
      </c>
    </row>
    <row r="287" spans="1:5">
      <c r="A287">
        <v>286</v>
      </c>
      <c r="B287" t="s">
        <v>705</v>
      </c>
      <c r="C287">
        <v>0.40500000000000003</v>
      </c>
      <c r="D287">
        <v>0.41099999999999998</v>
      </c>
      <c r="E287">
        <v>0.40400000000000003</v>
      </c>
    </row>
    <row r="288" spans="1:5">
      <c r="A288">
        <v>287</v>
      </c>
      <c r="B288" t="s">
        <v>706</v>
      </c>
      <c r="C288">
        <v>0.74099999999999999</v>
      </c>
      <c r="D288">
        <v>0.67100000000000004</v>
      </c>
      <c r="E288">
        <v>0.40600000000000003</v>
      </c>
    </row>
    <row r="289" spans="1:5">
      <c r="A289">
        <v>288</v>
      </c>
      <c r="B289" t="s">
        <v>707</v>
      </c>
      <c r="C289">
        <v>4.7E-2</v>
      </c>
      <c r="D289">
        <v>5.0999999999999997E-2</v>
      </c>
      <c r="E289">
        <v>2.1000000000000001E-2</v>
      </c>
    </row>
    <row r="290" spans="1:5">
      <c r="A290">
        <v>289</v>
      </c>
      <c r="B290" t="s">
        <v>708</v>
      </c>
      <c r="C290">
        <v>0.44900000000000001</v>
      </c>
      <c r="D290">
        <v>0.55600000000000005</v>
      </c>
      <c r="E290">
        <v>0.45300000000000001</v>
      </c>
    </row>
    <row r="291" spans="1:5">
      <c r="A291">
        <v>290</v>
      </c>
      <c r="B291" t="s">
        <v>709</v>
      </c>
      <c r="C291">
        <v>9.4E-2</v>
      </c>
      <c r="D291">
        <v>5.0999999999999997E-2</v>
      </c>
      <c r="E291">
        <v>1.9E-2</v>
      </c>
    </row>
    <row r="292" spans="1:5">
      <c r="A292">
        <v>291</v>
      </c>
      <c r="B292" t="s">
        <v>710</v>
      </c>
      <c r="C292">
        <v>0.66900000000000004</v>
      </c>
      <c r="D292">
        <v>0.23699999999999999</v>
      </c>
      <c r="E292">
        <v>0.245</v>
      </c>
    </row>
    <row r="293" spans="1:5">
      <c r="A293">
        <v>292</v>
      </c>
      <c r="B293" t="s">
        <v>711</v>
      </c>
      <c r="C293">
        <v>0.04</v>
      </c>
      <c r="D293">
        <v>9.2999999999999999E-2</v>
      </c>
      <c r="E293">
        <v>3.3000000000000002E-2</v>
      </c>
    </row>
    <row r="294" spans="1:5">
      <c r="A294">
        <v>293</v>
      </c>
      <c r="B294" t="s">
        <v>712</v>
      </c>
      <c r="C294">
        <v>0.33100000000000002</v>
      </c>
      <c r="D294">
        <v>0.17100000000000001</v>
      </c>
      <c r="E294">
        <v>0.13800000000000001</v>
      </c>
    </row>
    <row r="295" spans="1:5">
      <c r="A295">
        <v>294</v>
      </c>
      <c r="B295" t="s">
        <v>713</v>
      </c>
      <c r="C295">
        <v>8.2000000000000003E-2</v>
      </c>
      <c r="D295">
        <v>0.05</v>
      </c>
      <c r="E295">
        <v>2.3E-2</v>
      </c>
    </row>
    <row r="296" spans="1:5">
      <c r="A296">
        <v>295</v>
      </c>
      <c r="B296" t="s">
        <v>714</v>
      </c>
      <c r="C296">
        <v>0.40899999999999997</v>
      </c>
      <c r="D296">
        <v>0.29699999999999999</v>
      </c>
      <c r="E296">
        <v>0.39400000000000002</v>
      </c>
    </row>
    <row r="297" spans="1:5">
      <c r="A297">
        <v>296</v>
      </c>
      <c r="B297" t="s">
        <v>715</v>
      </c>
      <c r="C297">
        <v>0.54600000000000004</v>
      </c>
      <c r="D297">
        <v>0.38500000000000001</v>
      </c>
      <c r="E297">
        <v>0.56799999999999995</v>
      </c>
    </row>
    <row r="298" spans="1:5">
      <c r="A298">
        <v>297</v>
      </c>
      <c r="B298" t="s">
        <v>716</v>
      </c>
      <c r="C298">
        <v>0.39500000000000002</v>
      </c>
      <c r="D298">
        <v>0.245</v>
      </c>
      <c r="E298">
        <v>0.29599999999999999</v>
      </c>
    </row>
    <row r="299" spans="1:5">
      <c r="A299">
        <v>298</v>
      </c>
      <c r="B299" t="s">
        <v>717</v>
      </c>
      <c r="C299">
        <v>0.46300000000000002</v>
      </c>
      <c r="D299">
        <v>0.40799999999999997</v>
      </c>
      <c r="E299">
        <v>0.27900000000000003</v>
      </c>
    </row>
    <row r="300" spans="1:5">
      <c r="A300">
        <v>299</v>
      </c>
      <c r="B300" t="s">
        <v>718</v>
      </c>
      <c r="C300">
        <v>2.1999999999999999E-2</v>
      </c>
      <c r="D300">
        <v>3.7999999999999999E-2</v>
      </c>
      <c r="E300">
        <v>1.7000000000000001E-2</v>
      </c>
    </row>
    <row r="301" spans="1:5">
      <c r="A301">
        <v>300</v>
      </c>
      <c r="B301" t="s">
        <v>719</v>
      </c>
      <c r="C301">
        <v>4.4999999999999998E-2</v>
      </c>
      <c r="D301">
        <v>6.5000000000000002E-2</v>
      </c>
      <c r="E301">
        <v>0.248</v>
      </c>
    </row>
    <row r="302" spans="1:5">
      <c r="A302">
        <v>301</v>
      </c>
      <c r="B302" t="s">
        <v>720</v>
      </c>
      <c r="C302">
        <v>2.9000000000000001E-2</v>
      </c>
      <c r="D302">
        <v>8.8999999999999996E-2</v>
      </c>
      <c r="E302">
        <v>4.3999999999999997E-2</v>
      </c>
    </row>
    <row r="303" spans="1:5">
      <c r="A303">
        <v>302</v>
      </c>
      <c r="B303" t="s">
        <v>721</v>
      </c>
      <c r="C303">
        <v>0.5</v>
      </c>
      <c r="D303">
        <v>0.55000000000000004</v>
      </c>
      <c r="E303">
        <v>0.315</v>
      </c>
    </row>
    <row r="304" spans="1:5">
      <c r="A304">
        <v>303</v>
      </c>
      <c r="B304" t="s">
        <v>722</v>
      </c>
      <c r="C304">
        <v>0.35099999999999998</v>
      </c>
      <c r="D304">
        <v>0.30199999999999999</v>
      </c>
      <c r="E304">
        <v>0.38200000000000001</v>
      </c>
    </row>
    <row r="305" spans="1:5">
      <c r="A305">
        <v>304</v>
      </c>
      <c r="B305" t="s">
        <v>723</v>
      </c>
      <c r="C305">
        <v>0.67200000000000004</v>
      </c>
      <c r="D305">
        <v>0.5</v>
      </c>
      <c r="E305">
        <v>0.28000000000000003</v>
      </c>
    </row>
    <row r="306" spans="1:5">
      <c r="A306">
        <v>305</v>
      </c>
      <c r="B306" t="s">
        <v>724</v>
      </c>
      <c r="C306">
        <v>0.76400000000000001</v>
      </c>
      <c r="D306">
        <v>0.81499999999999995</v>
      </c>
      <c r="E306">
        <v>0.124</v>
      </c>
    </row>
    <row r="307" spans="1:5">
      <c r="A307">
        <v>306</v>
      </c>
      <c r="B307" t="s">
        <v>725</v>
      </c>
      <c r="C307">
        <v>4.9000000000000002E-2</v>
      </c>
      <c r="D307">
        <v>8.4000000000000005E-2</v>
      </c>
      <c r="E307">
        <v>6.0000000000000001E-3</v>
      </c>
    </row>
    <row r="308" spans="1:5">
      <c r="A308">
        <v>307</v>
      </c>
      <c r="B308" t="s">
        <v>726</v>
      </c>
      <c r="C308">
        <v>0.42399999999999999</v>
      </c>
      <c r="D308">
        <v>0.14799999999999999</v>
      </c>
      <c r="E308">
        <v>2.7E-2</v>
      </c>
    </row>
    <row r="309" spans="1:5">
      <c r="A309">
        <v>308</v>
      </c>
      <c r="B309" t="s">
        <v>727</v>
      </c>
      <c r="C309">
        <v>0.68600000000000005</v>
      </c>
      <c r="D309">
        <v>0.58499999999999996</v>
      </c>
      <c r="E309">
        <v>0.54400000000000004</v>
      </c>
    </row>
    <row r="310" spans="1:5">
      <c r="A310">
        <v>309</v>
      </c>
      <c r="B310" t="s">
        <v>728</v>
      </c>
      <c r="C310">
        <v>0.223</v>
      </c>
      <c r="D310">
        <v>0.21</v>
      </c>
      <c r="E310">
        <v>0.13900000000000001</v>
      </c>
    </row>
    <row r="311" spans="1:5">
      <c r="A311">
        <v>310</v>
      </c>
      <c r="B311" t="s">
        <v>729</v>
      </c>
      <c r="C311">
        <v>9.0999999999999998E-2</v>
      </c>
      <c r="D311">
        <v>0.27200000000000002</v>
      </c>
      <c r="E311">
        <v>0.32400000000000001</v>
      </c>
    </row>
    <row r="312" spans="1:5">
      <c r="A312">
        <v>311</v>
      </c>
      <c r="B312" t="s">
        <v>730</v>
      </c>
      <c r="C312">
        <v>1.7000000000000001E-2</v>
      </c>
      <c r="D312">
        <v>0.218</v>
      </c>
      <c r="E312">
        <v>3.1E-2</v>
      </c>
    </row>
    <row r="313" spans="1:5">
      <c r="A313">
        <v>312</v>
      </c>
      <c r="B313" t="s">
        <v>731</v>
      </c>
      <c r="C313">
        <v>0.5</v>
      </c>
      <c r="D313">
        <v>0.49</v>
      </c>
      <c r="E313">
        <v>0.22500000000000001</v>
      </c>
    </row>
    <row r="314" spans="1:5">
      <c r="A314">
        <v>313</v>
      </c>
      <c r="B314" t="s">
        <v>732</v>
      </c>
      <c r="C314">
        <v>9.9000000000000005E-2</v>
      </c>
      <c r="D314">
        <v>0.14899999999999999</v>
      </c>
      <c r="E314">
        <v>8.6999999999999994E-2</v>
      </c>
    </row>
    <row r="315" spans="1:5">
      <c r="A315">
        <v>314</v>
      </c>
      <c r="B315" t="s">
        <v>733</v>
      </c>
      <c r="C315">
        <v>0.32800000000000001</v>
      </c>
      <c r="D315">
        <v>0.65400000000000003</v>
      </c>
      <c r="E315">
        <v>0.222</v>
      </c>
    </row>
    <row r="316" spans="1:5">
      <c r="A316">
        <v>315</v>
      </c>
      <c r="B316" t="s">
        <v>734</v>
      </c>
      <c r="C316">
        <v>0.215</v>
      </c>
      <c r="D316">
        <v>0.13900000000000001</v>
      </c>
      <c r="E316">
        <v>2.3E-2</v>
      </c>
    </row>
    <row r="317" spans="1:5">
      <c r="A317">
        <v>316</v>
      </c>
      <c r="B317" t="s">
        <v>735</v>
      </c>
      <c r="C317">
        <v>0.219</v>
      </c>
      <c r="D317">
        <v>6.4000000000000001E-2</v>
      </c>
      <c r="E317">
        <v>0.19900000000000001</v>
      </c>
    </row>
    <row r="318" spans="1:5">
      <c r="A318">
        <v>317</v>
      </c>
      <c r="B318" t="s">
        <v>736</v>
      </c>
      <c r="C318">
        <v>0.188</v>
      </c>
      <c r="D318">
        <v>0.19700000000000001</v>
      </c>
      <c r="E318">
        <v>0.20399999999999999</v>
      </c>
    </row>
    <row r="319" spans="1:5">
      <c r="A319">
        <v>318</v>
      </c>
      <c r="B319" t="s">
        <v>737</v>
      </c>
      <c r="C319">
        <v>5.1999999999999998E-2</v>
      </c>
      <c r="D319">
        <v>0.13700000000000001</v>
      </c>
      <c r="E319">
        <v>0.26100000000000001</v>
      </c>
    </row>
    <row r="320" spans="1:5">
      <c r="A320">
        <v>319</v>
      </c>
      <c r="B320" t="s">
        <v>738</v>
      </c>
      <c r="C320">
        <v>1.4999999999999999E-2</v>
      </c>
      <c r="D320">
        <v>7.9000000000000001E-2</v>
      </c>
      <c r="E320">
        <v>1.2E-2</v>
      </c>
    </row>
    <row r="321" spans="1:5">
      <c r="A321">
        <v>320</v>
      </c>
      <c r="B321" t="s">
        <v>739</v>
      </c>
      <c r="C321">
        <v>0.65700000000000003</v>
      </c>
      <c r="D321">
        <v>0.76200000000000001</v>
      </c>
      <c r="E321">
        <v>0.36399999999999999</v>
      </c>
    </row>
    <row r="322" spans="1:5">
      <c r="A322">
        <v>321</v>
      </c>
      <c r="B322" t="s">
        <v>740</v>
      </c>
      <c r="C322">
        <v>0.438</v>
      </c>
      <c r="D322">
        <v>0.36599999999999999</v>
      </c>
      <c r="E322">
        <v>7.5999999999999998E-2</v>
      </c>
    </row>
    <row r="323" spans="1:5">
      <c r="A323">
        <v>322</v>
      </c>
      <c r="B323" t="s">
        <v>741</v>
      </c>
      <c r="C323">
        <v>0.17100000000000001</v>
      </c>
      <c r="D323">
        <v>0.152</v>
      </c>
      <c r="E323">
        <v>8.2000000000000003E-2</v>
      </c>
    </row>
    <row r="324" spans="1:5">
      <c r="A324">
        <v>323</v>
      </c>
      <c r="B324" t="s">
        <v>742</v>
      </c>
      <c r="C324">
        <v>7.3999999999999996E-2</v>
      </c>
      <c r="D324">
        <v>6.7000000000000004E-2</v>
      </c>
      <c r="E324">
        <v>7.5999999999999998E-2</v>
      </c>
    </row>
    <row r="325" spans="1:5">
      <c r="A325">
        <v>324</v>
      </c>
      <c r="B325" t="s">
        <v>743</v>
      </c>
      <c r="C325">
        <v>0.14000000000000001</v>
      </c>
      <c r="D325">
        <v>0.17399999999999999</v>
      </c>
      <c r="E325">
        <v>6.2E-2</v>
      </c>
    </row>
    <row r="326" spans="1:5">
      <c r="A326">
        <v>325</v>
      </c>
      <c r="B326" t="s">
        <v>744</v>
      </c>
      <c r="C326">
        <v>0.39800000000000002</v>
      </c>
      <c r="D326">
        <v>0.20399999999999999</v>
      </c>
      <c r="E326">
        <v>0.156</v>
      </c>
    </row>
    <row r="327" spans="1:5">
      <c r="A327">
        <v>326</v>
      </c>
      <c r="B327" t="s">
        <v>745</v>
      </c>
      <c r="C327">
        <v>9.7000000000000003E-2</v>
      </c>
      <c r="D327">
        <v>0.248</v>
      </c>
      <c r="E327">
        <v>2.4E-2</v>
      </c>
    </row>
    <row r="328" spans="1:5">
      <c r="A328">
        <v>327</v>
      </c>
      <c r="B328" t="s">
        <v>746</v>
      </c>
      <c r="C328">
        <v>0.42899999999999999</v>
      </c>
      <c r="D328">
        <v>0.32900000000000001</v>
      </c>
      <c r="E328">
        <v>0.187</v>
      </c>
    </row>
    <row r="329" spans="1:5">
      <c r="A329">
        <v>328</v>
      </c>
      <c r="B329" t="s">
        <v>747</v>
      </c>
      <c r="C329">
        <v>0.54300000000000004</v>
      </c>
      <c r="D329">
        <v>0.58599999999999997</v>
      </c>
      <c r="E329">
        <v>0.34300000000000003</v>
      </c>
    </row>
    <row r="330" spans="1:5">
      <c r="A330">
        <v>329</v>
      </c>
      <c r="B330" t="s">
        <v>748</v>
      </c>
      <c r="C330">
        <v>1.2E-2</v>
      </c>
      <c r="D330">
        <v>4.3999999999999997E-2</v>
      </c>
      <c r="E330">
        <v>5.6000000000000001E-2</v>
      </c>
    </row>
    <row r="331" spans="1:5">
      <c r="A331">
        <v>330</v>
      </c>
      <c r="B331" t="s">
        <v>749</v>
      </c>
      <c r="C331">
        <v>0.156</v>
      </c>
      <c r="D331">
        <v>5.8000000000000003E-2</v>
      </c>
      <c r="E331">
        <v>0.109</v>
      </c>
    </row>
    <row r="332" spans="1:5">
      <c r="A332">
        <v>331</v>
      </c>
      <c r="B332" t="s">
        <v>750</v>
      </c>
      <c r="C332">
        <v>3.2000000000000001E-2</v>
      </c>
      <c r="D332">
        <v>0.191</v>
      </c>
      <c r="E332">
        <v>8.5000000000000006E-2</v>
      </c>
    </row>
    <row r="333" spans="1:5">
      <c r="A333">
        <v>332</v>
      </c>
      <c r="B333" t="s">
        <v>751</v>
      </c>
      <c r="C333">
        <v>2.4E-2</v>
      </c>
      <c r="D333">
        <v>0.66600000000000004</v>
      </c>
      <c r="E333">
        <v>4.9000000000000002E-2</v>
      </c>
    </row>
    <row r="334" spans="1:5">
      <c r="A334">
        <v>333</v>
      </c>
      <c r="B334" t="s">
        <v>752</v>
      </c>
      <c r="C334">
        <v>8.3000000000000004E-2</v>
      </c>
      <c r="D334">
        <v>0.19900000000000001</v>
      </c>
      <c r="E334">
        <v>2.5000000000000001E-2</v>
      </c>
    </row>
    <row r="335" spans="1:5">
      <c r="A335">
        <v>334</v>
      </c>
      <c r="B335" t="s">
        <v>753</v>
      </c>
      <c r="C335">
        <v>7.0000000000000001E-3</v>
      </c>
      <c r="D335">
        <v>0.13300000000000001</v>
      </c>
      <c r="E335">
        <v>8.0000000000000002E-3</v>
      </c>
    </row>
    <row r="336" spans="1:5">
      <c r="A336">
        <v>335</v>
      </c>
      <c r="B336" t="s">
        <v>754</v>
      </c>
      <c r="C336">
        <v>2.1999999999999999E-2</v>
      </c>
      <c r="D336">
        <v>0.08</v>
      </c>
      <c r="E336">
        <v>3.1E-2</v>
      </c>
    </row>
    <row r="337" spans="1:5">
      <c r="A337">
        <v>336</v>
      </c>
      <c r="B337" t="s">
        <v>755</v>
      </c>
      <c r="C337">
        <v>0.155</v>
      </c>
      <c r="D337">
        <v>0.23499999999999999</v>
      </c>
      <c r="E337">
        <v>6.2E-2</v>
      </c>
    </row>
    <row r="338" spans="1:5">
      <c r="A338">
        <v>337</v>
      </c>
      <c r="B338" t="s">
        <v>756</v>
      </c>
      <c r="C338">
        <v>0.39</v>
      </c>
      <c r="D338">
        <v>0.34799999999999998</v>
      </c>
      <c r="E338">
        <v>0.26300000000000001</v>
      </c>
    </row>
    <row r="339" spans="1:5">
      <c r="A339">
        <v>338</v>
      </c>
      <c r="B339" t="s">
        <v>757</v>
      </c>
      <c r="C339">
        <v>0.5</v>
      </c>
      <c r="D339">
        <v>0.22600000000000001</v>
      </c>
      <c r="E339">
        <v>0.28199999999999997</v>
      </c>
    </row>
    <row r="340" spans="1:5">
      <c r="A340">
        <v>339</v>
      </c>
      <c r="B340" t="s">
        <v>758</v>
      </c>
      <c r="C340">
        <v>0.32400000000000001</v>
      </c>
      <c r="D340">
        <v>0.26500000000000001</v>
      </c>
      <c r="E340">
        <v>0.109</v>
      </c>
    </row>
    <row r="341" spans="1:5">
      <c r="A341">
        <v>340</v>
      </c>
      <c r="B341" t="s">
        <v>759</v>
      </c>
      <c r="C341">
        <v>9.2999999999999999E-2</v>
      </c>
      <c r="D341">
        <v>0.111</v>
      </c>
      <c r="E341">
        <v>0.29899999999999999</v>
      </c>
    </row>
    <row r="342" spans="1:5">
      <c r="A342">
        <v>341</v>
      </c>
      <c r="B342" t="s">
        <v>760</v>
      </c>
      <c r="C342">
        <v>7.2999999999999995E-2</v>
      </c>
      <c r="D342">
        <v>5.6000000000000001E-2</v>
      </c>
      <c r="E342">
        <v>2.5000000000000001E-2</v>
      </c>
    </row>
    <row r="343" spans="1:5">
      <c r="A343">
        <v>342</v>
      </c>
      <c r="B343" t="s">
        <v>761</v>
      </c>
      <c r="C343">
        <v>0.626</v>
      </c>
      <c r="D343">
        <v>0.5</v>
      </c>
      <c r="E343">
        <v>0.48799999999999999</v>
      </c>
    </row>
    <row r="344" spans="1:5">
      <c r="A344">
        <v>343</v>
      </c>
      <c r="B344" t="s">
        <v>762</v>
      </c>
      <c r="C344">
        <v>0.21299999999999999</v>
      </c>
      <c r="D344">
        <v>7.8E-2</v>
      </c>
      <c r="E344">
        <v>0.20799999999999999</v>
      </c>
    </row>
    <row r="345" spans="1:5">
      <c r="A345">
        <v>344</v>
      </c>
      <c r="B345" t="s">
        <v>763</v>
      </c>
      <c r="C345">
        <v>7.3999999999999996E-2</v>
      </c>
      <c r="D345">
        <v>0.128</v>
      </c>
      <c r="E345">
        <v>8.9999999999999993E-3</v>
      </c>
    </row>
    <row r="346" spans="1:5">
      <c r="A346">
        <v>345</v>
      </c>
      <c r="B346" t="s">
        <v>764</v>
      </c>
      <c r="C346">
        <v>0.24099999999999999</v>
      </c>
      <c r="D346">
        <v>0.26600000000000001</v>
      </c>
      <c r="E346">
        <v>3.1E-2</v>
      </c>
    </row>
    <row r="347" spans="1:5">
      <c r="A347">
        <v>346</v>
      </c>
      <c r="B347" t="s">
        <v>765</v>
      </c>
      <c r="C347">
        <v>8.5999999999999993E-2</v>
      </c>
      <c r="D347">
        <v>0.19600000000000001</v>
      </c>
      <c r="E347">
        <v>3.4000000000000002E-2</v>
      </c>
    </row>
    <row r="348" spans="1:5">
      <c r="A348">
        <v>347</v>
      </c>
      <c r="B348" t="s">
        <v>766</v>
      </c>
      <c r="C348">
        <v>6.3E-2</v>
      </c>
      <c r="D348">
        <v>0.183</v>
      </c>
      <c r="E348">
        <v>2.7E-2</v>
      </c>
    </row>
    <row r="349" spans="1:5">
      <c r="A349">
        <v>348</v>
      </c>
      <c r="B349" t="s">
        <v>767</v>
      </c>
      <c r="C349">
        <v>0.24099999999999999</v>
      </c>
      <c r="D349">
        <v>0.20200000000000001</v>
      </c>
      <c r="E349">
        <v>8.3000000000000004E-2</v>
      </c>
    </row>
    <row r="350" spans="1:5">
      <c r="A350">
        <v>349</v>
      </c>
      <c r="B350" t="s">
        <v>768</v>
      </c>
      <c r="C350">
        <v>0.182</v>
      </c>
      <c r="D350">
        <v>0.55800000000000005</v>
      </c>
      <c r="E350">
        <v>0.184</v>
      </c>
    </row>
    <row r="351" spans="1:5">
      <c r="A351">
        <v>350</v>
      </c>
      <c r="B351" t="s">
        <v>769</v>
      </c>
      <c r="C351">
        <v>0.55400000000000005</v>
      </c>
      <c r="D351">
        <v>0.12</v>
      </c>
      <c r="E351">
        <v>7.6999999999999999E-2</v>
      </c>
    </row>
    <row r="352" spans="1:5">
      <c r="A352">
        <v>351</v>
      </c>
      <c r="B352" t="s">
        <v>770</v>
      </c>
      <c r="C352">
        <v>8.9999999999999993E-3</v>
      </c>
      <c r="D352">
        <v>6.8000000000000005E-2</v>
      </c>
      <c r="E352">
        <v>0.01</v>
      </c>
    </row>
    <row r="353" spans="1:5">
      <c r="A353">
        <v>352</v>
      </c>
      <c r="B353" t="s">
        <v>771</v>
      </c>
      <c r="C353">
        <v>6.8000000000000005E-2</v>
      </c>
      <c r="D353">
        <v>0.161</v>
      </c>
      <c r="E353">
        <v>6.7000000000000004E-2</v>
      </c>
    </row>
    <row r="354" spans="1:5">
      <c r="A354">
        <v>353</v>
      </c>
      <c r="B354" t="s">
        <v>772</v>
      </c>
      <c r="C354">
        <v>0.25700000000000001</v>
      </c>
      <c r="D354">
        <v>0.28499999999999998</v>
      </c>
      <c r="E354">
        <v>0.128</v>
      </c>
    </row>
    <row r="355" spans="1:5">
      <c r="A355">
        <v>354</v>
      </c>
      <c r="B355" t="s">
        <v>773</v>
      </c>
      <c r="C355">
        <v>0.61299999999999999</v>
      </c>
      <c r="D355">
        <v>0.50900000000000001</v>
      </c>
      <c r="E355">
        <v>0.23400000000000001</v>
      </c>
    </row>
    <row r="356" spans="1:5">
      <c r="A356">
        <v>355</v>
      </c>
      <c r="B356" t="s">
        <v>774</v>
      </c>
      <c r="C356">
        <v>9.9000000000000005E-2</v>
      </c>
      <c r="D356">
        <v>0.223</v>
      </c>
      <c r="E356">
        <v>0.1</v>
      </c>
    </row>
    <row r="357" spans="1:5">
      <c r="A357">
        <v>356</v>
      </c>
      <c r="B357" t="s">
        <v>775</v>
      </c>
      <c r="C357">
        <v>0.27200000000000002</v>
      </c>
      <c r="D357">
        <v>0.30299999999999999</v>
      </c>
      <c r="E357">
        <v>5.0999999999999997E-2</v>
      </c>
    </row>
    <row r="358" spans="1:5">
      <c r="A358">
        <v>357</v>
      </c>
      <c r="B358" t="s">
        <v>776</v>
      </c>
      <c r="C358">
        <v>4.0000000000000001E-3</v>
      </c>
      <c r="D358">
        <v>1.0999999999999999E-2</v>
      </c>
      <c r="E358">
        <v>0</v>
      </c>
    </row>
    <row r="359" spans="1:5">
      <c r="A359">
        <v>358</v>
      </c>
      <c r="B359" t="s">
        <v>777</v>
      </c>
      <c r="C359">
        <v>0.46600000000000003</v>
      </c>
      <c r="D359">
        <v>0.31900000000000001</v>
      </c>
      <c r="E359">
        <v>0.29199999999999998</v>
      </c>
    </row>
    <row r="360" spans="1:5">
      <c r="A360">
        <v>359</v>
      </c>
      <c r="B360" t="s">
        <v>778</v>
      </c>
      <c r="C360">
        <v>0.46800000000000003</v>
      </c>
      <c r="D360">
        <v>0.45400000000000001</v>
      </c>
      <c r="E360">
        <v>0.34499999999999997</v>
      </c>
    </row>
    <row r="361" spans="1:5">
      <c r="A361">
        <v>360</v>
      </c>
      <c r="B361" t="s">
        <v>779</v>
      </c>
      <c r="C361">
        <v>0.78500000000000003</v>
      </c>
      <c r="D361">
        <v>0.68500000000000005</v>
      </c>
      <c r="E361">
        <v>0.27400000000000002</v>
      </c>
    </row>
    <row r="362" spans="1:5">
      <c r="A362">
        <v>361</v>
      </c>
      <c r="B362" t="s">
        <v>780</v>
      </c>
      <c r="C362">
        <v>0.54100000000000004</v>
      </c>
      <c r="D362">
        <v>0.17399999999999999</v>
      </c>
      <c r="E362">
        <v>0.27</v>
      </c>
    </row>
    <row r="363" spans="1:5">
      <c r="A363">
        <v>362</v>
      </c>
      <c r="B363" t="s">
        <v>781</v>
      </c>
      <c r="C363">
        <v>4.0000000000000001E-3</v>
      </c>
      <c r="D363">
        <v>3.3000000000000002E-2</v>
      </c>
      <c r="E363">
        <v>0.01</v>
      </c>
    </row>
    <row r="364" spans="1:5">
      <c r="A364">
        <v>363</v>
      </c>
      <c r="B364" t="s">
        <v>782</v>
      </c>
      <c r="C364">
        <v>9.9000000000000005E-2</v>
      </c>
      <c r="D364">
        <v>0.157</v>
      </c>
      <c r="E364">
        <v>0.05</v>
      </c>
    </row>
    <row r="365" spans="1:5">
      <c r="A365">
        <v>364</v>
      </c>
      <c r="B365" t="s">
        <v>783</v>
      </c>
      <c r="C365">
        <v>0.39100000000000001</v>
      </c>
      <c r="D365">
        <v>9.9000000000000005E-2</v>
      </c>
      <c r="E365">
        <v>0.26600000000000001</v>
      </c>
    </row>
    <row r="366" spans="1:5">
      <c r="A366">
        <v>365</v>
      </c>
      <c r="B366" t="s">
        <v>784</v>
      </c>
      <c r="C366">
        <v>0.26500000000000001</v>
      </c>
      <c r="D366">
        <v>0.21299999999999999</v>
      </c>
      <c r="E366">
        <v>5.2999999999999999E-2</v>
      </c>
    </row>
    <row r="367" spans="1:5">
      <c r="A367">
        <v>366</v>
      </c>
      <c r="B367" t="s">
        <v>785</v>
      </c>
      <c r="C367">
        <v>0.223</v>
      </c>
      <c r="D367">
        <v>0.108</v>
      </c>
      <c r="E367">
        <v>0.40699999999999997</v>
      </c>
    </row>
    <row r="368" spans="1:5">
      <c r="A368">
        <v>367</v>
      </c>
      <c r="B368" t="s">
        <v>786</v>
      </c>
      <c r="C368">
        <v>0.29399999999999998</v>
      </c>
      <c r="D368">
        <v>4.9000000000000002E-2</v>
      </c>
      <c r="E368">
        <v>0.187</v>
      </c>
    </row>
    <row r="369" spans="1:5">
      <c r="A369">
        <v>368</v>
      </c>
      <c r="B369" t="s">
        <v>787</v>
      </c>
      <c r="C369">
        <v>0.22900000000000001</v>
      </c>
      <c r="D369">
        <v>0.222</v>
      </c>
      <c r="E369">
        <v>0.11899999999999999</v>
      </c>
    </row>
    <row r="370" spans="1:5">
      <c r="A370">
        <v>369</v>
      </c>
      <c r="B370" t="s">
        <v>788</v>
      </c>
      <c r="C370">
        <v>0.61199999999999999</v>
      </c>
      <c r="D370">
        <v>0.47499999999999998</v>
      </c>
      <c r="E370">
        <v>0.36899999999999999</v>
      </c>
    </row>
    <row r="371" spans="1:5">
      <c r="A371">
        <v>370</v>
      </c>
      <c r="B371" t="s">
        <v>789</v>
      </c>
      <c r="C371">
        <v>0.26100000000000001</v>
      </c>
      <c r="D371">
        <v>0.13700000000000001</v>
      </c>
      <c r="E371">
        <v>0.23100000000000001</v>
      </c>
    </row>
    <row r="372" spans="1:5">
      <c r="A372">
        <v>371</v>
      </c>
      <c r="B372" t="s">
        <v>790</v>
      </c>
      <c r="C372">
        <v>0.22600000000000001</v>
      </c>
      <c r="D372">
        <v>0.121</v>
      </c>
      <c r="E372">
        <v>3.7999999999999999E-2</v>
      </c>
    </row>
    <row r="373" spans="1:5">
      <c r="A373">
        <v>372</v>
      </c>
      <c r="B373" t="s">
        <v>791</v>
      </c>
      <c r="C373">
        <v>0.01</v>
      </c>
      <c r="D373">
        <v>3.4000000000000002E-2</v>
      </c>
      <c r="E373">
        <v>3.0000000000000001E-3</v>
      </c>
    </row>
    <row r="374" spans="1:5">
      <c r="A374">
        <v>373</v>
      </c>
      <c r="B374" t="s">
        <v>792</v>
      </c>
      <c r="C374">
        <v>0.54300000000000004</v>
      </c>
      <c r="D374">
        <v>0.63700000000000001</v>
      </c>
      <c r="E374">
        <v>0.434</v>
      </c>
    </row>
    <row r="375" spans="1:5">
      <c r="A375">
        <v>374</v>
      </c>
      <c r="B375" t="s">
        <v>793</v>
      </c>
      <c r="C375">
        <v>0.157</v>
      </c>
      <c r="D375">
        <v>0.26500000000000001</v>
      </c>
      <c r="E375">
        <v>4.2999999999999997E-2</v>
      </c>
    </row>
    <row r="376" spans="1:5">
      <c r="A376">
        <v>375</v>
      </c>
      <c r="B376" t="s">
        <v>794</v>
      </c>
      <c r="C376">
        <v>0.64400000000000002</v>
      </c>
      <c r="D376">
        <v>0.57099999999999995</v>
      </c>
      <c r="E376">
        <v>0.49099999999999999</v>
      </c>
    </row>
    <row r="377" spans="1:5">
      <c r="A377">
        <v>376</v>
      </c>
      <c r="B377" t="s">
        <v>795</v>
      </c>
      <c r="C377">
        <v>0.46500000000000002</v>
      </c>
      <c r="D377">
        <v>0.49399999999999999</v>
      </c>
      <c r="E377">
        <v>0.29299999999999998</v>
      </c>
    </row>
    <row r="378" spans="1:5">
      <c r="A378">
        <v>377</v>
      </c>
      <c r="B378" t="s">
        <v>796</v>
      </c>
      <c r="C378">
        <v>9.7000000000000003E-2</v>
      </c>
      <c r="D378">
        <v>0.123</v>
      </c>
      <c r="E378">
        <v>0.13300000000000001</v>
      </c>
    </row>
    <row r="379" spans="1:5">
      <c r="A379">
        <v>378</v>
      </c>
      <c r="B379" t="s">
        <v>797</v>
      </c>
      <c r="C379">
        <v>0.02</v>
      </c>
      <c r="D379">
        <v>0.22500000000000001</v>
      </c>
      <c r="E379">
        <v>6.5000000000000002E-2</v>
      </c>
    </row>
    <row r="380" spans="1:5">
      <c r="A380">
        <v>379</v>
      </c>
      <c r="B380" t="s">
        <v>798</v>
      </c>
      <c r="C380">
        <v>0.121</v>
      </c>
      <c r="D380">
        <v>0.216</v>
      </c>
      <c r="E380">
        <v>4.8000000000000001E-2</v>
      </c>
    </row>
    <row r="381" spans="1:5">
      <c r="A381">
        <v>380</v>
      </c>
      <c r="B381" t="s">
        <v>799</v>
      </c>
      <c r="C381">
        <v>0.30099999999999999</v>
      </c>
      <c r="D381">
        <v>0.29099999999999998</v>
      </c>
      <c r="E381">
        <v>0.107</v>
      </c>
    </row>
    <row r="382" spans="1:5">
      <c r="A382">
        <v>381</v>
      </c>
      <c r="B382" t="s">
        <v>800</v>
      </c>
      <c r="C382">
        <v>0.58799999999999997</v>
      </c>
      <c r="D382">
        <v>0.878</v>
      </c>
      <c r="E382">
        <v>0.21199999999999999</v>
      </c>
    </row>
    <row r="383" spans="1:5">
      <c r="A383">
        <v>382</v>
      </c>
      <c r="B383" t="s">
        <v>801</v>
      </c>
      <c r="C383">
        <v>0.22</v>
      </c>
      <c r="D383">
        <v>0.16700000000000001</v>
      </c>
      <c r="E383">
        <v>3.1E-2</v>
      </c>
    </row>
    <row r="384" spans="1:5">
      <c r="A384">
        <v>383</v>
      </c>
      <c r="B384" t="s">
        <v>802</v>
      </c>
      <c r="C384">
        <v>0.08</v>
      </c>
      <c r="D384">
        <v>0.23699999999999999</v>
      </c>
      <c r="E384">
        <v>3.5000000000000003E-2</v>
      </c>
    </row>
    <row r="385" spans="1:5">
      <c r="A385">
        <v>384</v>
      </c>
      <c r="B385" t="s">
        <v>803</v>
      </c>
      <c r="C385">
        <v>0.59899999999999998</v>
      </c>
      <c r="D385">
        <v>0.66200000000000003</v>
      </c>
      <c r="E385">
        <v>0.47499999999999998</v>
      </c>
    </row>
    <row r="386" spans="1:5">
      <c r="A386">
        <v>385</v>
      </c>
      <c r="B386" t="s">
        <v>804</v>
      </c>
      <c r="C386">
        <v>8.7999999999999995E-2</v>
      </c>
      <c r="D386">
        <v>0.17399999999999999</v>
      </c>
      <c r="E386">
        <v>4.2999999999999997E-2</v>
      </c>
    </row>
    <row r="387" spans="1:5">
      <c r="A387">
        <v>386</v>
      </c>
      <c r="B387" t="s">
        <v>805</v>
      </c>
      <c r="C387">
        <v>0.36099999999999999</v>
      </c>
      <c r="D387">
        <v>9.2999999999999999E-2</v>
      </c>
      <c r="E387">
        <v>0.13400000000000001</v>
      </c>
    </row>
    <row r="388" spans="1:5">
      <c r="A388">
        <v>387</v>
      </c>
      <c r="B388" t="s">
        <v>806</v>
      </c>
      <c r="C388">
        <v>0.1</v>
      </c>
      <c r="D388">
        <v>0.42</v>
      </c>
      <c r="E388">
        <v>0.24099999999999999</v>
      </c>
    </row>
    <row r="389" spans="1:5">
      <c r="A389">
        <v>388</v>
      </c>
      <c r="B389" t="s">
        <v>807</v>
      </c>
      <c r="C389">
        <v>9.6000000000000002E-2</v>
      </c>
      <c r="D389">
        <v>0.53200000000000003</v>
      </c>
      <c r="E389">
        <v>6.5000000000000002E-2</v>
      </c>
    </row>
    <row r="390" spans="1:5">
      <c r="A390">
        <v>389</v>
      </c>
      <c r="B390" t="s">
        <v>808</v>
      </c>
      <c r="C390">
        <v>0.33500000000000002</v>
      </c>
      <c r="D390">
        <v>0.41399999999999998</v>
      </c>
      <c r="E390">
        <v>0.4</v>
      </c>
    </row>
    <row r="391" spans="1:5">
      <c r="A391">
        <v>390</v>
      </c>
      <c r="B391" t="s">
        <v>809</v>
      </c>
      <c r="C391">
        <v>0.41399999999999998</v>
      </c>
      <c r="D391">
        <v>0.29699999999999999</v>
      </c>
      <c r="E391">
        <v>0.25600000000000001</v>
      </c>
    </row>
    <row r="392" spans="1:5">
      <c r="A392">
        <v>391</v>
      </c>
      <c r="B392" t="s">
        <v>810</v>
      </c>
      <c r="C392">
        <v>0.628</v>
      </c>
      <c r="D392">
        <v>0.5</v>
      </c>
      <c r="E392">
        <v>0.16200000000000001</v>
      </c>
    </row>
    <row r="393" spans="1:5">
      <c r="A393">
        <v>392</v>
      </c>
      <c r="B393" t="s">
        <v>811</v>
      </c>
      <c r="C393">
        <v>0.17799999999999999</v>
      </c>
      <c r="D393">
        <v>0.14699999999999999</v>
      </c>
      <c r="E393">
        <v>0.183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4"/>
  <sheetViews>
    <sheetView workbookViewId="0">
      <selection activeCell="E2" sqref="E2:F14"/>
    </sheetView>
  </sheetViews>
  <sheetFormatPr baseColWidth="10" defaultRowHeight="15" x14ac:dyDescent="0"/>
  <sheetData>
    <row r="1" spans="1:27" ht="19">
      <c r="A1" s="2" t="s">
        <v>812</v>
      </c>
      <c r="I1" s="2" t="s">
        <v>813</v>
      </c>
      <c r="P1" s="2" t="s">
        <v>814</v>
      </c>
      <c r="V1" s="2" t="s">
        <v>815</v>
      </c>
    </row>
    <row r="2" spans="1:27" ht="19">
      <c r="A2" s="2" t="s">
        <v>816</v>
      </c>
      <c r="B2" s="2" t="s">
        <v>817</v>
      </c>
      <c r="C2" s="2" t="s">
        <v>818</v>
      </c>
      <c r="F2" t="s">
        <v>819</v>
      </c>
      <c r="I2" s="2" t="s">
        <v>816</v>
      </c>
      <c r="J2" s="2" t="s">
        <v>817</v>
      </c>
      <c r="K2" s="2" t="s">
        <v>818</v>
      </c>
      <c r="N2" t="s">
        <v>820</v>
      </c>
      <c r="P2" s="2" t="s">
        <v>816</v>
      </c>
      <c r="Q2" s="2" t="s">
        <v>817</v>
      </c>
      <c r="U2" t="s">
        <v>821</v>
      </c>
      <c r="V2" s="2" t="s">
        <v>816</v>
      </c>
      <c r="W2" s="2" t="s">
        <v>817</v>
      </c>
      <c r="X2" s="2" t="s">
        <v>818</v>
      </c>
      <c r="AA2" t="s">
        <v>822</v>
      </c>
    </row>
    <row r="3" spans="1:27" ht="19">
      <c r="A3" s="3">
        <v>1</v>
      </c>
      <c r="B3" s="3" t="s">
        <v>223</v>
      </c>
      <c r="C3" s="3">
        <v>0.98</v>
      </c>
      <c r="E3" t="s">
        <v>11</v>
      </c>
      <c r="F3">
        <f>COUNTIF(B3:B198,"=AMP")</f>
        <v>168</v>
      </c>
      <c r="I3" s="3">
        <v>1</v>
      </c>
      <c r="J3" s="3" t="s">
        <v>223</v>
      </c>
      <c r="K3" s="3">
        <v>0.99650000000000005</v>
      </c>
      <c r="M3" t="s">
        <v>11</v>
      </c>
      <c r="N3">
        <f>COUNTIF(J3:J198,"=AMP")</f>
        <v>179</v>
      </c>
      <c r="P3" s="3">
        <v>1</v>
      </c>
      <c r="Q3" s="3" t="s">
        <v>223</v>
      </c>
      <c r="T3" t="s">
        <v>11</v>
      </c>
      <c r="U3">
        <f>COUNTIF(Q3:Q198,"=AMP")</f>
        <v>170</v>
      </c>
      <c r="V3" s="3">
        <v>1</v>
      </c>
      <c r="W3" s="3" t="s">
        <v>223</v>
      </c>
      <c r="X3" s="3">
        <v>0.999</v>
      </c>
      <c r="Z3" t="s">
        <v>11</v>
      </c>
      <c r="AA3">
        <f>COUNTIF(W3:W198,"=AMP")</f>
        <v>175</v>
      </c>
    </row>
    <row r="4" spans="1:27" ht="19">
      <c r="A4" s="3">
        <v>2</v>
      </c>
      <c r="B4" s="3" t="s">
        <v>223</v>
      </c>
      <c r="C4" s="3">
        <v>0.94699999999999995</v>
      </c>
      <c r="E4" t="s">
        <v>13</v>
      </c>
      <c r="F4">
        <f>COUNTIF(B199:B1000,"=NAMP")</f>
        <v>182</v>
      </c>
      <c r="I4" s="3">
        <v>2</v>
      </c>
      <c r="J4" s="3" t="s">
        <v>223</v>
      </c>
      <c r="K4" s="3">
        <v>0.96850000000000003</v>
      </c>
      <c r="M4" t="s">
        <v>13</v>
      </c>
      <c r="N4">
        <f>COUNTIF(J199:J1000,"=NAMP")</f>
        <v>179</v>
      </c>
      <c r="P4" s="3">
        <v>2</v>
      </c>
      <c r="Q4" s="3" t="s">
        <v>223</v>
      </c>
      <c r="T4" t="s">
        <v>13</v>
      </c>
      <c r="U4">
        <f>COUNTIF(Q199:Q1000,"=NAMP")</f>
        <v>180</v>
      </c>
      <c r="V4" s="3">
        <v>2</v>
      </c>
      <c r="W4" s="3" t="s">
        <v>223</v>
      </c>
      <c r="X4" s="3">
        <v>0.99</v>
      </c>
      <c r="Z4" t="s">
        <v>13</v>
      </c>
      <c r="AA4">
        <f>COUNTIF(W199:W1000,"=NAMP")</f>
        <v>187</v>
      </c>
    </row>
    <row r="5" spans="1:27" ht="19">
      <c r="A5" s="3">
        <v>3</v>
      </c>
      <c r="B5" s="3" t="s">
        <v>223</v>
      </c>
      <c r="C5" s="3">
        <v>0.86599999999999999</v>
      </c>
      <c r="E5" t="s">
        <v>15</v>
      </c>
      <c r="F5">
        <f>COUNTIF(B199:B1000,"=AMP")</f>
        <v>14</v>
      </c>
      <c r="I5" s="3">
        <v>3</v>
      </c>
      <c r="J5" s="3" t="s">
        <v>223</v>
      </c>
      <c r="K5" s="3">
        <v>0.99399999999999999</v>
      </c>
      <c r="M5" t="s">
        <v>15</v>
      </c>
      <c r="N5">
        <f>COUNTIF(J199:J1000,"=AMP")</f>
        <v>17</v>
      </c>
      <c r="P5" s="3">
        <v>3</v>
      </c>
      <c r="Q5" s="3" t="s">
        <v>223</v>
      </c>
      <c r="T5" t="s">
        <v>15</v>
      </c>
      <c r="U5">
        <f>COUNTIF(Q199:Q1000,"=AMP")</f>
        <v>16</v>
      </c>
      <c r="V5" s="3">
        <v>3</v>
      </c>
      <c r="W5" s="3" t="s">
        <v>223</v>
      </c>
      <c r="X5" s="3">
        <v>0.995</v>
      </c>
      <c r="Z5" t="s">
        <v>15</v>
      </c>
      <c r="AA5">
        <f>COUNTIF(W199:W1000,"=AMP")</f>
        <v>9</v>
      </c>
    </row>
    <row r="6" spans="1:27" ht="19">
      <c r="A6" s="3">
        <v>4</v>
      </c>
      <c r="B6" s="3" t="s">
        <v>823</v>
      </c>
      <c r="C6" s="3">
        <v>0.26600000000000001</v>
      </c>
      <c r="E6" t="s">
        <v>17</v>
      </c>
      <c r="F6">
        <f>COUNTIF(B3:B198,"=NAMP")</f>
        <v>28</v>
      </c>
      <c r="I6" s="3">
        <v>4</v>
      </c>
      <c r="J6" s="3" t="s">
        <v>823</v>
      </c>
      <c r="K6" s="3">
        <v>0.158</v>
      </c>
      <c r="M6" t="s">
        <v>17</v>
      </c>
      <c r="N6">
        <f>COUNTIF(J3:J198,"=NAMP")</f>
        <v>17</v>
      </c>
      <c r="P6" s="3">
        <v>4</v>
      </c>
      <c r="Q6" s="3" t="s">
        <v>823</v>
      </c>
      <c r="T6" t="s">
        <v>17</v>
      </c>
      <c r="U6">
        <f>COUNTIF(Q3:Q198,"=NAMP")</f>
        <v>26</v>
      </c>
      <c r="V6" s="3">
        <v>4</v>
      </c>
      <c r="W6" s="3" t="s">
        <v>823</v>
      </c>
      <c r="X6" s="3">
        <v>0.247</v>
      </c>
      <c r="Z6" t="s">
        <v>17</v>
      </c>
      <c r="AA6">
        <f>COUNTIF(W3:W198,"=NAMP")</f>
        <v>21</v>
      </c>
    </row>
    <row r="7" spans="1:27" ht="19">
      <c r="A7" s="3">
        <v>5</v>
      </c>
      <c r="B7" s="3" t="s">
        <v>223</v>
      </c>
      <c r="C7" s="3">
        <v>0.93300000000000005</v>
      </c>
      <c r="E7" t="s">
        <v>19</v>
      </c>
      <c r="F7">
        <f>F6+F3</f>
        <v>196</v>
      </c>
      <c r="I7" s="3">
        <v>5</v>
      </c>
      <c r="J7" s="3" t="s">
        <v>223</v>
      </c>
      <c r="K7" s="3">
        <v>1</v>
      </c>
      <c r="M7" t="s">
        <v>19</v>
      </c>
      <c r="N7">
        <f>N6+N3</f>
        <v>196</v>
      </c>
      <c r="P7" s="3">
        <v>5</v>
      </c>
      <c r="Q7" s="3" t="s">
        <v>223</v>
      </c>
      <c r="T7" t="s">
        <v>19</v>
      </c>
      <c r="U7">
        <f>U6+U3</f>
        <v>196</v>
      </c>
      <c r="V7" s="3">
        <v>5</v>
      </c>
      <c r="W7" s="3" t="s">
        <v>223</v>
      </c>
      <c r="X7" s="3">
        <v>0.998</v>
      </c>
      <c r="Z7" t="s">
        <v>19</v>
      </c>
      <c r="AA7">
        <f>AA6+AA3</f>
        <v>196</v>
      </c>
    </row>
    <row r="8" spans="1:27" ht="19">
      <c r="A8" s="3">
        <v>6</v>
      </c>
      <c r="B8" s="3" t="s">
        <v>223</v>
      </c>
      <c r="C8" s="3">
        <v>0.58799999999999997</v>
      </c>
      <c r="E8" t="s">
        <v>21</v>
      </c>
      <c r="F8">
        <f>F5+F4</f>
        <v>196</v>
      </c>
      <c r="I8" s="3">
        <v>6</v>
      </c>
      <c r="J8" s="3" t="s">
        <v>223</v>
      </c>
      <c r="K8" s="3">
        <v>0.59299999999999997</v>
      </c>
      <c r="M8" t="s">
        <v>21</v>
      </c>
      <c r="N8">
        <f>N5+N4</f>
        <v>196</v>
      </c>
      <c r="P8" s="3">
        <v>6</v>
      </c>
      <c r="Q8" s="3" t="s">
        <v>823</v>
      </c>
      <c r="T8" t="s">
        <v>21</v>
      </c>
      <c r="U8">
        <f>U5+U4</f>
        <v>196</v>
      </c>
      <c r="V8" s="3">
        <v>6</v>
      </c>
      <c r="W8" s="3" t="s">
        <v>223</v>
      </c>
      <c r="X8" s="3">
        <v>0.749</v>
      </c>
      <c r="Z8" t="s">
        <v>21</v>
      </c>
      <c r="AA8">
        <f>AA5+AA4</f>
        <v>196</v>
      </c>
    </row>
    <row r="9" spans="1:27" ht="19">
      <c r="A9" s="3">
        <v>7</v>
      </c>
      <c r="B9" s="3" t="s">
        <v>223</v>
      </c>
      <c r="C9" s="3">
        <v>0.92500000000000004</v>
      </c>
      <c r="E9" t="s">
        <v>23</v>
      </c>
      <c r="F9">
        <f>F8+F7</f>
        <v>392</v>
      </c>
      <c r="I9" s="3">
        <v>7</v>
      </c>
      <c r="J9" s="3" t="s">
        <v>223</v>
      </c>
      <c r="K9" s="3">
        <v>0.98</v>
      </c>
      <c r="M9" t="s">
        <v>23</v>
      </c>
      <c r="N9">
        <f>N8+N7</f>
        <v>392</v>
      </c>
      <c r="P9" s="3">
        <v>7</v>
      </c>
      <c r="Q9" s="3" t="s">
        <v>223</v>
      </c>
      <c r="T9" t="s">
        <v>23</v>
      </c>
      <c r="U9">
        <f>U8+U7</f>
        <v>392</v>
      </c>
      <c r="V9" s="3">
        <v>7</v>
      </c>
      <c r="W9" s="3" t="s">
        <v>223</v>
      </c>
      <c r="X9" s="3">
        <v>0.96</v>
      </c>
      <c r="Z9" t="s">
        <v>23</v>
      </c>
      <c r="AA9">
        <f>AA8+AA7</f>
        <v>392</v>
      </c>
    </row>
    <row r="10" spans="1:27" ht="19">
      <c r="A10" s="3">
        <v>8</v>
      </c>
      <c r="B10" s="3" t="s">
        <v>223</v>
      </c>
      <c r="C10" s="3">
        <v>0.997</v>
      </c>
      <c r="E10" t="s">
        <v>25</v>
      </c>
      <c r="F10">
        <f>F3/F7</f>
        <v>0.8571428571428571</v>
      </c>
      <c r="I10" s="3">
        <v>8</v>
      </c>
      <c r="J10" s="3" t="s">
        <v>223</v>
      </c>
      <c r="K10" s="3">
        <v>0.99399999999999999</v>
      </c>
      <c r="M10" t="s">
        <v>25</v>
      </c>
      <c r="N10">
        <f>N3/N7</f>
        <v>0.91326530612244894</v>
      </c>
      <c r="P10" s="3">
        <v>8</v>
      </c>
      <c r="Q10" s="3" t="s">
        <v>223</v>
      </c>
      <c r="T10" t="s">
        <v>25</v>
      </c>
      <c r="U10">
        <f>U3/U7</f>
        <v>0.86734693877551017</v>
      </c>
      <c r="V10" s="3">
        <v>8</v>
      </c>
      <c r="W10" s="3" t="s">
        <v>223</v>
      </c>
      <c r="X10" s="3">
        <v>0.99099999999999999</v>
      </c>
      <c r="Z10" t="s">
        <v>25</v>
      </c>
      <c r="AA10">
        <f>AA3/AA7</f>
        <v>0.8928571428571429</v>
      </c>
    </row>
    <row r="11" spans="1:27" ht="19">
      <c r="A11" s="3">
        <v>9</v>
      </c>
      <c r="B11" s="3" t="s">
        <v>223</v>
      </c>
      <c r="C11" s="3">
        <v>0.92</v>
      </c>
      <c r="E11" t="s">
        <v>27</v>
      </c>
      <c r="F11">
        <f>F4/F8</f>
        <v>0.9285714285714286</v>
      </c>
      <c r="I11" s="3">
        <v>9</v>
      </c>
      <c r="J11" s="3" t="s">
        <v>223</v>
      </c>
      <c r="K11" s="3">
        <v>0.91249999999999998</v>
      </c>
      <c r="M11" t="s">
        <v>27</v>
      </c>
      <c r="N11">
        <f>N4/N8</f>
        <v>0.91326530612244894</v>
      </c>
      <c r="P11" s="3">
        <v>9</v>
      </c>
      <c r="Q11" s="3" t="s">
        <v>223</v>
      </c>
      <c r="T11" t="s">
        <v>27</v>
      </c>
      <c r="U11">
        <f>U4/U8</f>
        <v>0.91836734693877553</v>
      </c>
      <c r="V11" s="3">
        <v>9</v>
      </c>
      <c r="W11" s="3" t="s">
        <v>223</v>
      </c>
      <c r="X11" s="3">
        <v>0.99199999999999999</v>
      </c>
      <c r="Z11" t="s">
        <v>27</v>
      </c>
      <c r="AA11">
        <f>AA4/AA8</f>
        <v>0.95408163265306123</v>
      </c>
    </row>
    <row r="12" spans="1:27" ht="19">
      <c r="A12" s="3">
        <v>10</v>
      </c>
      <c r="B12" s="3" t="s">
        <v>823</v>
      </c>
      <c r="C12" s="3">
        <v>0.25900000000000001</v>
      </c>
      <c r="E12" t="s">
        <v>29</v>
      </c>
      <c r="F12">
        <f>(F3+F4)/F9</f>
        <v>0.8928571428571429</v>
      </c>
      <c r="I12" s="3">
        <v>10</v>
      </c>
      <c r="J12" s="3" t="s">
        <v>823</v>
      </c>
      <c r="K12" s="3">
        <v>0.40550000000000003</v>
      </c>
      <c r="M12" t="s">
        <v>29</v>
      </c>
      <c r="N12">
        <f>(N3+N4)/N9</f>
        <v>0.91326530612244894</v>
      </c>
      <c r="P12" s="3">
        <v>10</v>
      </c>
      <c r="Q12" s="3" t="s">
        <v>223</v>
      </c>
      <c r="T12" t="s">
        <v>29</v>
      </c>
      <c r="U12">
        <f>(U3+U4)/U9</f>
        <v>0.8928571428571429</v>
      </c>
      <c r="V12" s="3">
        <v>10</v>
      </c>
      <c r="W12" s="3" t="s">
        <v>823</v>
      </c>
      <c r="X12" s="3">
        <v>0.44</v>
      </c>
      <c r="Z12" t="s">
        <v>29</v>
      </c>
      <c r="AA12">
        <f>(AA3+AA4)/AA9</f>
        <v>0.92346938775510201</v>
      </c>
    </row>
    <row r="13" spans="1:27" ht="19">
      <c r="A13" s="3">
        <v>11</v>
      </c>
      <c r="B13" s="3" t="s">
        <v>223</v>
      </c>
      <c r="C13" s="3">
        <v>0.83199999999999996</v>
      </c>
      <c r="E13" t="s">
        <v>31</v>
      </c>
      <c r="F13">
        <f>(F3*F4-F5*F6)/SQRT((F3+F5)*(F3+F6)*(F4+F5)*(F4+F6))</f>
        <v>0.78772636144337616</v>
      </c>
      <c r="I13" s="3">
        <v>11</v>
      </c>
      <c r="J13" s="3" t="s">
        <v>823</v>
      </c>
      <c r="K13" s="3">
        <v>0.23</v>
      </c>
      <c r="M13" t="s">
        <v>31</v>
      </c>
      <c r="N13">
        <f>(N3*N4-N5*N6)/SQRT((N3+N5)*(N3+N6)*(N4+N5)*(N4+N6))</f>
        <v>0.82653061224489799</v>
      </c>
      <c r="P13" s="3">
        <v>11</v>
      </c>
      <c r="Q13" s="3" t="s">
        <v>823</v>
      </c>
      <c r="T13" t="s">
        <v>31</v>
      </c>
      <c r="U13">
        <f>(U3*U4-U5*U6)/SQRT((U3+U5)*(U3+U6)*(U4+U5)*(U4+U6))</f>
        <v>0.78673892594217731</v>
      </c>
      <c r="V13" s="3">
        <v>11</v>
      </c>
      <c r="W13" s="3" t="s">
        <v>823</v>
      </c>
      <c r="X13" s="3">
        <v>0.36099999999999999</v>
      </c>
      <c r="Z13" t="s">
        <v>31</v>
      </c>
      <c r="AA13">
        <f>(AA3*AA4-AA5*AA6)/SQRT((AA3+AA5)*(AA3+AA6)*(AA4+AA5)*(AA4+AA6))</f>
        <v>0.84853060086363818</v>
      </c>
    </row>
    <row r="14" spans="1:27" ht="19">
      <c r="A14" s="3">
        <v>12</v>
      </c>
      <c r="B14" s="3" t="s">
        <v>823</v>
      </c>
      <c r="C14" s="3">
        <v>0.33100000000000002</v>
      </c>
      <c r="E14" t="s">
        <v>33</v>
      </c>
      <c r="F14">
        <f>F3/(F3+F5)</f>
        <v>0.92307692307692313</v>
      </c>
      <c r="I14" s="3">
        <v>12</v>
      </c>
      <c r="J14" s="3" t="s">
        <v>823</v>
      </c>
      <c r="K14" s="3">
        <v>0.35549999999999998</v>
      </c>
      <c r="M14" t="s">
        <v>33</v>
      </c>
      <c r="N14">
        <f>N3/(N3+N5)</f>
        <v>0.91326530612244894</v>
      </c>
      <c r="P14" s="3">
        <v>12</v>
      </c>
      <c r="Q14" s="3" t="s">
        <v>223</v>
      </c>
      <c r="T14" t="s">
        <v>33</v>
      </c>
      <c r="U14">
        <f>U3/(U3+U5)</f>
        <v>0.91397849462365588</v>
      </c>
      <c r="V14" s="3">
        <v>12</v>
      </c>
      <c r="W14" s="3" t="s">
        <v>223</v>
      </c>
      <c r="X14" s="3">
        <v>0.64500000000000002</v>
      </c>
      <c r="Z14" t="s">
        <v>33</v>
      </c>
      <c r="AA14">
        <f>AA3/(AA3+AA5)</f>
        <v>0.95108695652173914</v>
      </c>
    </row>
    <row r="15" spans="1:27" ht="19">
      <c r="A15" s="3">
        <v>13</v>
      </c>
      <c r="B15" s="3" t="s">
        <v>823</v>
      </c>
      <c r="C15" s="3">
        <v>9.0999999999999998E-2</v>
      </c>
      <c r="I15" s="3">
        <v>13</v>
      </c>
      <c r="J15" s="3" t="s">
        <v>823</v>
      </c>
      <c r="K15" s="3">
        <v>0.38450000000000001</v>
      </c>
      <c r="P15" s="3">
        <v>13</v>
      </c>
      <c r="Q15" s="3" t="s">
        <v>223</v>
      </c>
      <c r="V15" s="3">
        <v>13</v>
      </c>
      <c r="W15" s="3" t="s">
        <v>823</v>
      </c>
      <c r="X15" s="3">
        <v>0.373</v>
      </c>
    </row>
    <row r="16" spans="1:27" ht="19">
      <c r="A16" s="3">
        <v>14</v>
      </c>
      <c r="B16" s="3" t="s">
        <v>823</v>
      </c>
      <c r="C16" s="3">
        <v>0.17899999999999999</v>
      </c>
      <c r="I16" s="3">
        <v>14</v>
      </c>
      <c r="J16" s="3" t="s">
        <v>823</v>
      </c>
      <c r="K16" s="3">
        <v>2.6499999999999999E-2</v>
      </c>
      <c r="P16" s="3">
        <v>14</v>
      </c>
      <c r="Q16" s="3" t="s">
        <v>823</v>
      </c>
      <c r="V16" s="3">
        <v>14</v>
      </c>
      <c r="W16" s="3" t="s">
        <v>823</v>
      </c>
      <c r="X16" s="3">
        <v>3.0000000000000001E-3</v>
      </c>
    </row>
    <row r="17" spans="1:24" ht="19">
      <c r="A17" s="3">
        <v>15</v>
      </c>
      <c r="B17" s="3" t="s">
        <v>223</v>
      </c>
      <c r="C17" s="3">
        <v>0.96499999999999997</v>
      </c>
      <c r="I17" s="3">
        <v>15</v>
      </c>
      <c r="J17" s="3" t="s">
        <v>223</v>
      </c>
      <c r="K17" s="3">
        <v>0.75700000000000001</v>
      </c>
      <c r="P17" s="3">
        <v>15</v>
      </c>
      <c r="Q17" s="3" t="s">
        <v>223</v>
      </c>
      <c r="V17" s="3">
        <v>15</v>
      </c>
      <c r="W17" s="3" t="s">
        <v>223</v>
      </c>
      <c r="X17" s="3">
        <v>0.60299999999999998</v>
      </c>
    </row>
    <row r="18" spans="1:24" ht="19">
      <c r="A18" s="3">
        <v>16</v>
      </c>
      <c r="B18" s="3" t="s">
        <v>223</v>
      </c>
      <c r="C18" s="3">
        <v>0.98099999999999998</v>
      </c>
      <c r="I18" s="3">
        <v>16</v>
      </c>
      <c r="J18" s="3" t="s">
        <v>223</v>
      </c>
      <c r="K18" s="3">
        <v>0.69850000000000001</v>
      </c>
      <c r="P18" s="3">
        <v>16</v>
      </c>
      <c r="Q18" s="3" t="s">
        <v>223</v>
      </c>
      <c r="V18" s="3">
        <v>16</v>
      </c>
      <c r="W18" s="3" t="s">
        <v>223</v>
      </c>
      <c r="X18" s="3">
        <v>0.999</v>
      </c>
    </row>
    <row r="19" spans="1:24" ht="19">
      <c r="A19" s="3">
        <v>17</v>
      </c>
      <c r="B19" s="3" t="s">
        <v>223</v>
      </c>
      <c r="C19" s="3">
        <v>0.98199999999999998</v>
      </c>
      <c r="I19" s="3">
        <v>17</v>
      </c>
      <c r="J19" s="3" t="s">
        <v>223</v>
      </c>
      <c r="K19" s="3">
        <v>0.98299999999999998</v>
      </c>
      <c r="P19" s="3">
        <v>17</v>
      </c>
      <c r="Q19" s="3" t="s">
        <v>223</v>
      </c>
      <c r="V19" s="3">
        <v>17</v>
      </c>
      <c r="W19" s="3" t="s">
        <v>223</v>
      </c>
      <c r="X19" s="3">
        <v>0.999</v>
      </c>
    </row>
    <row r="20" spans="1:24" ht="19">
      <c r="A20" s="3">
        <v>18</v>
      </c>
      <c r="B20" s="3" t="s">
        <v>223</v>
      </c>
      <c r="C20" s="3">
        <v>0.875</v>
      </c>
      <c r="I20" s="3">
        <v>18</v>
      </c>
      <c r="J20" s="3" t="s">
        <v>223</v>
      </c>
      <c r="K20" s="3">
        <v>0.66600000000000004</v>
      </c>
      <c r="P20" s="3">
        <v>18</v>
      </c>
      <c r="Q20" s="3" t="s">
        <v>223</v>
      </c>
      <c r="V20" s="3">
        <v>18</v>
      </c>
      <c r="W20" s="3" t="s">
        <v>223</v>
      </c>
      <c r="X20" s="3">
        <v>0.96099999999999997</v>
      </c>
    </row>
    <row r="21" spans="1:24" ht="19">
      <c r="A21" s="3">
        <v>19</v>
      </c>
      <c r="B21" s="3" t="s">
        <v>223</v>
      </c>
      <c r="C21" s="3">
        <v>0.84699999999999998</v>
      </c>
      <c r="I21" s="3">
        <v>19</v>
      </c>
      <c r="J21" s="3" t="s">
        <v>223</v>
      </c>
      <c r="K21" s="3">
        <v>0.73699999999999999</v>
      </c>
      <c r="P21" s="3">
        <v>19</v>
      </c>
      <c r="Q21" s="3" t="s">
        <v>223</v>
      </c>
      <c r="V21" s="3">
        <v>19</v>
      </c>
      <c r="W21" s="3" t="s">
        <v>223</v>
      </c>
      <c r="X21" s="3">
        <v>0.94899999999999995</v>
      </c>
    </row>
    <row r="22" spans="1:24" ht="19">
      <c r="A22" s="3">
        <v>20</v>
      </c>
      <c r="B22" s="3" t="s">
        <v>223</v>
      </c>
      <c r="C22" s="3">
        <v>0.95199999999999996</v>
      </c>
      <c r="I22" s="3">
        <v>20</v>
      </c>
      <c r="J22" s="3" t="s">
        <v>223</v>
      </c>
      <c r="K22" s="3">
        <v>0.95899999999999996</v>
      </c>
      <c r="P22" s="3">
        <v>20</v>
      </c>
      <c r="Q22" s="3" t="s">
        <v>223</v>
      </c>
      <c r="V22" s="3">
        <v>20</v>
      </c>
      <c r="W22" s="3" t="s">
        <v>223</v>
      </c>
      <c r="X22" s="3">
        <v>0.79800000000000004</v>
      </c>
    </row>
    <row r="23" spans="1:24" ht="19">
      <c r="A23" s="3">
        <v>21</v>
      </c>
      <c r="B23" s="3" t="s">
        <v>223</v>
      </c>
      <c r="C23" s="3">
        <v>0.97699999999999998</v>
      </c>
      <c r="I23" s="3">
        <v>21</v>
      </c>
      <c r="J23" s="3" t="s">
        <v>223</v>
      </c>
      <c r="K23" s="3">
        <v>0.99299999999999999</v>
      </c>
      <c r="P23" s="3">
        <v>21</v>
      </c>
      <c r="Q23" s="3" t="s">
        <v>223</v>
      </c>
      <c r="V23" s="3">
        <v>21</v>
      </c>
      <c r="W23" s="3" t="s">
        <v>223</v>
      </c>
      <c r="X23" s="3">
        <v>0.998</v>
      </c>
    </row>
    <row r="24" spans="1:24" ht="19">
      <c r="A24" s="3">
        <v>22</v>
      </c>
      <c r="B24" s="3" t="s">
        <v>223</v>
      </c>
      <c r="C24" s="3">
        <v>0.81899999999999995</v>
      </c>
      <c r="I24" s="3">
        <v>22</v>
      </c>
      <c r="J24" s="3" t="s">
        <v>223</v>
      </c>
      <c r="K24" s="3">
        <v>0.84</v>
      </c>
      <c r="P24" s="3">
        <v>22</v>
      </c>
      <c r="Q24" s="3" t="s">
        <v>223</v>
      </c>
      <c r="V24" s="3">
        <v>22</v>
      </c>
      <c r="W24" s="3" t="s">
        <v>223</v>
      </c>
      <c r="X24" s="3">
        <v>0.95699999999999996</v>
      </c>
    </row>
    <row r="25" spans="1:24" ht="19">
      <c r="A25" s="3">
        <v>23</v>
      </c>
      <c r="B25" s="3" t="s">
        <v>223</v>
      </c>
      <c r="C25" s="3">
        <v>0.55200000000000005</v>
      </c>
      <c r="I25" s="3">
        <v>23</v>
      </c>
      <c r="J25" s="3" t="s">
        <v>223</v>
      </c>
      <c r="K25" s="3">
        <v>0.64300000000000002</v>
      </c>
      <c r="P25" s="3">
        <v>23</v>
      </c>
      <c r="Q25" s="3" t="s">
        <v>223</v>
      </c>
      <c r="V25" s="3">
        <v>23</v>
      </c>
      <c r="W25" s="3" t="s">
        <v>223</v>
      </c>
      <c r="X25" s="3">
        <v>0.79300000000000004</v>
      </c>
    </row>
    <row r="26" spans="1:24" ht="19">
      <c r="A26" s="3">
        <v>24</v>
      </c>
      <c r="B26" s="3" t="s">
        <v>223</v>
      </c>
      <c r="C26" s="3">
        <v>0.98499999999999999</v>
      </c>
      <c r="I26" s="3">
        <v>24</v>
      </c>
      <c r="J26" s="3" t="s">
        <v>223</v>
      </c>
      <c r="K26" s="3">
        <v>0.98650000000000004</v>
      </c>
      <c r="P26" s="3">
        <v>24</v>
      </c>
      <c r="Q26" s="3" t="s">
        <v>223</v>
      </c>
      <c r="V26" s="3">
        <v>24</v>
      </c>
      <c r="W26" s="3" t="s">
        <v>223</v>
      </c>
      <c r="X26" s="3">
        <v>0.999</v>
      </c>
    </row>
    <row r="27" spans="1:24" ht="19">
      <c r="A27" s="3">
        <v>25</v>
      </c>
      <c r="B27" s="3" t="s">
        <v>223</v>
      </c>
      <c r="C27" s="3">
        <v>1</v>
      </c>
      <c r="I27" s="3">
        <v>25</v>
      </c>
      <c r="J27" s="3" t="s">
        <v>223</v>
      </c>
      <c r="K27" s="3">
        <v>0.98299999999999998</v>
      </c>
      <c r="P27" s="3">
        <v>25</v>
      </c>
      <c r="Q27" s="3" t="s">
        <v>223</v>
      </c>
      <c r="V27" s="3">
        <v>25</v>
      </c>
      <c r="W27" s="3" t="s">
        <v>223</v>
      </c>
      <c r="X27" s="3">
        <v>0.999</v>
      </c>
    </row>
    <row r="28" spans="1:24" ht="19">
      <c r="A28" s="3">
        <v>26</v>
      </c>
      <c r="B28" s="3" t="s">
        <v>223</v>
      </c>
      <c r="C28" s="3">
        <v>0.92600000000000005</v>
      </c>
      <c r="I28" s="3">
        <v>26</v>
      </c>
      <c r="J28" s="3" t="s">
        <v>223</v>
      </c>
      <c r="K28" s="3">
        <v>0.89600000000000002</v>
      </c>
      <c r="P28" s="3">
        <v>26</v>
      </c>
      <c r="Q28" s="3" t="s">
        <v>223</v>
      </c>
      <c r="V28" s="3">
        <v>26</v>
      </c>
      <c r="W28" s="3" t="s">
        <v>223</v>
      </c>
      <c r="X28" s="3">
        <v>0.99199999999999999</v>
      </c>
    </row>
    <row r="29" spans="1:24" ht="19">
      <c r="A29" s="3">
        <v>27</v>
      </c>
      <c r="B29" s="3" t="s">
        <v>223</v>
      </c>
      <c r="C29" s="3">
        <v>0.999</v>
      </c>
      <c r="I29" s="3">
        <v>27</v>
      </c>
      <c r="J29" s="3" t="s">
        <v>223</v>
      </c>
      <c r="K29" s="3">
        <v>0.98950000000000005</v>
      </c>
      <c r="P29" s="3">
        <v>27</v>
      </c>
      <c r="Q29" s="3" t="s">
        <v>223</v>
      </c>
      <c r="V29" s="3">
        <v>27</v>
      </c>
      <c r="W29" s="3" t="s">
        <v>223</v>
      </c>
      <c r="X29" s="3">
        <v>1</v>
      </c>
    </row>
    <row r="30" spans="1:24" ht="19">
      <c r="A30" s="3">
        <v>28</v>
      </c>
      <c r="B30" s="3" t="s">
        <v>823</v>
      </c>
      <c r="C30" s="3">
        <v>0.29599999999999999</v>
      </c>
      <c r="I30" s="3">
        <v>28</v>
      </c>
      <c r="J30" s="3" t="s">
        <v>823</v>
      </c>
      <c r="K30" s="3">
        <v>0.432</v>
      </c>
      <c r="P30" s="3">
        <v>28</v>
      </c>
      <c r="Q30" s="3" t="s">
        <v>823</v>
      </c>
      <c r="V30" s="3">
        <v>28</v>
      </c>
      <c r="W30" s="3" t="s">
        <v>823</v>
      </c>
      <c r="X30" s="3">
        <v>0.188</v>
      </c>
    </row>
    <row r="31" spans="1:24" ht="19">
      <c r="A31" s="3">
        <v>29</v>
      </c>
      <c r="B31" s="3" t="s">
        <v>223</v>
      </c>
      <c r="C31" s="3">
        <v>0.96299999999999997</v>
      </c>
      <c r="I31" s="3">
        <v>29</v>
      </c>
      <c r="J31" s="3" t="s">
        <v>223</v>
      </c>
      <c r="K31" s="3">
        <v>0.96</v>
      </c>
      <c r="P31" s="3">
        <v>29</v>
      </c>
      <c r="Q31" s="3" t="s">
        <v>223</v>
      </c>
      <c r="V31" s="3">
        <v>29</v>
      </c>
      <c r="W31" s="3" t="s">
        <v>223</v>
      </c>
      <c r="X31" s="3">
        <v>0.99099999999999999</v>
      </c>
    </row>
    <row r="32" spans="1:24" ht="19">
      <c r="A32" s="3">
        <v>30</v>
      </c>
      <c r="B32" s="3" t="s">
        <v>823</v>
      </c>
      <c r="C32" s="3">
        <v>0.48499999999999999</v>
      </c>
      <c r="I32" s="3">
        <v>30</v>
      </c>
      <c r="J32" s="3" t="s">
        <v>223</v>
      </c>
      <c r="K32" s="3">
        <v>0.65149999999999997</v>
      </c>
      <c r="P32" s="3">
        <v>30</v>
      </c>
      <c r="Q32" s="3" t="s">
        <v>223</v>
      </c>
      <c r="V32" s="3">
        <v>30</v>
      </c>
      <c r="W32" s="3" t="s">
        <v>223</v>
      </c>
      <c r="X32" s="3">
        <v>0.86699999999999999</v>
      </c>
    </row>
    <row r="33" spans="1:24" ht="19">
      <c r="A33" s="3">
        <v>31</v>
      </c>
      <c r="B33" s="3" t="s">
        <v>223</v>
      </c>
      <c r="C33" s="3">
        <v>0.90600000000000003</v>
      </c>
      <c r="I33" s="3">
        <v>31</v>
      </c>
      <c r="J33" s="3" t="s">
        <v>223</v>
      </c>
      <c r="K33" s="3">
        <v>0.5655</v>
      </c>
      <c r="P33" s="3">
        <v>31</v>
      </c>
      <c r="Q33" s="3" t="s">
        <v>223</v>
      </c>
      <c r="V33" s="3">
        <v>31</v>
      </c>
      <c r="W33" s="3" t="s">
        <v>223</v>
      </c>
      <c r="X33" s="3">
        <v>0.99</v>
      </c>
    </row>
    <row r="34" spans="1:24" ht="19">
      <c r="A34" s="3">
        <v>32</v>
      </c>
      <c r="B34" s="3" t="s">
        <v>223</v>
      </c>
      <c r="C34" s="3">
        <v>0.89600000000000002</v>
      </c>
      <c r="I34" s="3">
        <v>32</v>
      </c>
      <c r="J34" s="3" t="s">
        <v>223</v>
      </c>
      <c r="K34" s="3">
        <v>0.99250000000000005</v>
      </c>
      <c r="P34" s="3">
        <v>32</v>
      </c>
      <c r="Q34" s="3" t="s">
        <v>223</v>
      </c>
      <c r="V34" s="3">
        <v>32</v>
      </c>
      <c r="W34" s="3" t="s">
        <v>223</v>
      </c>
      <c r="X34" s="3">
        <v>1</v>
      </c>
    </row>
    <row r="35" spans="1:24" ht="19">
      <c r="A35" s="3">
        <v>33</v>
      </c>
      <c r="B35" s="3" t="s">
        <v>223</v>
      </c>
      <c r="C35" s="3">
        <v>0.97299999999999998</v>
      </c>
      <c r="I35" s="3">
        <v>33</v>
      </c>
      <c r="J35" s="3" t="s">
        <v>223</v>
      </c>
      <c r="K35" s="3">
        <v>0.95750000000000002</v>
      </c>
      <c r="P35" s="3">
        <v>33</v>
      </c>
      <c r="Q35" s="3" t="s">
        <v>223</v>
      </c>
      <c r="V35" s="3">
        <v>33</v>
      </c>
      <c r="W35" s="3" t="s">
        <v>223</v>
      </c>
      <c r="X35" s="3">
        <v>0.999</v>
      </c>
    </row>
    <row r="36" spans="1:24" ht="19">
      <c r="A36" s="3">
        <v>34</v>
      </c>
      <c r="B36" s="3" t="s">
        <v>223</v>
      </c>
      <c r="C36" s="3">
        <v>0.88600000000000001</v>
      </c>
      <c r="I36" s="3">
        <v>34</v>
      </c>
      <c r="J36" s="3" t="s">
        <v>223</v>
      </c>
      <c r="K36" s="3">
        <v>0.98750000000000004</v>
      </c>
      <c r="P36" s="3">
        <v>34</v>
      </c>
      <c r="Q36" s="3" t="s">
        <v>223</v>
      </c>
      <c r="V36" s="3">
        <v>34</v>
      </c>
      <c r="W36" s="3" t="s">
        <v>223</v>
      </c>
      <c r="X36" s="3">
        <v>0.98899999999999999</v>
      </c>
    </row>
    <row r="37" spans="1:24" ht="19">
      <c r="A37" s="3">
        <v>35</v>
      </c>
      <c r="B37" s="3" t="s">
        <v>223</v>
      </c>
      <c r="C37" s="3">
        <v>0.92700000000000005</v>
      </c>
      <c r="I37" s="3">
        <v>35</v>
      </c>
      <c r="J37" s="3" t="s">
        <v>223</v>
      </c>
      <c r="K37" s="3">
        <v>0.76849999999999996</v>
      </c>
      <c r="P37" s="3">
        <v>35</v>
      </c>
      <c r="Q37" s="3" t="s">
        <v>223</v>
      </c>
      <c r="V37" s="3">
        <v>35</v>
      </c>
      <c r="W37" s="3" t="s">
        <v>223</v>
      </c>
      <c r="X37" s="3">
        <v>0.97099999999999997</v>
      </c>
    </row>
    <row r="38" spans="1:24" ht="19">
      <c r="A38" s="3">
        <v>36</v>
      </c>
      <c r="B38" s="3" t="s">
        <v>223</v>
      </c>
      <c r="C38" s="3">
        <v>0.78900000000000003</v>
      </c>
      <c r="I38" s="3">
        <v>36</v>
      </c>
      <c r="J38" s="3" t="s">
        <v>223</v>
      </c>
      <c r="K38" s="3">
        <v>0.92700000000000005</v>
      </c>
      <c r="P38" s="3">
        <v>36</v>
      </c>
      <c r="Q38" s="3" t="s">
        <v>223</v>
      </c>
      <c r="V38" s="3">
        <v>36</v>
      </c>
      <c r="W38" s="3" t="s">
        <v>223</v>
      </c>
      <c r="X38" s="3">
        <v>0.98</v>
      </c>
    </row>
    <row r="39" spans="1:24" ht="19">
      <c r="A39" s="3">
        <v>37</v>
      </c>
      <c r="B39" s="3" t="s">
        <v>223</v>
      </c>
      <c r="C39" s="3">
        <v>0.99199999999999999</v>
      </c>
      <c r="I39" s="3">
        <v>37</v>
      </c>
      <c r="J39" s="3" t="s">
        <v>223</v>
      </c>
      <c r="K39" s="3">
        <v>0.871</v>
      </c>
      <c r="P39" s="3">
        <v>37</v>
      </c>
      <c r="Q39" s="3" t="s">
        <v>223</v>
      </c>
      <c r="V39" s="3">
        <v>37</v>
      </c>
      <c r="W39" s="3" t="s">
        <v>223</v>
      </c>
      <c r="X39" s="3">
        <v>0.99199999999999999</v>
      </c>
    </row>
    <row r="40" spans="1:24" ht="19">
      <c r="A40" s="3">
        <v>38</v>
      </c>
      <c r="B40" s="3" t="s">
        <v>223</v>
      </c>
      <c r="C40" s="3">
        <v>0.98599999999999999</v>
      </c>
      <c r="I40" s="3">
        <v>38</v>
      </c>
      <c r="J40" s="3" t="s">
        <v>223</v>
      </c>
      <c r="K40" s="3">
        <v>0.98699999999999999</v>
      </c>
      <c r="P40" s="3">
        <v>38</v>
      </c>
      <c r="Q40" s="3" t="s">
        <v>223</v>
      </c>
      <c r="V40" s="3">
        <v>38</v>
      </c>
      <c r="W40" s="3" t="s">
        <v>223</v>
      </c>
      <c r="X40" s="3">
        <v>0.998</v>
      </c>
    </row>
    <row r="41" spans="1:24" ht="19">
      <c r="A41" s="3">
        <v>39</v>
      </c>
      <c r="B41" s="3" t="s">
        <v>223</v>
      </c>
      <c r="C41" s="3">
        <v>0.98199999999999998</v>
      </c>
      <c r="I41" s="3">
        <v>39</v>
      </c>
      <c r="J41" s="3" t="s">
        <v>223</v>
      </c>
      <c r="K41" s="3">
        <v>0.99299999999999999</v>
      </c>
      <c r="P41" s="3">
        <v>39</v>
      </c>
      <c r="Q41" s="3" t="s">
        <v>223</v>
      </c>
      <c r="V41" s="3">
        <v>39</v>
      </c>
      <c r="W41" s="3" t="s">
        <v>223</v>
      </c>
      <c r="X41" s="3">
        <v>0.997</v>
      </c>
    </row>
    <row r="42" spans="1:24" ht="19">
      <c r="A42" s="3">
        <v>40</v>
      </c>
      <c r="B42" s="3" t="s">
        <v>223</v>
      </c>
      <c r="C42" s="3">
        <v>0.98599999999999999</v>
      </c>
      <c r="I42" s="3">
        <v>40</v>
      </c>
      <c r="J42" s="3" t="s">
        <v>223</v>
      </c>
      <c r="K42" s="3">
        <v>0.71750000000000003</v>
      </c>
      <c r="P42" s="3">
        <v>40</v>
      </c>
      <c r="Q42" s="3" t="s">
        <v>223</v>
      </c>
      <c r="V42" s="3">
        <v>40</v>
      </c>
      <c r="W42" s="3" t="s">
        <v>223</v>
      </c>
      <c r="X42" s="3">
        <v>0.99399999999999999</v>
      </c>
    </row>
    <row r="43" spans="1:24" ht="19">
      <c r="A43" s="3">
        <v>41</v>
      </c>
      <c r="B43" s="3" t="s">
        <v>223</v>
      </c>
      <c r="C43" s="3">
        <v>0.89800000000000002</v>
      </c>
      <c r="I43" s="3">
        <v>41</v>
      </c>
      <c r="J43" s="3" t="s">
        <v>223</v>
      </c>
      <c r="K43" s="3">
        <v>0.82799999999999996</v>
      </c>
      <c r="P43" s="3">
        <v>41</v>
      </c>
      <c r="Q43" s="3" t="s">
        <v>223</v>
      </c>
      <c r="V43" s="3">
        <v>41</v>
      </c>
      <c r="W43" s="3" t="s">
        <v>223</v>
      </c>
      <c r="X43" s="3">
        <v>0.96199999999999997</v>
      </c>
    </row>
    <row r="44" spans="1:24" ht="19">
      <c r="A44" s="3">
        <v>42</v>
      </c>
      <c r="B44" s="3" t="s">
        <v>223</v>
      </c>
      <c r="C44" s="3">
        <v>0.96299999999999997</v>
      </c>
      <c r="I44" s="3">
        <v>42</v>
      </c>
      <c r="J44" s="3" t="s">
        <v>223</v>
      </c>
      <c r="K44" s="3">
        <v>0.72450000000000003</v>
      </c>
      <c r="P44" s="3">
        <v>42</v>
      </c>
      <c r="Q44" s="3" t="s">
        <v>223</v>
      </c>
      <c r="V44" s="3">
        <v>42</v>
      </c>
      <c r="W44" s="3" t="s">
        <v>223</v>
      </c>
      <c r="X44" s="3">
        <v>0.98499999999999999</v>
      </c>
    </row>
    <row r="45" spans="1:24" ht="19">
      <c r="A45" s="3">
        <v>43</v>
      </c>
      <c r="B45" s="3" t="s">
        <v>223</v>
      </c>
      <c r="C45" s="3">
        <v>0.98099999999999998</v>
      </c>
      <c r="I45" s="3">
        <v>43</v>
      </c>
      <c r="J45" s="3" t="s">
        <v>223</v>
      </c>
      <c r="K45" s="3">
        <v>1</v>
      </c>
      <c r="P45" s="3">
        <v>43</v>
      </c>
      <c r="Q45" s="3" t="s">
        <v>223</v>
      </c>
      <c r="V45" s="3">
        <v>43</v>
      </c>
      <c r="W45" s="3" t="s">
        <v>223</v>
      </c>
      <c r="X45" s="3">
        <v>1</v>
      </c>
    </row>
    <row r="46" spans="1:24" ht="19">
      <c r="A46" s="3">
        <v>44</v>
      </c>
      <c r="B46" s="3" t="s">
        <v>223</v>
      </c>
      <c r="C46" s="3">
        <v>0.997</v>
      </c>
      <c r="I46" s="3">
        <v>44</v>
      </c>
      <c r="J46" s="3" t="s">
        <v>223</v>
      </c>
      <c r="K46" s="3">
        <v>0.95099999999999996</v>
      </c>
      <c r="P46" s="3">
        <v>44</v>
      </c>
      <c r="Q46" s="3" t="s">
        <v>223</v>
      </c>
      <c r="V46" s="3">
        <v>44</v>
      </c>
      <c r="W46" s="3" t="s">
        <v>223</v>
      </c>
      <c r="X46" s="3">
        <v>0.91500000000000004</v>
      </c>
    </row>
    <row r="47" spans="1:24" ht="19">
      <c r="A47" s="3">
        <v>45</v>
      </c>
      <c r="B47" s="3" t="s">
        <v>223</v>
      </c>
      <c r="C47" s="3">
        <v>0.73099999999999998</v>
      </c>
      <c r="I47" s="3">
        <v>45</v>
      </c>
      <c r="J47" s="3" t="s">
        <v>223</v>
      </c>
      <c r="K47" s="3">
        <v>0.88149999999999995</v>
      </c>
      <c r="P47" s="3">
        <v>45</v>
      </c>
      <c r="Q47" s="3" t="s">
        <v>223</v>
      </c>
      <c r="V47" s="3">
        <v>45</v>
      </c>
      <c r="W47" s="3" t="s">
        <v>223</v>
      </c>
      <c r="X47" s="3">
        <v>0.99199999999999999</v>
      </c>
    </row>
    <row r="48" spans="1:24" ht="19">
      <c r="A48" s="3">
        <v>46</v>
      </c>
      <c r="B48" s="3" t="s">
        <v>223</v>
      </c>
      <c r="C48" s="3">
        <v>0.99</v>
      </c>
      <c r="I48" s="3">
        <v>46</v>
      </c>
      <c r="J48" s="3" t="s">
        <v>223</v>
      </c>
      <c r="K48" s="3">
        <v>0.88600000000000001</v>
      </c>
      <c r="P48" s="3">
        <v>46</v>
      </c>
      <c r="Q48" s="3" t="s">
        <v>223</v>
      </c>
      <c r="V48" s="3">
        <v>46</v>
      </c>
      <c r="W48" s="3" t="s">
        <v>223</v>
      </c>
      <c r="X48" s="3">
        <v>0.999</v>
      </c>
    </row>
    <row r="49" spans="1:24" ht="19">
      <c r="A49" s="3">
        <v>47</v>
      </c>
      <c r="B49" s="3" t="s">
        <v>223</v>
      </c>
      <c r="C49" s="3">
        <v>0.995</v>
      </c>
      <c r="I49" s="3">
        <v>47</v>
      </c>
      <c r="J49" s="3" t="s">
        <v>223</v>
      </c>
      <c r="K49" s="3">
        <v>1</v>
      </c>
      <c r="P49" s="3">
        <v>47</v>
      </c>
      <c r="Q49" s="3" t="s">
        <v>223</v>
      </c>
      <c r="V49" s="3">
        <v>47</v>
      </c>
      <c r="W49" s="3" t="s">
        <v>223</v>
      </c>
      <c r="X49" s="3">
        <v>1</v>
      </c>
    </row>
    <row r="50" spans="1:24" ht="19">
      <c r="A50" s="3">
        <v>48</v>
      </c>
      <c r="B50" s="3" t="s">
        <v>823</v>
      </c>
      <c r="C50" s="3">
        <v>0.42099999999999999</v>
      </c>
      <c r="I50" s="3">
        <v>48</v>
      </c>
      <c r="J50" s="3" t="s">
        <v>223</v>
      </c>
      <c r="K50" s="3">
        <v>0.66849999999999998</v>
      </c>
      <c r="P50" s="3">
        <v>48</v>
      </c>
      <c r="Q50" s="3" t="s">
        <v>823</v>
      </c>
      <c r="V50" s="3">
        <v>48</v>
      </c>
      <c r="W50" s="3" t="s">
        <v>823</v>
      </c>
      <c r="X50" s="3">
        <v>0.28999999999999998</v>
      </c>
    </row>
    <row r="51" spans="1:24" ht="19">
      <c r="A51" s="3">
        <v>49</v>
      </c>
      <c r="B51" s="3" t="s">
        <v>223</v>
      </c>
      <c r="C51" s="3">
        <v>0.98299999999999998</v>
      </c>
      <c r="I51" s="3">
        <v>49</v>
      </c>
      <c r="J51" s="3" t="s">
        <v>223</v>
      </c>
      <c r="K51" s="3">
        <v>0.99</v>
      </c>
      <c r="P51" s="3">
        <v>49</v>
      </c>
      <c r="Q51" s="3" t="s">
        <v>223</v>
      </c>
      <c r="V51" s="3">
        <v>49</v>
      </c>
      <c r="W51" s="3" t="s">
        <v>223</v>
      </c>
      <c r="X51" s="3">
        <v>0.998</v>
      </c>
    </row>
    <row r="52" spans="1:24" ht="19">
      <c r="A52" s="3">
        <v>50</v>
      </c>
      <c r="B52" s="3" t="s">
        <v>223</v>
      </c>
      <c r="C52" s="3">
        <v>0.98399999999999999</v>
      </c>
      <c r="I52" s="3">
        <v>50</v>
      </c>
      <c r="J52" s="3" t="s">
        <v>223</v>
      </c>
      <c r="K52" s="3">
        <v>0.99150000000000005</v>
      </c>
      <c r="P52" s="3">
        <v>50</v>
      </c>
      <c r="Q52" s="3" t="s">
        <v>223</v>
      </c>
      <c r="V52" s="3">
        <v>50</v>
      </c>
      <c r="W52" s="3" t="s">
        <v>223</v>
      </c>
      <c r="X52" s="3">
        <v>0.99099999999999999</v>
      </c>
    </row>
    <row r="53" spans="1:24" ht="19">
      <c r="A53" s="3">
        <v>51</v>
      </c>
      <c r="B53" s="3" t="s">
        <v>223</v>
      </c>
      <c r="C53" s="3">
        <v>0.91900000000000004</v>
      </c>
      <c r="I53" s="3">
        <v>51</v>
      </c>
      <c r="J53" s="3" t="s">
        <v>223</v>
      </c>
      <c r="K53" s="3">
        <v>0.999</v>
      </c>
      <c r="P53" s="3">
        <v>51</v>
      </c>
      <c r="Q53" s="3" t="s">
        <v>223</v>
      </c>
      <c r="V53" s="3">
        <v>51</v>
      </c>
      <c r="W53" s="3" t="s">
        <v>223</v>
      </c>
      <c r="X53" s="3">
        <v>0.999</v>
      </c>
    </row>
    <row r="54" spans="1:24" ht="19">
      <c r="A54" s="3">
        <v>52</v>
      </c>
      <c r="B54" s="3" t="s">
        <v>223</v>
      </c>
      <c r="C54" s="3">
        <v>0.98399999999999999</v>
      </c>
      <c r="I54" s="3">
        <v>52</v>
      </c>
      <c r="J54" s="3" t="s">
        <v>223</v>
      </c>
      <c r="K54" s="3">
        <v>0.86750000000000005</v>
      </c>
      <c r="P54" s="3">
        <v>52</v>
      </c>
      <c r="Q54" s="3" t="s">
        <v>223</v>
      </c>
      <c r="V54" s="3">
        <v>52</v>
      </c>
      <c r="W54" s="3" t="s">
        <v>223</v>
      </c>
      <c r="X54" s="3">
        <v>0.997</v>
      </c>
    </row>
    <row r="55" spans="1:24" ht="19">
      <c r="A55" s="3">
        <v>53</v>
      </c>
      <c r="B55" s="3" t="s">
        <v>223</v>
      </c>
      <c r="C55" s="3">
        <v>0.99</v>
      </c>
      <c r="I55" s="3">
        <v>53</v>
      </c>
      <c r="J55" s="3" t="s">
        <v>223</v>
      </c>
      <c r="K55" s="3">
        <v>0.84550000000000003</v>
      </c>
      <c r="P55" s="3">
        <v>53</v>
      </c>
      <c r="Q55" s="3" t="s">
        <v>223</v>
      </c>
      <c r="V55" s="3">
        <v>53</v>
      </c>
      <c r="W55" s="3" t="s">
        <v>223</v>
      </c>
      <c r="X55" s="3">
        <v>0.97499999999999998</v>
      </c>
    </row>
    <row r="56" spans="1:24" ht="19">
      <c r="A56" s="3">
        <v>54</v>
      </c>
      <c r="B56" s="3" t="s">
        <v>223</v>
      </c>
      <c r="C56" s="3">
        <v>1</v>
      </c>
      <c r="I56" s="3">
        <v>54</v>
      </c>
      <c r="J56" s="3" t="s">
        <v>223</v>
      </c>
      <c r="K56" s="3">
        <v>0.82899999999999996</v>
      </c>
      <c r="P56" s="3">
        <v>54</v>
      </c>
      <c r="Q56" s="3" t="s">
        <v>223</v>
      </c>
      <c r="V56" s="3">
        <v>54</v>
      </c>
      <c r="W56" s="3" t="s">
        <v>223</v>
      </c>
      <c r="X56" s="3">
        <v>0.99299999999999999</v>
      </c>
    </row>
    <row r="57" spans="1:24" ht="19">
      <c r="A57" s="3">
        <v>55</v>
      </c>
      <c r="B57" s="3" t="s">
        <v>223</v>
      </c>
      <c r="C57" s="3">
        <v>0.84199999999999997</v>
      </c>
      <c r="I57" s="3">
        <v>55</v>
      </c>
      <c r="J57" s="3" t="s">
        <v>223</v>
      </c>
      <c r="K57" s="3">
        <v>0.88600000000000001</v>
      </c>
      <c r="P57" s="3">
        <v>55</v>
      </c>
      <c r="Q57" s="3" t="s">
        <v>223</v>
      </c>
      <c r="V57" s="3">
        <v>55</v>
      </c>
      <c r="W57" s="3" t="s">
        <v>223</v>
      </c>
      <c r="X57" s="3">
        <v>0.98299999999999998</v>
      </c>
    </row>
    <row r="58" spans="1:24" ht="19">
      <c r="A58" s="3">
        <v>56</v>
      </c>
      <c r="B58" s="3" t="s">
        <v>223</v>
      </c>
      <c r="C58" s="3">
        <v>0.98499999999999999</v>
      </c>
      <c r="I58" s="3">
        <v>56</v>
      </c>
      <c r="J58" s="3" t="s">
        <v>223</v>
      </c>
      <c r="K58" s="3">
        <v>0.91749999999999998</v>
      </c>
      <c r="P58" s="3">
        <v>56</v>
      </c>
      <c r="Q58" s="3" t="s">
        <v>223</v>
      </c>
      <c r="V58" s="3">
        <v>56</v>
      </c>
      <c r="W58" s="3" t="s">
        <v>223</v>
      </c>
      <c r="X58" s="3">
        <v>0.999</v>
      </c>
    </row>
    <row r="59" spans="1:24" ht="19">
      <c r="A59" s="3">
        <v>57</v>
      </c>
      <c r="B59" s="3" t="s">
        <v>223</v>
      </c>
      <c r="C59" s="3">
        <v>0.93</v>
      </c>
      <c r="I59" s="3">
        <v>57</v>
      </c>
      <c r="J59" s="3" t="s">
        <v>223</v>
      </c>
      <c r="K59" s="3">
        <v>0.99</v>
      </c>
      <c r="P59" s="3">
        <v>57</v>
      </c>
      <c r="Q59" s="3" t="s">
        <v>223</v>
      </c>
      <c r="V59" s="3">
        <v>57</v>
      </c>
      <c r="W59" s="3" t="s">
        <v>223</v>
      </c>
      <c r="X59" s="3">
        <v>0.99</v>
      </c>
    </row>
    <row r="60" spans="1:24" ht="19">
      <c r="A60" s="3">
        <v>58</v>
      </c>
      <c r="B60" s="3" t="s">
        <v>823</v>
      </c>
      <c r="C60" s="3">
        <v>0.33900000000000002</v>
      </c>
      <c r="I60" s="3">
        <v>58</v>
      </c>
      <c r="J60" s="3" t="s">
        <v>223</v>
      </c>
      <c r="K60" s="3">
        <v>0.78349999999999997</v>
      </c>
      <c r="P60" s="3">
        <v>58</v>
      </c>
      <c r="Q60" s="3" t="s">
        <v>223</v>
      </c>
      <c r="V60" s="3">
        <v>58</v>
      </c>
      <c r="W60" s="3" t="s">
        <v>223</v>
      </c>
      <c r="X60" s="3">
        <v>0.54400000000000004</v>
      </c>
    </row>
    <row r="61" spans="1:24" ht="19">
      <c r="A61" s="3">
        <v>59</v>
      </c>
      <c r="B61" s="3" t="s">
        <v>223</v>
      </c>
      <c r="C61" s="3">
        <v>0.94199999999999995</v>
      </c>
      <c r="I61" s="3">
        <v>59</v>
      </c>
      <c r="J61" s="3" t="s">
        <v>223</v>
      </c>
      <c r="K61" s="3">
        <v>0.94550000000000001</v>
      </c>
      <c r="P61" s="3">
        <v>59</v>
      </c>
      <c r="Q61" s="3" t="s">
        <v>223</v>
      </c>
      <c r="V61" s="3">
        <v>59</v>
      </c>
      <c r="W61" s="3" t="s">
        <v>223</v>
      </c>
      <c r="X61" s="3">
        <v>0.99099999999999999</v>
      </c>
    </row>
    <row r="62" spans="1:24" ht="19">
      <c r="A62" s="3">
        <v>60</v>
      </c>
      <c r="B62" s="3" t="s">
        <v>223</v>
      </c>
      <c r="C62" s="3">
        <v>0.92</v>
      </c>
      <c r="I62" s="3">
        <v>60</v>
      </c>
      <c r="J62" s="3" t="s">
        <v>223</v>
      </c>
      <c r="K62" s="3">
        <v>0.89500000000000002</v>
      </c>
      <c r="P62" s="3">
        <v>60</v>
      </c>
      <c r="Q62" s="3" t="s">
        <v>223</v>
      </c>
      <c r="V62" s="3">
        <v>60</v>
      </c>
      <c r="W62" s="3" t="s">
        <v>223</v>
      </c>
      <c r="X62" s="3">
        <v>0.997</v>
      </c>
    </row>
    <row r="63" spans="1:24" ht="19">
      <c r="A63" s="3">
        <v>61</v>
      </c>
      <c r="B63" s="3" t="s">
        <v>223</v>
      </c>
      <c r="C63" s="3">
        <v>0.92100000000000004</v>
      </c>
      <c r="I63" s="3">
        <v>61</v>
      </c>
      <c r="J63" s="3" t="s">
        <v>223</v>
      </c>
      <c r="K63" s="3">
        <v>0.88100000000000001</v>
      </c>
      <c r="P63" s="3">
        <v>61</v>
      </c>
      <c r="Q63" s="3" t="s">
        <v>223</v>
      </c>
      <c r="V63" s="3">
        <v>61</v>
      </c>
      <c r="W63" s="3" t="s">
        <v>223</v>
      </c>
      <c r="X63" s="3">
        <v>0.95799999999999996</v>
      </c>
    </row>
    <row r="64" spans="1:24" ht="19">
      <c r="A64" s="3">
        <v>62</v>
      </c>
      <c r="B64" s="3" t="s">
        <v>223</v>
      </c>
      <c r="C64" s="3">
        <v>0.97699999999999998</v>
      </c>
      <c r="I64" s="3">
        <v>62</v>
      </c>
      <c r="J64" s="3" t="s">
        <v>223</v>
      </c>
      <c r="K64" s="3">
        <v>0.99850000000000005</v>
      </c>
      <c r="P64" s="3">
        <v>62</v>
      </c>
      <c r="Q64" s="3" t="s">
        <v>223</v>
      </c>
      <c r="V64" s="3">
        <v>62</v>
      </c>
      <c r="W64" s="3" t="s">
        <v>223</v>
      </c>
      <c r="X64" s="3">
        <v>0.997</v>
      </c>
    </row>
    <row r="65" spans="1:24" ht="19">
      <c r="A65" s="3">
        <v>63</v>
      </c>
      <c r="B65" s="3" t="s">
        <v>223</v>
      </c>
      <c r="C65" s="3">
        <v>0.999</v>
      </c>
      <c r="I65" s="3">
        <v>63</v>
      </c>
      <c r="J65" s="3" t="s">
        <v>223</v>
      </c>
      <c r="K65" s="3">
        <v>0.95250000000000001</v>
      </c>
      <c r="P65" s="3">
        <v>63</v>
      </c>
      <c r="Q65" s="3" t="s">
        <v>223</v>
      </c>
      <c r="V65" s="3">
        <v>63</v>
      </c>
      <c r="W65" s="3" t="s">
        <v>223</v>
      </c>
      <c r="X65" s="3">
        <v>0.95899999999999996</v>
      </c>
    </row>
    <row r="66" spans="1:24" ht="19">
      <c r="A66" s="3">
        <v>64</v>
      </c>
      <c r="B66" s="3" t="s">
        <v>223</v>
      </c>
      <c r="C66" s="3">
        <v>0.83299999999999996</v>
      </c>
      <c r="I66" s="3">
        <v>64</v>
      </c>
      <c r="J66" s="3" t="s">
        <v>223</v>
      </c>
      <c r="K66" s="3">
        <v>0.67749999999999999</v>
      </c>
      <c r="P66" s="3">
        <v>64</v>
      </c>
      <c r="Q66" s="3" t="s">
        <v>823</v>
      </c>
      <c r="V66" s="3">
        <v>64</v>
      </c>
      <c r="W66" s="3" t="s">
        <v>223</v>
      </c>
      <c r="X66" s="3">
        <v>0.89500000000000002</v>
      </c>
    </row>
    <row r="67" spans="1:24" ht="19">
      <c r="A67" s="3">
        <v>65</v>
      </c>
      <c r="B67" s="3" t="s">
        <v>223</v>
      </c>
      <c r="C67" s="3">
        <v>0.96799999999999997</v>
      </c>
      <c r="I67" s="3">
        <v>65</v>
      </c>
      <c r="J67" s="3" t="s">
        <v>223</v>
      </c>
      <c r="K67" s="3">
        <v>0.93100000000000005</v>
      </c>
      <c r="P67" s="3">
        <v>65</v>
      </c>
      <c r="Q67" s="3" t="s">
        <v>223</v>
      </c>
      <c r="V67" s="3">
        <v>65</v>
      </c>
      <c r="W67" s="3" t="s">
        <v>223</v>
      </c>
      <c r="X67" s="3">
        <v>0.995</v>
      </c>
    </row>
    <row r="68" spans="1:24" ht="19">
      <c r="A68" s="3">
        <v>66</v>
      </c>
      <c r="B68" s="3" t="s">
        <v>223</v>
      </c>
      <c r="C68" s="3">
        <v>0.82299999999999995</v>
      </c>
      <c r="I68" s="3">
        <v>66</v>
      </c>
      <c r="J68" s="3" t="s">
        <v>223</v>
      </c>
      <c r="K68" s="3">
        <v>0.94950000000000001</v>
      </c>
      <c r="P68" s="3">
        <v>66</v>
      </c>
      <c r="Q68" s="3" t="s">
        <v>223</v>
      </c>
      <c r="V68" s="3">
        <v>66</v>
      </c>
      <c r="W68" s="3" t="s">
        <v>223</v>
      </c>
      <c r="X68" s="3">
        <v>0.79400000000000004</v>
      </c>
    </row>
    <row r="69" spans="1:24" ht="19">
      <c r="A69" s="3">
        <v>67</v>
      </c>
      <c r="B69" s="3" t="s">
        <v>223</v>
      </c>
      <c r="C69" s="3">
        <v>0.72799999999999998</v>
      </c>
      <c r="I69" s="3">
        <v>67</v>
      </c>
      <c r="J69" s="3" t="s">
        <v>223</v>
      </c>
      <c r="K69" s="3">
        <v>0.74750000000000005</v>
      </c>
      <c r="P69" s="3">
        <v>67</v>
      </c>
      <c r="Q69" s="3" t="s">
        <v>223</v>
      </c>
      <c r="V69" s="3">
        <v>67</v>
      </c>
      <c r="W69" s="3" t="s">
        <v>223</v>
      </c>
      <c r="X69" s="3">
        <v>0.61</v>
      </c>
    </row>
    <row r="70" spans="1:24" ht="19">
      <c r="A70" s="3">
        <v>68</v>
      </c>
      <c r="B70" s="3" t="s">
        <v>223</v>
      </c>
      <c r="C70" s="3">
        <v>0.98499999999999999</v>
      </c>
      <c r="I70" s="3">
        <v>68</v>
      </c>
      <c r="J70" s="3" t="s">
        <v>223</v>
      </c>
      <c r="K70" s="3">
        <v>0.97399999999999998</v>
      </c>
      <c r="P70" s="3">
        <v>68</v>
      </c>
      <c r="Q70" s="3" t="s">
        <v>223</v>
      </c>
      <c r="V70" s="3">
        <v>68</v>
      </c>
      <c r="W70" s="3" t="s">
        <v>223</v>
      </c>
      <c r="X70" s="3">
        <v>0.999</v>
      </c>
    </row>
    <row r="71" spans="1:24" ht="19">
      <c r="A71" s="3">
        <v>69</v>
      </c>
      <c r="B71" s="3" t="s">
        <v>823</v>
      </c>
      <c r="C71" s="3">
        <v>6.8000000000000005E-2</v>
      </c>
      <c r="I71" s="3">
        <v>69</v>
      </c>
      <c r="J71" s="3" t="s">
        <v>223</v>
      </c>
      <c r="K71" s="3">
        <v>0.54949999999999999</v>
      </c>
      <c r="P71" s="3">
        <v>69</v>
      </c>
      <c r="Q71" s="3" t="s">
        <v>223</v>
      </c>
      <c r="V71" s="3">
        <v>69</v>
      </c>
      <c r="W71" s="3" t="s">
        <v>223</v>
      </c>
      <c r="X71" s="3">
        <v>0.94499999999999995</v>
      </c>
    </row>
    <row r="72" spans="1:24" ht="19">
      <c r="A72" s="3">
        <v>70</v>
      </c>
      <c r="B72" s="3" t="s">
        <v>223</v>
      </c>
      <c r="C72" s="3">
        <v>0.99399999999999999</v>
      </c>
      <c r="I72" s="3">
        <v>70</v>
      </c>
      <c r="J72" s="3" t="s">
        <v>223</v>
      </c>
      <c r="K72" s="3">
        <v>0.75349999999999995</v>
      </c>
      <c r="P72" s="3">
        <v>70</v>
      </c>
      <c r="Q72" s="3" t="s">
        <v>223</v>
      </c>
      <c r="V72" s="3">
        <v>70</v>
      </c>
      <c r="W72" s="3" t="s">
        <v>223</v>
      </c>
      <c r="X72" s="3">
        <v>0.98499999999999999</v>
      </c>
    </row>
    <row r="73" spans="1:24" ht="19">
      <c r="A73" s="3">
        <v>71</v>
      </c>
      <c r="B73" s="3" t="s">
        <v>223</v>
      </c>
      <c r="C73" s="3">
        <v>0.98499999999999999</v>
      </c>
      <c r="I73" s="3">
        <v>71</v>
      </c>
      <c r="J73" s="3" t="s">
        <v>223</v>
      </c>
      <c r="K73" s="3">
        <v>0.999</v>
      </c>
      <c r="P73" s="3">
        <v>71</v>
      </c>
      <c r="Q73" s="3" t="s">
        <v>223</v>
      </c>
      <c r="V73" s="3">
        <v>71</v>
      </c>
      <c r="W73" s="3" t="s">
        <v>223</v>
      </c>
      <c r="X73" s="3">
        <v>0.999</v>
      </c>
    </row>
    <row r="74" spans="1:24" ht="19">
      <c r="A74" s="3">
        <v>72</v>
      </c>
      <c r="B74" s="3" t="s">
        <v>223</v>
      </c>
      <c r="C74" s="3">
        <v>0.996</v>
      </c>
      <c r="I74" s="3">
        <v>72</v>
      </c>
      <c r="J74" s="3" t="s">
        <v>223</v>
      </c>
      <c r="K74" s="3">
        <v>0.97799999999999998</v>
      </c>
      <c r="P74" s="3">
        <v>72</v>
      </c>
      <c r="Q74" s="3" t="s">
        <v>223</v>
      </c>
      <c r="V74" s="3">
        <v>72</v>
      </c>
      <c r="W74" s="3" t="s">
        <v>223</v>
      </c>
      <c r="X74" s="3">
        <v>1</v>
      </c>
    </row>
    <row r="75" spans="1:24" ht="19">
      <c r="A75" s="3">
        <v>73</v>
      </c>
      <c r="B75" s="3" t="s">
        <v>223</v>
      </c>
      <c r="C75" s="3">
        <v>0.99399999999999999</v>
      </c>
      <c r="I75" s="3">
        <v>73</v>
      </c>
      <c r="J75" s="3" t="s">
        <v>223</v>
      </c>
      <c r="K75" s="3">
        <v>0.98899999999999999</v>
      </c>
      <c r="P75" s="3">
        <v>73</v>
      </c>
      <c r="Q75" s="3" t="s">
        <v>223</v>
      </c>
      <c r="V75" s="3">
        <v>73</v>
      </c>
      <c r="W75" s="3" t="s">
        <v>223</v>
      </c>
      <c r="X75" s="3">
        <v>0.99399999999999999</v>
      </c>
    </row>
    <row r="76" spans="1:24" ht="19">
      <c r="A76" s="3">
        <v>74</v>
      </c>
      <c r="B76" s="3" t="s">
        <v>223</v>
      </c>
      <c r="C76" s="3">
        <v>0.94299999999999995</v>
      </c>
      <c r="I76" s="3">
        <v>74</v>
      </c>
      <c r="J76" s="3" t="s">
        <v>223</v>
      </c>
      <c r="K76" s="3">
        <v>0.96850000000000003</v>
      </c>
      <c r="P76" s="3">
        <v>74</v>
      </c>
      <c r="Q76" s="3" t="s">
        <v>223</v>
      </c>
      <c r="V76" s="3">
        <v>74</v>
      </c>
      <c r="W76" s="3" t="s">
        <v>223</v>
      </c>
      <c r="X76" s="3">
        <v>0.93700000000000006</v>
      </c>
    </row>
    <row r="77" spans="1:24" ht="19">
      <c r="A77" s="3">
        <v>75</v>
      </c>
      <c r="B77" s="3" t="s">
        <v>823</v>
      </c>
      <c r="C77" s="3">
        <v>9.7000000000000003E-2</v>
      </c>
      <c r="I77" s="3">
        <v>75</v>
      </c>
      <c r="J77" s="3" t="s">
        <v>223</v>
      </c>
      <c r="K77" s="3">
        <v>0.76749999999999996</v>
      </c>
      <c r="P77" s="3">
        <v>75</v>
      </c>
      <c r="Q77" s="3" t="s">
        <v>223</v>
      </c>
      <c r="V77" s="3">
        <v>75</v>
      </c>
      <c r="W77" s="3" t="s">
        <v>823</v>
      </c>
      <c r="X77" s="3">
        <v>0.41099999999999998</v>
      </c>
    </row>
    <row r="78" spans="1:24" ht="19">
      <c r="A78" s="3">
        <v>76</v>
      </c>
      <c r="B78" s="3" t="s">
        <v>223</v>
      </c>
      <c r="C78" s="3">
        <v>0.93100000000000005</v>
      </c>
      <c r="I78" s="3">
        <v>76</v>
      </c>
      <c r="J78" s="3" t="s">
        <v>223</v>
      </c>
      <c r="K78" s="3">
        <v>0.96</v>
      </c>
      <c r="P78" s="3">
        <v>76</v>
      </c>
      <c r="Q78" s="3" t="s">
        <v>223</v>
      </c>
      <c r="V78" s="3">
        <v>76</v>
      </c>
      <c r="W78" s="3" t="s">
        <v>223</v>
      </c>
      <c r="X78" s="3">
        <v>0.997</v>
      </c>
    </row>
    <row r="79" spans="1:24" ht="19">
      <c r="A79" s="3">
        <v>77</v>
      </c>
      <c r="B79" s="3" t="s">
        <v>223</v>
      </c>
      <c r="C79" s="3">
        <v>0.98299999999999998</v>
      </c>
      <c r="I79" s="3">
        <v>77</v>
      </c>
      <c r="J79" s="3" t="s">
        <v>223</v>
      </c>
      <c r="K79" s="3">
        <v>0.999</v>
      </c>
      <c r="P79" s="3">
        <v>77</v>
      </c>
      <c r="Q79" s="3" t="s">
        <v>223</v>
      </c>
      <c r="V79" s="3">
        <v>77</v>
      </c>
      <c r="W79" s="3" t="s">
        <v>223</v>
      </c>
      <c r="X79" s="3">
        <v>1</v>
      </c>
    </row>
    <row r="80" spans="1:24" ht="19">
      <c r="A80" s="3">
        <v>78</v>
      </c>
      <c r="B80" s="3" t="s">
        <v>223</v>
      </c>
      <c r="C80" s="3">
        <v>0.997</v>
      </c>
      <c r="I80" s="3">
        <v>78</v>
      </c>
      <c r="J80" s="3" t="s">
        <v>223</v>
      </c>
      <c r="K80" s="3">
        <v>0.99850000000000005</v>
      </c>
      <c r="P80" s="3">
        <v>78</v>
      </c>
      <c r="Q80" s="3" t="s">
        <v>223</v>
      </c>
      <c r="V80" s="3">
        <v>78</v>
      </c>
      <c r="W80" s="3" t="s">
        <v>223</v>
      </c>
      <c r="X80" s="3">
        <v>0.999</v>
      </c>
    </row>
    <row r="81" spans="1:24" ht="19">
      <c r="A81" s="3">
        <v>79</v>
      </c>
      <c r="B81" s="3" t="s">
        <v>223</v>
      </c>
      <c r="C81" s="3">
        <v>0.90100000000000002</v>
      </c>
      <c r="I81" s="3">
        <v>79</v>
      </c>
      <c r="J81" s="3" t="s">
        <v>223</v>
      </c>
      <c r="K81" s="3">
        <v>0.97450000000000003</v>
      </c>
      <c r="P81" s="3">
        <v>79</v>
      </c>
      <c r="Q81" s="3" t="s">
        <v>223</v>
      </c>
      <c r="V81" s="3">
        <v>79</v>
      </c>
      <c r="W81" s="3" t="s">
        <v>223</v>
      </c>
      <c r="X81" s="3">
        <v>0.98699999999999999</v>
      </c>
    </row>
    <row r="82" spans="1:24" ht="19">
      <c r="A82" s="3">
        <v>80</v>
      </c>
      <c r="B82" s="3" t="s">
        <v>223</v>
      </c>
      <c r="C82" s="3">
        <v>0.91200000000000003</v>
      </c>
      <c r="I82" s="3">
        <v>80</v>
      </c>
      <c r="J82" s="3" t="s">
        <v>223</v>
      </c>
      <c r="K82" s="3">
        <v>0.99150000000000005</v>
      </c>
      <c r="P82" s="3">
        <v>80</v>
      </c>
      <c r="Q82" s="3" t="s">
        <v>223</v>
      </c>
      <c r="V82" s="3">
        <v>80</v>
      </c>
      <c r="W82" s="3" t="s">
        <v>223</v>
      </c>
      <c r="X82" s="3">
        <v>0.99</v>
      </c>
    </row>
    <row r="83" spans="1:24" ht="19">
      <c r="A83" s="3">
        <v>81</v>
      </c>
      <c r="B83" s="3" t="s">
        <v>223</v>
      </c>
      <c r="C83" s="3">
        <v>1</v>
      </c>
      <c r="I83" s="3">
        <v>81</v>
      </c>
      <c r="J83" s="3" t="s">
        <v>223</v>
      </c>
      <c r="K83" s="3">
        <v>0.86699999999999999</v>
      </c>
      <c r="P83" s="3">
        <v>81</v>
      </c>
      <c r="Q83" s="3" t="s">
        <v>823</v>
      </c>
      <c r="V83" s="3">
        <v>81</v>
      </c>
      <c r="W83" s="3" t="s">
        <v>223</v>
      </c>
      <c r="X83" s="3">
        <v>0.878</v>
      </c>
    </row>
    <row r="84" spans="1:24" ht="19">
      <c r="A84" s="3">
        <v>82</v>
      </c>
      <c r="B84" s="3" t="s">
        <v>223</v>
      </c>
      <c r="C84" s="3">
        <v>0.84199999999999997</v>
      </c>
      <c r="I84" s="3">
        <v>82</v>
      </c>
      <c r="J84" s="3" t="s">
        <v>223</v>
      </c>
      <c r="K84" s="3">
        <v>0.77849999999999997</v>
      </c>
      <c r="P84" s="3">
        <v>82</v>
      </c>
      <c r="Q84" s="3" t="s">
        <v>223</v>
      </c>
      <c r="V84" s="3">
        <v>82</v>
      </c>
      <c r="W84" s="3" t="s">
        <v>223</v>
      </c>
      <c r="X84" s="3">
        <v>0.98399999999999999</v>
      </c>
    </row>
    <row r="85" spans="1:24" ht="19">
      <c r="A85" s="3">
        <v>83</v>
      </c>
      <c r="B85" s="3" t="s">
        <v>223</v>
      </c>
      <c r="C85" s="3">
        <v>0.80600000000000005</v>
      </c>
      <c r="I85" s="3">
        <v>83</v>
      </c>
      <c r="J85" s="3" t="s">
        <v>223</v>
      </c>
      <c r="K85" s="3">
        <v>0.58750000000000002</v>
      </c>
      <c r="P85" s="3">
        <v>83</v>
      </c>
      <c r="Q85" s="3" t="s">
        <v>223</v>
      </c>
      <c r="V85" s="3">
        <v>83</v>
      </c>
      <c r="W85" s="3" t="s">
        <v>223</v>
      </c>
      <c r="X85" s="3">
        <v>0.95</v>
      </c>
    </row>
    <row r="86" spans="1:24" ht="19">
      <c r="A86" s="3">
        <v>84</v>
      </c>
      <c r="B86" s="3" t="s">
        <v>823</v>
      </c>
      <c r="C86" s="3">
        <v>8.8999999999999996E-2</v>
      </c>
      <c r="I86" s="3">
        <v>84</v>
      </c>
      <c r="J86" s="3" t="s">
        <v>223</v>
      </c>
      <c r="K86" s="3">
        <v>0.65349999999999997</v>
      </c>
      <c r="P86" s="3">
        <v>84</v>
      </c>
      <c r="Q86" s="3" t="s">
        <v>823</v>
      </c>
      <c r="V86" s="3">
        <v>84</v>
      </c>
      <c r="W86" s="3" t="s">
        <v>823</v>
      </c>
      <c r="X86" s="3">
        <v>4.2999999999999997E-2</v>
      </c>
    </row>
    <row r="87" spans="1:24" ht="19">
      <c r="A87" s="3">
        <v>85</v>
      </c>
      <c r="B87" s="3" t="s">
        <v>223</v>
      </c>
      <c r="C87" s="3">
        <v>0.89700000000000002</v>
      </c>
      <c r="I87" s="3">
        <v>85</v>
      </c>
      <c r="J87" s="3" t="s">
        <v>223</v>
      </c>
      <c r="K87" s="3">
        <v>0.66</v>
      </c>
      <c r="P87" s="3">
        <v>85</v>
      </c>
      <c r="Q87" s="3" t="s">
        <v>223</v>
      </c>
      <c r="V87" s="3">
        <v>85</v>
      </c>
      <c r="W87" s="3" t="s">
        <v>223</v>
      </c>
      <c r="X87" s="3">
        <v>0.91500000000000004</v>
      </c>
    </row>
    <row r="88" spans="1:24" ht="19">
      <c r="A88" s="3">
        <v>86</v>
      </c>
      <c r="B88" s="3" t="s">
        <v>223</v>
      </c>
      <c r="C88" s="3">
        <v>0.96099999999999997</v>
      </c>
      <c r="I88" s="3">
        <v>86</v>
      </c>
      <c r="J88" s="3" t="s">
        <v>223</v>
      </c>
      <c r="K88" s="3">
        <v>0.997</v>
      </c>
      <c r="P88" s="3">
        <v>86</v>
      </c>
      <c r="Q88" s="3" t="s">
        <v>223</v>
      </c>
      <c r="V88" s="3">
        <v>86</v>
      </c>
      <c r="W88" s="3" t="s">
        <v>223</v>
      </c>
      <c r="X88" s="3">
        <v>0.999</v>
      </c>
    </row>
    <row r="89" spans="1:24" ht="19">
      <c r="A89" s="3">
        <v>87</v>
      </c>
      <c r="B89" s="3" t="s">
        <v>223</v>
      </c>
      <c r="C89" s="3">
        <v>0.96099999999999997</v>
      </c>
      <c r="I89" s="3">
        <v>87</v>
      </c>
      <c r="J89" s="3" t="s">
        <v>223</v>
      </c>
      <c r="K89" s="3">
        <v>0.999</v>
      </c>
      <c r="P89" s="3">
        <v>87</v>
      </c>
      <c r="Q89" s="3" t="s">
        <v>223</v>
      </c>
      <c r="V89" s="3">
        <v>87</v>
      </c>
      <c r="W89" s="3" t="s">
        <v>223</v>
      </c>
      <c r="X89" s="3">
        <v>0.999</v>
      </c>
    </row>
    <row r="90" spans="1:24" ht="19">
      <c r="A90" s="3">
        <v>88</v>
      </c>
      <c r="B90" s="3" t="s">
        <v>223</v>
      </c>
      <c r="C90" s="3">
        <v>0.98499999999999999</v>
      </c>
      <c r="I90" s="3">
        <v>88</v>
      </c>
      <c r="J90" s="3" t="s">
        <v>223</v>
      </c>
      <c r="K90" s="3">
        <v>0.91949999999999998</v>
      </c>
      <c r="P90" s="3">
        <v>88</v>
      </c>
      <c r="Q90" s="3" t="s">
        <v>223</v>
      </c>
      <c r="V90" s="3">
        <v>88</v>
      </c>
      <c r="W90" s="3" t="s">
        <v>223</v>
      </c>
      <c r="X90" s="3">
        <v>0.89900000000000002</v>
      </c>
    </row>
    <row r="91" spans="1:24" ht="19">
      <c r="A91" s="3">
        <v>89</v>
      </c>
      <c r="B91" s="3" t="s">
        <v>223</v>
      </c>
      <c r="C91" s="3">
        <v>0.84499999999999997</v>
      </c>
      <c r="I91" s="3">
        <v>89</v>
      </c>
      <c r="J91" s="3" t="s">
        <v>223</v>
      </c>
      <c r="K91" s="3">
        <v>0.9405</v>
      </c>
      <c r="P91" s="3">
        <v>89</v>
      </c>
      <c r="Q91" s="3" t="s">
        <v>223</v>
      </c>
      <c r="V91" s="3">
        <v>89</v>
      </c>
      <c r="W91" s="3" t="s">
        <v>223</v>
      </c>
      <c r="X91" s="3">
        <v>0.96799999999999997</v>
      </c>
    </row>
    <row r="92" spans="1:24" ht="19">
      <c r="A92" s="3">
        <v>90</v>
      </c>
      <c r="B92" s="3" t="s">
        <v>223</v>
      </c>
      <c r="C92" s="3">
        <v>0.998</v>
      </c>
      <c r="I92" s="3">
        <v>90</v>
      </c>
      <c r="J92" s="3" t="s">
        <v>223</v>
      </c>
      <c r="K92" s="3">
        <v>0.99299999999999999</v>
      </c>
      <c r="P92" s="3">
        <v>90</v>
      </c>
      <c r="Q92" s="3" t="s">
        <v>223</v>
      </c>
      <c r="V92" s="3">
        <v>90</v>
      </c>
      <c r="W92" s="3" t="s">
        <v>223</v>
      </c>
      <c r="X92" s="3">
        <v>0.998</v>
      </c>
    </row>
    <row r="93" spans="1:24" ht="19">
      <c r="A93" s="3">
        <v>91</v>
      </c>
      <c r="B93" s="3" t="s">
        <v>223</v>
      </c>
      <c r="C93" s="3">
        <v>0.78900000000000003</v>
      </c>
      <c r="I93" s="3">
        <v>91</v>
      </c>
      <c r="J93" s="3" t="s">
        <v>223</v>
      </c>
      <c r="K93" s="3">
        <v>0.93100000000000005</v>
      </c>
      <c r="P93" s="3">
        <v>91</v>
      </c>
      <c r="Q93" s="3" t="s">
        <v>223</v>
      </c>
      <c r="V93" s="3">
        <v>91</v>
      </c>
      <c r="W93" s="3" t="s">
        <v>223</v>
      </c>
      <c r="X93" s="3">
        <v>0.89400000000000002</v>
      </c>
    </row>
    <row r="94" spans="1:24" ht="19">
      <c r="A94" s="3">
        <v>92</v>
      </c>
      <c r="B94" s="3" t="s">
        <v>223</v>
      </c>
      <c r="C94" s="3">
        <v>0.99399999999999999</v>
      </c>
      <c r="I94" s="3">
        <v>92</v>
      </c>
      <c r="J94" s="3" t="s">
        <v>223</v>
      </c>
      <c r="K94" s="3">
        <v>0.95950000000000002</v>
      </c>
      <c r="P94" s="3">
        <v>92</v>
      </c>
      <c r="Q94" s="3" t="s">
        <v>223</v>
      </c>
      <c r="V94" s="3">
        <v>92</v>
      </c>
      <c r="W94" s="3" t="s">
        <v>223</v>
      </c>
      <c r="X94" s="3">
        <v>0.99199999999999999</v>
      </c>
    </row>
    <row r="95" spans="1:24" ht="19">
      <c r="A95" s="3">
        <v>93</v>
      </c>
      <c r="B95" s="3" t="s">
        <v>223</v>
      </c>
      <c r="C95" s="3">
        <v>0.98699999999999999</v>
      </c>
      <c r="I95" s="3">
        <v>93</v>
      </c>
      <c r="J95" s="3" t="s">
        <v>223</v>
      </c>
      <c r="K95" s="3">
        <v>0.98650000000000004</v>
      </c>
      <c r="P95" s="3">
        <v>93</v>
      </c>
      <c r="Q95" s="3" t="s">
        <v>223</v>
      </c>
      <c r="V95" s="3">
        <v>93</v>
      </c>
      <c r="W95" s="3" t="s">
        <v>223</v>
      </c>
      <c r="X95" s="3">
        <v>0.998</v>
      </c>
    </row>
    <row r="96" spans="1:24" ht="19">
      <c r="A96" s="3">
        <v>94</v>
      </c>
      <c r="B96" s="3" t="s">
        <v>223</v>
      </c>
      <c r="C96" s="3">
        <v>0.91</v>
      </c>
      <c r="I96" s="3">
        <v>94</v>
      </c>
      <c r="J96" s="3" t="s">
        <v>223</v>
      </c>
      <c r="K96" s="3">
        <v>0.95899999999999996</v>
      </c>
      <c r="P96" s="3">
        <v>94</v>
      </c>
      <c r="Q96" s="3" t="s">
        <v>223</v>
      </c>
      <c r="V96" s="3">
        <v>94</v>
      </c>
      <c r="W96" s="3" t="s">
        <v>223</v>
      </c>
      <c r="X96" s="3">
        <v>0.98899999999999999</v>
      </c>
    </row>
    <row r="97" spans="1:24" ht="19">
      <c r="A97" s="3">
        <v>95</v>
      </c>
      <c r="B97" s="3" t="s">
        <v>223</v>
      </c>
      <c r="C97" s="3">
        <v>0.97499999999999998</v>
      </c>
      <c r="I97" s="3">
        <v>95</v>
      </c>
      <c r="J97" s="3" t="s">
        <v>223</v>
      </c>
      <c r="K97" s="3">
        <v>0.98399999999999999</v>
      </c>
      <c r="P97" s="3">
        <v>95</v>
      </c>
      <c r="Q97" s="3" t="s">
        <v>223</v>
      </c>
      <c r="V97" s="3">
        <v>95</v>
      </c>
      <c r="W97" s="3" t="s">
        <v>223</v>
      </c>
      <c r="X97" s="3">
        <v>0.998</v>
      </c>
    </row>
    <row r="98" spans="1:24" ht="19">
      <c r="A98" s="3">
        <v>96</v>
      </c>
      <c r="B98" s="3" t="s">
        <v>223</v>
      </c>
      <c r="C98" s="3">
        <v>0.96599999999999997</v>
      </c>
      <c r="I98" s="3">
        <v>96</v>
      </c>
      <c r="J98" s="3" t="s">
        <v>223</v>
      </c>
      <c r="K98" s="3">
        <v>0.97650000000000003</v>
      </c>
      <c r="P98" s="3">
        <v>96</v>
      </c>
      <c r="Q98" s="3" t="s">
        <v>223</v>
      </c>
      <c r="V98" s="3">
        <v>96</v>
      </c>
      <c r="W98" s="3" t="s">
        <v>223</v>
      </c>
      <c r="X98" s="3">
        <v>0.98699999999999999</v>
      </c>
    </row>
    <row r="99" spans="1:24" ht="19">
      <c r="A99" s="3">
        <v>97</v>
      </c>
      <c r="B99" s="3" t="s">
        <v>223</v>
      </c>
      <c r="C99" s="3">
        <v>0.99199999999999999</v>
      </c>
      <c r="I99" s="3">
        <v>97</v>
      </c>
      <c r="J99" s="3" t="s">
        <v>223</v>
      </c>
      <c r="K99" s="3">
        <v>0.98850000000000005</v>
      </c>
      <c r="P99" s="3">
        <v>97</v>
      </c>
      <c r="Q99" s="3" t="s">
        <v>223</v>
      </c>
      <c r="V99" s="3">
        <v>97</v>
      </c>
      <c r="W99" s="3" t="s">
        <v>223</v>
      </c>
      <c r="X99" s="3">
        <v>0.99199999999999999</v>
      </c>
    </row>
    <row r="100" spans="1:24" ht="19">
      <c r="A100" s="3">
        <v>98</v>
      </c>
      <c r="B100" s="3" t="s">
        <v>223</v>
      </c>
      <c r="C100" s="3">
        <v>0.95499999999999996</v>
      </c>
      <c r="I100" s="3">
        <v>98</v>
      </c>
      <c r="J100" s="3" t="s">
        <v>223</v>
      </c>
      <c r="K100" s="3">
        <v>0.97499999999999998</v>
      </c>
      <c r="P100" s="3">
        <v>98</v>
      </c>
      <c r="Q100" s="3" t="s">
        <v>223</v>
      </c>
      <c r="V100" s="3">
        <v>98</v>
      </c>
      <c r="W100" s="3" t="s">
        <v>223</v>
      </c>
      <c r="X100" s="3">
        <v>0.96399999999999997</v>
      </c>
    </row>
    <row r="101" spans="1:24" ht="19">
      <c r="A101" s="3">
        <v>99</v>
      </c>
      <c r="B101" s="3" t="s">
        <v>223</v>
      </c>
      <c r="C101" s="3">
        <v>1</v>
      </c>
      <c r="I101" s="3">
        <v>99</v>
      </c>
      <c r="J101" s="3" t="s">
        <v>223</v>
      </c>
      <c r="K101" s="3">
        <v>0.99850000000000005</v>
      </c>
      <c r="P101" s="3">
        <v>99</v>
      </c>
      <c r="Q101" s="3" t="s">
        <v>223</v>
      </c>
      <c r="V101" s="3">
        <v>99</v>
      </c>
      <c r="W101" s="3" t="s">
        <v>223</v>
      </c>
      <c r="X101" s="3">
        <v>0.999</v>
      </c>
    </row>
    <row r="102" spans="1:24" ht="19">
      <c r="A102" s="3">
        <v>100</v>
      </c>
      <c r="B102" s="3" t="s">
        <v>223</v>
      </c>
      <c r="C102" s="3">
        <v>0.99399999999999999</v>
      </c>
      <c r="I102" s="3">
        <v>100</v>
      </c>
      <c r="J102" s="3" t="s">
        <v>223</v>
      </c>
      <c r="K102" s="3">
        <v>0.97550000000000003</v>
      </c>
      <c r="P102" s="3">
        <v>100</v>
      </c>
      <c r="Q102" s="3" t="s">
        <v>223</v>
      </c>
      <c r="V102" s="3">
        <v>100</v>
      </c>
      <c r="W102" s="3" t="s">
        <v>223</v>
      </c>
      <c r="X102" s="3">
        <v>0.999</v>
      </c>
    </row>
    <row r="103" spans="1:24" ht="19">
      <c r="A103" s="3">
        <v>101</v>
      </c>
      <c r="B103" s="3" t="s">
        <v>223</v>
      </c>
      <c r="C103" s="3">
        <v>0.998</v>
      </c>
      <c r="I103" s="3">
        <v>101</v>
      </c>
      <c r="J103" s="3" t="s">
        <v>223</v>
      </c>
      <c r="K103" s="3">
        <v>0.82599999999999996</v>
      </c>
      <c r="P103" s="3">
        <v>101</v>
      </c>
      <c r="Q103" s="3" t="s">
        <v>223</v>
      </c>
      <c r="V103" s="3">
        <v>101</v>
      </c>
      <c r="W103" s="3" t="s">
        <v>223</v>
      </c>
      <c r="X103" s="3">
        <v>0.82399999999999995</v>
      </c>
    </row>
    <row r="104" spans="1:24" ht="19">
      <c r="A104" s="3">
        <v>102</v>
      </c>
      <c r="B104" s="3" t="s">
        <v>223</v>
      </c>
      <c r="C104" s="3">
        <v>0.99399999999999999</v>
      </c>
      <c r="I104" s="3">
        <v>102</v>
      </c>
      <c r="J104" s="3" t="s">
        <v>223</v>
      </c>
      <c r="K104" s="3">
        <v>0.97750000000000004</v>
      </c>
      <c r="P104" s="3">
        <v>102</v>
      </c>
      <c r="Q104" s="3" t="s">
        <v>223</v>
      </c>
      <c r="V104" s="3">
        <v>102</v>
      </c>
      <c r="W104" s="3" t="s">
        <v>223</v>
      </c>
      <c r="X104" s="3">
        <v>0.96699999999999997</v>
      </c>
    </row>
    <row r="105" spans="1:24" ht="19">
      <c r="A105" s="3">
        <v>103</v>
      </c>
      <c r="B105" s="3" t="s">
        <v>223</v>
      </c>
      <c r="C105" s="3">
        <v>0.997</v>
      </c>
      <c r="I105" s="3">
        <v>103</v>
      </c>
      <c r="J105" s="3" t="s">
        <v>223</v>
      </c>
      <c r="K105" s="3">
        <v>0.99550000000000005</v>
      </c>
      <c r="P105" s="3">
        <v>103</v>
      </c>
      <c r="Q105" s="3" t="s">
        <v>223</v>
      </c>
      <c r="V105" s="3">
        <v>103</v>
      </c>
      <c r="W105" s="3" t="s">
        <v>223</v>
      </c>
      <c r="X105" s="3">
        <v>0.998</v>
      </c>
    </row>
    <row r="106" spans="1:24" ht="19">
      <c r="A106" s="3">
        <v>104</v>
      </c>
      <c r="B106" s="3" t="s">
        <v>223</v>
      </c>
      <c r="C106" s="3">
        <v>0.999</v>
      </c>
      <c r="I106" s="3">
        <v>104</v>
      </c>
      <c r="J106" s="3" t="s">
        <v>223</v>
      </c>
      <c r="K106" s="3">
        <v>0.90149999999999997</v>
      </c>
      <c r="P106" s="3">
        <v>104</v>
      </c>
      <c r="Q106" s="3" t="s">
        <v>223</v>
      </c>
      <c r="V106" s="3">
        <v>104</v>
      </c>
      <c r="W106" s="3" t="s">
        <v>223</v>
      </c>
      <c r="X106" s="3">
        <v>0.93600000000000005</v>
      </c>
    </row>
    <row r="107" spans="1:24" ht="19">
      <c r="A107" s="3">
        <v>105</v>
      </c>
      <c r="B107" s="3" t="s">
        <v>223</v>
      </c>
      <c r="C107" s="3">
        <v>0.97499999999999998</v>
      </c>
      <c r="I107" s="3">
        <v>105</v>
      </c>
      <c r="J107" s="3" t="s">
        <v>223</v>
      </c>
      <c r="K107" s="3">
        <v>0.98499999999999999</v>
      </c>
      <c r="P107" s="3">
        <v>105</v>
      </c>
      <c r="Q107" s="3" t="s">
        <v>223</v>
      </c>
      <c r="V107" s="3">
        <v>105</v>
      </c>
      <c r="W107" s="3" t="s">
        <v>223</v>
      </c>
      <c r="X107" s="3">
        <v>0.98799999999999999</v>
      </c>
    </row>
    <row r="108" spans="1:24" ht="19">
      <c r="A108" s="3">
        <v>106</v>
      </c>
      <c r="B108" s="3" t="s">
        <v>223</v>
      </c>
      <c r="C108" s="3">
        <v>0.92500000000000004</v>
      </c>
      <c r="I108" s="3">
        <v>106</v>
      </c>
      <c r="J108" s="3" t="s">
        <v>223</v>
      </c>
      <c r="K108" s="3">
        <v>0.91400000000000003</v>
      </c>
      <c r="P108" s="3">
        <v>106</v>
      </c>
      <c r="Q108" s="3" t="s">
        <v>223</v>
      </c>
      <c r="V108" s="3">
        <v>106</v>
      </c>
      <c r="W108" s="3" t="s">
        <v>223</v>
      </c>
      <c r="X108" s="3">
        <v>0.91800000000000004</v>
      </c>
    </row>
    <row r="109" spans="1:24" ht="19">
      <c r="A109" s="3">
        <v>107</v>
      </c>
      <c r="B109" s="3" t="s">
        <v>223</v>
      </c>
      <c r="C109" s="3">
        <v>0.94099999999999995</v>
      </c>
      <c r="I109" s="3">
        <v>107</v>
      </c>
      <c r="J109" s="3" t="s">
        <v>223</v>
      </c>
      <c r="K109" s="3">
        <v>0.90449999999999997</v>
      </c>
      <c r="P109" s="3">
        <v>107</v>
      </c>
      <c r="Q109" s="3" t="s">
        <v>223</v>
      </c>
      <c r="V109" s="3">
        <v>107</v>
      </c>
      <c r="W109" s="3" t="s">
        <v>223</v>
      </c>
      <c r="X109" s="3">
        <v>0.73</v>
      </c>
    </row>
    <row r="110" spans="1:24" ht="19">
      <c r="A110" s="3">
        <v>108</v>
      </c>
      <c r="B110" s="3" t="s">
        <v>823</v>
      </c>
      <c r="C110" s="3">
        <v>0.02</v>
      </c>
      <c r="I110" s="3">
        <v>108</v>
      </c>
      <c r="J110" s="3" t="s">
        <v>223</v>
      </c>
      <c r="K110" s="3">
        <v>0.84399999999999997</v>
      </c>
      <c r="P110" s="3">
        <v>108</v>
      </c>
      <c r="Q110" s="3" t="s">
        <v>823</v>
      </c>
      <c r="V110" s="3">
        <v>108</v>
      </c>
      <c r="W110" s="3" t="s">
        <v>223</v>
      </c>
      <c r="X110" s="3">
        <v>0.96899999999999997</v>
      </c>
    </row>
    <row r="111" spans="1:24" ht="19">
      <c r="A111" s="3">
        <v>109</v>
      </c>
      <c r="B111" s="3" t="s">
        <v>223</v>
      </c>
      <c r="C111" s="3">
        <v>0.82</v>
      </c>
      <c r="I111" s="3">
        <v>109</v>
      </c>
      <c r="J111" s="3" t="s">
        <v>223</v>
      </c>
      <c r="K111" s="3">
        <v>0.78900000000000003</v>
      </c>
      <c r="P111" s="3">
        <v>109</v>
      </c>
      <c r="Q111" s="3" t="s">
        <v>223</v>
      </c>
      <c r="V111" s="3">
        <v>109</v>
      </c>
      <c r="W111" s="3" t="s">
        <v>223</v>
      </c>
      <c r="X111" s="3">
        <v>0.96599999999999997</v>
      </c>
    </row>
    <row r="112" spans="1:24" ht="19">
      <c r="A112" s="3">
        <v>110</v>
      </c>
      <c r="B112" s="3" t="s">
        <v>223</v>
      </c>
      <c r="C112" s="3">
        <v>0.95899999999999996</v>
      </c>
      <c r="I112" s="3">
        <v>110</v>
      </c>
      <c r="J112" s="3" t="s">
        <v>223</v>
      </c>
      <c r="K112" s="3">
        <v>0.86599999999999999</v>
      </c>
      <c r="P112" s="3">
        <v>110</v>
      </c>
      <c r="Q112" s="3" t="s">
        <v>223</v>
      </c>
      <c r="V112" s="3">
        <v>110</v>
      </c>
      <c r="W112" s="3" t="s">
        <v>223</v>
      </c>
      <c r="X112" s="3">
        <v>0.99199999999999999</v>
      </c>
    </row>
    <row r="113" spans="1:24" ht="19">
      <c r="A113" s="3">
        <v>111</v>
      </c>
      <c r="B113" s="3" t="s">
        <v>223</v>
      </c>
      <c r="C113" s="3">
        <v>0.97899999999999998</v>
      </c>
      <c r="I113" s="3">
        <v>111</v>
      </c>
      <c r="J113" s="3" t="s">
        <v>223</v>
      </c>
      <c r="K113" s="3">
        <v>0.9385</v>
      </c>
      <c r="P113" s="3">
        <v>111</v>
      </c>
      <c r="Q113" s="3" t="s">
        <v>223</v>
      </c>
      <c r="V113" s="3">
        <v>111</v>
      </c>
      <c r="W113" s="3" t="s">
        <v>223</v>
      </c>
      <c r="X113" s="3">
        <v>0.99199999999999999</v>
      </c>
    </row>
    <row r="114" spans="1:24" ht="19">
      <c r="A114" s="3">
        <v>112</v>
      </c>
      <c r="B114" s="3" t="s">
        <v>223</v>
      </c>
      <c r="C114" s="3">
        <v>1</v>
      </c>
      <c r="I114" s="3">
        <v>112</v>
      </c>
      <c r="J114" s="3" t="s">
        <v>223</v>
      </c>
      <c r="K114" s="3">
        <v>0.94650000000000001</v>
      </c>
      <c r="P114" s="3">
        <v>112</v>
      </c>
      <c r="Q114" s="3" t="s">
        <v>223</v>
      </c>
      <c r="V114" s="3">
        <v>112</v>
      </c>
      <c r="W114" s="3" t="s">
        <v>223</v>
      </c>
      <c r="X114" s="3">
        <v>0.999</v>
      </c>
    </row>
    <row r="115" spans="1:24" ht="19">
      <c r="A115" s="3">
        <v>113</v>
      </c>
      <c r="B115" s="3" t="s">
        <v>223</v>
      </c>
      <c r="C115" s="3">
        <v>0.999</v>
      </c>
      <c r="I115" s="3">
        <v>113</v>
      </c>
      <c r="J115" s="3" t="s">
        <v>223</v>
      </c>
      <c r="K115" s="3">
        <v>0.97799999999999998</v>
      </c>
      <c r="P115" s="3">
        <v>113</v>
      </c>
      <c r="Q115" s="3" t="s">
        <v>223</v>
      </c>
      <c r="V115" s="3">
        <v>113</v>
      </c>
      <c r="W115" s="3" t="s">
        <v>223</v>
      </c>
      <c r="X115" s="3">
        <v>0.999</v>
      </c>
    </row>
    <row r="116" spans="1:24" ht="19">
      <c r="A116" s="3">
        <v>114</v>
      </c>
      <c r="B116" s="3" t="s">
        <v>223</v>
      </c>
      <c r="C116" s="3">
        <v>1</v>
      </c>
      <c r="I116" s="3">
        <v>114</v>
      </c>
      <c r="J116" s="3" t="s">
        <v>223</v>
      </c>
      <c r="K116" s="3">
        <v>0.89500000000000002</v>
      </c>
      <c r="P116" s="3">
        <v>114</v>
      </c>
      <c r="Q116" s="3" t="s">
        <v>223</v>
      </c>
      <c r="V116" s="3">
        <v>114</v>
      </c>
      <c r="W116" s="3" t="s">
        <v>223</v>
      </c>
      <c r="X116" s="3">
        <v>0.998</v>
      </c>
    </row>
    <row r="117" spans="1:24" ht="19">
      <c r="A117" s="3">
        <v>115</v>
      </c>
      <c r="B117" s="3" t="s">
        <v>223</v>
      </c>
      <c r="C117" s="3">
        <v>0.98599999999999999</v>
      </c>
      <c r="I117" s="3">
        <v>115</v>
      </c>
      <c r="J117" s="3" t="s">
        <v>223</v>
      </c>
      <c r="K117" s="3">
        <v>0.99450000000000005</v>
      </c>
      <c r="P117" s="3">
        <v>115</v>
      </c>
      <c r="Q117" s="3" t="s">
        <v>223</v>
      </c>
      <c r="V117" s="3">
        <v>115</v>
      </c>
      <c r="W117" s="3" t="s">
        <v>223</v>
      </c>
      <c r="X117" s="3">
        <v>1</v>
      </c>
    </row>
    <row r="118" spans="1:24" ht="19">
      <c r="A118" s="3">
        <v>116</v>
      </c>
      <c r="B118" s="3" t="s">
        <v>223</v>
      </c>
      <c r="C118" s="3">
        <v>0.93200000000000005</v>
      </c>
      <c r="I118" s="3">
        <v>116</v>
      </c>
      <c r="J118" s="3" t="s">
        <v>223</v>
      </c>
      <c r="K118" s="3">
        <v>0.97550000000000003</v>
      </c>
      <c r="P118" s="3">
        <v>116</v>
      </c>
      <c r="Q118" s="3" t="s">
        <v>223</v>
      </c>
      <c r="V118" s="3">
        <v>116</v>
      </c>
      <c r="W118" s="3" t="s">
        <v>223</v>
      </c>
      <c r="X118" s="3">
        <v>0.96499999999999997</v>
      </c>
    </row>
    <row r="119" spans="1:24" ht="19">
      <c r="A119" s="3">
        <v>117</v>
      </c>
      <c r="B119" s="3" t="s">
        <v>223</v>
      </c>
      <c r="C119" s="3">
        <v>0.89900000000000002</v>
      </c>
      <c r="I119" s="3">
        <v>117</v>
      </c>
      <c r="J119" s="3" t="s">
        <v>223</v>
      </c>
      <c r="K119" s="3">
        <v>0.96750000000000003</v>
      </c>
      <c r="P119" s="3">
        <v>117</v>
      </c>
      <c r="Q119" s="3" t="s">
        <v>223</v>
      </c>
      <c r="V119" s="3">
        <v>117</v>
      </c>
      <c r="W119" s="3" t="s">
        <v>223</v>
      </c>
      <c r="X119" s="3">
        <v>0.95399999999999996</v>
      </c>
    </row>
    <row r="120" spans="1:24" ht="19">
      <c r="A120" s="3">
        <v>118</v>
      </c>
      <c r="B120" s="3" t="s">
        <v>223</v>
      </c>
      <c r="C120" s="3">
        <v>0.999</v>
      </c>
      <c r="I120" s="3">
        <v>118</v>
      </c>
      <c r="J120" s="3" t="s">
        <v>223</v>
      </c>
      <c r="K120" s="3">
        <v>0.97</v>
      </c>
      <c r="P120" s="3">
        <v>118</v>
      </c>
      <c r="Q120" s="3" t="s">
        <v>223</v>
      </c>
      <c r="V120" s="3">
        <v>118</v>
      </c>
      <c r="W120" s="3" t="s">
        <v>223</v>
      </c>
      <c r="X120" s="3">
        <v>0.98799999999999999</v>
      </c>
    </row>
    <row r="121" spans="1:24" ht="19">
      <c r="A121" s="3">
        <v>119</v>
      </c>
      <c r="B121" s="3" t="s">
        <v>223</v>
      </c>
      <c r="C121" s="3">
        <v>0.95699999999999996</v>
      </c>
      <c r="I121" s="3">
        <v>119</v>
      </c>
      <c r="J121" s="3" t="s">
        <v>223</v>
      </c>
      <c r="K121" s="3">
        <v>0.81699999999999995</v>
      </c>
      <c r="P121" s="3">
        <v>119</v>
      </c>
      <c r="Q121" s="3" t="s">
        <v>223</v>
      </c>
      <c r="V121" s="3">
        <v>119</v>
      </c>
      <c r="W121" s="3" t="s">
        <v>223</v>
      </c>
      <c r="X121" s="3">
        <v>0.999</v>
      </c>
    </row>
    <row r="122" spans="1:24" ht="19">
      <c r="A122" s="3">
        <v>120</v>
      </c>
      <c r="B122" s="3" t="s">
        <v>823</v>
      </c>
      <c r="C122" s="3">
        <v>5.0999999999999997E-2</v>
      </c>
      <c r="I122" s="3">
        <v>120</v>
      </c>
      <c r="J122" s="3" t="s">
        <v>223</v>
      </c>
      <c r="K122" s="3">
        <v>0.88700000000000001</v>
      </c>
      <c r="P122" s="3">
        <v>120</v>
      </c>
      <c r="Q122" s="3" t="s">
        <v>223</v>
      </c>
      <c r="V122" s="3">
        <v>120</v>
      </c>
      <c r="W122" s="3" t="s">
        <v>223</v>
      </c>
      <c r="X122" s="3">
        <v>0.999</v>
      </c>
    </row>
    <row r="123" spans="1:24" ht="19">
      <c r="A123" s="3">
        <v>121</v>
      </c>
      <c r="B123" s="3" t="s">
        <v>223</v>
      </c>
      <c r="C123" s="3">
        <v>0.84699999999999998</v>
      </c>
      <c r="I123" s="3">
        <v>121</v>
      </c>
      <c r="J123" s="3" t="s">
        <v>223</v>
      </c>
      <c r="K123" s="3">
        <v>0.71199999999999997</v>
      </c>
      <c r="P123" s="3">
        <v>121</v>
      </c>
      <c r="Q123" s="3" t="s">
        <v>223</v>
      </c>
      <c r="V123" s="3">
        <v>121</v>
      </c>
      <c r="W123" s="3" t="s">
        <v>223</v>
      </c>
      <c r="X123" s="3">
        <v>0.998</v>
      </c>
    </row>
    <row r="124" spans="1:24" ht="19">
      <c r="A124" s="3">
        <v>122</v>
      </c>
      <c r="B124" s="3" t="s">
        <v>823</v>
      </c>
      <c r="C124" s="3">
        <v>0.17</v>
      </c>
      <c r="I124" s="3">
        <v>122</v>
      </c>
      <c r="J124" s="3" t="s">
        <v>223</v>
      </c>
      <c r="K124" s="3">
        <v>0.70599999999999996</v>
      </c>
      <c r="P124" s="3">
        <v>122</v>
      </c>
      <c r="Q124" s="3" t="s">
        <v>223</v>
      </c>
      <c r="V124" s="3">
        <v>122</v>
      </c>
      <c r="W124" s="3" t="s">
        <v>223</v>
      </c>
      <c r="X124" s="3">
        <v>0.95799999999999996</v>
      </c>
    </row>
    <row r="125" spans="1:24" ht="19">
      <c r="A125" s="3">
        <v>123</v>
      </c>
      <c r="B125" s="3" t="s">
        <v>223</v>
      </c>
      <c r="C125" s="3">
        <v>0.88700000000000001</v>
      </c>
      <c r="I125" s="3">
        <v>123</v>
      </c>
      <c r="J125" s="3" t="s">
        <v>223</v>
      </c>
      <c r="K125" s="3">
        <v>0.96099999999999997</v>
      </c>
      <c r="P125" s="3">
        <v>123</v>
      </c>
      <c r="Q125" s="3" t="s">
        <v>223</v>
      </c>
      <c r="V125" s="3">
        <v>123</v>
      </c>
      <c r="W125" s="3" t="s">
        <v>223</v>
      </c>
      <c r="X125" s="3">
        <v>1</v>
      </c>
    </row>
    <row r="126" spans="1:24" ht="19">
      <c r="A126" s="3">
        <v>124</v>
      </c>
      <c r="B126" s="3" t="s">
        <v>223</v>
      </c>
      <c r="C126" s="3">
        <v>0.98899999999999999</v>
      </c>
      <c r="I126" s="3">
        <v>124</v>
      </c>
      <c r="J126" s="3" t="s">
        <v>223</v>
      </c>
      <c r="K126" s="3">
        <v>0.97450000000000003</v>
      </c>
      <c r="P126" s="3">
        <v>124</v>
      </c>
      <c r="Q126" s="3" t="s">
        <v>223</v>
      </c>
      <c r="V126" s="3">
        <v>124</v>
      </c>
      <c r="W126" s="3" t="s">
        <v>223</v>
      </c>
      <c r="X126" s="3">
        <v>0.997</v>
      </c>
    </row>
    <row r="127" spans="1:24" ht="19">
      <c r="A127" s="3">
        <v>125</v>
      </c>
      <c r="B127" s="3" t="s">
        <v>223</v>
      </c>
      <c r="C127" s="3">
        <v>0.98399999999999999</v>
      </c>
      <c r="I127" s="3">
        <v>125</v>
      </c>
      <c r="J127" s="3" t="s">
        <v>223</v>
      </c>
      <c r="K127" s="3">
        <v>0.99850000000000005</v>
      </c>
      <c r="P127" s="3">
        <v>125</v>
      </c>
      <c r="Q127" s="3" t="s">
        <v>223</v>
      </c>
      <c r="V127" s="3">
        <v>125</v>
      </c>
      <c r="W127" s="3" t="s">
        <v>223</v>
      </c>
      <c r="X127" s="3">
        <v>1</v>
      </c>
    </row>
    <row r="128" spans="1:24" ht="19">
      <c r="A128" s="3">
        <v>126</v>
      </c>
      <c r="B128" s="3" t="s">
        <v>823</v>
      </c>
      <c r="C128" s="3">
        <v>3.5999999999999997E-2</v>
      </c>
      <c r="I128" s="3">
        <v>126</v>
      </c>
      <c r="J128" s="3" t="s">
        <v>823</v>
      </c>
      <c r="K128" s="3">
        <v>3.3000000000000002E-2</v>
      </c>
      <c r="P128" s="3">
        <v>126</v>
      </c>
      <c r="Q128" s="3" t="s">
        <v>823</v>
      </c>
      <c r="V128" s="3">
        <v>126</v>
      </c>
      <c r="W128" s="3" t="s">
        <v>823</v>
      </c>
      <c r="X128" s="3">
        <v>0</v>
      </c>
    </row>
    <row r="129" spans="1:24" ht="19">
      <c r="A129" s="3">
        <v>127</v>
      </c>
      <c r="B129" s="3" t="s">
        <v>223</v>
      </c>
      <c r="C129" s="3">
        <v>0.94199999999999995</v>
      </c>
      <c r="I129" s="3">
        <v>127</v>
      </c>
      <c r="J129" s="3" t="s">
        <v>223</v>
      </c>
      <c r="K129" s="3">
        <v>0.9345</v>
      </c>
      <c r="P129" s="3">
        <v>127</v>
      </c>
      <c r="Q129" s="3" t="s">
        <v>223</v>
      </c>
      <c r="V129" s="3">
        <v>127</v>
      </c>
      <c r="W129" s="3" t="s">
        <v>223</v>
      </c>
      <c r="X129" s="3">
        <v>0.999</v>
      </c>
    </row>
    <row r="130" spans="1:24" ht="19">
      <c r="A130" s="3">
        <v>128</v>
      </c>
      <c r="B130" s="3" t="s">
        <v>223</v>
      </c>
      <c r="C130" s="3">
        <v>0.99299999999999999</v>
      </c>
      <c r="I130" s="3">
        <v>128</v>
      </c>
      <c r="J130" s="3" t="s">
        <v>223</v>
      </c>
      <c r="K130" s="3">
        <v>0.98250000000000004</v>
      </c>
      <c r="P130" s="3">
        <v>128</v>
      </c>
      <c r="Q130" s="3" t="s">
        <v>223</v>
      </c>
      <c r="V130" s="3">
        <v>128</v>
      </c>
      <c r="W130" s="3" t="s">
        <v>223</v>
      </c>
      <c r="X130" s="3">
        <v>0.96299999999999997</v>
      </c>
    </row>
    <row r="131" spans="1:24" ht="19">
      <c r="A131" s="3">
        <v>129</v>
      </c>
      <c r="B131" s="3" t="s">
        <v>223</v>
      </c>
      <c r="C131" s="3">
        <v>0.68</v>
      </c>
      <c r="I131" s="3">
        <v>129</v>
      </c>
      <c r="J131" s="3" t="s">
        <v>223</v>
      </c>
      <c r="K131" s="3">
        <v>0.81299999999999994</v>
      </c>
      <c r="P131" s="3">
        <v>129</v>
      </c>
      <c r="Q131" s="3" t="s">
        <v>223</v>
      </c>
      <c r="V131" s="3">
        <v>129</v>
      </c>
      <c r="W131" s="3" t="s">
        <v>223</v>
      </c>
      <c r="X131" s="3">
        <v>0.997</v>
      </c>
    </row>
    <row r="132" spans="1:24" ht="19">
      <c r="A132" s="3">
        <v>130</v>
      </c>
      <c r="B132" s="3" t="s">
        <v>223</v>
      </c>
      <c r="C132" s="3">
        <v>1</v>
      </c>
      <c r="I132" s="3">
        <v>130</v>
      </c>
      <c r="J132" s="3" t="s">
        <v>223</v>
      </c>
      <c r="K132" s="3">
        <v>0.69</v>
      </c>
      <c r="P132" s="3">
        <v>130</v>
      </c>
      <c r="Q132" s="3" t="s">
        <v>823</v>
      </c>
      <c r="V132" s="3">
        <v>130</v>
      </c>
      <c r="W132" s="3" t="s">
        <v>223</v>
      </c>
      <c r="X132" s="3">
        <v>0.92300000000000004</v>
      </c>
    </row>
    <row r="133" spans="1:24" ht="19">
      <c r="A133" s="3">
        <v>131</v>
      </c>
      <c r="B133" s="3" t="s">
        <v>223</v>
      </c>
      <c r="C133" s="3">
        <v>0.57699999999999996</v>
      </c>
      <c r="I133" s="3">
        <v>131</v>
      </c>
      <c r="J133" s="3" t="s">
        <v>823</v>
      </c>
      <c r="K133" s="3">
        <v>0.20100000000000001</v>
      </c>
      <c r="P133" s="3">
        <v>131</v>
      </c>
      <c r="Q133" s="3" t="s">
        <v>823</v>
      </c>
      <c r="V133" s="3">
        <v>131</v>
      </c>
      <c r="W133" s="3" t="s">
        <v>823</v>
      </c>
      <c r="X133" s="3">
        <v>0.42299999999999999</v>
      </c>
    </row>
    <row r="134" spans="1:24" ht="19">
      <c r="A134" s="3">
        <v>132</v>
      </c>
      <c r="B134" s="3" t="s">
        <v>223</v>
      </c>
      <c r="C134" s="3">
        <v>0.997</v>
      </c>
      <c r="I134" s="3">
        <v>132</v>
      </c>
      <c r="J134" s="3" t="s">
        <v>223</v>
      </c>
      <c r="K134" s="3">
        <v>0.90100000000000002</v>
      </c>
      <c r="P134" s="3">
        <v>132</v>
      </c>
      <c r="Q134" s="3" t="s">
        <v>223</v>
      </c>
      <c r="V134" s="3">
        <v>132</v>
      </c>
      <c r="W134" s="3" t="s">
        <v>223</v>
      </c>
      <c r="X134" s="3">
        <v>0.96099999999999997</v>
      </c>
    </row>
    <row r="135" spans="1:24" ht="19">
      <c r="A135" s="3">
        <v>133</v>
      </c>
      <c r="B135" s="3" t="s">
        <v>223</v>
      </c>
      <c r="C135" s="3">
        <v>0.98799999999999999</v>
      </c>
      <c r="I135" s="3">
        <v>133</v>
      </c>
      <c r="J135" s="3" t="s">
        <v>223</v>
      </c>
      <c r="K135" s="3">
        <v>1</v>
      </c>
      <c r="P135" s="3">
        <v>133</v>
      </c>
      <c r="Q135" s="3" t="s">
        <v>223</v>
      </c>
      <c r="V135" s="3">
        <v>133</v>
      </c>
      <c r="W135" s="3" t="s">
        <v>223</v>
      </c>
      <c r="X135" s="3">
        <v>0.98299999999999998</v>
      </c>
    </row>
    <row r="136" spans="1:24" ht="19">
      <c r="A136" s="3">
        <v>134</v>
      </c>
      <c r="B136" s="3" t="s">
        <v>223</v>
      </c>
      <c r="C136" s="3">
        <v>0.97199999999999998</v>
      </c>
      <c r="I136" s="3">
        <v>134</v>
      </c>
      <c r="J136" s="3" t="s">
        <v>223</v>
      </c>
      <c r="K136" s="3">
        <v>0.94950000000000001</v>
      </c>
      <c r="P136" s="3">
        <v>134</v>
      </c>
      <c r="Q136" s="3" t="s">
        <v>223</v>
      </c>
      <c r="V136" s="3">
        <v>134</v>
      </c>
      <c r="W136" s="3" t="s">
        <v>223</v>
      </c>
      <c r="X136" s="3">
        <v>0.997</v>
      </c>
    </row>
    <row r="137" spans="1:24" ht="19">
      <c r="A137" s="3">
        <v>135</v>
      </c>
      <c r="B137" s="3" t="s">
        <v>223</v>
      </c>
      <c r="C137" s="3">
        <v>0.94199999999999995</v>
      </c>
      <c r="I137" s="3">
        <v>135</v>
      </c>
      <c r="J137" s="3" t="s">
        <v>223</v>
      </c>
      <c r="K137" s="3">
        <v>0.99199999999999999</v>
      </c>
      <c r="P137" s="3">
        <v>135</v>
      </c>
      <c r="Q137" s="3" t="s">
        <v>223</v>
      </c>
      <c r="V137" s="3">
        <v>135</v>
      </c>
      <c r="W137" s="3" t="s">
        <v>223</v>
      </c>
      <c r="X137" s="3">
        <v>1</v>
      </c>
    </row>
    <row r="138" spans="1:24" ht="19">
      <c r="A138" s="3">
        <v>136</v>
      </c>
      <c r="B138" s="3" t="s">
        <v>223</v>
      </c>
      <c r="C138" s="3">
        <v>0.92500000000000004</v>
      </c>
      <c r="I138" s="3">
        <v>136</v>
      </c>
      <c r="J138" s="3" t="s">
        <v>223</v>
      </c>
      <c r="K138" s="3">
        <v>0.98299999999999998</v>
      </c>
      <c r="P138" s="3">
        <v>136</v>
      </c>
      <c r="Q138" s="3" t="s">
        <v>223</v>
      </c>
      <c r="V138" s="3">
        <v>136</v>
      </c>
      <c r="W138" s="3" t="s">
        <v>223</v>
      </c>
      <c r="X138" s="3">
        <v>1</v>
      </c>
    </row>
    <row r="139" spans="1:24" ht="19">
      <c r="A139" s="3">
        <v>137</v>
      </c>
      <c r="B139" s="3" t="s">
        <v>223</v>
      </c>
      <c r="C139" s="3">
        <v>0.98499999999999999</v>
      </c>
      <c r="I139" s="3">
        <v>137</v>
      </c>
      <c r="J139" s="3" t="s">
        <v>223</v>
      </c>
      <c r="K139" s="3">
        <v>0.97450000000000003</v>
      </c>
      <c r="P139" s="3">
        <v>137</v>
      </c>
      <c r="Q139" s="3" t="s">
        <v>223</v>
      </c>
      <c r="V139" s="3">
        <v>137</v>
      </c>
      <c r="W139" s="3" t="s">
        <v>223</v>
      </c>
      <c r="X139" s="3">
        <v>0.997</v>
      </c>
    </row>
    <row r="140" spans="1:24" ht="19">
      <c r="A140" s="3">
        <v>138</v>
      </c>
      <c r="B140" s="3" t="s">
        <v>223</v>
      </c>
      <c r="C140" s="3">
        <v>0.95299999999999996</v>
      </c>
      <c r="I140" s="3">
        <v>138</v>
      </c>
      <c r="J140" s="3" t="s">
        <v>223</v>
      </c>
      <c r="K140" s="3">
        <v>0.98899999999999999</v>
      </c>
      <c r="P140" s="3">
        <v>138</v>
      </c>
      <c r="Q140" s="3" t="s">
        <v>223</v>
      </c>
      <c r="V140" s="3">
        <v>138</v>
      </c>
      <c r="W140" s="3" t="s">
        <v>223</v>
      </c>
      <c r="X140" s="3">
        <v>0.995</v>
      </c>
    </row>
    <row r="141" spans="1:24" ht="19">
      <c r="A141" s="3">
        <v>139</v>
      </c>
      <c r="B141" s="3" t="s">
        <v>223</v>
      </c>
      <c r="C141" s="3">
        <v>0.93799999999999994</v>
      </c>
      <c r="I141" s="3">
        <v>139</v>
      </c>
      <c r="J141" s="3" t="s">
        <v>223</v>
      </c>
      <c r="K141" s="3">
        <v>0.97199999999999998</v>
      </c>
      <c r="P141" s="3">
        <v>139</v>
      </c>
      <c r="Q141" s="3" t="s">
        <v>223</v>
      </c>
      <c r="V141" s="3">
        <v>139</v>
      </c>
      <c r="W141" s="3" t="s">
        <v>223</v>
      </c>
      <c r="X141" s="3">
        <v>0.96399999999999997</v>
      </c>
    </row>
    <row r="142" spans="1:24" ht="19">
      <c r="A142" s="3">
        <v>140</v>
      </c>
      <c r="B142" s="3" t="s">
        <v>223</v>
      </c>
      <c r="C142" s="3">
        <v>0.88</v>
      </c>
      <c r="I142" s="3">
        <v>140</v>
      </c>
      <c r="J142" s="3" t="s">
        <v>223</v>
      </c>
      <c r="K142" s="3">
        <v>0.97599999999999998</v>
      </c>
      <c r="P142" s="3">
        <v>140</v>
      </c>
      <c r="Q142" s="3" t="s">
        <v>223</v>
      </c>
      <c r="V142" s="3">
        <v>140</v>
      </c>
      <c r="W142" s="3" t="s">
        <v>223</v>
      </c>
      <c r="X142" s="3">
        <v>0.66400000000000003</v>
      </c>
    </row>
    <row r="143" spans="1:24" ht="19">
      <c r="A143" s="3">
        <v>141</v>
      </c>
      <c r="B143" s="3" t="s">
        <v>223</v>
      </c>
      <c r="C143" s="3">
        <v>0.88700000000000001</v>
      </c>
      <c r="I143" s="3">
        <v>141</v>
      </c>
      <c r="J143" s="3" t="s">
        <v>223</v>
      </c>
      <c r="K143" s="3">
        <v>0.83250000000000002</v>
      </c>
      <c r="P143" s="3">
        <v>141</v>
      </c>
      <c r="Q143" s="3" t="s">
        <v>223</v>
      </c>
      <c r="V143" s="3">
        <v>141</v>
      </c>
      <c r="W143" s="3" t="s">
        <v>223</v>
      </c>
      <c r="X143" s="3">
        <v>0.96699999999999997</v>
      </c>
    </row>
    <row r="144" spans="1:24" ht="19">
      <c r="A144" s="3">
        <v>142</v>
      </c>
      <c r="B144" s="3" t="s">
        <v>223</v>
      </c>
      <c r="C144" s="3">
        <v>0.998</v>
      </c>
      <c r="I144" s="3">
        <v>142</v>
      </c>
      <c r="J144" s="3" t="s">
        <v>223</v>
      </c>
      <c r="K144" s="3">
        <v>0.97199999999999998</v>
      </c>
      <c r="P144" s="3">
        <v>142</v>
      </c>
      <c r="Q144" s="3" t="s">
        <v>223</v>
      </c>
      <c r="V144" s="3">
        <v>142</v>
      </c>
      <c r="W144" s="3" t="s">
        <v>223</v>
      </c>
      <c r="X144" s="3">
        <v>0.999</v>
      </c>
    </row>
    <row r="145" spans="1:24" ht="19">
      <c r="A145" s="3">
        <v>143</v>
      </c>
      <c r="B145" s="3" t="s">
        <v>223</v>
      </c>
      <c r="C145" s="3">
        <v>0.98799999999999999</v>
      </c>
      <c r="I145" s="3">
        <v>143</v>
      </c>
      <c r="J145" s="3" t="s">
        <v>223</v>
      </c>
      <c r="K145" s="3">
        <v>0.92349999999999999</v>
      </c>
      <c r="P145" s="3">
        <v>143</v>
      </c>
      <c r="Q145" s="3" t="s">
        <v>223</v>
      </c>
      <c r="V145" s="3">
        <v>143</v>
      </c>
      <c r="W145" s="3" t="s">
        <v>223</v>
      </c>
      <c r="X145" s="3">
        <v>0.99399999999999999</v>
      </c>
    </row>
    <row r="146" spans="1:24" ht="19">
      <c r="A146" s="3">
        <v>144</v>
      </c>
      <c r="B146" s="3" t="s">
        <v>223</v>
      </c>
      <c r="C146" s="3">
        <v>0.85899999999999999</v>
      </c>
      <c r="I146" s="3">
        <v>144</v>
      </c>
      <c r="J146" s="3" t="s">
        <v>823</v>
      </c>
      <c r="K146" s="3">
        <v>0.40300000000000002</v>
      </c>
      <c r="P146" s="3">
        <v>144</v>
      </c>
      <c r="Q146" s="3" t="s">
        <v>223</v>
      </c>
      <c r="V146" s="3">
        <v>144</v>
      </c>
      <c r="W146" s="3" t="s">
        <v>223</v>
      </c>
      <c r="X146" s="3">
        <v>0.95</v>
      </c>
    </row>
    <row r="147" spans="1:24" ht="19">
      <c r="A147" s="3">
        <v>145</v>
      </c>
      <c r="B147" s="3" t="s">
        <v>223</v>
      </c>
      <c r="C147" s="3">
        <v>0.91600000000000004</v>
      </c>
      <c r="I147" s="3">
        <v>145</v>
      </c>
      <c r="J147" s="3" t="s">
        <v>223</v>
      </c>
      <c r="K147" s="3">
        <v>0.64100000000000001</v>
      </c>
      <c r="P147" s="3">
        <v>145</v>
      </c>
      <c r="Q147" s="3" t="s">
        <v>223</v>
      </c>
      <c r="V147" s="3">
        <v>145</v>
      </c>
      <c r="W147" s="3" t="s">
        <v>223</v>
      </c>
      <c r="X147" s="3">
        <v>0.97499999999999998</v>
      </c>
    </row>
    <row r="148" spans="1:24" ht="19">
      <c r="A148" s="3">
        <v>146</v>
      </c>
      <c r="B148" s="3" t="s">
        <v>223</v>
      </c>
      <c r="C148" s="3">
        <v>0.874</v>
      </c>
      <c r="I148" s="3">
        <v>146</v>
      </c>
      <c r="J148" s="3" t="s">
        <v>223</v>
      </c>
      <c r="K148" s="3">
        <v>0.5585</v>
      </c>
      <c r="P148" s="3">
        <v>146</v>
      </c>
      <c r="Q148" s="3" t="s">
        <v>223</v>
      </c>
      <c r="V148" s="3">
        <v>146</v>
      </c>
      <c r="W148" s="3" t="s">
        <v>223</v>
      </c>
      <c r="X148" s="3">
        <v>0.96199999999999997</v>
      </c>
    </row>
    <row r="149" spans="1:24" ht="19">
      <c r="A149" s="3">
        <v>147</v>
      </c>
      <c r="B149" s="3" t="s">
        <v>223</v>
      </c>
      <c r="C149" s="3">
        <v>0.995</v>
      </c>
      <c r="I149" s="3">
        <v>147</v>
      </c>
      <c r="J149" s="3" t="s">
        <v>223</v>
      </c>
      <c r="K149" s="3">
        <v>0.88649999999999995</v>
      </c>
      <c r="P149" s="3">
        <v>147</v>
      </c>
      <c r="Q149" s="3" t="s">
        <v>223</v>
      </c>
      <c r="V149" s="3">
        <v>147</v>
      </c>
      <c r="W149" s="3" t="s">
        <v>223</v>
      </c>
      <c r="X149" s="3">
        <v>0.997</v>
      </c>
    </row>
    <row r="150" spans="1:24" ht="19">
      <c r="A150" s="3">
        <v>148</v>
      </c>
      <c r="B150" s="3" t="s">
        <v>823</v>
      </c>
      <c r="C150" s="3">
        <v>0.371</v>
      </c>
      <c r="I150" s="3">
        <v>148</v>
      </c>
      <c r="J150" s="3" t="s">
        <v>223</v>
      </c>
      <c r="K150" s="3">
        <v>0.86950000000000005</v>
      </c>
      <c r="P150" s="3">
        <v>148</v>
      </c>
      <c r="Q150" s="3" t="s">
        <v>823</v>
      </c>
      <c r="V150" s="3">
        <v>148</v>
      </c>
      <c r="W150" s="3" t="s">
        <v>223</v>
      </c>
      <c r="X150" s="3">
        <v>0.80300000000000005</v>
      </c>
    </row>
    <row r="151" spans="1:24" ht="19">
      <c r="A151" s="3">
        <v>149</v>
      </c>
      <c r="B151" s="3" t="s">
        <v>223</v>
      </c>
      <c r="C151" s="3">
        <v>0.99</v>
      </c>
      <c r="I151" s="3">
        <v>149</v>
      </c>
      <c r="J151" s="3" t="s">
        <v>223</v>
      </c>
      <c r="K151" s="3">
        <v>0.98650000000000004</v>
      </c>
      <c r="P151" s="3">
        <v>149</v>
      </c>
      <c r="Q151" s="3" t="s">
        <v>223</v>
      </c>
      <c r="V151" s="3">
        <v>149</v>
      </c>
      <c r="W151" s="3" t="s">
        <v>223</v>
      </c>
      <c r="X151" s="3">
        <v>0.999</v>
      </c>
    </row>
    <row r="152" spans="1:24" ht="19">
      <c r="A152" s="3">
        <v>150</v>
      </c>
      <c r="B152" s="3" t="s">
        <v>823</v>
      </c>
      <c r="C152" s="3">
        <v>0.19800000000000001</v>
      </c>
      <c r="I152" s="3">
        <v>150</v>
      </c>
      <c r="J152" s="3" t="s">
        <v>823</v>
      </c>
      <c r="K152" s="3">
        <v>0.14749999999999999</v>
      </c>
      <c r="P152" s="3">
        <v>150</v>
      </c>
      <c r="Q152" s="3" t="s">
        <v>823</v>
      </c>
      <c r="V152" s="3">
        <v>150</v>
      </c>
      <c r="W152" s="3" t="s">
        <v>823</v>
      </c>
      <c r="X152" s="3">
        <v>5.6000000000000001E-2</v>
      </c>
    </row>
    <row r="153" spans="1:24" ht="19">
      <c r="A153" s="3">
        <v>151</v>
      </c>
      <c r="B153" s="3" t="s">
        <v>223</v>
      </c>
      <c r="C153" s="3">
        <v>0.99199999999999999</v>
      </c>
      <c r="I153" s="3">
        <v>151</v>
      </c>
      <c r="J153" s="3" t="s">
        <v>223</v>
      </c>
      <c r="K153" s="3">
        <v>0.91600000000000004</v>
      </c>
      <c r="P153" s="3">
        <v>151</v>
      </c>
      <c r="Q153" s="3" t="s">
        <v>223</v>
      </c>
      <c r="V153" s="3">
        <v>151</v>
      </c>
      <c r="W153" s="3" t="s">
        <v>223</v>
      </c>
      <c r="X153" s="3">
        <v>0.99</v>
      </c>
    </row>
    <row r="154" spans="1:24" ht="19">
      <c r="A154" s="3">
        <v>152</v>
      </c>
      <c r="B154" s="3" t="s">
        <v>223</v>
      </c>
      <c r="C154" s="3">
        <v>0.77800000000000002</v>
      </c>
      <c r="I154" s="3">
        <v>152</v>
      </c>
      <c r="J154" s="3" t="s">
        <v>223</v>
      </c>
      <c r="K154" s="3">
        <v>0.84850000000000003</v>
      </c>
      <c r="P154" s="3">
        <v>152</v>
      </c>
      <c r="Q154" s="3" t="s">
        <v>223</v>
      </c>
      <c r="V154" s="3">
        <v>152</v>
      </c>
      <c r="W154" s="3" t="s">
        <v>223</v>
      </c>
      <c r="X154" s="3">
        <v>0.98</v>
      </c>
    </row>
    <row r="155" spans="1:24" ht="19">
      <c r="A155" s="3">
        <v>153</v>
      </c>
      <c r="B155" s="3" t="s">
        <v>223</v>
      </c>
      <c r="C155" s="3">
        <v>0.99099999999999999</v>
      </c>
      <c r="I155" s="3">
        <v>153</v>
      </c>
      <c r="J155" s="3" t="s">
        <v>223</v>
      </c>
      <c r="K155" s="3">
        <v>0.91649999999999998</v>
      </c>
      <c r="P155" s="3">
        <v>153</v>
      </c>
      <c r="Q155" s="3" t="s">
        <v>223</v>
      </c>
      <c r="V155" s="3">
        <v>153</v>
      </c>
      <c r="W155" s="3" t="s">
        <v>223</v>
      </c>
      <c r="X155" s="3">
        <v>0.99399999999999999</v>
      </c>
    </row>
    <row r="156" spans="1:24" ht="19">
      <c r="A156" s="3">
        <v>154</v>
      </c>
      <c r="B156" s="3" t="s">
        <v>223</v>
      </c>
      <c r="C156" s="3">
        <v>0.999</v>
      </c>
      <c r="I156" s="3">
        <v>154</v>
      </c>
      <c r="J156" s="3" t="s">
        <v>223</v>
      </c>
      <c r="K156" s="3">
        <v>0.76200000000000001</v>
      </c>
      <c r="P156" s="3">
        <v>154</v>
      </c>
      <c r="Q156" s="3" t="s">
        <v>223</v>
      </c>
      <c r="V156" s="3">
        <v>154</v>
      </c>
      <c r="W156" s="3" t="s">
        <v>223</v>
      </c>
      <c r="X156" s="3">
        <v>0.96499999999999997</v>
      </c>
    </row>
    <row r="157" spans="1:24" ht="19">
      <c r="A157" s="3">
        <v>155</v>
      </c>
      <c r="B157" s="3" t="s">
        <v>823</v>
      </c>
      <c r="C157" s="3">
        <v>0.11600000000000001</v>
      </c>
      <c r="I157" s="3">
        <v>155</v>
      </c>
      <c r="J157" s="3" t="s">
        <v>823</v>
      </c>
      <c r="K157" s="3">
        <v>0.39450000000000002</v>
      </c>
      <c r="P157" s="3">
        <v>155</v>
      </c>
      <c r="Q157" s="3" t="s">
        <v>823</v>
      </c>
      <c r="V157" s="3">
        <v>155</v>
      </c>
      <c r="W157" s="3" t="s">
        <v>823</v>
      </c>
      <c r="X157" s="3">
        <v>0.25700000000000001</v>
      </c>
    </row>
    <row r="158" spans="1:24" ht="19">
      <c r="A158" s="3">
        <v>156</v>
      </c>
      <c r="B158" s="3" t="s">
        <v>223</v>
      </c>
      <c r="C158" s="3">
        <v>0.51</v>
      </c>
      <c r="I158" s="3">
        <v>156</v>
      </c>
      <c r="J158" s="3" t="s">
        <v>223</v>
      </c>
      <c r="K158" s="3">
        <v>0.78949999999999998</v>
      </c>
      <c r="P158" s="3">
        <v>156</v>
      </c>
      <c r="Q158" s="3" t="s">
        <v>823</v>
      </c>
      <c r="V158" s="3">
        <v>156</v>
      </c>
      <c r="W158" s="3" t="s">
        <v>823</v>
      </c>
      <c r="X158" s="3">
        <v>0.47599999999999998</v>
      </c>
    </row>
    <row r="159" spans="1:24" ht="19">
      <c r="A159" s="3">
        <v>157</v>
      </c>
      <c r="B159" s="3" t="s">
        <v>223</v>
      </c>
      <c r="C159" s="3">
        <v>0.84399999999999997</v>
      </c>
      <c r="I159" s="3">
        <v>157</v>
      </c>
      <c r="J159" s="3" t="s">
        <v>223</v>
      </c>
      <c r="K159" s="3">
        <v>0.72099999999999997</v>
      </c>
      <c r="P159" s="3">
        <v>157</v>
      </c>
      <c r="Q159" s="3" t="s">
        <v>223</v>
      </c>
      <c r="V159" s="3">
        <v>157</v>
      </c>
      <c r="W159" s="3" t="s">
        <v>223</v>
      </c>
      <c r="X159" s="3">
        <v>0.88</v>
      </c>
    </row>
    <row r="160" spans="1:24" ht="19">
      <c r="A160" s="3">
        <v>158</v>
      </c>
      <c r="B160" s="3" t="s">
        <v>223</v>
      </c>
      <c r="C160" s="3">
        <v>1</v>
      </c>
      <c r="I160" s="3">
        <v>158</v>
      </c>
      <c r="J160" s="3" t="s">
        <v>223</v>
      </c>
      <c r="K160" s="3">
        <v>0.82150000000000001</v>
      </c>
      <c r="P160" s="3">
        <v>158</v>
      </c>
      <c r="Q160" s="3" t="s">
        <v>223</v>
      </c>
      <c r="V160" s="3">
        <v>158</v>
      </c>
      <c r="W160" s="3" t="s">
        <v>223</v>
      </c>
      <c r="X160" s="3">
        <v>0.98399999999999999</v>
      </c>
    </row>
    <row r="161" spans="1:24" ht="19">
      <c r="A161" s="3">
        <v>159</v>
      </c>
      <c r="B161" s="3" t="s">
        <v>223</v>
      </c>
      <c r="C161" s="3">
        <v>0.89900000000000002</v>
      </c>
      <c r="I161" s="3">
        <v>159</v>
      </c>
      <c r="J161" s="3" t="s">
        <v>223</v>
      </c>
      <c r="K161" s="3">
        <v>0.60899999999999999</v>
      </c>
      <c r="P161" s="3">
        <v>159</v>
      </c>
      <c r="Q161" s="3" t="s">
        <v>223</v>
      </c>
      <c r="V161" s="3">
        <v>159</v>
      </c>
      <c r="W161" s="3" t="s">
        <v>223</v>
      </c>
      <c r="X161" s="3">
        <v>0.99399999999999999</v>
      </c>
    </row>
    <row r="162" spans="1:24" ht="19">
      <c r="A162" s="3">
        <v>160</v>
      </c>
      <c r="B162" s="3" t="s">
        <v>223</v>
      </c>
      <c r="C162" s="3">
        <v>0.66600000000000004</v>
      </c>
      <c r="I162" s="3">
        <v>160</v>
      </c>
      <c r="J162" s="3" t="s">
        <v>223</v>
      </c>
      <c r="K162" s="3">
        <v>0.87949999999999995</v>
      </c>
      <c r="P162" s="3">
        <v>160</v>
      </c>
      <c r="Q162" s="3" t="s">
        <v>223</v>
      </c>
      <c r="V162" s="3">
        <v>160</v>
      </c>
      <c r="W162" s="3" t="s">
        <v>223</v>
      </c>
      <c r="X162" s="3">
        <v>0.97499999999999998</v>
      </c>
    </row>
    <row r="163" spans="1:24" ht="19">
      <c r="A163" s="3">
        <v>161</v>
      </c>
      <c r="B163" s="3" t="s">
        <v>223</v>
      </c>
      <c r="C163" s="3">
        <v>0.752</v>
      </c>
      <c r="I163" s="3">
        <v>161</v>
      </c>
      <c r="J163" s="3" t="s">
        <v>223</v>
      </c>
      <c r="K163" s="3">
        <v>0.79349999999999998</v>
      </c>
      <c r="P163" s="3">
        <v>161</v>
      </c>
      <c r="Q163" s="3" t="s">
        <v>223</v>
      </c>
      <c r="V163" s="3">
        <v>161</v>
      </c>
      <c r="W163" s="3" t="s">
        <v>223</v>
      </c>
      <c r="X163" s="3">
        <v>0.97299999999999998</v>
      </c>
    </row>
    <row r="164" spans="1:24" ht="19">
      <c r="A164" s="3">
        <v>162</v>
      </c>
      <c r="B164" s="3" t="s">
        <v>223</v>
      </c>
      <c r="C164" s="3">
        <v>0.96</v>
      </c>
      <c r="I164" s="3">
        <v>162</v>
      </c>
      <c r="J164" s="3" t="s">
        <v>223</v>
      </c>
      <c r="K164" s="3">
        <v>0.82650000000000001</v>
      </c>
      <c r="P164" s="3">
        <v>162</v>
      </c>
      <c r="Q164" s="3" t="s">
        <v>223</v>
      </c>
      <c r="V164" s="3">
        <v>162</v>
      </c>
      <c r="W164" s="3" t="s">
        <v>223</v>
      </c>
      <c r="X164" s="3">
        <v>0.99099999999999999</v>
      </c>
    </row>
    <row r="165" spans="1:24" ht="19">
      <c r="A165" s="3">
        <v>163</v>
      </c>
      <c r="B165" s="3" t="s">
        <v>223</v>
      </c>
      <c r="C165" s="3">
        <v>0.82399999999999995</v>
      </c>
      <c r="I165" s="3">
        <v>163</v>
      </c>
      <c r="J165" s="3" t="s">
        <v>223</v>
      </c>
      <c r="K165" s="3">
        <v>0.73399999999999999</v>
      </c>
      <c r="P165" s="3">
        <v>163</v>
      </c>
      <c r="Q165" s="3" t="s">
        <v>223</v>
      </c>
      <c r="V165" s="3">
        <v>163</v>
      </c>
      <c r="W165" s="3" t="s">
        <v>223</v>
      </c>
      <c r="X165" s="3">
        <v>0.98599999999999999</v>
      </c>
    </row>
    <row r="166" spans="1:24" ht="19">
      <c r="A166" s="3">
        <v>164</v>
      </c>
      <c r="B166" s="3" t="s">
        <v>223</v>
      </c>
      <c r="C166" s="3">
        <v>0.88</v>
      </c>
      <c r="I166" s="3">
        <v>164</v>
      </c>
      <c r="J166" s="3" t="s">
        <v>223</v>
      </c>
      <c r="K166" s="3">
        <v>0.83399999999999996</v>
      </c>
      <c r="P166" s="3">
        <v>164</v>
      </c>
      <c r="Q166" s="3" t="s">
        <v>223</v>
      </c>
      <c r="V166" s="3">
        <v>164</v>
      </c>
      <c r="W166" s="3" t="s">
        <v>223</v>
      </c>
      <c r="X166" s="3">
        <v>0.92400000000000004</v>
      </c>
    </row>
    <row r="167" spans="1:24" ht="19">
      <c r="A167" s="3">
        <v>165</v>
      </c>
      <c r="B167" s="3" t="s">
        <v>223</v>
      </c>
      <c r="C167" s="3">
        <v>0.98099999999999998</v>
      </c>
      <c r="I167" s="3">
        <v>165</v>
      </c>
      <c r="J167" s="3" t="s">
        <v>223</v>
      </c>
      <c r="K167" s="3">
        <v>0.83799999999999997</v>
      </c>
      <c r="P167" s="3">
        <v>165</v>
      </c>
      <c r="Q167" s="3" t="s">
        <v>223</v>
      </c>
      <c r="V167" s="3">
        <v>165</v>
      </c>
      <c r="W167" s="3" t="s">
        <v>223</v>
      </c>
      <c r="X167" s="3">
        <v>0.96199999999999997</v>
      </c>
    </row>
    <row r="168" spans="1:24" ht="19">
      <c r="A168" s="3">
        <v>166</v>
      </c>
      <c r="B168" s="3" t="s">
        <v>223</v>
      </c>
      <c r="C168" s="3">
        <v>0.93600000000000005</v>
      </c>
      <c r="I168" s="3">
        <v>166</v>
      </c>
      <c r="J168" s="3" t="s">
        <v>223</v>
      </c>
      <c r="K168" s="3">
        <v>0.94750000000000001</v>
      </c>
      <c r="P168" s="3">
        <v>166</v>
      </c>
      <c r="Q168" s="3" t="s">
        <v>223</v>
      </c>
      <c r="V168" s="3">
        <v>166</v>
      </c>
      <c r="W168" s="3" t="s">
        <v>223</v>
      </c>
      <c r="X168" s="3">
        <v>0.997</v>
      </c>
    </row>
    <row r="169" spans="1:24" ht="19">
      <c r="A169" s="3">
        <v>167</v>
      </c>
      <c r="B169" s="3" t="s">
        <v>223</v>
      </c>
      <c r="C169" s="3">
        <v>0.98199999999999998</v>
      </c>
      <c r="I169" s="3">
        <v>167</v>
      </c>
      <c r="J169" s="3" t="s">
        <v>223</v>
      </c>
      <c r="K169" s="3">
        <v>0.94750000000000001</v>
      </c>
      <c r="P169" s="3">
        <v>167</v>
      </c>
      <c r="Q169" s="3" t="s">
        <v>223</v>
      </c>
      <c r="V169" s="3">
        <v>167</v>
      </c>
      <c r="W169" s="3" t="s">
        <v>223</v>
      </c>
      <c r="X169" s="3">
        <v>0.998</v>
      </c>
    </row>
    <row r="170" spans="1:24" ht="19">
      <c r="A170" s="3">
        <v>168</v>
      </c>
      <c r="B170" s="3" t="s">
        <v>223</v>
      </c>
      <c r="C170" s="3">
        <v>1</v>
      </c>
      <c r="I170" s="3">
        <v>168</v>
      </c>
      <c r="J170" s="3" t="s">
        <v>223</v>
      </c>
      <c r="K170" s="3">
        <v>0.8165</v>
      </c>
      <c r="P170" s="3">
        <v>168</v>
      </c>
      <c r="Q170" s="3" t="s">
        <v>223</v>
      </c>
      <c r="V170" s="3">
        <v>168</v>
      </c>
      <c r="W170" s="3" t="s">
        <v>223</v>
      </c>
      <c r="X170" s="3">
        <v>1</v>
      </c>
    </row>
    <row r="171" spans="1:24" ht="19">
      <c r="A171" s="3">
        <v>169</v>
      </c>
      <c r="B171" s="3" t="s">
        <v>223</v>
      </c>
      <c r="C171" s="3">
        <v>1</v>
      </c>
      <c r="I171" s="3">
        <v>169</v>
      </c>
      <c r="J171" s="3" t="s">
        <v>223</v>
      </c>
      <c r="K171" s="3">
        <v>0.71</v>
      </c>
      <c r="P171" s="3">
        <v>169</v>
      </c>
      <c r="Q171" s="3" t="s">
        <v>223</v>
      </c>
      <c r="V171" s="3">
        <v>169</v>
      </c>
      <c r="W171" s="3" t="s">
        <v>223</v>
      </c>
      <c r="X171" s="3">
        <v>0.995</v>
      </c>
    </row>
    <row r="172" spans="1:24" ht="19">
      <c r="A172" s="3">
        <v>170</v>
      </c>
      <c r="B172" s="3" t="s">
        <v>223</v>
      </c>
      <c r="C172" s="3">
        <v>1</v>
      </c>
      <c r="I172" s="3">
        <v>170</v>
      </c>
      <c r="J172" s="3" t="s">
        <v>223</v>
      </c>
      <c r="K172" s="3">
        <v>0.83899999999999997</v>
      </c>
      <c r="P172" s="3">
        <v>170</v>
      </c>
      <c r="Q172" s="3" t="s">
        <v>223</v>
      </c>
      <c r="V172" s="3">
        <v>170</v>
      </c>
      <c r="W172" s="3" t="s">
        <v>223</v>
      </c>
      <c r="X172" s="3">
        <v>0.999</v>
      </c>
    </row>
    <row r="173" spans="1:24" ht="19">
      <c r="A173" s="3">
        <v>171</v>
      </c>
      <c r="B173" s="3" t="s">
        <v>223</v>
      </c>
      <c r="C173" s="3">
        <v>1</v>
      </c>
      <c r="I173" s="3">
        <v>171</v>
      </c>
      <c r="J173" s="3" t="s">
        <v>223</v>
      </c>
      <c r="K173" s="3">
        <v>0.64449999999999996</v>
      </c>
      <c r="P173" s="3">
        <v>171</v>
      </c>
      <c r="Q173" s="3" t="s">
        <v>223</v>
      </c>
      <c r="V173" s="3">
        <v>171</v>
      </c>
      <c r="W173" s="3" t="s">
        <v>223</v>
      </c>
      <c r="X173" s="3">
        <v>0.995</v>
      </c>
    </row>
    <row r="174" spans="1:24" ht="19">
      <c r="A174" s="3">
        <v>172</v>
      </c>
      <c r="B174" s="3" t="s">
        <v>223</v>
      </c>
      <c r="C174" s="3">
        <v>1</v>
      </c>
      <c r="I174" s="3">
        <v>172</v>
      </c>
      <c r="J174" s="3" t="s">
        <v>223</v>
      </c>
      <c r="K174" s="3">
        <v>0.59350000000000003</v>
      </c>
      <c r="P174" s="3">
        <v>172</v>
      </c>
      <c r="Q174" s="3" t="s">
        <v>823</v>
      </c>
      <c r="V174" s="3">
        <v>172</v>
      </c>
      <c r="W174" s="3" t="s">
        <v>223</v>
      </c>
      <c r="X174" s="3">
        <v>0.94899999999999995</v>
      </c>
    </row>
    <row r="175" spans="1:24" ht="19">
      <c r="A175" s="3">
        <v>173</v>
      </c>
      <c r="B175" s="3" t="s">
        <v>223</v>
      </c>
      <c r="C175" s="3">
        <v>1</v>
      </c>
      <c r="I175" s="3">
        <v>173</v>
      </c>
      <c r="J175" s="3" t="s">
        <v>223</v>
      </c>
      <c r="K175" s="3">
        <v>0.79900000000000004</v>
      </c>
      <c r="P175" s="3">
        <v>173</v>
      </c>
      <c r="Q175" s="3" t="s">
        <v>223</v>
      </c>
      <c r="V175" s="3">
        <v>173</v>
      </c>
      <c r="W175" s="3" t="s">
        <v>223</v>
      </c>
      <c r="X175" s="3">
        <v>0.68600000000000005</v>
      </c>
    </row>
    <row r="176" spans="1:24" ht="19">
      <c r="A176" s="3">
        <v>174</v>
      </c>
      <c r="B176" s="3" t="s">
        <v>223</v>
      </c>
      <c r="C176" s="3">
        <v>1</v>
      </c>
      <c r="I176" s="3">
        <v>174</v>
      </c>
      <c r="J176" s="3" t="s">
        <v>223</v>
      </c>
      <c r="K176" s="3">
        <v>0.85650000000000004</v>
      </c>
      <c r="P176" s="3">
        <v>174</v>
      </c>
      <c r="Q176" s="3" t="s">
        <v>823</v>
      </c>
      <c r="V176" s="3">
        <v>174</v>
      </c>
      <c r="W176" s="3" t="s">
        <v>223</v>
      </c>
      <c r="X176" s="3">
        <v>0.97</v>
      </c>
    </row>
    <row r="177" spans="1:24" ht="19">
      <c r="A177" s="3">
        <v>175</v>
      </c>
      <c r="B177" s="3" t="s">
        <v>823</v>
      </c>
      <c r="C177" s="3">
        <v>0.123</v>
      </c>
      <c r="I177" s="3">
        <v>175</v>
      </c>
      <c r="J177" s="3" t="s">
        <v>223</v>
      </c>
      <c r="K177" s="3">
        <v>0.57799999999999996</v>
      </c>
      <c r="P177" s="3">
        <v>175</v>
      </c>
      <c r="Q177" s="3" t="s">
        <v>223</v>
      </c>
      <c r="V177" s="3">
        <v>175</v>
      </c>
      <c r="W177" s="3" t="s">
        <v>223</v>
      </c>
      <c r="X177" s="3">
        <v>0.50700000000000001</v>
      </c>
    </row>
    <row r="178" spans="1:24" ht="19">
      <c r="A178" s="3">
        <v>176</v>
      </c>
      <c r="B178" s="3" t="s">
        <v>223</v>
      </c>
      <c r="C178" s="3">
        <v>0.66800000000000004</v>
      </c>
      <c r="I178" s="3">
        <v>176</v>
      </c>
      <c r="J178" s="3" t="s">
        <v>223</v>
      </c>
      <c r="K178" s="3">
        <v>0.52949999999999997</v>
      </c>
      <c r="P178" s="3">
        <v>176</v>
      </c>
      <c r="Q178" s="3" t="s">
        <v>223</v>
      </c>
      <c r="V178" s="3">
        <v>176</v>
      </c>
      <c r="W178" s="3" t="s">
        <v>223</v>
      </c>
      <c r="X178" s="3">
        <v>0.72699999999999998</v>
      </c>
    </row>
    <row r="179" spans="1:24" ht="19">
      <c r="A179" s="3">
        <v>177</v>
      </c>
      <c r="B179" s="3" t="s">
        <v>823</v>
      </c>
      <c r="C179" s="3">
        <v>3.6999999999999998E-2</v>
      </c>
      <c r="I179" s="3">
        <v>177</v>
      </c>
      <c r="J179" s="3" t="s">
        <v>823</v>
      </c>
      <c r="K179" s="3">
        <v>0.22900000000000001</v>
      </c>
      <c r="P179" s="3">
        <v>177</v>
      </c>
      <c r="Q179" s="3" t="s">
        <v>823</v>
      </c>
      <c r="V179" s="3">
        <v>177</v>
      </c>
      <c r="W179" s="3" t="s">
        <v>823</v>
      </c>
      <c r="X179" s="3">
        <v>0.33900000000000002</v>
      </c>
    </row>
    <row r="180" spans="1:24" ht="19">
      <c r="A180" s="3">
        <v>178</v>
      </c>
      <c r="B180" s="3" t="s">
        <v>823</v>
      </c>
      <c r="C180" s="3">
        <v>0.129</v>
      </c>
      <c r="I180" s="3">
        <v>178</v>
      </c>
      <c r="J180" s="3" t="s">
        <v>223</v>
      </c>
      <c r="K180" s="3">
        <v>0.81399999999999995</v>
      </c>
      <c r="P180" s="3">
        <v>178</v>
      </c>
      <c r="Q180" s="3" t="s">
        <v>223</v>
      </c>
      <c r="V180" s="3">
        <v>178</v>
      </c>
      <c r="W180" s="3" t="s">
        <v>223</v>
      </c>
      <c r="X180" s="3">
        <v>0.82699999999999996</v>
      </c>
    </row>
    <row r="181" spans="1:24" ht="19">
      <c r="A181" s="3">
        <v>179</v>
      </c>
      <c r="B181" s="3" t="s">
        <v>823</v>
      </c>
      <c r="C181" s="3">
        <v>1.2999999999999999E-2</v>
      </c>
      <c r="I181" s="3">
        <v>179</v>
      </c>
      <c r="J181" s="3" t="s">
        <v>823</v>
      </c>
      <c r="K181" s="3">
        <v>0.442</v>
      </c>
      <c r="P181" s="3">
        <v>179</v>
      </c>
      <c r="Q181" s="3" t="s">
        <v>223</v>
      </c>
      <c r="V181" s="3">
        <v>179</v>
      </c>
      <c r="W181" s="3" t="s">
        <v>223</v>
      </c>
      <c r="X181" s="3">
        <v>0.50800000000000001</v>
      </c>
    </row>
    <row r="182" spans="1:24" ht="19">
      <c r="A182" s="3">
        <v>180</v>
      </c>
      <c r="B182" s="3" t="s">
        <v>823</v>
      </c>
      <c r="C182" s="3">
        <v>3.9E-2</v>
      </c>
      <c r="I182" s="3">
        <v>180</v>
      </c>
      <c r="J182" s="3" t="s">
        <v>823</v>
      </c>
      <c r="K182" s="3">
        <v>0.2515</v>
      </c>
      <c r="P182" s="3">
        <v>180</v>
      </c>
      <c r="Q182" s="3" t="s">
        <v>823</v>
      </c>
      <c r="V182" s="3">
        <v>180</v>
      </c>
      <c r="W182" s="3" t="s">
        <v>823</v>
      </c>
      <c r="X182" s="3">
        <v>0.127</v>
      </c>
    </row>
    <row r="183" spans="1:24" ht="19">
      <c r="A183" s="3">
        <v>181</v>
      </c>
      <c r="B183" s="3" t="s">
        <v>223</v>
      </c>
      <c r="C183" s="3">
        <v>0.92700000000000005</v>
      </c>
      <c r="I183" s="3">
        <v>181</v>
      </c>
      <c r="J183" s="3" t="s">
        <v>223</v>
      </c>
      <c r="K183" s="3">
        <v>0.81599999999999995</v>
      </c>
      <c r="P183" s="3">
        <v>181</v>
      </c>
      <c r="Q183" s="3" t="s">
        <v>223</v>
      </c>
      <c r="V183" s="3">
        <v>181</v>
      </c>
      <c r="W183" s="3" t="s">
        <v>223</v>
      </c>
      <c r="X183" s="3">
        <v>0.998</v>
      </c>
    </row>
    <row r="184" spans="1:24" ht="19">
      <c r="A184" s="3">
        <v>182</v>
      </c>
      <c r="B184" s="3" t="s">
        <v>823</v>
      </c>
      <c r="C184" s="3">
        <v>0.41099999999999998</v>
      </c>
      <c r="I184" s="3">
        <v>182</v>
      </c>
      <c r="J184" s="3" t="s">
        <v>823</v>
      </c>
      <c r="K184" s="3">
        <v>0.39300000000000002</v>
      </c>
      <c r="P184" s="3">
        <v>182</v>
      </c>
      <c r="Q184" s="3" t="s">
        <v>823</v>
      </c>
      <c r="V184" s="3">
        <v>182</v>
      </c>
      <c r="W184" s="3" t="s">
        <v>823</v>
      </c>
      <c r="X184" s="3">
        <v>0.38500000000000001</v>
      </c>
    </row>
    <row r="185" spans="1:24" ht="19">
      <c r="A185" s="3">
        <v>183</v>
      </c>
      <c r="B185" s="3" t="s">
        <v>823</v>
      </c>
      <c r="C185" s="3">
        <v>0.128</v>
      </c>
      <c r="I185" s="3">
        <v>183</v>
      </c>
      <c r="J185" s="3" t="s">
        <v>223</v>
      </c>
      <c r="K185" s="3">
        <v>0.52249999999999996</v>
      </c>
      <c r="P185" s="3">
        <v>183</v>
      </c>
      <c r="Q185" s="3" t="s">
        <v>223</v>
      </c>
      <c r="V185" s="3">
        <v>183</v>
      </c>
      <c r="W185" s="3" t="s">
        <v>223</v>
      </c>
      <c r="X185" s="3">
        <v>0.57699999999999996</v>
      </c>
    </row>
    <row r="186" spans="1:24" ht="19">
      <c r="A186" s="3">
        <v>184</v>
      </c>
      <c r="B186" s="3" t="s">
        <v>223</v>
      </c>
      <c r="C186" s="3">
        <v>0.92900000000000005</v>
      </c>
      <c r="I186" s="3">
        <v>184</v>
      </c>
      <c r="J186" s="3" t="s">
        <v>223</v>
      </c>
      <c r="K186" s="3">
        <v>0.89749999999999996</v>
      </c>
      <c r="P186" s="3">
        <v>184</v>
      </c>
      <c r="Q186" s="3" t="s">
        <v>223</v>
      </c>
      <c r="V186" s="3">
        <v>184</v>
      </c>
      <c r="W186" s="3" t="s">
        <v>223</v>
      </c>
      <c r="X186" s="3">
        <v>0.998</v>
      </c>
    </row>
    <row r="187" spans="1:24" ht="19">
      <c r="A187" s="3">
        <v>185</v>
      </c>
      <c r="B187" s="3" t="s">
        <v>223</v>
      </c>
      <c r="C187" s="3">
        <v>0.81699999999999995</v>
      </c>
      <c r="I187" s="3">
        <v>185</v>
      </c>
      <c r="J187" s="3" t="s">
        <v>223</v>
      </c>
      <c r="K187" s="3">
        <v>0.69099999999999995</v>
      </c>
      <c r="P187" s="3">
        <v>185</v>
      </c>
      <c r="Q187" s="3" t="s">
        <v>823</v>
      </c>
      <c r="V187" s="3">
        <v>185</v>
      </c>
      <c r="W187" s="3" t="s">
        <v>823</v>
      </c>
      <c r="X187" s="3">
        <v>0.309</v>
      </c>
    </row>
    <row r="188" spans="1:24" ht="19">
      <c r="A188" s="3">
        <v>186</v>
      </c>
      <c r="B188" s="3" t="s">
        <v>223</v>
      </c>
      <c r="C188" s="3">
        <v>0.86599999999999999</v>
      </c>
      <c r="I188" s="3">
        <v>186</v>
      </c>
      <c r="J188" s="3" t="s">
        <v>223</v>
      </c>
      <c r="K188" s="3">
        <v>0.91549999999999998</v>
      </c>
      <c r="P188" s="3">
        <v>186</v>
      </c>
      <c r="Q188" s="3" t="s">
        <v>223</v>
      </c>
      <c r="V188" s="3">
        <v>186</v>
      </c>
      <c r="W188" s="3" t="s">
        <v>223</v>
      </c>
      <c r="X188" s="3">
        <v>0.98099999999999998</v>
      </c>
    </row>
    <row r="189" spans="1:24" ht="19">
      <c r="A189" s="3">
        <v>187</v>
      </c>
      <c r="B189" s="3" t="s">
        <v>223</v>
      </c>
      <c r="C189" s="3">
        <v>0.97699999999999998</v>
      </c>
      <c r="I189" s="3">
        <v>187</v>
      </c>
      <c r="J189" s="3" t="s">
        <v>223</v>
      </c>
      <c r="K189" s="3">
        <v>0.91549999999999998</v>
      </c>
      <c r="P189" s="3">
        <v>187</v>
      </c>
      <c r="Q189" s="3" t="s">
        <v>223</v>
      </c>
      <c r="V189" s="3">
        <v>187</v>
      </c>
      <c r="W189" s="3" t="s">
        <v>223</v>
      </c>
      <c r="X189" s="3">
        <v>1</v>
      </c>
    </row>
    <row r="190" spans="1:24" ht="19">
      <c r="A190" s="3">
        <v>188</v>
      </c>
      <c r="B190" s="3" t="s">
        <v>223</v>
      </c>
      <c r="C190" s="3">
        <v>0.84899999999999998</v>
      </c>
      <c r="I190" s="3">
        <v>188</v>
      </c>
      <c r="J190" s="3" t="s">
        <v>223</v>
      </c>
      <c r="K190" s="3">
        <v>0.79149999999999998</v>
      </c>
      <c r="P190" s="3">
        <v>188</v>
      </c>
      <c r="Q190" s="3" t="s">
        <v>223</v>
      </c>
      <c r="V190" s="3">
        <v>188</v>
      </c>
      <c r="W190" s="3" t="s">
        <v>823</v>
      </c>
      <c r="X190" s="3">
        <v>6.8000000000000005E-2</v>
      </c>
    </row>
    <row r="191" spans="1:24" ht="19">
      <c r="A191" s="3">
        <v>189</v>
      </c>
      <c r="B191" s="3" t="s">
        <v>223</v>
      </c>
      <c r="C191" s="3">
        <v>0.999</v>
      </c>
      <c r="I191" s="3">
        <v>189</v>
      </c>
      <c r="J191" s="3" t="s">
        <v>223</v>
      </c>
      <c r="K191" s="3">
        <v>0.71799999999999997</v>
      </c>
      <c r="P191" s="3">
        <v>189</v>
      </c>
      <c r="Q191" s="3" t="s">
        <v>223</v>
      </c>
      <c r="V191" s="3">
        <v>189</v>
      </c>
      <c r="W191" s="3" t="s">
        <v>223</v>
      </c>
      <c r="X191" s="3">
        <v>0.997</v>
      </c>
    </row>
    <row r="192" spans="1:24" ht="19">
      <c r="A192" s="3">
        <v>190</v>
      </c>
      <c r="B192" s="3" t="s">
        <v>823</v>
      </c>
      <c r="C192" s="3">
        <v>0.114</v>
      </c>
      <c r="I192" s="3">
        <v>190</v>
      </c>
      <c r="J192" s="3" t="s">
        <v>223</v>
      </c>
      <c r="K192" s="3">
        <v>0.69799999999999995</v>
      </c>
      <c r="P192" s="3">
        <v>190</v>
      </c>
      <c r="Q192" s="3" t="s">
        <v>823</v>
      </c>
      <c r="V192" s="3">
        <v>190</v>
      </c>
      <c r="W192" s="3" t="s">
        <v>223</v>
      </c>
      <c r="X192" s="3">
        <v>0.81599999999999995</v>
      </c>
    </row>
    <row r="193" spans="1:24" ht="19">
      <c r="A193" s="3">
        <v>191</v>
      </c>
      <c r="B193" s="3" t="s">
        <v>223</v>
      </c>
      <c r="C193" s="3">
        <v>0.99299999999999999</v>
      </c>
      <c r="I193" s="3">
        <v>191</v>
      </c>
      <c r="J193" s="3" t="s">
        <v>223</v>
      </c>
      <c r="K193" s="3">
        <v>0.66100000000000003</v>
      </c>
      <c r="P193" s="3">
        <v>191</v>
      </c>
      <c r="Q193" s="3" t="s">
        <v>223</v>
      </c>
      <c r="V193" s="3">
        <v>191</v>
      </c>
      <c r="W193" s="3" t="s">
        <v>223</v>
      </c>
      <c r="X193" s="3">
        <v>0.96499999999999997</v>
      </c>
    </row>
    <row r="194" spans="1:24" ht="19">
      <c r="A194" s="3">
        <v>192</v>
      </c>
      <c r="B194" s="3" t="s">
        <v>223</v>
      </c>
      <c r="C194" s="3">
        <v>0.92900000000000005</v>
      </c>
      <c r="I194" s="3">
        <v>192</v>
      </c>
      <c r="J194" s="3" t="s">
        <v>223</v>
      </c>
      <c r="K194" s="3">
        <v>0.99199999999999999</v>
      </c>
      <c r="P194" s="3">
        <v>192</v>
      </c>
      <c r="Q194" s="3" t="s">
        <v>223</v>
      </c>
      <c r="V194" s="3">
        <v>192</v>
      </c>
      <c r="W194" s="3" t="s">
        <v>223</v>
      </c>
      <c r="X194" s="3">
        <v>0.98099999999999998</v>
      </c>
    </row>
    <row r="195" spans="1:24" ht="19">
      <c r="A195" s="3">
        <v>193</v>
      </c>
      <c r="B195" s="3" t="s">
        <v>823</v>
      </c>
      <c r="C195" s="3">
        <v>6.0999999999999999E-2</v>
      </c>
      <c r="I195" s="3">
        <v>193</v>
      </c>
      <c r="J195" s="3" t="s">
        <v>823</v>
      </c>
      <c r="K195" s="3">
        <v>0.20399999999999999</v>
      </c>
      <c r="P195" s="3">
        <v>193</v>
      </c>
      <c r="Q195" s="3" t="s">
        <v>823</v>
      </c>
      <c r="V195" s="3">
        <v>193</v>
      </c>
      <c r="W195" s="3" t="s">
        <v>823</v>
      </c>
      <c r="X195" s="3">
        <v>0.33300000000000002</v>
      </c>
    </row>
    <row r="196" spans="1:24" ht="19">
      <c r="A196" s="3">
        <v>194</v>
      </c>
      <c r="B196" s="3" t="s">
        <v>223</v>
      </c>
      <c r="C196" s="3">
        <v>0.94199999999999995</v>
      </c>
      <c r="I196" s="3">
        <v>194</v>
      </c>
      <c r="J196" s="3" t="s">
        <v>223</v>
      </c>
      <c r="K196" s="3">
        <v>0.94350000000000001</v>
      </c>
      <c r="P196" s="3">
        <v>194</v>
      </c>
      <c r="Q196" s="3" t="s">
        <v>223</v>
      </c>
      <c r="V196" s="3">
        <v>194</v>
      </c>
      <c r="W196" s="3" t="s">
        <v>223</v>
      </c>
      <c r="X196" s="3">
        <v>0.98</v>
      </c>
    </row>
    <row r="197" spans="1:24" ht="19">
      <c r="A197" s="3">
        <v>195</v>
      </c>
      <c r="B197" s="3" t="s">
        <v>223</v>
      </c>
      <c r="C197" s="3">
        <v>0.89600000000000002</v>
      </c>
      <c r="I197" s="3">
        <v>195</v>
      </c>
      <c r="J197" s="3" t="s">
        <v>223</v>
      </c>
      <c r="K197" s="3">
        <v>0.88249999999999995</v>
      </c>
      <c r="P197" s="3">
        <v>195</v>
      </c>
      <c r="Q197" s="3" t="s">
        <v>223</v>
      </c>
      <c r="V197" s="3">
        <v>195</v>
      </c>
      <c r="W197" s="3" t="s">
        <v>223</v>
      </c>
      <c r="X197" s="3">
        <v>0.98699999999999999</v>
      </c>
    </row>
    <row r="198" spans="1:24" ht="19">
      <c r="A198" s="3">
        <v>196</v>
      </c>
      <c r="B198" s="3" t="s">
        <v>223</v>
      </c>
      <c r="C198" s="3">
        <v>0.5</v>
      </c>
      <c r="I198" s="3">
        <v>196</v>
      </c>
      <c r="J198" s="3" t="s">
        <v>223</v>
      </c>
      <c r="K198" s="3">
        <v>0.58099999999999996</v>
      </c>
      <c r="P198" s="3">
        <v>196</v>
      </c>
      <c r="Q198" s="3" t="s">
        <v>823</v>
      </c>
      <c r="V198" s="3">
        <v>196</v>
      </c>
      <c r="W198" s="3" t="s">
        <v>823</v>
      </c>
      <c r="X198" s="3">
        <v>4.7E-2</v>
      </c>
    </row>
    <row r="199" spans="1:24" ht="19">
      <c r="A199" s="3">
        <v>197</v>
      </c>
      <c r="B199" s="3" t="s">
        <v>823</v>
      </c>
      <c r="C199" s="3">
        <v>0.11700000000000001</v>
      </c>
      <c r="I199" s="3">
        <v>197</v>
      </c>
      <c r="J199" s="3" t="s">
        <v>823</v>
      </c>
      <c r="K199" s="3">
        <v>1.7500000000000002E-2</v>
      </c>
      <c r="P199" s="3">
        <v>197</v>
      </c>
      <c r="Q199" s="3" t="s">
        <v>823</v>
      </c>
      <c r="V199" s="3">
        <v>197</v>
      </c>
      <c r="W199" s="3" t="s">
        <v>823</v>
      </c>
      <c r="X199" s="3">
        <v>4.8000000000000001E-2</v>
      </c>
    </row>
    <row r="200" spans="1:24" ht="19">
      <c r="A200" s="3">
        <v>198</v>
      </c>
      <c r="B200" s="3" t="s">
        <v>823</v>
      </c>
      <c r="C200" s="3">
        <v>2.7E-2</v>
      </c>
      <c r="I200" s="3">
        <v>198</v>
      </c>
      <c r="J200" s="3" t="s">
        <v>823</v>
      </c>
      <c r="K200" s="3">
        <v>6.8000000000000005E-2</v>
      </c>
      <c r="P200" s="3">
        <v>198</v>
      </c>
      <c r="Q200" s="3" t="s">
        <v>823</v>
      </c>
      <c r="V200" s="3">
        <v>198</v>
      </c>
      <c r="W200" s="3" t="s">
        <v>823</v>
      </c>
      <c r="X200" s="3">
        <v>0</v>
      </c>
    </row>
    <row r="201" spans="1:24" ht="19">
      <c r="A201" s="3">
        <v>199</v>
      </c>
      <c r="B201" s="3" t="s">
        <v>823</v>
      </c>
      <c r="C201" s="3">
        <v>3.5999999999999997E-2</v>
      </c>
      <c r="I201" s="3">
        <v>199</v>
      </c>
      <c r="J201" s="3" t="s">
        <v>823</v>
      </c>
      <c r="K201" s="3">
        <v>0.1825</v>
      </c>
      <c r="P201" s="3">
        <v>199</v>
      </c>
      <c r="Q201" s="3" t="s">
        <v>823</v>
      </c>
      <c r="V201" s="3">
        <v>199</v>
      </c>
      <c r="W201" s="3" t="s">
        <v>823</v>
      </c>
      <c r="X201" s="3">
        <v>0.14499999999999999</v>
      </c>
    </row>
    <row r="202" spans="1:24" ht="19">
      <c r="A202" s="3">
        <v>200</v>
      </c>
      <c r="B202" s="3" t="s">
        <v>823</v>
      </c>
      <c r="C202" s="3">
        <v>4.0000000000000001E-3</v>
      </c>
      <c r="I202" s="3">
        <v>200</v>
      </c>
      <c r="J202" s="3" t="s">
        <v>823</v>
      </c>
      <c r="K202" s="3">
        <v>2.0500000000000001E-2</v>
      </c>
      <c r="P202" s="3">
        <v>200</v>
      </c>
      <c r="Q202" s="3" t="s">
        <v>823</v>
      </c>
      <c r="V202" s="3">
        <v>200</v>
      </c>
      <c r="W202" s="3" t="s">
        <v>823</v>
      </c>
      <c r="X202" s="3">
        <v>1E-3</v>
      </c>
    </row>
    <row r="203" spans="1:24" ht="19">
      <c r="A203" s="3">
        <v>201</v>
      </c>
      <c r="B203" s="3" t="s">
        <v>823</v>
      </c>
      <c r="C203" s="3">
        <v>8.9999999999999993E-3</v>
      </c>
      <c r="I203" s="3">
        <v>201</v>
      </c>
      <c r="J203" s="3" t="s">
        <v>823</v>
      </c>
      <c r="K203" s="3">
        <v>3.0000000000000001E-3</v>
      </c>
      <c r="P203" s="3">
        <v>201</v>
      </c>
      <c r="Q203" s="3" t="s">
        <v>823</v>
      </c>
      <c r="V203" s="3">
        <v>201</v>
      </c>
      <c r="W203" s="3" t="s">
        <v>823</v>
      </c>
      <c r="X203" s="3">
        <v>1E-3</v>
      </c>
    </row>
    <row r="204" spans="1:24" ht="19">
      <c r="A204" s="3">
        <v>202</v>
      </c>
      <c r="B204" s="3" t="s">
        <v>823</v>
      </c>
      <c r="C204" s="3">
        <v>0.34200000000000003</v>
      </c>
      <c r="I204" s="3">
        <v>202</v>
      </c>
      <c r="J204" s="3" t="s">
        <v>223</v>
      </c>
      <c r="K204" s="3">
        <v>0.51500000000000001</v>
      </c>
      <c r="P204" s="3">
        <v>202</v>
      </c>
      <c r="Q204" s="3" t="s">
        <v>823</v>
      </c>
      <c r="V204" s="3">
        <v>202</v>
      </c>
      <c r="W204" s="3" t="s">
        <v>823</v>
      </c>
      <c r="X204" s="3">
        <v>0.188</v>
      </c>
    </row>
    <row r="205" spans="1:24" ht="19">
      <c r="A205" s="3">
        <v>203</v>
      </c>
      <c r="B205" s="3" t="s">
        <v>223</v>
      </c>
      <c r="C205" s="3">
        <v>0.51300000000000001</v>
      </c>
      <c r="I205" s="3">
        <v>203</v>
      </c>
      <c r="J205" s="3" t="s">
        <v>223</v>
      </c>
      <c r="K205" s="3">
        <v>0.84250000000000003</v>
      </c>
      <c r="P205" s="3">
        <v>203</v>
      </c>
      <c r="Q205" s="3" t="s">
        <v>223</v>
      </c>
      <c r="V205" s="3">
        <v>203</v>
      </c>
      <c r="W205" s="3" t="s">
        <v>223</v>
      </c>
      <c r="X205" s="3">
        <v>0.93100000000000005</v>
      </c>
    </row>
    <row r="206" spans="1:24" ht="19">
      <c r="A206" s="3">
        <v>204</v>
      </c>
      <c r="B206" s="3" t="s">
        <v>223</v>
      </c>
      <c r="C206" s="3">
        <v>0.55900000000000005</v>
      </c>
      <c r="I206" s="3">
        <v>204</v>
      </c>
      <c r="J206" s="3" t="s">
        <v>223</v>
      </c>
      <c r="K206" s="3">
        <v>0.50949999999999995</v>
      </c>
      <c r="P206" s="3">
        <v>204</v>
      </c>
      <c r="Q206" s="3" t="s">
        <v>223</v>
      </c>
      <c r="V206" s="3">
        <v>204</v>
      </c>
      <c r="W206" s="3" t="s">
        <v>823</v>
      </c>
      <c r="X206" s="3">
        <v>8.4000000000000005E-2</v>
      </c>
    </row>
    <row r="207" spans="1:24" ht="19">
      <c r="A207" s="3">
        <v>205</v>
      </c>
      <c r="B207" s="3" t="s">
        <v>823</v>
      </c>
      <c r="C207" s="3">
        <v>6.4000000000000001E-2</v>
      </c>
      <c r="I207" s="3">
        <v>205</v>
      </c>
      <c r="J207" s="3" t="s">
        <v>823</v>
      </c>
      <c r="K207" s="3">
        <v>0.121</v>
      </c>
      <c r="P207" s="3">
        <v>205</v>
      </c>
      <c r="Q207" s="3" t="s">
        <v>823</v>
      </c>
      <c r="V207" s="3">
        <v>205</v>
      </c>
      <c r="W207" s="3" t="s">
        <v>823</v>
      </c>
      <c r="X207" s="3">
        <v>2.4E-2</v>
      </c>
    </row>
    <row r="208" spans="1:24" ht="19">
      <c r="A208" s="3">
        <v>206</v>
      </c>
      <c r="B208" s="3" t="s">
        <v>223</v>
      </c>
      <c r="C208" s="3">
        <v>0.64700000000000002</v>
      </c>
      <c r="I208" s="3">
        <v>206</v>
      </c>
      <c r="J208" s="3" t="s">
        <v>823</v>
      </c>
      <c r="K208" s="3">
        <v>0.30349999999999999</v>
      </c>
      <c r="P208" s="3">
        <v>206</v>
      </c>
      <c r="Q208" s="3" t="s">
        <v>823</v>
      </c>
      <c r="V208" s="3">
        <v>206</v>
      </c>
      <c r="W208" s="3" t="s">
        <v>823</v>
      </c>
      <c r="X208" s="3">
        <v>6.2E-2</v>
      </c>
    </row>
    <row r="209" spans="1:24" ht="19">
      <c r="A209" s="3">
        <v>207</v>
      </c>
      <c r="B209" s="3" t="s">
        <v>823</v>
      </c>
      <c r="C209" s="3">
        <v>3.0000000000000001E-3</v>
      </c>
      <c r="I209" s="3">
        <v>207</v>
      </c>
      <c r="J209" s="3" t="s">
        <v>823</v>
      </c>
      <c r="K209" s="3">
        <v>0.27650000000000002</v>
      </c>
      <c r="P209" s="3">
        <v>207</v>
      </c>
      <c r="Q209" s="3" t="s">
        <v>823</v>
      </c>
      <c r="V209" s="3">
        <v>207</v>
      </c>
      <c r="W209" s="3" t="s">
        <v>823</v>
      </c>
      <c r="X209" s="3">
        <v>0.123</v>
      </c>
    </row>
    <row r="210" spans="1:24" ht="19">
      <c r="A210" s="3">
        <v>208</v>
      </c>
      <c r="B210" s="3" t="s">
        <v>823</v>
      </c>
      <c r="C210" s="3">
        <v>6.7000000000000004E-2</v>
      </c>
      <c r="I210" s="3">
        <v>208</v>
      </c>
      <c r="J210" s="3" t="s">
        <v>823</v>
      </c>
      <c r="K210" s="3">
        <v>2.4500000000000001E-2</v>
      </c>
      <c r="P210" s="3">
        <v>208</v>
      </c>
      <c r="Q210" s="3" t="s">
        <v>823</v>
      </c>
      <c r="V210" s="3">
        <v>208</v>
      </c>
      <c r="W210" s="3" t="s">
        <v>823</v>
      </c>
      <c r="X210" s="3">
        <v>1E-3</v>
      </c>
    </row>
    <row r="211" spans="1:24" ht="19">
      <c r="A211" s="3">
        <v>209</v>
      </c>
      <c r="B211" s="3" t="s">
        <v>823</v>
      </c>
      <c r="C211" s="3">
        <v>0.31900000000000001</v>
      </c>
      <c r="I211" s="3">
        <v>209</v>
      </c>
      <c r="J211" s="3" t="s">
        <v>823</v>
      </c>
      <c r="K211" s="3">
        <v>0.1065</v>
      </c>
      <c r="P211" s="3">
        <v>209</v>
      </c>
      <c r="Q211" s="3" t="s">
        <v>823</v>
      </c>
      <c r="V211" s="3">
        <v>209</v>
      </c>
      <c r="W211" s="3" t="s">
        <v>823</v>
      </c>
      <c r="X211" s="3">
        <v>0.22800000000000001</v>
      </c>
    </row>
    <row r="212" spans="1:24" ht="19">
      <c r="A212" s="3">
        <v>210</v>
      </c>
      <c r="B212" s="3" t="s">
        <v>823</v>
      </c>
      <c r="C212" s="3">
        <v>7.0000000000000007E-2</v>
      </c>
      <c r="I212" s="3">
        <v>210</v>
      </c>
      <c r="J212" s="3" t="s">
        <v>823</v>
      </c>
      <c r="K212" s="3">
        <v>0.10299999999999999</v>
      </c>
      <c r="P212" s="3">
        <v>210</v>
      </c>
      <c r="Q212" s="3" t="s">
        <v>823</v>
      </c>
      <c r="V212" s="3">
        <v>210</v>
      </c>
      <c r="W212" s="3" t="s">
        <v>823</v>
      </c>
      <c r="X212" s="3">
        <v>3.0000000000000001E-3</v>
      </c>
    </row>
    <row r="213" spans="1:24" ht="19">
      <c r="A213" s="3">
        <v>211</v>
      </c>
      <c r="B213" s="3" t="s">
        <v>823</v>
      </c>
      <c r="C213" s="3">
        <v>0.2</v>
      </c>
      <c r="I213" s="3">
        <v>211</v>
      </c>
      <c r="J213" s="3" t="s">
        <v>823</v>
      </c>
      <c r="K213" s="3">
        <v>0.32850000000000001</v>
      </c>
      <c r="P213" s="3">
        <v>211</v>
      </c>
      <c r="Q213" s="3" t="s">
        <v>823</v>
      </c>
      <c r="V213" s="3">
        <v>211</v>
      </c>
      <c r="W213" s="3" t="s">
        <v>823</v>
      </c>
      <c r="X213" s="3">
        <v>5.5E-2</v>
      </c>
    </row>
    <row r="214" spans="1:24" ht="19">
      <c r="A214" s="3">
        <v>212</v>
      </c>
      <c r="B214" s="3" t="s">
        <v>823</v>
      </c>
      <c r="C214" s="3">
        <v>0.01</v>
      </c>
      <c r="I214" s="3">
        <v>212</v>
      </c>
      <c r="J214" s="3" t="s">
        <v>823</v>
      </c>
      <c r="K214" s="3">
        <v>6.3500000000000001E-2</v>
      </c>
      <c r="P214" s="3">
        <v>212</v>
      </c>
      <c r="Q214" s="3" t="s">
        <v>823</v>
      </c>
      <c r="V214" s="3">
        <v>212</v>
      </c>
      <c r="W214" s="3" t="s">
        <v>823</v>
      </c>
      <c r="X214" s="3">
        <v>4.0000000000000001E-3</v>
      </c>
    </row>
    <row r="215" spans="1:24" ht="19">
      <c r="A215" s="3">
        <v>213</v>
      </c>
      <c r="B215" s="3" t="s">
        <v>823</v>
      </c>
      <c r="C215" s="3">
        <v>3.4000000000000002E-2</v>
      </c>
      <c r="I215" s="3">
        <v>213</v>
      </c>
      <c r="J215" s="3" t="s">
        <v>823</v>
      </c>
      <c r="K215" s="3">
        <v>0.191</v>
      </c>
      <c r="P215" s="3">
        <v>213</v>
      </c>
      <c r="Q215" s="3" t="s">
        <v>823</v>
      </c>
      <c r="V215" s="3">
        <v>213</v>
      </c>
      <c r="W215" s="3" t="s">
        <v>823</v>
      </c>
      <c r="X215" s="3">
        <v>2.5999999999999999E-2</v>
      </c>
    </row>
    <row r="216" spans="1:24" ht="19">
      <c r="A216" s="3">
        <v>214</v>
      </c>
      <c r="B216" s="3" t="s">
        <v>823</v>
      </c>
      <c r="C216" s="3">
        <v>7.6999999999999999E-2</v>
      </c>
      <c r="I216" s="3">
        <v>214</v>
      </c>
      <c r="J216" s="3" t="s">
        <v>823</v>
      </c>
      <c r="K216" s="3">
        <v>0.3145</v>
      </c>
      <c r="P216" s="3">
        <v>214</v>
      </c>
      <c r="Q216" s="3" t="s">
        <v>823</v>
      </c>
      <c r="V216" s="3">
        <v>214</v>
      </c>
      <c r="W216" s="3" t="s">
        <v>823</v>
      </c>
      <c r="X216" s="3">
        <v>7.0000000000000001E-3</v>
      </c>
    </row>
    <row r="217" spans="1:24" ht="19">
      <c r="A217" s="3">
        <v>215</v>
      </c>
      <c r="B217" s="3" t="s">
        <v>823</v>
      </c>
      <c r="C217" s="3">
        <v>0.23799999999999999</v>
      </c>
      <c r="I217" s="3">
        <v>215</v>
      </c>
      <c r="J217" s="3" t="s">
        <v>823</v>
      </c>
      <c r="K217" s="3">
        <v>0.33400000000000002</v>
      </c>
      <c r="P217" s="3">
        <v>215</v>
      </c>
      <c r="Q217" s="3" t="s">
        <v>823</v>
      </c>
      <c r="V217" s="3">
        <v>215</v>
      </c>
      <c r="W217" s="3" t="s">
        <v>823</v>
      </c>
      <c r="X217" s="3">
        <v>0.10299999999999999</v>
      </c>
    </row>
    <row r="218" spans="1:24" ht="19">
      <c r="A218" s="3">
        <v>216</v>
      </c>
      <c r="B218" s="3" t="s">
        <v>823</v>
      </c>
      <c r="C218" s="3">
        <v>0.10199999999999999</v>
      </c>
      <c r="I218" s="3">
        <v>216</v>
      </c>
      <c r="J218" s="3" t="s">
        <v>823</v>
      </c>
      <c r="K218" s="3">
        <v>6.8000000000000005E-2</v>
      </c>
      <c r="P218" s="3">
        <v>216</v>
      </c>
      <c r="Q218" s="3" t="s">
        <v>823</v>
      </c>
      <c r="V218" s="3">
        <v>216</v>
      </c>
      <c r="W218" s="3" t="s">
        <v>823</v>
      </c>
      <c r="X218" s="3">
        <v>8.9999999999999993E-3</v>
      </c>
    </row>
    <row r="219" spans="1:24" ht="19">
      <c r="A219" s="3">
        <v>217</v>
      </c>
      <c r="B219" s="3" t="s">
        <v>823</v>
      </c>
      <c r="C219" s="3">
        <v>0.28299999999999997</v>
      </c>
      <c r="I219" s="3">
        <v>217</v>
      </c>
      <c r="J219" s="3" t="s">
        <v>223</v>
      </c>
      <c r="K219" s="3">
        <v>0.77300000000000002</v>
      </c>
      <c r="P219" s="3">
        <v>217</v>
      </c>
      <c r="Q219" s="3" t="s">
        <v>823</v>
      </c>
      <c r="V219" s="3">
        <v>217</v>
      </c>
      <c r="W219" s="3" t="s">
        <v>223</v>
      </c>
      <c r="X219" s="3">
        <v>0.67600000000000005</v>
      </c>
    </row>
    <row r="220" spans="1:24" ht="19">
      <c r="A220" s="3">
        <v>218</v>
      </c>
      <c r="B220" s="3" t="s">
        <v>823</v>
      </c>
      <c r="C220" s="3">
        <v>0.22700000000000001</v>
      </c>
      <c r="I220" s="3">
        <v>218</v>
      </c>
      <c r="J220" s="3" t="s">
        <v>823</v>
      </c>
      <c r="K220" s="3">
        <v>0.20599999999999999</v>
      </c>
      <c r="P220" s="3">
        <v>218</v>
      </c>
      <c r="Q220" s="3" t="s">
        <v>823</v>
      </c>
      <c r="V220" s="3">
        <v>218</v>
      </c>
      <c r="W220" s="3" t="s">
        <v>823</v>
      </c>
      <c r="X220" s="3">
        <v>0.13200000000000001</v>
      </c>
    </row>
    <row r="221" spans="1:24" ht="19">
      <c r="A221" s="3">
        <v>219</v>
      </c>
      <c r="B221" s="3" t="s">
        <v>823</v>
      </c>
      <c r="C221" s="3">
        <v>7.0999999999999994E-2</v>
      </c>
      <c r="I221" s="3">
        <v>219</v>
      </c>
      <c r="J221" s="3" t="s">
        <v>823</v>
      </c>
      <c r="K221" s="3">
        <v>2.8000000000000001E-2</v>
      </c>
      <c r="P221" s="3">
        <v>219</v>
      </c>
      <c r="Q221" s="3" t="s">
        <v>823</v>
      </c>
      <c r="V221" s="3">
        <v>219</v>
      </c>
      <c r="W221" s="3" t="s">
        <v>823</v>
      </c>
      <c r="X221" s="3">
        <v>1.6E-2</v>
      </c>
    </row>
    <row r="222" spans="1:24" ht="19">
      <c r="A222" s="3">
        <v>220</v>
      </c>
      <c r="B222" s="3" t="s">
        <v>823</v>
      </c>
      <c r="C222" s="3">
        <v>3.7999999999999999E-2</v>
      </c>
      <c r="I222" s="3">
        <v>220</v>
      </c>
      <c r="J222" s="3" t="s">
        <v>823</v>
      </c>
      <c r="K222" s="3">
        <v>1.2E-2</v>
      </c>
      <c r="P222" s="3">
        <v>220</v>
      </c>
      <c r="Q222" s="3" t="s">
        <v>823</v>
      </c>
      <c r="V222" s="3">
        <v>220</v>
      </c>
      <c r="W222" s="3" t="s">
        <v>823</v>
      </c>
      <c r="X222" s="3">
        <v>0.01</v>
      </c>
    </row>
    <row r="223" spans="1:24" ht="19">
      <c r="A223" s="3">
        <v>221</v>
      </c>
      <c r="B223" s="3" t="s">
        <v>823</v>
      </c>
      <c r="C223" s="3">
        <v>3.9E-2</v>
      </c>
      <c r="I223" s="3">
        <v>221</v>
      </c>
      <c r="J223" s="3" t="s">
        <v>223</v>
      </c>
      <c r="K223" s="3">
        <v>0.55049999999999999</v>
      </c>
      <c r="P223" s="3">
        <v>221</v>
      </c>
      <c r="Q223" s="3" t="s">
        <v>823</v>
      </c>
      <c r="V223" s="3">
        <v>221</v>
      </c>
      <c r="W223" s="3" t="s">
        <v>823</v>
      </c>
      <c r="X223" s="3">
        <v>1.4999999999999999E-2</v>
      </c>
    </row>
    <row r="224" spans="1:24" ht="19">
      <c r="A224" s="3">
        <v>222</v>
      </c>
      <c r="B224" s="3" t="s">
        <v>823</v>
      </c>
      <c r="C224" s="3">
        <v>0.17399999999999999</v>
      </c>
      <c r="I224" s="3">
        <v>222</v>
      </c>
      <c r="J224" s="3" t="s">
        <v>823</v>
      </c>
      <c r="K224" s="3">
        <v>0.13</v>
      </c>
      <c r="P224" s="3">
        <v>222</v>
      </c>
      <c r="Q224" s="3" t="s">
        <v>823</v>
      </c>
      <c r="V224" s="3">
        <v>222</v>
      </c>
      <c r="W224" s="3" t="s">
        <v>223</v>
      </c>
      <c r="X224" s="3">
        <v>0.55800000000000005</v>
      </c>
    </row>
    <row r="225" spans="1:24" ht="19">
      <c r="A225" s="3">
        <v>223</v>
      </c>
      <c r="B225" s="3" t="s">
        <v>823</v>
      </c>
      <c r="C225" s="3">
        <v>1.4E-2</v>
      </c>
      <c r="I225" s="3">
        <v>223</v>
      </c>
      <c r="J225" s="3" t="s">
        <v>823</v>
      </c>
      <c r="K225" s="3">
        <v>8.9499999999999996E-2</v>
      </c>
      <c r="P225" s="3">
        <v>223</v>
      </c>
      <c r="Q225" s="3" t="s">
        <v>823</v>
      </c>
      <c r="V225" s="3">
        <v>223</v>
      </c>
      <c r="W225" s="3" t="s">
        <v>823</v>
      </c>
      <c r="X225" s="3">
        <v>1.2999999999999999E-2</v>
      </c>
    </row>
    <row r="226" spans="1:24" ht="19">
      <c r="A226" s="3">
        <v>224</v>
      </c>
      <c r="B226" s="3" t="s">
        <v>823</v>
      </c>
      <c r="C226" s="3">
        <v>1.4E-2</v>
      </c>
      <c r="I226" s="3">
        <v>224</v>
      </c>
      <c r="J226" s="3" t="s">
        <v>823</v>
      </c>
      <c r="K226" s="3">
        <v>4.0000000000000001E-3</v>
      </c>
      <c r="P226" s="3">
        <v>224</v>
      </c>
      <c r="Q226" s="3" t="s">
        <v>823</v>
      </c>
      <c r="V226" s="3">
        <v>224</v>
      </c>
      <c r="W226" s="3" t="s">
        <v>823</v>
      </c>
      <c r="X226" s="3">
        <v>5.0000000000000001E-3</v>
      </c>
    </row>
    <row r="227" spans="1:24" ht="19">
      <c r="A227" s="3">
        <v>225</v>
      </c>
      <c r="B227" s="3" t="s">
        <v>823</v>
      </c>
      <c r="C227" s="3">
        <v>7.0999999999999994E-2</v>
      </c>
      <c r="I227" s="3">
        <v>225</v>
      </c>
      <c r="J227" s="3" t="s">
        <v>823</v>
      </c>
      <c r="K227" s="3">
        <v>7.8E-2</v>
      </c>
      <c r="P227" s="3">
        <v>225</v>
      </c>
      <c r="Q227" s="3" t="s">
        <v>823</v>
      </c>
      <c r="V227" s="3">
        <v>225</v>
      </c>
      <c r="W227" s="3" t="s">
        <v>823</v>
      </c>
      <c r="X227" s="3">
        <v>8.0000000000000002E-3</v>
      </c>
    </row>
    <row r="228" spans="1:24" ht="19">
      <c r="A228" s="3">
        <v>226</v>
      </c>
      <c r="B228" s="3" t="s">
        <v>823</v>
      </c>
      <c r="C228" s="3">
        <v>0.23799999999999999</v>
      </c>
      <c r="I228" s="3">
        <v>226</v>
      </c>
      <c r="J228" s="3" t="s">
        <v>823</v>
      </c>
      <c r="K228" s="3">
        <v>0.14549999999999999</v>
      </c>
      <c r="P228" s="3">
        <v>226</v>
      </c>
      <c r="Q228" s="3" t="s">
        <v>823</v>
      </c>
      <c r="V228" s="3">
        <v>226</v>
      </c>
      <c r="W228" s="3" t="s">
        <v>823</v>
      </c>
      <c r="X228" s="3">
        <v>1.2E-2</v>
      </c>
    </row>
    <row r="229" spans="1:24" ht="19">
      <c r="A229" s="3">
        <v>227</v>
      </c>
      <c r="B229" s="3" t="s">
        <v>823</v>
      </c>
      <c r="C229" s="3">
        <v>1.4999999999999999E-2</v>
      </c>
      <c r="I229" s="3">
        <v>227</v>
      </c>
      <c r="J229" s="3" t="s">
        <v>823</v>
      </c>
      <c r="K229" s="3">
        <v>0.17150000000000001</v>
      </c>
      <c r="P229" s="3">
        <v>227</v>
      </c>
      <c r="Q229" s="3" t="s">
        <v>823</v>
      </c>
      <c r="V229" s="3">
        <v>227</v>
      </c>
      <c r="W229" s="3" t="s">
        <v>823</v>
      </c>
      <c r="X229" s="3">
        <v>4.7E-2</v>
      </c>
    </row>
    <row r="230" spans="1:24" ht="19">
      <c r="A230" s="3">
        <v>228</v>
      </c>
      <c r="B230" s="3" t="s">
        <v>823</v>
      </c>
      <c r="C230" s="3">
        <v>0</v>
      </c>
      <c r="I230" s="3">
        <v>228</v>
      </c>
      <c r="J230" s="3" t="s">
        <v>823</v>
      </c>
      <c r="K230" s="3">
        <v>0.2165</v>
      </c>
      <c r="P230" s="3">
        <v>228</v>
      </c>
      <c r="Q230" s="3" t="s">
        <v>823</v>
      </c>
      <c r="V230" s="3">
        <v>228</v>
      </c>
      <c r="W230" s="3" t="s">
        <v>823</v>
      </c>
      <c r="X230" s="3">
        <v>3.0000000000000001E-3</v>
      </c>
    </row>
    <row r="231" spans="1:24" ht="19">
      <c r="A231" s="3">
        <v>229</v>
      </c>
      <c r="B231" s="3" t="s">
        <v>823</v>
      </c>
      <c r="C231" s="3">
        <v>8.5999999999999993E-2</v>
      </c>
      <c r="I231" s="3">
        <v>229</v>
      </c>
      <c r="J231" s="3" t="s">
        <v>823</v>
      </c>
      <c r="K231" s="3">
        <v>0.26100000000000001</v>
      </c>
      <c r="P231" s="3">
        <v>229</v>
      </c>
      <c r="Q231" s="3" t="s">
        <v>823</v>
      </c>
      <c r="V231" s="3">
        <v>229</v>
      </c>
      <c r="W231" s="3" t="s">
        <v>823</v>
      </c>
      <c r="X231" s="3">
        <v>1.0999999999999999E-2</v>
      </c>
    </row>
    <row r="232" spans="1:24" ht="19">
      <c r="A232" s="3">
        <v>230</v>
      </c>
      <c r="B232" s="3" t="s">
        <v>823</v>
      </c>
      <c r="C232" s="3">
        <v>1.2999999999999999E-2</v>
      </c>
      <c r="I232" s="3">
        <v>230</v>
      </c>
      <c r="J232" s="3" t="s">
        <v>823</v>
      </c>
      <c r="K232" s="3">
        <v>0.1585</v>
      </c>
      <c r="P232" s="3">
        <v>230</v>
      </c>
      <c r="Q232" s="3" t="s">
        <v>823</v>
      </c>
      <c r="V232" s="3">
        <v>230</v>
      </c>
      <c r="W232" s="3" t="s">
        <v>823</v>
      </c>
      <c r="X232" s="3">
        <v>1.6E-2</v>
      </c>
    </row>
    <row r="233" spans="1:24" ht="19">
      <c r="A233" s="3">
        <v>231</v>
      </c>
      <c r="B233" s="3" t="s">
        <v>823</v>
      </c>
      <c r="C233" s="3">
        <v>5.1999999999999998E-2</v>
      </c>
      <c r="I233" s="3">
        <v>231</v>
      </c>
      <c r="J233" s="3" t="s">
        <v>823</v>
      </c>
      <c r="K233" s="3">
        <v>0.1285</v>
      </c>
      <c r="P233" s="3">
        <v>231</v>
      </c>
      <c r="Q233" s="3" t="s">
        <v>823</v>
      </c>
      <c r="V233" s="3">
        <v>231</v>
      </c>
      <c r="W233" s="3" t="s">
        <v>823</v>
      </c>
      <c r="X233" s="3">
        <v>1E-3</v>
      </c>
    </row>
    <row r="234" spans="1:24" ht="19">
      <c r="A234" s="3">
        <v>232</v>
      </c>
      <c r="B234" s="3" t="s">
        <v>823</v>
      </c>
      <c r="C234" s="3">
        <v>4.0000000000000001E-3</v>
      </c>
      <c r="I234" s="3">
        <v>232</v>
      </c>
      <c r="J234" s="3" t="s">
        <v>823</v>
      </c>
      <c r="K234" s="3">
        <v>6.1499999999999999E-2</v>
      </c>
      <c r="P234" s="3">
        <v>232</v>
      </c>
      <c r="Q234" s="3" t="s">
        <v>823</v>
      </c>
      <c r="V234" s="3">
        <v>232</v>
      </c>
      <c r="W234" s="3" t="s">
        <v>823</v>
      </c>
      <c r="X234" s="3">
        <v>8.9999999999999993E-3</v>
      </c>
    </row>
    <row r="235" spans="1:24" ht="19">
      <c r="A235" s="3">
        <v>233</v>
      </c>
      <c r="B235" s="3" t="s">
        <v>823</v>
      </c>
      <c r="C235" s="3">
        <v>2.3E-2</v>
      </c>
      <c r="I235" s="3">
        <v>233</v>
      </c>
      <c r="J235" s="3" t="s">
        <v>823</v>
      </c>
      <c r="K235" s="3">
        <v>0.23699999999999999</v>
      </c>
      <c r="P235" s="3">
        <v>233</v>
      </c>
      <c r="Q235" s="3" t="s">
        <v>823</v>
      </c>
      <c r="V235" s="3">
        <v>233</v>
      </c>
      <c r="W235" s="3" t="s">
        <v>823</v>
      </c>
      <c r="X235" s="3">
        <v>0.36199999999999999</v>
      </c>
    </row>
    <row r="236" spans="1:24" ht="19">
      <c r="A236" s="3">
        <v>234</v>
      </c>
      <c r="B236" s="3" t="s">
        <v>823</v>
      </c>
      <c r="C236" s="3">
        <v>0.115</v>
      </c>
      <c r="I236" s="3">
        <v>234</v>
      </c>
      <c r="J236" s="3" t="s">
        <v>823</v>
      </c>
      <c r="K236" s="3">
        <v>5.8999999999999997E-2</v>
      </c>
      <c r="P236" s="3">
        <v>234</v>
      </c>
      <c r="Q236" s="3" t="s">
        <v>823</v>
      </c>
      <c r="V236" s="3">
        <v>234</v>
      </c>
      <c r="W236" s="3" t="s">
        <v>823</v>
      </c>
      <c r="X236" s="3">
        <v>1E-3</v>
      </c>
    </row>
    <row r="237" spans="1:24" ht="19">
      <c r="A237" s="3">
        <v>235</v>
      </c>
      <c r="B237" s="3" t="s">
        <v>823</v>
      </c>
      <c r="C237" s="3">
        <v>6.3E-2</v>
      </c>
      <c r="I237" s="3">
        <v>235</v>
      </c>
      <c r="J237" s="3" t="s">
        <v>823</v>
      </c>
      <c r="K237" s="3">
        <v>6.0499999999999998E-2</v>
      </c>
      <c r="P237" s="3">
        <v>235</v>
      </c>
      <c r="Q237" s="3" t="s">
        <v>823</v>
      </c>
      <c r="V237" s="3">
        <v>235</v>
      </c>
      <c r="W237" s="3" t="s">
        <v>823</v>
      </c>
      <c r="X237" s="3">
        <v>6.0000000000000001E-3</v>
      </c>
    </row>
    <row r="238" spans="1:24" ht="19">
      <c r="A238" s="3">
        <v>236</v>
      </c>
      <c r="B238" s="3" t="s">
        <v>823</v>
      </c>
      <c r="C238" s="3">
        <v>3.2000000000000001E-2</v>
      </c>
      <c r="I238" s="3">
        <v>236</v>
      </c>
      <c r="J238" s="3" t="s">
        <v>823</v>
      </c>
      <c r="K238" s="3">
        <v>2.3E-2</v>
      </c>
      <c r="P238" s="3">
        <v>236</v>
      </c>
      <c r="Q238" s="3" t="s">
        <v>823</v>
      </c>
      <c r="V238" s="3">
        <v>236</v>
      </c>
      <c r="W238" s="3" t="s">
        <v>823</v>
      </c>
      <c r="X238" s="3">
        <v>3.4000000000000002E-2</v>
      </c>
    </row>
    <row r="239" spans="1:24" ht="19">
      <c r="A239" s="3">
        <v>237</v>
      </c>
      <c r="B239" s="3" t="s">
        <v>823</v>
      </c>
      <c r="C239" s="3">
        <v>8.9999999999999993E-3</v>
      </c>
      <c r="I239" s="3">
        <v>237</v>
      </c>
      <c r="J239" s="3" t="s">
        <v>823</v>
      </c>
      <c r="K239" s="3">
        <v>2.1499999999999998E-2</v>
      </c>
      <c r="P239" s="3">
        <v>237</v>
      </c>
      <c r="Q239" s="3" t="s">
        <v>823</v>
      </c>
      <c r="V239" s="3">
        <v>237</v>
      </c>
      <c r="W239" s="3" t="s">
        <v>823</v>
      </c>
      <c r="X239" s="3">
        <v>2E-3</v>
      </c>
    </row>
    <row r="240" spans="1:24" ht="19">
      <c r="A240" s="3">
        <v>238</v>
      </c>
      <c r="B240" s="3" t="s">
        <v>823</v>
      </c>
      <c r="C240" s="3">
        <v>4.1000000000000002E-2</v>
      </c>
      <c r="I240" s="3">
        <v>238</v>
      </c>
      <c r="J240" s="3" t="s">
        <v>823</v>
      </c>
      <c r="K240" s="3">
        <v>2.9499999999999998E-2</v>
      </c>
      <c r="P240" s="3">
        <v>238</v>
      </c>
      <c r="Q240" s="3" t="s">
        <v>823</v>
      </c>
      <c r="V240" s="3">
        <v>238</v>
      </c>
      <c r="W240" s="3" t="s">
        <v>823</v>
      </c>
      <c r="X240" s="3">
        <v>4.1000000000000002E-2</v>
      </c>
    </row>
    <row r="241" spans="1:24" ht="19">
      <c r="A241" s="3">
        <v>239</v>
      </c>
      <c r="B241" s="3" t="s">
        <v>823</v>
      </c>
      <c r="C241" s="3">
        <v>3.7999999999999999E-2</v>
      </c>
      <c r="I241" s="3">
        <v>239</v>
      </c>
      <c r="J241" s="3" t="s">
        <v>823</v>
      </c>
      <c r="K241" s="3">
        <v>0.09</v>
      </c>
      <c r="P241" s="3">
        <v>239</v>
      </c>
      <c r="Q241" s="3" t="s">
        <v>823</v>
      </c>
      <c r="V241" s="3">
        <v>239</v>
      </c>
      <c r="W241" s="3" t="s">
        <v>823</v>
      </c>
      <c r="X241" s="3">
        <v>1.6E-2</v>
      </c>
    </row>
    <row r="242" spans="1:24" ht="19">
      <c r="A242" s="3">
        <v>240</v>
      </c>
      <c r="B242" s="3" t="s">
        <v>823</v>
      </c>
      <c r="C242" s="3">
        <v>6.4000000000000001E-2</v>
      </c>
      <c r="I242" s="3">
        <v>240</v>
      </c>
      <c r="J242" s="3" t="s">
        <v>823</v>
      </c>
      <c r="K242" s="3">
        <v>0.20349999999999999</v>
      </c>
      <c r="P242" s="3">
        <v>240</v>
      </c>
      <c r="Q242" s="3" t="s">
        <v>823</v>
      </c>
      <c r="V242" s="3">
        <v>240</v>
      </c>
      <c r="W242" s="3" t="s">
        <v>823</v>
      </c>
      <c r="X242" s="3">
        <v>6.0000000000000001E-3</v>
      </c>
    </row>
    <row r="243" spans="1:24" ht="19">
      <c r="A243" s="3">
        <v>241</v>
      </c>
      <c r="B243" s="3" t="s">
        <v>823</v>
      </c>
      <c r="C243" s="3">
        <v>8.3000000000000004E-2</v>
      </c>
      <c r="I243" s="3">
        <v>241</v>
      </c>
      <c r="J243" s="3" t="s">
        <v>823</v>
      </c>
      <c r="K243" s="3">
        <v>4.2999999999999997E-2</v>
      </c>
      <c r="P243" s="3">
        <v>241</v>
      </c>
      <c r="Q243" s="3" t="s">
        <v>823</v>
      </c>
      <c r="V243" s="3">
        <v>241</v>
      </c>
      <c r="W243" s="3" t="s">
        <v>823</v>
      </c>
      <c r="X243" s="3">
        <v>5.0000000000000001E-3</v>
      </c>
    </row>
    <row r="244" spans="1:24" ht="19">
      <c r="A244" s="3">
        <v>242</v>
      </c>
      <c r="B244" s="3" t="s">
        <v>823</v>
      </c>
      <c r="C244" s="3">
        <v>2.8000000000000001E-2</v>
      </c>
      <c r="I244" s="3">
        <v>242</v>
      </c>
      <c r="J244" s="3" t="s">
        <v>823</v>
      </c>
      <c r="K244" s="3">
        <v>3.9E-2</v>
      </c>
      <c r="P244" s="3">
        <v>242</v>
      </c>
      <c r="Q244" s="3" t="s">
        <v>823</v>
      </c>
      <c r="V244" s="3">
        <v>242</v>
      </c>
      <c r="W244" s="3" t="s">
        <v>823</v>
      </c>
      <c r="X244" s="3">
        <v>0</v>
      </c>
    </row>
    <row r="245" spans="1:24" ht="19">
      <c r="A245" s="3">
        <v>243</v>
      </c>
      <c r="B245" s="3" t="s">
        <v>823</v>
      </c>
      <c r="C245" s="3">
        <v>3.3000000000000002E-2</v>
      </c>
      <c r="I245" s="3">
        <v>243</v>
      </c>
      <c r="J245" s="3" t="s">
        <v>823</v>
      </c>
      <c r="K245" s="3">
        <v>0.217</v>
      </c>
      <c r="P245" s="3">
        <v>243</v>
      </c>
      <c r="Q245" s="3" t="s">
        <v>823</v>
      </c>
      <c r="V245" s="3">
        <v>243</v>
      </c>
      <c r="W245" s="3" t="s">
        <v>823</v>
      </c>
      <c r="X245" s="3">
        <v>1.2999999999999999E-2</v>
      </c>
    </row>
    <row r="246" spans="1:24" ht="19">
      <c r="A246" s="3">
        <v>244</v>
      </c>
      <c r="B246" s="3" t="s">
        <v>823</v>
      </c>
      <c r="C246" s="3">
        <v>8.2000000000000003E-2</v>
      </c>
      <c r="I246" s="3">
        <v>244</v>
      </c>
      <c r="J246" s="3" t="s">
        <v>823</v>
      </c>
      <c r="K246" s="3">
        <v>4.1500000000000002E-2</v>
      </c>
      <c r="P246" s="3">
        <v>244</v>
      </c>
      <c r="Q246" s="3" t="s">
        <v>823</v>
      </c>
      <c r="V246" s="3">
        <v>244</v>
      </c>
      <c r="W246" s="3" t="s">
        <v>823</v>
      </c>
      <c r="X246" s="3">
        <v>8.0000000000000002E-3</v>
      </c>
    </row>
    <row r="247" spans="1:24" ht="19">
      <c r="A247" s="3">
        <v>245</v>
      </c>
      <c r="B247" s="3" t="s">
        <v>823</v>
      </c>
      <c r="C247" s="3">
        <v>0.24</v>
      </c>
      <c r="I247" s="3">
        <v>245</v>
      </c>
      <c r="J247" s="3" t="s">
        <v>823</v>
      </c>
      <c r="K247" s="3">
        <v>0.27950000000000003</v>
      </c>
      <c r="P247" s="3">
        <v>245</v>
      </c>
      <c r="Q247" s="3" t="s">
        <v>223</v>
      </c>
      <c r="V247" s="3">
        <v>245</v>
      </c>
      <c r="W247" s="3" t="s">
        <v>823</v>
      </c>
      <c r="X247" s="3">
        <v>3.7999999999999999E-2</v>
      </c>
    </row>
    <row r="248" spans="1:24" ht="19">
      <c r="A248" s="3">
        <v>246</v>
      </c>
      <c r="B248" s="3" t="s">
        <v>823</v>
      </c>
      <c r="C248" s="3">
        <v>2.5000000000000001E-2</v>
      </c>
      <c r="I248" s="3">
        <v>246</v>
      </c>
      <c r="J248" s="3" t="s">
        <v>823</v>
      </c>
      <c r="K248" s="3">
        <v>5.8500000000000003E-2</v>
      </c>
      <c r="P248" s="3">
        <v>246</v>
      </c>
      <c r="Q248" s="3" t="s">
        <v>823</v>
      </c>
      <c r="V248" s="3">
        <v>246</v>
      </c>
      <c r="W248" s="3" t="s">
        <v>823</v>
      </c>
      <c r="X248" s="3">
        <v>0.08</v>
      </c>
    </row>
    <row r="249" spans="1:24" ht="19">
      <c r="A249" s="3">
        <v>247</v>
      </c>
      <c r="B249" s="3" t="s">
        <v>823</v>
      </c>
      <c r="C249" s="3">
        <v>3.6999999999999998E-2</v>
      </c>
      <c r="I249" s="3">
        <v>247</v>
      </c>
      <c r="J249" s="3" t="s">
        <v>823</v>
      </c>
      <c r="K249" s="3">
        <v>9.4999999999999998E-3</v>
      </c>
      <c r="P249" s="3">
        <v>247</v>
      </c>
      <c r="Q249" s="3" t="s">
        <v>823</v>
      </c>
      <c r="V249" s="3">
        <v>247</v>
      </c>
      <c r="W249" s="3" t="s">
        <v>823</v>
      </c>
      <c r="X249" s="3">
        <v>7.0000000000000001E-3</v>
      </c>
    </row>
    <row r="250" spans="1:24" ht="19">
      <c r="A250" s="3">
        <v>248</v>
      </c>
      <c r="B250" s="3" t="s">
        <v>223</v>
      </c>
      <c r="C250" s="3">
        <v>0.95599999999999996</v>
      </c>
      <c r="I250" s="3">
        <v>248</v>
      </c>
      <c r="J250" s="3" t="s">
        <v>223</v>
      </c>
      <c r="K250" s="3">
        <v>0.75800000000000001</v>
      </c>
      <c r="P250" s="3">
        <v>248</v>
      </c>
      <c r="Q250" s="3" t="s">
        <v>223</v>
      </c>
      <c r="V250" s="3">
        <v>248</v>
      </c>
      <c r="W250" s="3" t="s">
        <v>223</v>
      </c>
      <c r="X250" s="3">
        <v>0.95399999999999996</v>
      </c>
    </row>
    <row r="251" spans="1:24" ht="19">
      <c r="A251" s="3">
        <v>249</v>
      </c>
      <c r="B251" s="3" t="s">
        <v>823</v>
      </c>
      <c r="C251" s="3">
        <v>0.113</v>
      </c>
      <c r="I251" s="3">
        <v>249</v>
      </c>
      <c r="J251" s="3" t="s">
        <v>823</v>
      </c>
      <c r="K251" s="3">
        <v>0.46600000000000003</v>
      </c>
      <c r="P251" s="3">
        <v>249</v>
      </c>
      <c r="Q251" s="3" t="s">
        <v>823</v>
      </c>
      <c r="V251" s="3">
        <v>249</v>
      </c>
      <c r="W251" s="3" t="s">
        <v>823</v>
      </c>
      <c r="X251" s="3">
        <v>4.0000000000000001E-3</v>
      </c>
    </row>
    <row r="252" spans="1:24" ht="19">
      <c r="A252" s="3">
        <v>250</v>
      </c>
      <c r="B252" s="3" t="s">
        <v>823</v>
      </c>
      <c r="C252" s="3">
        <v>4.2000000000000003E-2</v>
      </c>
      <c r="I252" s="3">
        <v>250</v>
      </c>
      <c r="J252" s="3" t="s">
        <v>823</v>
      </c>
      <c r="K252" s="3">
        <v>0.46899999999999997</v>
      </c>
      <c r="P252" s="3">
        <v>250</v>
      </c>
      <c r="Q252" s="3" t="s">
        <v>223</v>
      </c>
      <c r="V252" s="3">
        <v>250</v>
      </c>
      <c r="W252" s="3" t="s">
        <v>823</v>
      </c>
      <c r="X252" s="3">
        <v>3.6999999999999998E-2</v>
      </c>
    </row>
    <row r="253" spans="1:24" ht="19">
      <c r="A253" s="3">
        <v>251</v>
      </c>
      <c r="B253" s="3" t="s">
        <v>823</v>
      </c>
      <c r="C253" s="3">
        <v>4.4999999999999998E-2</v>
      </c>
      <c r="I253" s="3">
        <v>251</v>
      </c>
      <c r="J253" s="3" t="s">
        <v>823</v>
      </c>
      <c r="K253" s="3">
        <v>0.1605</v>
      </c>
      <c r="P253" s="3">
        <v>251</v>
      </c>
      <c r="Q253" s="3" t="s">
        <v>823</v>
      </c>
      <c r="V253" s="3">
        <v>251</v>
      </c>
      <c r="W253" s="3" t="s">
        <v>823</v>
      </c>
      <c r="X253" s="3">
        <v>2.5000000000000001E-2</v>
      </c>
    </row>
    <row r="254" spans="1:24" ht="19">
      <c r="A254" s="3">
        <v>252</v>
      </c>
      <c r="B254" s="3" t="s">
        <v>823</v>
      </c>
      <c r="C254" s="3">
        <v>8.0000000000000002E-3</v>
      </c>
      <c r="I254" s="3">
        <v>252</v>
      </c>
      <c r="J254" s="3" t="s">
        <v>823</v>
      </c>
      <c r="K254" s="3">
        <v>3.1E-2</v>
      </c>
      <c r="P254" s="3">
        <v>252</v>
      </c>
      <c r="Q254" s="3" t="s">
        <v>823</v>
      </c>
      <c r="V254" s="3">
        <v>252</v>
      </c>
      <c r="W254" s="3" t="s">
        <v>823</v>
      </c>
      <c r="X254" s="3">
        <v>1E-3</v>
      </c>
    </row>
    <row r="255" spans="1:24" ht="19">
      <c r="A255" s="3">
        <v>253</v>
      </c>
      <c r="B255" s="3" t="s">
        <v>823</v>
      </c>
      <c r="C255" s="3">
        <v>0.28299999999999997</v>
      </c>
      <c r="I255" s="3">
        <v>253</v>
      </c>
      <c r="J255" s="3" t="s">
        <v>823</v>
      </c>
      <c r="K255" s="3">
        <v>2.6499999999999999E-2</v>
      </c>
      <c r="P255" s="3">
        <v>253</v>
      </c>
      <c r="Q255" s="3" t="s">
        <v>823</v>
      </c>
      <c r="V255" s="3">
        <v>253</v>
      </c>
      <c r="W255" s="3" t="s">
        <v>823</v>
      </c>
      <c r="X255" s="3">
        <v>7.0000000000000001E-3</v>
      </c>
    </row>
    <row r="256" spans="1:24" ht="19">
      <c r="A256" s="3">
        <v>254</v>
      </c>
      <c r="B256" s="3" t="s">
        <v>823</v>
      </c>
      <c r="C256" s="3">
        <v>1.4999999999999999E-2</v>
      </c>
      <c r="I256" s="3">
        <v>254</v>
      </c>
      <c r="J256" s="3" t="s">
        <v>823</v>
      </c>
      <c r="K256" s="3">
        <v>6.0000000000000001E-3</v>
      </c>
      <c r="P256" s="3">
        <v>254</v>
      </c>
      <c r="Q256" s="3" t="s">
        <v>823</v>
      </c>
      <c r="V256" s="3">
        <v>254</v>
      </c>
      <c r="W256" s="3" t="s">
        <v>823</v>
      </c>
      <c r="X256" s="3">
        <v>6.0000000000000001E-3</v>
      </c>
    </row>
    <row r="257" spans="1:24" ht="19">
      <c r="A257" s="3">
        <v>255</v>
      </c>
      <c r="B257" s="3" t="s">
        <v>823</v>
      </c>
      <c r="C257" s="3">
        <v>6.0000000000000001E-3</v>
      </c>
      <c r="I257" s="3">
        <v>255</v>
      </c>
      <c r="J257" s="3" t="s">
        <v>823</v>
      </c>
      <c r="K257" s="3">
        <v>0.22900000000000001</v>
      </c>
      <c r="P257" s="3">
        <v>255</v>
      </c>
      <c r="Q257" s="3" t="s">
        <v>823</v>
      </c>
      <c r="V257" s="3">
        <v>255</v>
      </c>
      <c r="W257" s="3" t="s">
        <v>823</v>
      </c>
      <c r="X257" s="3">
        <v>5.0000000000000001E-3</v>
      </c>
    </row>
    <row r="258" spans="1:24" ht="19">
      <c r="A258" s="3">
        <v>256</v>
      </c>
      <c r="B258" s="3" t="s">
        <v>823</v>
      </c>
      <c r="C258" s="3">
        <v>2.4E-2</v>
      </c>
      <c r="I258" s="3">
        <v>256</v>
      </c>
      <c r="J258" s="3" t="s">
        <v>823</v>
      </c>
      <c r="K258" s="3">
        <v>0.31950000000000001</v>
      </c>
      <c r="P258" s="3">
        <v>256</v>
      </c>
      <c r="Q258" s="3" t="s">
        <v>823</v>
      </c>
      <c r="V258" s="3">
        <v>256</v>
      </c>
      <c r="W258" s="3" t="s">
        <v>823</v>
      </c>
      <c r="X258" s="3">
        <v>0.153</v>
      </c>
    </row>
    <row r="259" spans="1:24" ht="19">
      <c r="A259" s="3">
        <v>257</v>
      </c>
      <c r="B259" s="3" t="s">
        <v>823</v>
      </c>
      <c r="C259" s="3">
        <v>2.3E-2</v>
      </c>
      <c r="I259" s="3">
        <v>257</v>
      </c>
      <c r="J259" s="3" t="s">
        <v>823</v>
      </c>
      <c r="K259" s="3">
        <v>0.113</v>
      </c>
      <c r="P259" s="3">
        <v>257</v>
      </c>
      <c r="Q259" s="3" t="s">
        <v>823</v>
      </c>
      <c r="V259" s="3">
        <v>257</v>
      </c>
      <c r="W259" s="3" t="s">
        <v>823</v>
      </c>
      <c r="X259" s="3">
        <v>8.5999999999999993E-2</v>
      </c>
    </row>
    <row r="260" spans="1:24" ht="19">
      <c r="A260" s="3">
        <v>258</v>
      </c>
      <c r="B260" s="3" t="s">
        <v>823</v>
      </c>
      <c r="C260" s="3">
        <v>0.47199999999999998</v>
      </c>
      <c r="I260" s="3">
        <v>258</v>
      </c>
      <c r="J260" s="3" t="s">
        <v>223</v>
      </c>
      <c r="K260" s="3">
        <v>0.62350000000000005</v>
      </c>
      <c r="P260" s="3">
        <v>258</v>
      </c>
      <c r="Q260" s="3" t="s">
        <v>823</v>
      </c>
      <c r="V260" s="3">
        <v>258</v>
      </c>
      <c r="W260" s="3" t="s">
        <v>823</v>
      </c>
      <c r="X260" s="3">
        <v>9.6000000000000002E-2</v>
      </c>
    </row>
    <row r="261" spans="1:24" ht="19">
      <c r="A261" s="3">
        <v>259</v>
      </c>
      <c r="B261" s="3" t="s">
        <v>823</v>
      </c>
      <c r="C261" s="3">
        <v>0.155</v>
      </c>
      <c r="I261" s="3">
        <v>259</v>
      </c>
      <c r="J261" s="3" t="s">
        <v>823</v>
      </c>
      <c r="K261" s="3">
        <v>0.19850000000000001</v>
      </c>
      <c r="P261" s="3">
        <v>259</v>
      </c>
      <c r="Q261" s="3" t="s">
        <v>823</v>
      </c>
      <c r="V261" s="3">
        <v>259</v>
      </c>
      <c r="W261" s="3" t="s">
        <v>823</v>
      </c>
      <c r="X261" s="3">
        <v>0.24099999999999999</v>
      </c>
    </row>
    <row r="262" spans="1:24" ht="19">
      <c r="A262" s="3">
        <v>260</v>
      </c>
      <c r="B262" s="3" t="s">
        <v>823</v>
      </c>
      <c r="C262" s="3">
        <v>4.9000000000000002E-2</v>
      </c>
      <c r="I262" s="3">
        <v>260</v>
      </c>
      <c r="J262" s="3" t="s">
        <v>823</v>
      </c>
      <c r="K262" s="3">
        <v>2.35E-2</v>
      </c>
      <c r="P262" s="3">
        <v>260</v>
      </c>
      <c r="Q262" s="3" t="s">
        <v>823</v>
      </c>
      <c r="V262" s="3">
        <v>260</v>
      </c>
      <c r="W262" s="3" t="s">
        <v>823</v>
      </c>
      <c r="X262" s="3">
        <v>4.0000000000000001E-3</v>
      </c>
    </row>
    <row r="263" spans="1:24" ht="19">
      <c r="A263" s="3">
        <v>261</v>
      </c>
      <c r="B263" s="3" t="s">
        <v>823</v>
      </c>
      <c r="C263" s="3">
        <v>1E-3</v>
      </c>
      <c r="I263" s="3">
        <v>261</v>
      </c>
      <c r="J263" s="3" t="s">
        <v>823</v>
      </c>
      <c r="K263" s="3">
        <v>7.4999999999999997E-3</v>
      </c>
      <c r="P263" s="3">
        <v>261</v>
      </c>
      <c r="Q263" s="3" t="s">
        <v>823</v>
      </c>
      <c r="V263" s="3">
        <v>261</v>
      </c>
      <c r="W263" s="3" t="s">
        <v>823</v>
      </c>
      <c r="X263" s="3">
        <v>1E-3</v>
      </c>
    </row>
    <row r="264" spans="1:24" ht="19">
      <c r="A264" s="3">
        <v>262</v>
      </c>
      <c r="B264" s="3" t="s">
        <v>823</v>
      </c>
      <c r="C264" s="3">
        <v>3.7999999999999999E-2</v>
      </c>
      <c r="I264" s="3">
        <v>262</v>
      </c>
      <c r="J264" s="3" t="s">
        <v>823</v>
      </c>
      <c r="K264" s="3">
        <v>7.3999999999999996E-2</v>
      </c>
      <c r="P264" s="3">
        <v>262</v>
      </c>
      <c r="Q264" s="3" t="s">
        <v>823</v>
      </c>
      <c r="V264" s="3">
        <v>262</v>
      </c>
      <c r="W264" s="3" t="s">
        <v>823</v>
      </c>
      <c r="X264" s="3">
        <v>2.3E-2</v>
      </c>
    </row>
    <row r="265" spans="1:24" ht="19">
      <c r="A265" s="3">
        <v>263</v>
      </c>
      <c r="B265" s="3" t="s">
        <v>823</v>
      </c>
      <c r="C265" s="3">
        <v>1.7000000000000001E-2</v>
      </c>
      <c r="I265" s="3">
        <v>263</v>
      </c>
      <c r="J265" s="3" t="s">
        <v>823</v>
      </c>
      <c r="K265" s="3">
        <v>0.183</v>
      </c>
      <c r="P265" s="3">
        <v>263</v>
      </c>
      <c r="Q265" s="3" t="s">
        <v>823</v>
      </c>
      <c r="V265" s="3">
        <v>263</v>
      </c>
      <c r="W265" s="3" t="s">
        <v>823</v>
      </c>
      <c r="X265" s="3">
        <v>3.2000000000000001E-2</v>
      </c>
    </row>
    <row r="266" spans="1:24" ht="19">
      <c r="A266" s="3">
        <v>264</v>
      </c>
      <c r="B266" s="3" t="s">
        <v>223</v>
      </c>
      <c r="C266" s="3">
        <v>0.97699999999999998</v>
      </c>
      <c r="I266" s="3">
        <v>264</v>
      </c>
      <c r="J266" s="3" t="s">
        <v>223</v>
      </c>
      <c r="K266" s="3">
        <v>0.77749999999999997</v>
      </c>
      <c r="P266" s="3">
        <v>264</v>
      </c>
      <c r="Q266" s="3" t="s">
        <v>223</v>
      </c>
      <c r="V266" s="3">
        <v>264</v>
      </c>
      <c r="W266" s="3" t="s">
        <v>223</v>
      </c>
      <c r="X266" s="3">
        <v>0.97399999999999998</v>
      </c>
    </row>
    <row r="267" spans="1:24" ht="19">
      <c r="A267" s="3">
        <v>265</v>
      </c>
      <c r="B267" s="3" t="s">
        <v>823</v>
      </c>
      <c r="C267" s="3">
        <v>6.8000000000000005E-2</v>
      </c>
      <c r="I267" s="3">
        <v>265</v>
      </c>
      <c r="J267" s="3" t="s">
        <v>823</v>
      </c>
      <c r="K267" s="3">
        <v>4.65E-2</v>
      </c>
      <c r="P267" s="3">
        <v>265</v>
      </c>
      <c r="Q267" s="3" t="s">
        <v>823</v>
      </c>
      <c r="V267" s="3">
        <v>265</v>
      </c>
      <c r="W267" s="3" t="s">
        <v>823</v>
      </c>
      <c r="X267" s="3">
        <v>8.9999999999999993E-3</v>
      </c>
    </row>
    <row r="268" spans="1:24" ht="19">
      <c r="A268" s="3">
        <v>266</v>
      </c>
      <c r="B268" s="3" t="s">
        <v>823</v>
      </c>
      <c r="C268" s="3">
        <v>0.109</v>
      </c>
      <c r="I268" s="3">
        <v>266</v>
      </c>
      <c r="J268" s="3" t="s">
        <v>823</v>
      </c>
      <c r="K268" s="3">
        <v>0.10100000000000001</v>
      </c>
      <c r="P268" s="3">
        <v>266</v>
      </c>
      <c r="Q268" s="3" t="s">
        <v>823</v>
      </c>
      <c r="V268" s="3">
        <v>266</v>
      </c>
      <c r="W268" s="3" t="s">
        <v>823</v>
      </c>
      <c r="X268" s="3">
        <v>2.1999999999999999E-2</v>
      </c>
    </row>
    <row r="269" spans="1:24" ht="19">
      <c r="A269" s="3">
        <v>267</v>
      </c>
      <c r="B269" s="3" t="s">
        <v>823</v>
      </c>
      <c r="C269" s="3">
        <v>3.4000000000000002E-2</v>
      </c>
      <c r="I269" s="3">
        <v>267</v>
      </c>
      <c r="J269" s="3" t="s">
        <v>823</v>
      </c>
      <c r="K269" s="3">
        <v>0.25800000000000001</v>
      </c>
      <c r="P269" s="3">
        <v>267</v>
      </c>
      <c r="Q269" s="3" t="s">
        <v>823</v>
      </c>
      <c r="V269" s="3">
        <v>267</v>
      </c>
      <c r="W269" s="3" t="s">
        <v>823</v>
      </c>
      <c r="X269" s="3">
        <v>3.2000000000000001E-2</v>
      </c>
    </row>
    <row r="270" spans="1:24" ht="19">
      <c r="A270" s="3">
        <v>268</v>
      </c>
      <c r="B270" s="3" t="s">
        <v>823</v>
      </c>
      <c r="C270" s="3">
        <v>1.0999999999999999E-2</v>
      </c>
      <c r="I270" s="3">
        <v>268</v>
      </c>
      <c r="J270" s="3" t="s">
        <v>823</v>
      </c>
      <c r="K270" s="3">
        <v>4.7E-2</v>
      </c>
      <c r="P270" s="3">
        <v>268</v>
      </c>
      <c r="Q270" s="3" t="s">
        <v>823</v>
      </c>
      <c r="V270" s="3">
        <v>268</v>
      </c>
      <c r="W270" s="3" t="s">
        <v>823</v>
      </c>
      <c r="X270" s="3">
        <v>8.8999999999999996E-2</v>
      </c>
    </row>
    <row r="271" spans="1:24" ht="19">
      <c r="A271" s="3">
        <v>269</v>
      </c>
      <c r="B271" s="3" t="s">
        <v>823</v>
      </c>
      <c r="C271" s="3">
        <v>0.27200000000000002</v>
      </c>
      <c r="I271" s="3">
        <v>269</v>
      </c>
      <c r="J271" s="3" t="s">
        <v>823</v>
      </c>
      <c r="K271" s="3">
        <v>0.188</v>
      </c>
      <c r="P271" s="3">
        <v>269</v>
      </c>
      <c r="Q271" s="3" t="s">
        <v>823</v>
      </c>
      <c r="V271" s="3">
        <v>269</v>
      </c>
      <c r="W271" s="3" t="s">
        <v>823</v>
      </c>
      <c r="X271" s="3">
        <v>0.13300000000000001</v>
      </c>
    </row>
    <row r="272" spans="1:24" ht="19">
      <c r="A272" s="3">
        <v>270</v>
      </c>
      <c r="B272" s="3" t="s">
        <v>823</v>
      </c>
      <c r="C272" s="3">
        <v>0.32700000000000001</v>
      </c>
      <c r="I272" s="3">
        <v>270</v>
      </c>
      <c r="J272" s="3" t="s">
        <v>823</v>
      </c>
      <c r="K272" s="3">
        <v>0.19450000000000001</v>
      </c>
      <c r="P272" s="3">
        <v>270</v>
      </c>
      <c r="Q272" s="3" t="s">
        <v>823</v>
      </c>
      <c r="V272" s="3">
        <v>270</v>
      </c>
      <c r="W272" s="3" t="s">
        <v>823</v>
      </c>
      <c r="X272" s="3">
        <v>6.0000000000000001E-3</v>
      </c>
    </row>
    <row r="273" spans="1:24" ht="19">
      <c r="A273" s="3">
        <v>271</v>
      </c>
      <c r="B273" s="3" t="s">
        <v>223</v>
      </c>
      <c r="C273" s="3">
        <v>0.80300000000000005</v>
      </c>
      <c r="I273" s="3">
        <v>271</v>
      </c>
      <c r="J273" s="3" t="s">
        <v>223</v>
      </c>
      <c r="K273" s="3">
        <v>0.52500000000000002</v>
      </c>
      <c r="P273" s="3">
        <v>271</v>
      </c>
      <c r="Q273" s="3" t="s">
        <v>223</v>
      </c>
      <c r="V273" s="3">
        <v>271</v>
      </c>
      <c r="W273" s="3" t="s">
        <v>823</v>
      </c>
      <c r="X273" s="3">
        <v>9.2999999999999999E-2</v>
      </c>
    </row>
    <row r="274" spans="1:24" ht="19">
      <c r="A274" s="3">
        <v>272</v>
      </c>
      <c r="B274" s="3" t="s">
        <v>823</v>
      </c>
      <c r="C274" s="3">
        <v>5.0000000000000001E-3</v>
      </c>
      <c r="I274" s="3">
        <v>272</v>
      </c>
      <c r="J274" s="3" t="s">
        <v>823</v>
      </c>
      <c r="K274" s="3">
        <v>4.4999999999999998E-2</v>
      </c>
      <c r="P274" s="3">
        <v>272</v>
      </c>
      <c r="Q274" s="3" t="s">
        <v>823</v>
      </c>
      <c r="V274" s="3">
        <v>272</v>
      </c>
      <c r="W274" s="3" t="s">
        <v>823</v>
      </c>
      <c r="X274" s="3">
        <v>1.9E-2</v>
      </c>
    </row>
    <row r="275" spans="1:24" ht="19">
      <c r="A275" s="3">
        <v>273</v>
      </c>
      <c r="B275" s="3" t="s">
        <v>823</v>
      </c>
      <c r="C275" s="3">
        <v>3.2000000000000001E-2</v>
      </c>
      <c r="I275" s="3">
        <v>273</v>
      </c>
      <c r="J275" s="3" t="s">
        <v>823</v>
      </c>
      <c r="K275" s="3">
        <v>8.5000000000000006E-3</v>
      </c>
      <c r="P275" s="3">
        <v>273</v>
      </c>
      <c r="Q275" s="3" t="s">
        <v>823</v>
      </c>
      <c r="V275" s="3">
        <v>273</v>
      </c>
      <c r="W275" s="3" t="s">
        <v>823</v>
      </c>
      <c r="X275" s="3">
        <v>4.0000000000000001E-3</v>
      </c>
    </row>
    <row r="276" spans="1:24" ht="19">
      <c r="A276" s="3">
        <v>274</v>
      </c>
      <c r="B276" s="3" t="s">
        <v>823</v>
      </c>
      <c r="C276" s="3">
        <v>0.16400000000000001</v>
      </c>
      <c r="I276" s="3">
        <v>274</v>
      </c>
      <c r="J276" s="3" t="s">
        <v>823</v>
      </c>
      <c r="K276" s="3">
        <v>3.5000000000000003E-2</v>
      </c>
      <c r="P276" s="3">
        <v>274</v>
      </c>
      <c r="Q276" s="3" t="s">
        <v>823</v>
      </c>
      <c r="V276" s="3">
        <v>274</v>
      </c>
      <c r="W276" s="3" t="s">
        <v>823</v>
      </c>
      <c r="X276" s="3">
        <v>2.9000000000000001E-2</v>
      </c>
    </row>
    <row r="277" spans="1:24" ht="19">
      <c r="A277" s="3">
        <v>275</v>
      </c>
      <c r="B277" s="3" t="s">
        <v>823</v>
      </c>
      <c r="C277" s="3">
        <v>8.9999999999999993E-3</v>
      </c>
      <c r="I277" s="3">
        <v>275</v>
      </c>
      <c r="J277" s="3" t="s">
        <v>823</v>
      </c>
      <c r="K277" s="3">
        <v>0.19850000000000001</v>
      </c>
      <c r="P277" s="3">
        <v>275</v>
      </c>
      <c r="Q277" s="3" t="s">
        <v>823</v>
      </c>
      <c r="V277" s="3">
        <v>275</v>
      </c>
      <c r="W277" s="3" t="s">
        <v>823</v>
      </c>
      <c r="X277" s="3">
        <v>2E-3</v>
      </c>
    </row>
    <row r="278" spans="1:24" ht="19">
      <c r="A278" s="3">
        <v>276</v>
      </c>
      <c r="B278" s="3" t="s">
        <v>823</v>
      </c>
      <c r="C278" s="3">
        <v>8.1000000000000003E-2</v>
      </c>
      <c r="I278" s="3">
        <v>276</v>
      </c>
      <c r="J278" s="3" t="s">
        <v>823</v>
      </c>
      <c r="K278" s="3">
        <v>0.3715</v>
      </c>
      <c r="P278" s="3">
        <v>276</v>
      </c>
      <c r="Q278" s="3" t="s">
        <v>823</v>
      </c>
      <c r="V278" s="3">
        <v>276</v>
      </c>
      <c r="W278" s="3" t="s">
        <v>223</v>
      </c>
      <c r="X278" s="3">
        <v>0.52400000000000002</v>
      </c>
    </row>
    <row r="279" spans="1:24" ht="19">
      <c r="A279" s="3">
        <v>277</v>
      </c>
      <c r="B279" s="3" t="s">
        <v>823</v>
      </c>
      <c r="C279" s="3">
        <v>2E-3</v>
      </c>
      <c r="I279" s="3">
        <v>277</v>
      </c>
      <c r="J279" s="3" t="s">
        <v>823</v>
      </c>
      <c r="K279" s="3">
        <v>3.1E-2</v>
      </c>
      <c r="P279" s="3">
        <v>277</v>
      </c>
      <c r="Q279" s="3" t="s">
        <v>823</v>
      </c>
      <c r="V279" s="3">
        <v>277</v>
      </c>
      <c r="W279" s="3" t="s">
        <v>823</v>
      </c>
      <c r="X279" s="3">
        <v>2E-3</v>
      </c>
    </row>
    <row r="280" spans="1:24" ht="19">
      <c r="A280" s="3">
        <v>278</v>
      </c>
      <c r="B280" s="3" t="s">
        <v>823</v>
      </c>
      <c r="C280" s="3">
        <v>8.2000000000000003E-2</v>
      </c>
      <c r="I280" s="3">
        <v>278</v>
      </c>
      <c r="J280" s="3" t="s">
        <v>823</v>
      </c>
      <c r="K280" s="3">
        <v>1.35E-2</v>
      </c>
      <c r="P280" s="3">
        <v>278</v>
      </c>
      <c r="Q280" s="3" t="s">
        <v>823</v>
      </c>
      <c r="V280" s="3">
        <v>278</v>
      </c>
      <c r="W280" s="3" t="s">
        <v>823</v>
      </c>
      <c r="X280" s="3">
        <v>2.1999999999999999E-2</v>
      </c>
    </row>
    <row r="281" spans="1:24" ht="19">
      <c r="A281" s="3">
        <v>279</v>
      </c>
      <c r="B281" s="3" t="s">
        <v>823</v>
      </c>
      <c r="C281" s="3">
        <v>9.1999999999999998E-2</v>
      </c>
      <c r="I281" s="3">
        <v>279</v>
      </c>
      <c r="J281" s="3" t="s">
        <v>823</v>
      </c>
      <c r="K281" s="3">
        <v>0.30649999999999999</v>
      </c>
      <c r="P281" s="3">
        <v>279</v>
      </c>
      <c r="Q281" s="3" t="s">
        <v>823</v>
      </c>
      <c r="V281" s="3">
        <v>279</v>
      </c>
      <c r="W281" s="3" t="s">
        <v>823</v>
      </c>
      <c r="X281" s="3">
        <v>0.13100000000000001</v>
      </c>
    </row>
    <row r="282" spans="1:24" ht="19">
      <c r="A282" s="3">
        <v>280</v>
      </c>
      <c r="B282" s="3" t="s">
        <v>823</v>
      </c>
      <c r="C282" s="3">
        <v>2E-3</v>
      </c>
      <c r="I282" s="3">
        <v>280</v>
      </c>
      <c r="J282" s="3" t="s">
        <v>823</v>
      </c>
      <c r="K282" s="3">
        <v>2.8500000000000001E-2</v>
      </c>
      <c r="P282" s="3">
        <v>280</v>
      </c>
      <c r="Q282" s="3" t="s">
        <v>823</v>
      </c>
      <c r="V282" s="3">
        <v>280</v>
      </c>
      <c r="W282" s="3" t="s">
        <v>823</v>
      </c>
      <c r="X282" s="3">
        <v>5.0000000000000001E-3</v>
      </c>
    </row>
    <row r="283" spans="1:24" ht="19">
      <c r="A283" s="3">
        <v>281</v>
      </c>
      <c r="B283" s="3" t="s">
        <v>823</v>
      </c>
      <c r="C283" s="3">
        <v>6.6000000000000003E-2</v>
      </c>
      <c r="I283" s="3">
        <v>281</v>
      </c>
      <c r="J283" s="3" t="s">
        <v>823</v>
      </c>
      <c r="K283" s="3">
        <v>0.13800000000000001</v>
      </c>
      <c r="P283" s="3">
        <v>281</v>
      </c>
      <c r="Q283" s="3" t="s">
        <v>823</v>
      </c>
      <c r="V283" s="3">
        <v>281</v>
      </c>
      <c r="W283" s="3" t="s">
        <v>823</v>
      </c>
      <c r="X283" s="3">
        <v>0.35399999999999998</v>
      </c>
    </row>
    <row r="284" spans="1:24" ht="19">
      <c r="A284" s="3">
        <v>282</v>
      </c>
      <c r="B284" s="3" t="s">
        <v>823</v>
      </c>
      <c r="C284" s="3">
        <v>0.127</v>
      </c>
      <c r="I284" s="3">
        <v>282</v>
      </c>
      <c r="J284" s="3" t="s">
        <v>823</v>
      </c>
      <c r="K284" s="3">
        <v>0.14649999999999999</v>
      </c>
      <c r="P284" s="3">
        <v>282</v>
      </c>
      <c r="Q284" s="3" t="s">
        <v>823</v>
      </c>
      <c r="V284" s="3">
        <v>282</v>
      </c>
      <c r="W284" s="3" t="s">
        <v>823</v>
      </c>
      <c r="X284" s="3">
        <v>0.188</v>
      </c>
    </row>
    <row r="285" spans="1:24" ht="19">
      <c r="A285" s="3">
        <v>283</v>
      </c>
      <c r="B285" s="3" t="s">
        <v>823</v>
      </c>
      <c r="C285" s="3">
        <v>3.3000000000000002E-2</v>
      </c>
      <c r="I285" s="3">
        <v>283</v>
      </c>
      <c r="J285" s="3" t="s">
        <v>823</v>
      </c>
      <c r="K285" s="3">
        <v>3.0000000000000001E-3</v>
      </c>
      <c r="P285" s="3">
        <v>283</v>
      </c>
      <c r="Q285" s="3" t="s">
        <v>823</v>
      </c>
      <c r="V285" s="3">
        <v>283</v>
      </c>
      <c r="W285" s="3" t="s">
        <v>823</v>
      </c>
      <c r="X285" s="3">
        <v>3.4000000000000002E-2</v>
      </c>
    </row>
    <row r="286" spans="1:24" ht="19">
      <c r="A286" s="3">
        <v>284</v>
      </c>
      <c r="B286" s="3" t="s">
        <v>823</v>
      </c>
      <c r="C286" s="3">
        <v>0.128</v>
      </c>
      <c r="I286" s="3">
        <v>284</v>
      </c>
      <c r="J286" s="3" t="s">
        <v>823</v>
      </c>
      <c r="K286" s="3">
        <v>1.95E-2</v>
      </c>
      <c r="P286" s="3">
        <v>284</v>
      </c>
      <c r="Q286" s="3" t="s">
        <v>823</v>
      </c>
      <c r="V286" s="3">
        <v>284</v>
      </c>
      <c r="W286" s="3" t="s">
        <v>823</v>
      </c>
      <c r="X286" s="3">
        <v>2E-3</v>
      </c>
    </row>
    <row r="287" spans="1:24" ht="19">
      <c r="A287" s="3">
        <v>285</v>
      </c>
      <c r="B287" s="3" t="s">
        <v>823</v>
      </c>
      <c r="C287" s="3">
        <v>8.0000000000000002E-3</v>
      </c>
      <c r="I287" s="3">
        <v>285</v>
      </c>
      <c r="J287" s="3" t="s">
        <v>823</v>
      </c>
      <c r="K287" s="3">
        <v>0.32500000000000001</v>
      </c>
      <c r="P287" s="3">
        <v>285</v>
      </c>
      <c r="Q287" s="3" t="s">
        <v>823</v>
      </c>
      <c r="V287" s="3">
        <v>285</v>
      </c>
      <c r="W287" s="3" t="s">
        <v>823</v>
      </c>
      <c r="X287" s="3">
        <v>7.0000000000000001E-3</v>
      </c>
    </row>
    <row r="288" spans="1:24" ht="19">
      <c r="A288" s="3">
        <v>286</v>
      </c>
      <c r="B288" s="3" t="s">
        <v>823</v>
      </c>
      <c r="C288" s="3">
        <v>0.156</v>
      </c>
      <c r="I288" s="3">
        <v>286</v>
      </c>
      <c r="J288" s="3" t="s">
        <v>823</v>
      </c>
      <c r="K288" s="3">
        <v>4.4999999999999998E-2</v>
      </c>
      <c r="P288" s="3">
        <v>286</v>
      </c>
      <c r="Q288" s="3" t="s">
        <v>823</v>
      </c>
      <c r="V288" s="3">
        <v>286</v>
      </c>
      <c r="W288" s="3" t="s">
        <v>823</v>
      </c>
      <c r="X288" s="3">
        <v>3.3000000000000002E-2</v>
      </c>
    </row>
    <row r="289" spans="1:24" ht="19">
      <c r="A289" s="3">
        <v>287</v>
      </c>
      <c r="B289" s="3" t="s">
        <v>823</v>
      </c>
      <c r="C289" s="3">
        <v>0.44</v>
      </c>
      <c r="I289" s="3">
        <v>287</v>
      </c>
      <c r="J289" s="3" t="s">
        <v>223</v>
      </c>
      <c r="K289" s="3">
        <v>0.81299999999999994</v>
      </c>
      <c r="P289" s="3">
        <v>287</v>
      </c>
      <c r="Q289" s="3" t="s">
        <v>223</v>
      </c>
      <c r="V289" s="3">
        <v>287</v>
      </c>
      <c r="W289" s="3" t="s">
        <v>223</v>
      </c>
      <c r="X289" s="3">
        <v>0.88</v>
      </c>
    </row>
    <row r="290" spans="1:24" ht="19">
      <c r="A290" s="3">
        <v>288</v>
      </c>
      <c r="B290" s="3" t="s">
        <v>823</v>
      </c>
      <c r="C290" s="3">
        <v>2.9000000000000001E-2</v>
      </c>
      <c r="I290" s="3">
        <v>288</v>
      </c>
      <c r="J290" s="3" t="s">
        <v>823</v>
      </c>
      <c r="K290" s="3">
        <v>1.5E-3</v>
      </c>
      <c r="P290" s="3">
        <v>288</v>
      </c>
      <c r="Q290" s="3" t="s">
        <v>823</v>
      </c>
      <c r="V290" s="3">
        <v>288</v>
      </c>
      <c r="W290" s="3" t="s">
        <v>823</v>
      </c>
      <c r="X290" s="3">
        <v>2.5000000000000001E-2</v>
      </c>
    </row>
    <row r="291" spans="1:24" ht="19">
      <c r="A291" s="3">
        <v>289</v>
      </c>
      <c r="B291" s="3" t="s">
        <v>823</v>
      </c>
      <c r="C291" s="3">
        <v>0.03</v>
      </c>
      <c r="I291" s="3">
        <v>289</v>
      </c>
      <c r="J291" s="3" t="s">
        <v>823</v>
      </c>
      <c r="K291" s="3">
        <v>3.9E-2</v>
      </c>
      <c r="P291" s="3">
        <v>289</v>
      </c>
      <c r="Q291" s="3" t="s">
        <v>823</v>
      </c>
      <c r="V291" s="3">
        <v>289</v>
      </c>
      <c r="W291" s="3" t="s">
        <v>823</v>
      </c>
      <c r="X291" s="3">
        <v>1.2999999999999999E-2</v>
      </c>
    </row>
    <row r="292" spans="1:24" ht="19">
      <c r="A292" s="3">
        <v>290</v>
      </c>
      <c r="B292" s="3" t="s">
        <v>223</v>
      </c>
      <c r="C292" s="3">
        <v>0.997</v>
      </c>
      <c r="I292" s="3">
        <v>290</v>
      </c>
      <c r="J292" s="3" t="s">
        <v>823</v>
      </c>
      <c r="K292" s="3">
        <v>0.14949999999999999</v>
      </c>
      <c r="P292" s="3">
        <v>290</v>
      </c>
      <c r="Q292" s="3" t="s">
        <v>823</v>
      </c>
      <c r="V292" s="3">
        <v>290</v>
      </c>
      <c r="W292" s="3" t="s">
        <v>823</v>
      </c>
      <c r="X292" s="3">
        <v>0</v>
      </c>
    </row>
    <row r="293" spans="1:24" ht="19">
      <c r="A293" s="3">
        <v>291</v>
      </c>
      <c r="B293" s="3" t="s">
        <v>823</v>
      </c>
      <c r="C293" s="3">
        <v>2.9000000000000001E-2</v>
      </c>
      <c r="I293" s="3">
        <v>291</v>
      </c>
      <c r="J293" s="3" t="s">
        <v>823</v>
      </c>
      <c r="K293" s="3">
        <v>7.7499999999999999E-2</v>
      </c>
      <c r="P293" s="3">
        <v>291</v>
      </c>
      <c r="Q293" s="3" t="s">
        <v>823</v>
      </c>
      <c r="V293" s="3">
        <v>291</v>
      </c>
      <c r="W293" s="3" t="s">
        <v>823</v>
      </c>
      <c r="X293" s="3">
        <v>2.1999999999999999E-2</v>
      </c>
    </row>
    <row r="294" spans="1:24" ht="19">
      <c r="A294" s="3">
        <v>292</v>
      </c>
      <c r="B294" s="3" t="s">
        <v>823</v>
      </c>
      <c r="C294" s="3">
        <v>7.1999999999999995E-2</v>
      </c>
      <c r="I294" s="3">
        <v>292</v>
      </c>
      <c r="J294" s="3" t="s">
        <v>823</v>
      </c>
      <c r="K294" s="3">
        <v>0.39400000000000002</v>
      </c>
      <c r="P294" s="3">
        <v>292</v>
      </c>
      <c r="Q294" s="3" t="s">
        <v>823</v>
      </c>
      <c r="V294" s="3">
        <v>292</v>
      </c>
      <c r="W294" s="3" t="s">
        <v>823</v>
      </c>
      <c r="X294" s="3">
        <v>0</v>
      </c>
    </row>
    <row r="295" spans="1:24" ht="19">
      <c r="A295" s="3">
        <v>293</v>
      </c>
      <c r="B295" s="3" t="s">
        <v>823</v>
      </c>
      <c r="C295" s="3">
        <v>8.9999999999999993E-3</v>
      </c>
      <c r="I295" s="3">
        <v>293</v>
      </c>
      <c r="J295" s="3" t="s">
        <v>823</v>
      </c>
      <c r="K295" s="3">
        <v>0.1135</v>
      </c>
      <c r="P295" s="3">
        <v>293</v>
      </c>
      <c r="Q295" s="3" t="s">
        <v>823</v>
      </c>
      <c r="V295" s="3">
        <v>293</v>
      </c>
      <c r="W295" s="3" t="s">
        <v>823</v>
      </c>
      <c r="X295" s="3">
        <v>3.5999999999999997E-2</v>
      </c>
    </row>
    <row r="296" spans="1:24" ht="19">
      <c r="A296" s="3">
        <v>294</v>
      </c>
      <c r="B296" s="3" t="s">
        <v>823</v>
      </c>
      <c r="C296" s="3">
        <v>0.21299999999999999</v>
      </c>
      <c r="I296" s="3">
        <v>294</v>
      </c>
      <c r="J296" s="3" t="s">
        <v>823</v>
      </c>
      <c r="K296" s="3">
        <v>0.13800000000000001</v>
      </c>
      <c r="P296" s="3">
        <v>294</v>
      </c>
      <c r="Q296" s="3" t="s">
        <v>823</v>
      </c>
      <c r="V296" s="3">
        <v>294</v>
      </c>
      <c r="W296" s="3" t="s">
        <v>823</v>
      </c>
      <c r="X296" s="3">
        <v>0.03</v>
      </c>
    </row>
    <row r="297" spans="1:24" ht="19">
      <c r="A297" s="3">
        <v>295</v>
      </c>
      <c r="B297" s="3" t="s">
        <v>223</v>
      </c>
      <c r="C297" s="3">
        <v>0.57099999999999995</v>
      </c>
      <c r="I297" s="3">
        <v>295</v>
      </c>
      <c r="J297" s="3" t="s">
        <v>823</v>
      </c>
      <c r="K297" s="3">
        <v>0.13900000000000001</v>
      </c>
      <c r="P297" s="3">
        <v>295</v>
      </c>
      <c r="Q297" s="3" t="s">
        <v>823</v>
      </c>
      <c r="V297" s="3">
        <v>295</v>
      </c>
      <c r="W297" s="3" t="s">
        <v>823</v>
      </c>
      <c r="X297" s="3">
        <v>6.0000000000000001E-3</v>
      </c>
    </row>
    <row r="298" spans="1:24" ht="19">
      <c r="A298" s="3">
        <v>296</v>
      </c>
      <c r="B298" s="3" t="s">
        <v>823</v>
      </c>
      <c r="C298" s="3">
        <v>0.107</v>
      </c>
      <c r="I298" s="3">
        <v>296</v>
      </c>
      <c r="J298" s="3" t="s">
        <v>823</v>
      </c>
      <c r="K298" s="3">
        <v>0.18149999999999999</v>
      </c>
      <c r="P298" s="3">
        <v>296</v>
      </c>
      <c r="Q298" s="3" t="s">
        <v>823</v>
      </c>
      <c r="V298" s="3">
        <v>296</v>
      </c>
      <c r="W298" s="3" t="s">
        <v>823</v>
      </c>
      <c r="X298" s="3">
        <v>0.34599999999999997</v>
      </c>
    </row>
    <row r="299" spans="1:24" ht="19">
      <c r="A299" s="3">
        <v>297</v>
      </c>
      <c r="B299" s="3" t="s">
        <v>823</v>
      </c>
      <c r="C299" s="3">
        <v>1.2E-2</v>
      </c>
      <c r="I299" s="3">
        <v>297</v>
      </c>
      <c r="J299" s="3" t="s">
        <v>823</v>
      </c>
      <c r="K299" s="3">
        <v>0.13650000000000001</v>
      </c>
      <c r="P299" s="3">
        <v>297</v>
      </c>
      <c r="Q299" s="3" t="s">
        <v>823</v>
      </c>
      <c r="V299" s="3">
        <v>297</v>
      </c>
      <c r="W299" s="3" t="s">
        <v>823</v>
      </c>
      <c r="X299" s="3">
        <v>0.112</v>
      </c>
    </row>
    <row r="300" spans="1:24" ht="19">
      <c r="A300" s="3">
        <v>298</v>
      </c>
      <c r="B300" s="3" t="s">
        <v>823</v>
      </c>
      <c r="C300" s="3">
        <v>0.14499999999999999</v>
      </c>
      <c r="I300" s="3">
        <v>298</v>
      </c>
      <c r="J300" s="3" t="s">
        <v>223</v>
      </c>
      <c r="K300" s="3">
        <v>0.58450000000000002</v>
      </c>
      <c r="P300" s="3">
        <v>298</v>
      </c>
      <c r="Q300" s="3" t="s">
        <v>823</v>
      </c>
      <c r="V300" s="3">
        <v>298</v>
      </c>
      <c r="W300" s="3" t="s">
        <v>823</v>
      </c>
      <c r="X300" s="3">
        <v>7.4999999999999997E-2</v>
      </c>
    </row>
    <row r="301" spans="1:24" ht="19">
      <c r="A301" s="3">
        <v>299</v>
      </c>
      <c r="B301" s="3" t="s">
        <v>823</v>
      </c>
      <c r="C301" s="3">
        <v>1.2E-2</v>
      </c>
      <c r="I301" s="3">
        <v>299</v>
      </c>
      <c r="J301" s="3" t="s">
        <v>823</v>
      </c>
      <c r="K301" s="3">
        <v>5.1999999999999998E-2</v>
      </c>
      <c r="P301" s="3">
        <v>299</v>
      </c>
      <c r="Q301" s="3" t="s">
        <v>823</v>
      </c>
      <c r="V301" s="3">
        <v>299</v>
      </c>
      <c r="W301" s="3" t="s">
        <v>823</v>
      </c>
      <c r="X301" s="3">
        <v>0</v>
      </c>
    </row>
    <row r="302" spans="1:24" ht="19">
      <c r="A302" s="3">
        <v>300</v>
      </c>
      <c r="B302" s="3" t="s">
        <v>823</v>
      </c>
      <c r="C302" s="3">
        <v>1.4E-2</v>
      </c>
      <c r="I302" s="3">
        <v>300</v>
      </c>
      <c r="J302" s="3" t="s">
        <v>823</v>
      </c>
      <c r="K302" s="3">
        <v>0.2215</v>
      </c>
      <c r="P302" s="3">
        <v>300</v>
      </c>
      <c r="Q302" s="3" t="s">
        <v>823</v>
      </c>
      <c r="V302" s="3">
        <v>300</v>
      </c>
      <c r="W302" s="3" t="s">
        <v>823</v>
      </c>
      <c r="X302" s="3">
        <v>0.03</v>
      </c>
    </row>
    <row r="303" spans="1:24" ht="19">
      <c r="A303" s="3">
        <v>301</v>
      </c>
      <c r="B303" s="3" t="s">
        <v>823</v>
      </c>
      <c r="C303" s="3">
        <v>2.1000000000000001E-2</v>
      </c>
      <c r="I303" s="3">
        <v>301</v>
      </c>
      <c r="J303" s="3" t="s">
        <v>823</v>
      </c>
      <c r="K303" s="3">
        <v>1.4999999999999999E-2</v>
      </c>
      <c r="P303" s="3">
        <v>301</v>
      </c>
      <c r="Q303" s="3" t="s">
        <v>823</v>
      </c>
      <c r="V303" s="3">
        <v>301</v>
      </c>
      <c r="W303" s="3" t="s">
        <v>823</v>
      </c>
      <c r="X303" s="3">
        <v>4.0000000000000001E-3</v>
      </c>
    </row>
    <row r="304" spans="1:24" ht="19">
      <c r="A304" s="3">
        <v>302</v>
      </c>
      <c r="B304" s="3" t="s">
        <v>823</v>
      </c>
      <c r="C304" s="3">
        <v>2.3E-2</v>
      </c>
      <c r="I304" s="3">
        <v>302</v>
      </c>
      <c r="J304" s="3" t="s">
        <v>823</v>
      </c>
      <c r="K304" s="3">
        <v>0.14199999999999999</v>
      </c>
      <c r="P304" s="3">
        <v>302</v>
      </c>
      <c r="Q304" s="3" t="s">
        <v>823</v>
      </c>
      <c r="V304" s="3">
        <v>302</v>
      </c>
      <c r="W304" s="3" t="s">
        <v>823</v>
      </c>
      <c r="X304" s="3">
        <v>6.6000000000000003E-2</v>
      </c>
    </row>
    <row r="305" spans="1:24" ht="19">
      <c r="A305" s="3">
        <v>303</v>
      </c>
      <c r="B305" s="3" t="s">
        <v>823</v>
      </c>
      <c r="C305" s="3">
        <v>8.0000000000000002E-3</v>
      </c>
      <c r="I305" s="3">
        <v>303</v>
      </c>
      <c r="J305" s="3" t="s">
        <v>823</v>
      </c>
      <c r="K305" s="3">
        <v>3.2500000000000001E-2</v>
      </c>
      <c r="P305" s="3">
        <v>303</v>
      </c>
      <c r="Q305" s="3" t="s">
        <v>823</v>
      </c>
      <c r="V305" s="3">
        <v>303</v>
      </c>
      <c r="W305" s="3" t="s">
        <v>823</v>
      </c>
      <c r="X305" s="3">
        <v>6.0000000000000001E-3</v>
      </c>
    </row>
    <row r="306" spans="1:24" ht="19">
      <c r="A306" s="3">
        <v>304</v>
      </c>
      <c r="B306" s="3" t="s">
        <v>823</v>
      </c>
      <c r="C306" s="3">
        <v>6.8000000000000005E-2</v>
      </c>
      <c r="I306" s="3">
        <v>304</v>
      </c>
      <c r="J306" s="3" t="s">
        <v>823</v>
      </c>
      <c r="K306" s="3">
        <v>0.41749999999999998</v>
      </c>
      <c r="P306" s="3">
        <v>304</v>
      </c>
      <c r="Q306" s="3" t="s">
        <v>823</v>
      </c>
      <c r="V306" s="3">
        <v>304</v>
      </c>
      <c r="W306" s="3" t="s">
        <v>823</v>
      </c>
      <c r="X306" s="3">
        <v>0.20200000000000001</v>
      </c>
    </row>
    <row r="307" spans="1:24" ht="19">
      <c r="A307" s="3">
        <v>305</v>
      </c>
      <c r="B307" s="3" t="s">
        <v>823</v>
      </c>
      <c r="C307" s="3">
        <v>3.0000000000000001E-3</v>
      </c>
      <c r="I307" s="3">
        <v>305</v>
      </c>
      <c r="J307" s="3" t="s">
        <v>823</v>
      </c>
      <c r="K307" s="3">
        <v>8.5000000000000006E-2</v>
      </c>
      <c r="P307" s="3">
        <v>305</v>
      </c>
      <c r="Q307" s="3" t="s">
        <v>823</v>
      </c>
      <c r="V307" s="3">
        <v>305</v>
      </c>
      <c r="W307" s="3" t="s">
        <v>823</v>
      </c>
      <c r="X307" s="3">
        <v>1.9E-2</v>
      </c>
    </row>
    <row r="308" spans="1:24" ht="19">
      <c r="A308" s="3">
        <v>306</v>
      </c>
      <c r="B308" s="3" t="s">
        <v>823</v>
      </c>
      <c r="C308" s="3">
        <v>8.0000000000000002E-3</v>
      </c>
      <c r="I308" s="3">
        <v>306</v>
      </c>
      <c r="J308" s="3" t="s">
        <v>823</v>
      </c>
      <c r="K308" s="3">
        <v>4.0000000000000001E-3</v>
      </c>
      <c r="P308" s="3">
        <v>306</v>
      </c>
      <c r="Q308" s="3" t="s">
        <v>823</v>
      </c>
      <c r="V308" s="3">
        <v>306</v>
      </c>
      <c r="W308" s="3" t="s">
        <v>823</v>
      </c>
      <c r="X308" s="3">
        <v>3.0000000000000001E-3</v>
      </c>
    </row>
    <row r="309" spans="1:24" ht="19">
      <c r="A309" s="3">
        <v>307</v>
      </c>
      <c r="B309" s="3" t="s">
        <v>823</v>
      </c>
      <c r="C309" s="3">
        <v>9.2999999999999999E-2</v>
      </c>
      <c r="I309" s="3">
        <v>307</v>
      </c>
      <c r="J309" s="3" t="s">
        <v>823</v>
      </c>
      <c r="K309" s="3">
        <v>9.4500000000000001E-2</v>
      </c>
      <c r="P309" s="3">
        <v>307</v>
      </c>
      <c r="Q309" s="3" t="s">
        <v>823</v>
      </c>
      <c r="V309" s="3">
        <v>307</v>
      </c>
      <c r="W309" s="3" t="s">
        <v>823</v>
      </c>
      <c r="X309" s="3">
        <v>6.2E-2</v>
      </c>
    </row>
    <row r="310" spans="1:24" ht="19">
      <c r="A310" s="3">
        <v>308</v>
      </c>
      <c r="B310" s="3" t="s">
        <v>223</v>
      </c>
      <c r="C310" s="3">
        <v>0.91600000000000004</v>
      </c>
      <c r="I310" s="3">
        <v>308</v>
      </c>
      <c r="J310" s="3" t="s">
        <v>223</v>
      </c>
      <c r="K310" s="3">
        <v>0.54200000000000004</v>
      </c>
      <c r="P310" s="3">
        <v>308</v>
      </c>
      <c r="Q310" s="3" t="s">
        <v>223</v>
      </c>
      <c r="V310" s="3">
        <v>308</v>
      </c>
      <c r="W310" s="3" t="s">
        <v>223</v>
      </c>
      <c r="X310" s="3">
        <v>0.65700000000000003</v>
      </c>
    </row>
    <row r="311" spans="1:24" ht="19">
      <c r="A311" s="3">
        <v>309</v>
      </c>
      <c r="B311" s="3" t="s">
        <v>823</v>
      </c>
      <c r="C311" s="3">
        <v>3.9E-2</v>
      </c>
      <c r="I311" s="3">
        <v>309</v>
      </c>
      <c r="J311" s="3" t="s">
        <v>823</v>
      </c>
      <c r="K311" s="3">
        <v>4.5499999999999999E-2</v>
      </c>
      <c r="P311" s="3">
        <v>309</v>
      </c>
      <c r="Q311" s="3" t="s">
        <v>823</v>
      </c>
      <c r="V311" s="3">
        <v>309</v>
      </c>
      <c r="W311" s="3" t="s">
        <v>823</v>
      </c>
      <c r="X311" s="3">
        <v>0.158</v>
      </c>
    </row>
    <row r="312" spans="1:24" ht="19">
      <c r="A312" s="3">
        <v>310</v>
      </c>
      <c r="B312" s="3" t="s">
        <v>823</v>
      </c>
      <c r="C312" s="3">
        <v>7.6999999999999999E-2</v>
      </c>
      <c r="I312" s="3">
        <v>310</v>
      </c>
      <c r="J312" s="3" t="s">
        <v>823</v>
      </c>
      <c r="K312" s="3">
        <v>0.05</v>
      </c>
      <c r="P312" s="3">
        <v>310</v>
      </c>
      <c r="Q312" s="3" t="s">
        <v>823</v>
      </c>
      <c r="V312" s="3">
        <v>310</v>
      </c>
      <c r="W312" s="3" t="s">
        <v>823</v>
      </c>
      <c r="X312" s="3">
        <v>1.7999999999999999E-2</v>
      </c>
    </row>
    <row r="313" spans="1:24" ht="19">
      <c r="A313" s="3">
        <v>311</v>
      </c>
      <c r="B313" s="3" t="s">
        <v>823</v>
      </c>
      <c r="C313" s="3">
        <v>7.4999999999999997E-2</v>
      </c>
      <c r="I313" s="3">
        <v>311</v>
      </c>
      <c r="J313" s="3" t="s">
        <v>823</v>
      </c>
      <c r="K313" s="3">
        <v>0.13900000000000001</v>
      </c>
      <c r="P313" s="3">
        <v>311</v>
      </c>
      <c r="Q313" s="3" t="s">
        <v>823</v>
      </c>
      <c r="V313" s="3">
        <v>311</v>
      </c>
      <c r="W313" s="3" t="s">
        <v>823</v>
      </c>
      <c r="X313" s="3">
        <v>2.5999999999999999E-2</v>
      </c>
    </row>
    <row r="314" spans="1:24" ht="19">
      <c r="A314" s="3">
        <v>312</v>
      </c>
      <c r="B314" s="3" t="s">
        <v>823</v>
      </c>
      <c r="C314" s="3">
        <v>0.35599999999999998</v>
      </c>
      <c r="I314" s="3">
        <v>312</v>
      </c>
      <c r="J314" s="3" t="s">
        <v>223</v>
      </c>
      <c r="K314" s="3">
        <v>0.60399999999999998</v>
      </c>
      <c r="P314" s="3">
        <v>312</v>
      </c>
      <c r="Q314" s="3" t="s">
        <v>823</v>
      </c>
      <c r="V314" s="3">
        <v>312</v>
      </c>
      <c r="W314" s="3" t="s">
        <v>823</v>
      </c>
      <c r="X314" s="3">
        <v>7.0999999999999994E-2</v>
      </c>
    </row>
    <row r="315" spans="1:24" ht="19">
      <c r="A315" s="3">
        <v>313</v>
      </c>
      <c r="B315" s="3" t="s">
        <v>823</v>
      </c>
      <c r="C315" s="3">
        <v>2.1000000000000001E-2</v>
      </c>
      <c r="I315" s="3">
        <v>313</v>
      </c>
      <c r="J315" s="3" t="s">
        <v>823</v>
      </c>
      <c r="K315" s="3">
        <v>3.5000000000000001E-3</v>
      </c>
      <c r="P315" s="3">
        <v>313</v>
      </c>
      <c r="Q315" s="3" t="s">
        <v>823</v>
      </c>
      <c r="V315" s="3">
        <v>313</v>
      </c>
      <c r="W315" s="3" t="s">
        <v>823</v>
      </c>
      <c r="X315" s="3">
        <v>3.7999999999999999E-2</v>
      </c>
    </row>
    <row r="316" spans="1:24" ht="19">
      <c r="A316" s="3">
        <v>314</v>
      </c>
      <c r="B316" s="3" t="s">
        <v>823</v>
      </c>
      <c r="C316" s="3">
        <v>8.9999999999999993E-3</v>
      </c>
      <c r="I316" s="3">
        <v>314</v>
      </c>
      <c r="J316" s="3" t="s">
        <v>223</v>
      </c>
      <c r="K316" s="3">
        <v>0.52549999999999997</v>
      </c>
      <c r="P316" s="3">
        <v>314</v>
      </c>
      <c r="Q316" s="3" t="s">
        <v>223</v>
      </c>
      <c r="V316" s="3">
        <v>314</v>
      </c>
      <c r="W316" s="3" t="s">
        <v>823</v>
      </c>
      <c r="X316" s="3">
        <v>0.22900000000000001</v>
      </c>
    </row>
    <row r="317" spans="1:24" ht="19">
      <c r="A317" s="3">
        <v>315</v>
      </c>
      <c r="B317" s="3" t="s">
        <v>823</v>
      </c>
      <c r="C317" s="3">
        <v>1.4999999999999999E-2</v>
      </c>
      <c r="I317" s="3">
        <v>315</v>
      </c>
      <c r="J317" s="3" t="s">
        <v>823</v>
      </c>
      <c r="K317" s="3">
        <v>6.0000000000000001E-3</v>
      </c>
      <c r="P317" s="3">
        <v>315</v>
      </c>
      <c r="Q317" s="3" t="s">
        <v>823</v>
      </c>
      <c r="V317" s="3">
        <v>315</v>
      </c>
      <c r="W317" s="3" t="s">
        <v>823</v>
      </c>
      <c r="X317" s="3">
        <v>3.0000000000000001E-3</v>
      </c>
    </row>
    <row r="318" spans="1:24" ht="19">
      <c r="A318" s="3">
        <v>316</v>
      </c>
      <c r="B318" s="3" t="s">
        <v>823</v>
      </c>
      <c r="C318" s="3">
        <v>5.0999999999999997E-2</v>
      </c>
      <c r="I318" s="3">
        <v>316</v>
      </c>
      <c r="J318" s="3" t="s">
        <v>823</v>
      </c>
      <c r="K318" s="3">
        <v>0.20250000000000001</v>
      </c>
      <c r="P318" s="3">
        <v>316</v>
      </c>
      <c r="Q318" s="3" t="s">
        <v>823</v>
      </c>
      <c r="V318" s="3">
        <v>316</v>
      </c>
      <c r="W318" s="3" t="s">
        <v>823</v>
      </c>
      <c r="X318" s="3">
        <v>1.6E-2</v>
      </c>
    </row>
    <row r="319" spans="1:24" ht="19">
      <c r="A319" s="3">
        <v>317</v>
      </c>
      <c r="B319" s="3" t="s">
        <v>823</v>
      </c>
      <c r="C319" s="3">
        <v>2.1999999999999999E-2</v>
      </c>
      <c r="I319" s="3">
        <v>317</v>
      </c>
      <c r="J319" s="3" t="s">
        <v>823</v>
      </c>
      <c r="K319" s="3">
        <v>7.5499999999999998E-2</v>
      </c>
      <c r="P319" s="3">
        <v>317</v>
      </c>
      <c r="Q319" s="3" t="s">
        <v>823</v>
      </c>
      <c r="V319" s="3">
        <v>317</v>
      </c>
      <c r="W319" s="3" t="s">
        <v>823</v>
      </c>
      <c r="X319" s="3">
        <v>8.4000000000000005E-2</v>
      </c>
    </row>
    <row r="320" spans="1:24" ht="19">
      <c r="A320" s="3">
        <v>318</v>
      </c>
      <c r="B320" s="3" t="s">
        <v>823</v>
      </c>
      <c r="C320" s="3">
        <v>7.9000000000000001E-2</v>
      </c>
      <c r="I320" s="3">
        <v>318</v>
      </c>
      <c r="J320" s="3" t="s">
        <v>823</v>
      </c>
      <c r="K320" s="3">
        <v>0.27</v>
      </c>
      <c r="P320" s="3">
        <v>318</v>
      </c>
      <c r="Q320" s="3" t="s">
        <v>823</v>
      </c>
      <c r="V320" s="3">
        <v>318</v>
      </c>
      <c r="W320" s="3" t="s">
        <v>823</v>
      </c>
      <c r="X320" s="3">
        <v>1.7000000000000001E-2</v>
      </c>
    </row>
    <row r="321" spans="1:24" ht="19">
      <c r="A321" s="3">
        <v>319</v>
      </c>
      <c r="B321" s="3" t="s">
        <v>823</v>
      </c>
      <c r="C321" s="3">
        <v>3.5000000000000003E-2</v>
      </c>
      <c r="I321" s="3">
        <v>319</v>
      </c>
      <c r="J321" s="3" t="s">
        <v>823</v>
      </c>
      <c r="K321" s="3">
        <v>4.65E-2</v>
      </c>
      <c r="P321" s="3">
        <v>319</v>
      </c>
      <c r="Q321" s="3" t="s">
        <v>823</v>
      </c>
      <c r="V321" s="3">
        <v>319</v>
      </c>
      <c r="W321" s="3" t="s">
        <v>823</v>
      </c>
      <c r="X321" s="3">
        <v>4.9000000000000002E-2</v>
      </c>
    </row>
    <row r="322" spans="1:24" ht="19">
      <c r="A322" s="3">
        <v>320</v>
      </c>
      <c r="B322" s="3" t="s">
        <v>823</v>
      </c>
      <c r="C322" s="3">
        <v>0.23</v>
      </c>
      <c r="I322" s="3">
        <v>320</v>
      </c>
      <c r="J322" s="3" t="s">
        <v>823</v>
      </c>
      <c r="K322" s="3">
        <v>0.22450000000000001</v>
      </c>
      <c r="P322" s="3">
        <v>320</v>
      </c>
      <c r="Q322" s="3" t="s">
        <v>823</v>
      </c>
      <c r="V322" s="3">
        <v>320</v>
      </c>
      <c r="W322" s="3" t="s">
        <v>823</v>
      </c>
      <c r="X322" s="3">
        <v>0.17899999999999999</v>
      </c>
    </row>
    <row r="323" spans="1:24" ht="19">
      <c r="A323" s="3">
        <v>321</v>
      </c>
      <c r="B323" s="3" t="s">
        <v>823</v>
      </c>
      <c r="C323" s="3">
        <v>0.01</v>
      </c>
      <c r="I323" s="3">
        <v>321</v>
      </c>
      <c r="J323" s="3" t="s">
        <v>823</v>
      </c>
      <c r="K323" s="3">
        <v>9.2499999999999999E-2</v>
      </c>
      <c r="P323" s="3">
        <v>321</v>
      </c>
      <c r="Q323" s="3" t="s">
        <v>823</v>
      </c>
      <c r="V323" s="3">
        <v>321</v>
      </c>
      <c r="W323" s="3" t="s">
        <v>823</v>
      </c>
      <c r="X323" s="3">
        <v>3.0000000000000001E-3</v>
      </c>
    </row>
    <row r="324" spans="1:24" ht="19">
      <c r="A324" s="3">
        <v>322</v>
      </c>
      <c r="B324" s="3" t="s">
        <v>823</v>
      </c>
      <c r="C324" s="3">
        <v>1E-3</v>
      </c>
      <c r="I324" s="3">
        <v>322</v>
      </c>
      <c r="J324" s="3" t="s">
        <v>823</v>
      </c>
      <c r="K324" s="3">
        <v>1E-3</v>
      </c>
      <c r="P324" s="3">
        <v>322</v>
      </c>
      <c r="Q324" s="3" t="s">
        <v>823</v>
      </c>
      <c r="V324" s="3">
        <v>322</v>
      </c>
      <c r="W324" s="3" t="s">
        <v>823</v>
      </c>
      <c r="X324" s="3">
        <v>4.0000000000000001E-3</v>
      </c>
    </row>
    <row r="325" spans="1:24" ht="19">
      <c r="A325" s="3">
        <v>323</v>
      </c>
      <c r="B325" s="3" t="s">
        <v>823</v>
      </c>
      <c r="C325" s="3">
        <v>0.16900000000000001</v>
      </c>
      <c r="I325" s="3">
        <v>323</v>
      </c>
      <c r="J325" s="3" t="s">
        <v>823</v>
      </c>
      <c r="K325" s="3">
        <v>0.13900000000000001</v>
      </c>
      <c r="P325" s="3">
        <v>323</v>
      </c>
      <c r="Q325" s="3" t="s">
        <v>823</v>
      </c>
      <c r="V325" s="3">
        <v>323</v>
      </c>
      <c r="W325" s="3" t="s">
        <v>823</v>
      </c>
      <c r="X325" s="3">
        <v>4.2999999999999997E-2</v>
      </c>
    </row>
    <row r="326" spans="1:24" ht="19">
      <c r="A326" s="3">
        <v>324</v>
      </c>
      <c r="B326" s="3" t="s">
        <v>823</v>
      </c>
      <c r="C326" s="3">
        <v>7.0000000000000001E-3</v>
      </c>
      <c r="I326" s="3">
        <v>324</v>
      </c>
      <c r="J326" s="3" t="s">
        <v>823</v>
      </c>
      <c r="K326" s="3">
        <v>0.17499999999999999</v>
      </c>
      <c r="P326" s="3">
        <v>324</v>
      </c>
      <c r="Q326" s="3" t="s">
        <v>823</v>
      </c>
      <c r="V326" s="3">
        <v>324</v>
      </c>
      <c r="W326" s="3" t="s">
        <v>823</v>
      </c>
      <c r="X326" s="3">
        <v>4.0000000000000001E-3</v>
      </c>
    </row>
    <row r="327" spans="1:24" ht="19">
      <c r="A327" s="3">
        <v>325</v>
      </c>
      <c r="B327" s="3" t="s">
        <v>823</v>
      </c>
      <c r="C327" s="3">
        <v>0.223</v>
      </c>
      <c r="I327" s="3">
        <v>325</v>
      </c>
      <c r="J327" s="3" t="s">
        <v>823</v>
      </c>
      <c r="K327" s="3">
        <v>0.45800000000000002</v>
      </c>
      <c r="P327" s="3">
        <v>325</v>
      </c>
      <c r="Q327" s="3" t="s">
        <v>223</v>
      </c>
      <c r="V327" s="3">
        <v>325</v>
      </c>
      <c r="W327" s="3" t="s">
        <v>823</v>
      </c>
      <c r="X327" s="3">
        <v>0.45400000000000001</v>
      </c>
    </row>
    <row r="328" spans="1:24" ht="19">
      <c r="A328" s="3">
        <v>326</v>
      </c>
      <c r="B328" s="3" t="s">
        <v>823</v>
      </c>
      <c r="C328" s="3">
        <v>5.5E-2</v>
      </c>
      <c r="I328" s="3">
        <v>326</v>
      </c>
      <c r="J328" s="3" t="s">
        <v>823</v>
      </c>
      <c r="K328" s="3">
        <v>0.32800000000000001</v>
      </c>
      <c r="P328" s="3">
        <v>326</v>
      </c>
      <c r="Q328" s="3" t="s">
        <v>823</v>
      </c>
      <c r="V328" s="3">
        <v>326</v>
      </c>
      <c r="W328" s="3" t="s">
        <v>823</v>
      </c>
      <c r="X328" s="3">
        <v>3.4000000000000002E-2</v>
      </c>
    </row>
    <row r="329" spans="1:24" ht="19">
      <c r="A329" s="3">
        <v>327</v>
      </c>
      <c r="B329" s="3" t="s">
        <v>823</v>
      </c>
      <c r="C329" s="3">
        <v>1.0999999999999999E-2</v>
      </c>
      <c r="I329" s="3">
        <v>327</v>
      </c>
      <c r="J329" s="3" t="s">
        <v>823</v>
      </c>
      <c r="K329" s="3">
        <v>0.184</v>
      </c>
      <c r="P329" s="3">
        <v>327</v>
      </c>
      <c r="Q329" s="3" t="s">
        <v>823</v>
      </c>
      <c r="V329" s="3">
        <v>327</v>
      </c>
      <c r="W329" s="3" t="s">
        <v>823</v>
      </c>
      <c r="X329" s="3">
        <v>2E-3</v>
      </c>
    </row>
    <row r="330" spans="1:24" ht="19">
      <c r="A330" s="3">
        <v>328</v>
      </c>
      <c r="B330" s="3" t="s">
        <v>223</v>
      </c>
      <c r="C330" s="3">
        <v>0.61199999999999999</v>
      </c>
      <c r="I330" s="3">
        <v>328</v>
      </c>
      <c r="J330" s="3" t="s">
        <v>223</v>
      </c>
      <c r="K330" s="3">
        <v>0.66400000000000003</v>
      </c>
      <c r="P330" s="3">
        <v>328</v>
      </c>
      <c r="Q330" s="3" t="s">
        <v>223</v>
      </c>
      <c r="V330" s="3">
        <v>328</v>
      </c>
      <c r="W330" s="3" t="s">
        <v>223</v>
      </c>
      <c r="X330" s="3">
        <v>0.58199999999999996</v>
      </c>
    </row>
    <row r="331" spans="1:24" ht="19">
      <c r="A331" s="3">
        <v>329</v>
      </c>
      <c r="B331" s="3" t="s">
        <v>823</v>
      </c>
      <c r="C331" s="3">
        <v>2.7E-2</v>
      </c>
      <c r="I331" s="3">
        <v>329</v>
      </c>
      <c r="J331" s="3" t="s">
        <v>823</v>
      </c>
      <c r="K331" s="3">
        <v>0.05</v>
      </c>
      <c r="P331" s="3">
        <v>329</v>
      </c>
      <c r="Q331" s="3" t="s">
        <v>823</v>
      </c>
      <c r="V331" s="3">
        <v>329</v>
      </c>
      <c r="W331" s="3" t="s">
        <v>823</v>
      </c>
      <c r="X331" s="3">
        <v>0.03</v>
      </c>
    </row>
    <row r="332" spans="1:24" ht="19">
      <c r="A332" s="3">
        <v>330</v>
      </c>
      <c r="B332" s="3" t="s">
        <v>823</v>
      </c>
      <c r="C332" s="3">
        <v>0.15</v>
      </c>
      <c r="I332" s="3">
        <v>330</v>
      </c>
      <c r="J332" s="3" t="s">
        <v>823</v>
      </c>
      <c r="K332" s="3">
        <v>0.14799999999999999</v>
      </c>
      <c r="P332" s="3">
        <v>330</v>
      </c>
      <c r="Q332" s="3" t="s">
        <v>823</v>
      </c>
      <c r="V332" s="3">
        <v>330</v>
      </c>
      <c r="W332" s="3" t="s">
        <v>823</v>
      </c>
      <c r="X332" s="3">
        <v>7.4999999999999997E-2</v>
      </c>
    </row>
    <row r="333" spans="1:24" ht="19">
      <c r="A333" s="3">
        <v>331</v>
      </c>
      <c r="B333" s="3" t="s">
        <v>823</v>
      </c>
      <c r="C333" s="3">
        <v>7.2999999999999995E-2</v>
      </c>
      <c r="I333" s="3">
        <v>331</v>
      </c>
      <c r="J333" s="3" t="s">
        <v>823</v>
      </c>
      <c r="K333" s="3">
        <v>1.7500000000000002E-2</v>
      </c>
      <c r="P333" s="3">
        <v>331</v>
      </c>
      <c r="Q333" s="3" t="s">
        <v>823</v>
      </c>
      <c r="V333" s="3">
        <v>331</v>
      </c>
      <c r="W333" s="3" t="s">
        <v>823</v>
      </c>
      <c r="X333" s="3">
        <v>3.3000000000000002E-2</v>
      </c>
    </row>
    <row r="334" spans="1:24" ht="19">
      <c r="A334" s="3">
        <v>332</v>
      </c>
      <c r="B334" s="3" t="s">
        <v>823</v>
      </c>
      <c r="C334" s="3">
        <v>0.44500000000000001</v>
      </c>
      <c r="I334" s="3">
        <v>332</v>
      </c>
      <c r="J334" s="3" t="s">
        <v>823</v>
      </c>
      <c r="K334" s="3">
        <v>0.13750000000000001</v>
      </c>
      <c r="P334" s="3">
        <v>332</v>
      </c>
      <c r="Q334" s="3" t="s">
        <v>823</v>
      </c>
      <c r="V334" s="3">
        <v>332</v>
      </c>
      <c r="W334" s="3" t="s">
        <v>823</v>
      </c>
      <c r="X334" s="3">
        <v>6.2E-2</v>
      </c>
    </row>
    <row r="335" spans="1:24" ht="19">
      <c r="A335" s="3">
        <v>333</v>
      </c>
      <c r="B335" s="3" t="s">
        <v>823</v>
      </c>
      <c r="C335" s="3">
        <v>4.0000000000000001E-3</v>
      </c>
      <c r="I335" s="3">
        <v>333</v>
      </c>
      <c r="J335" s="3" t="s">
        <v>823</v>
      </c>
      <c r="K335" s="3">
        <v>8.9999999999999993E-3</v>
      </c>
      <c r="P335" s="3">
        <v>333</v>
      </c>
      <c r="Q335" s="3" t="s">
        <v>823</v>
      </c>
      <c r="V335" s="3">
        <v>333</v>
      </c>
      <c r="W335" s="3" t="s">
        <v>823</v>
      </c>
      <c r="X335" s="3">
        <v>2E-3</v>
      </c>
    </row>
    <row r="336" spans="1:24" ht="19">
      <c r="A336" s="3">
        <v>334</v>
      </c>
      <c r="B336" s="3" t="s">
        <v>823</v>
      </c>
      <c r="C336" s="3">
        <v>8.5999999999999993E-2</v>
      </c>
      <c r="I336" s="3">
        <v>334</v>
      </c>
      <c r="J336" s="3" t="s">
        <v>823</v>
      </c>
      <c r="K336" s="3">
        <v>6.8000000000000005E-2</v>
      </c>
      <c r="P336" s="3">
        <v>334</v>
      </c>
      <c r="Q336" s="3" t="s">
        <v>823</v>
      </c>
      <c r="V336" s="3">
        <v>334</v>
      </c>
      <c r="W336" s="3" t="s">
        <v>823</v>
      </c>
      <c r="X336" s="3">
        <v>0.157</v>
      </c>
    </row>
    <row r="337" spans="1:24" ht="19">
      <c r="A337" s="3">
        <v>335</v>
      </c>
      <c r="B337" s="3" t="s">
        <v>823</v>
      </c>
      <c r="C337" s="3">
        <v>2.9000000000000001E-2</v>
      </c>
      <c r="I337" s="3">
        <v>335</v>
      </c>
      <c r="J337" s="3" t="s">
        <v>823</v>
      </c>
      <c r="K337" s="3">
        <v>2.5999999999999999E-2</v>
      </c>
      <c r="P337" s="3">
        <v>335</v>
      </c>
      <c r="Q337" s="3" t="s">
        <v>823</v>
      </c>
      <c r="V337" s="3">
        <v>335</v>
      </c>
      <c r="W337" s="3" t="s">
        <v>823</v>
      </c>
      <c r="X337" s="3">
        <v>8.0000000000000002E-3</v>
      </c>
    </row>
    <row r="338" spans="1:24" ht="19">
      <c r="A338" s="3">
        <v>336</v>
      </c>
      <c r="B338" s="3" t="s">
        <v>823</v>
      </c>
      <c r="C338" s="3">
        <v>1E-3</v>
      </c>
      <c r="I338" s="3">
        <v>336</v>
      </c>
      <c r="J338" s="3" t="s">
        <v>823</v>
      </c>
      <c r="K338" s="3">
        <v>9.4999999999999998E-3</v>
      </c>
      <c r="P338" s="3">
        <v>336</v>
      </c>
      <c r="Q338" s="3" t="s">
        <v>823</v>
      </c>
      <c r="V338" s="3">
        <v>336</v>
      </c>
      <c r="W338" s="3" t="s">
        <v>823</v>
      </c>
      <c r="X338" s="3">
        <v>1E-3</v>
      </c>
    </row>
    <row r="339" spans="1:24" ht="19">
      <c r="A339" s="3">
        <v>337</v>
      </c>
      <c r="B339" s="3" t="s">
        <v>823</v>
      </c>
      <c r="C339" s="3">
        <v>5.1999999999999998E-2</v>
      </c>
      <c r="I339" s="3">
        <v>337</v>
      </c>
      <c r="J339" s="3" t="s">
        <v>823</v>
      </c>
      <c r="K339" s="3">
        <v>0.17599999999999999</v>
      </c>
      <c r="P339" s="3">
        <v>337</v>
      </c>
      <c r="Q339" s="3" t="s">
        <v>823</v>
      </c>
      <c r="V339" s="3">
        <v>337</v>
      </c>
      <c r="W339" s="3" t="s">
        <v>823</v>
      </c>
      <c r="X339" s="3">
        <v>0.39500000000000002</v>
      </c>
    </row>
    <row r="340" spans="1:24" ht="19">
      <c r="A340" s="3">
        <v>338</v>
      </c>
      <c r="B340" s="3" t="s">
        <v>823</v>
      </c>
      <c r="C340" s="3">
        <v>4.8000000000000001E-2</v>
      </c>
      <c r="I340" s="3">
        <v>338</v>
      </c>
      <c r="J340" s="3" t="s">
        <v>823</v>
      </c>
      <c r="K340" s="3">
        <v>0.1915</v>
      </c>
      <c r="P340" s="3">
        <v>338</v>
      </c>
      <c r="Q340" s="3" t="s">
        <v>823</v>
      </c>
      <c r="V340" s="3">
        <v>338</v>
      </c>
      <c r="W340" s="3" t="s">
        <v>823</v>
      </c>
      <c r="X340" s="3">
        <v>2.1000000000000001E-2</v>
      </c>
    </row>
    <row r="341" spans="1:24" ht="19">
      <c r="A341" s="3">
        <v>339</v>
      </c>
      <c r="B341" s="3" t="s">
        <v>823</v>
      </c>
      <c r="C341" s="3">
        <v>5.0000000000000001E-3</v>
      </c>
      <c r="I341" s="3">
        <v>339</v>
      </c>
      <c r="J341" s="3" t="s">
        <v>823</v>
      </c>
      <c r="K341" s="3">
        <v>7.0000000000000001E-3</v>
      </c>
      <c r="P341" s="3">
        <v>339</v>
      </c>
      <c r="Q341" s="3" t="s">
        <v>823</v>
      </c>
      <c r="V341" s="3">
        <v>339</v>
      </c>
      <c r="W341" s="3" t="s">
        <v>823</v>
      </c>
      <c r="X341" s="3">
        <v>7.0000000000000001E-3</v>
      </c>
    </row>
    <row r="342" spans="1:24" ht="19">
      <c r="A342" s="3">
        <v>340</v>
      </c>
      <c r="B342" s="3" t="s">
        <v>823</v>
      </c>
      <c r="C342" s="3">
        <v>0.16600000000000001</v>
      </c>
      <c r="I342" s="3">
        <v>340</v>
      </c>
      <c r="J342" s="3" t="s">
        <v>823</v>
      </c>
      <c r="K342" s="3">
        <v>0.14000000000000001</v>
      </c>
      <c r="P342" s="3">
        <v>340</v>
      </c>
      <c r="Q342" s="3" t="s">
        <v>823</v>
      </c>
      <c r="V342" s="3">
        <v>340</v>
      </c>
      <c r="W342" s="3" t="s">
        <v>823</v>
      </c>
      <c r="X342" s="3">
        <v>1.0999999999999999E-2</v>
      </c>
    </row>
    <row r="343" spans="1:24" ht="19">
      <c r="A343" s="3">
        <v>341</v>
      </c>
      <c r="B343" s="3" t="s">
        <v>823</v>
      </c>
      <c r="C343" s="3">
        <v>0.47599999999999998</v>
      </c>
      <c r="I343" s="3">
        <v>341</v>
      </c>
      <c r="J343" s="3" t="s">
        <v>823</v>
      </c>
      <c r="K343" s="3">
        <v>0.11899999999999999</v>
      </c>
      <c r="P343" s="3">
        <v>341</v>
      </c>
      <c r="Q343" s="3" t="s">
        <v>823</v>
      </c>
      <c r="V343" s="3">
        <v>341</v>
      </c>
      <c r="W343" s="3" t="s">
        <v>823</v>
      </c>
      <c r="X343" s="3">
        <v>2.8000000000000001E-2</v>
      </c>
    </row>
    <row r="344" spans="1:24" ht="19">
      <c r="A344" s="3">
        <v>342</v>
      </c>
      <c r="B344" s="3" t="s">
        <v>823</v>
      </c>
      <c r="C344" s="3">
        <v>1.6E-2</v>
      </c>
      <c r="I344" s="3">
        <v>342</v>
      </c>
      <c r="J344" s="3" t="s">
        <v>823</v>
      </c>
      <c r="K344" s="3">
        <v>0.13400000000000001</v>
      </c>
      <c r="P344" s="3">
        <v>342</v>
      </c>
      <c r="Q344" s="3" t="s">
        <v>823</v>
      </c>
      <c r="V344" s="3">
        <v>342</v>
      </c>
      <c r="W344" s="3" t="s">
        <v>823</v>
      </c>
      <c r="X344" s="3">
        <v>1E-3</v>
      </c>
    </row>
    <row r="345" spans="1:24" ht="19">
      <c r="A345" s="3">
        <v>343</v>
      </c>
      <c r="B345" s="3" t="s">
        <v>823</v>
      </c>
      <c r="C345" s="3">
        <v>4.9000000000000002E-2</v>
      </c>
      <c r="I345" s="3">
        <v>343</v>
      </c>
      <c r="J345" s="3" t="s">
        <v>823</v>
      </c>
      <c r="K345" s="3">
        <v>0.14399999999999999</v>
      </c>
      <c r="P345" s="3">
        <v>343</v>
      </c>
      <c r="Q345" s="3" t="s">
        <v>823</v>
      </c>
      <c r="V345" s="3">
        <v>343</v>
      </c>
      <c r="W345" s="3" t="s">
        <v>823</v>
      </c>
      <c r="X345" s="3">
        <v>0.23699999999999999</v>
      </c>
    </row>
    <row r="346" spans="1:24" ht="19">
      <c r="A346" s="3">
        <v>344</v>
      </c>
      <c r="B346" s="3" t="s">
        <v>823</v>
      </c>
      <c r="C346" s="3">
        <v>0.17</v>
      </c>
      <c r="I346" s="3">
        <v>344</v>
      </c>
      <c r="J346" s="3" t="s">
        <v>823</v>
      </c>
      <c r="K346" s="3">
        <v>0.221</v>
      </c>
      <c r="P346" s="3">
        <v>344</v>
      </c>
      <c r="Q346" s="3" t="s">
        <v>823</v>
      </c>
      <c r="V346" s="3">
        <v>344</v>
      </c>
      <c r="W346" s="3" t="s">
        <v>823</v>
      </c>
      <c r="X346" s="3">
        <v>2E-3</v>
      </c>
    </row>
    <row r="347" spans="1:24" ht="19">
      <c r="A347" s="3">
        <v>345</v>
      </c>
      <c r="B347" s="3" t="s">
        <v>823</v>
      </c>
      <c r="C347" s="3">
        <v>1.7000000000000001E-2</v>
      </c>
      <c r="I347" s="3">
        <v>345</v>
      </c>
      <c r="J347" s="3" t="s">
        <v>823</v>
      </c>
      <c r="K347" s="3">
        <v>5.0000000000000001E-3</v>
      </c>
      <c r="P347" s="3">
        <v>345</v>
      </c>
      <c r="Q347" s="3" t="s">
        <v>823</v>
      </c>
      <c r="V347" s="3">
        <v>345</v>
      </c>
      <c r="W347" s="3" t="s">
        <v>823</v>
      </c>
      <c r="X347" s="3">
        <v>4.0000000000000001E-3</v>
      </c>
    </row>
    <row r="348" spans="1:24" ht="19">
      <c r="A348" s="3">
        <v>346</v>
      </c>
      <c r="B348" s="3" t="s">
        <v>823</v>
      </c>
      <c r="C348" s="3">
        <v>5.0000000000000001E-3</v>
      </c>
      <c r="I348" s="3">
        <v>346</v>
      </c>
      <c r="J348" s="3" t="s">
        <v>823</v>
      </c>
      <c r="K348" s="3">
        <v>6.4999999999999997E-3</v>
      </c>
      <c r="P348" s="3">
        <v>346</v>
      </c>
      <c r="Q348" s="3" t="s">
        <v>823</v>
      </c>
      <c r="V348" s="3">
        <v>346</v>
      </c>
      <c r="W348" s="3" t="s">
        <v>823</v>
      </c>
      <c r="X348" s="3">
        <v>8.9999999999999993E-3</v>
      </c>
    </row>
    <row r="349" spans="1:24" ht="19">
      <c r="A349" s="3">
        <v>347</v>
      </c>
      <c r="B349" s="3" t="s">
        <v>823</v>
      </c>
      <c r="C349" s="3">
        <v>4.5999999999999999E-2</v>
      </c>
      <c r="I349" s="3">
        <v>347</v>
      </c>
      <c r="J349" s="3" t="s">
        <v>823</v>
      </c>
      <c r="K349" s="3">
        <v>0.17649999999999999</v>
      </c>
      <c r="P349" s="3">
        <v>347</v>
      </c>
      <c r="Q349" s="3" t="s">
        <v>823</v>
      </c>
      <c r="V349" s="3">
        <v>347</v>
      </c>
      <c r="W349" s="3" t="s">
        <v>823</v>
      </c>
      <c r="X349" s="3">
        <v>0.01</v>
      </c>
    </row>
    <row r="350" spans="1:24" ht="19">
      <c r="A350" s="3">
        <v>348</v>
      </c>
      <c r="B350" s="3" t="s">
        <v>823</v>
      </c>
      <c r="C350" s="3">
        <v>0.02</v>
      </c>
      <c r="I350" s="3">
        <v>348</v>
      </c>
      <c r="J350" s="3" t="s">
        <v>823</v>
      </c>
      <c r="K350" s="3">
        <v>4.2999999999999997E-2</v>
      </c>
      <c r="P350" s="3">
        <v>348</v>
      </c>
      <c r="Q350" s="3" t="s">
        <v>823</v>
      </c>
      <c r="V350" s="3">
        <v>348</v>
      </c>
      <c r="W350" s="3" t="s">
        <v>823</v>
      </c>
      <c r="X350" s="3">
        <v>1.4E-2</v>
      </c>
    </row>
    <row r="351" spans="1:24" ht="19">
      <c r="A351" s="3">
        <v>349</v>
      </c>
      <c r="B351" s="3" t="s">
        <v>823</v>
      </c>
      <c r="C351" s="3">
        <v>0.08</v>
      </c>
      <c r="I351" s="3">
        <v>349</v>
      </c>
      <c r="J351" s="3" t="s">
        <v>823</v>
      </c>
      <c r="K351" s="3">
        <v>6.8500000000000005E-2</v>
      </c>
      <c r="P351" s="3">
        <v>349</v>
      </c>
      <c r="Q351" s="3" t="s">
        <v>823</v>
      </c>
      <c r="V351" s="3">
        <v>349</v>
      </c>
      <c r="W351" s="3" t="s">
        <v>823</v>
      </c>
      <c r="X351" s="3">
        <v>6.0000000000000001E-3</v>
      </c>
    </row>
    <row r="352" spans="1:24" ht="19">
      <c r="A352" s="3">
        <v>350</v>
      </c>
      <c r="B352" s="3" t="s">
        <v>823</v>
      </c>
      <c r="C352" s="3">
        <v>0.22900000000000001</v>
      </c>
      <c r="I352" s="3">
        <v>350</v>
      </c>
      <c r="J352" s="3" t="s">
        <v>823</v>
      </c>
      <c r="K352" s="3">
        <v>0.22650000000000001</v>
      </c>
      <c r="P352" s="3">
        <v>350</v>
      </c>
      <c r="Q352" s="3" t="s">
        <v>823</v>
      </c>
      <c r="V352" s="3">
        <v>350</v>
      </c>
      <c r="W352" s="3" t="s">
        <v>823</v>
      </c>
      <c r="X352" s="3">
        <v>1.0999999999999999E-2</v>
      </c>
    </row>
    <row r="353" spans="1:24" ht="19">
      <c r="A353" s="3">
        <v>351</v>
      </c>
      <c r="B353" s="3" t="s">
        <v>823</v>
      </c>
      <c r="C353" s="3">
        <v>0.05</v>
      </c>
      <c r="I353" s="3">
        <v>351</v>
      </c>
      <c r="J353" s="3" t="s">
        <v>823</v>
      </c>
      <c r="K353" s="3">
        <v>1.4500000000000001E-2</v>
      </c>
      <c r="P353" s="3">
        <v>351</v>
      </c>
      <c r="Q353" s="3" t="s">
        <v>823</v>
      </c>
      <c r="V353" s="3">
        <v>351</v>
      </c>
      <c r="W353" s="3" t="s">
        <v>823</v>
      </c>
      <c r="X353" s="3">
        <v>8.9999999999999993E-3</v>
      </c>
    </row>
    <row r="354" spans="1:24" ht="19">
      <c r="A354" s="3">
        <v>352</v>
      </c>
      <c r="B354" s="3" t="s">
        <v>823</v>
      </c>
      <c r="C354" s="3">
        <v>1.4E-2</v>
      </c>
      <c r="I354" s="3">
        <v>352</v>
      </c>
      <c r="J354" s="3" t="s">
        <v>823</v>
      </c>
      <c r="K354" s="3">
        <v>3.7499999999999999E-2</v>
      </c>
      <c r="P354" s="3">
        <v>352</v>
      </c>
      <c r="Q354" s="3" t="s">
        <v>823</v>
      </c>
      <c r="V354" s="3">
        <v>352</v>
      </c>
      <c r="W354" s="3" t="s">
        <v>823</v>
      </c>
      <c r="X354" s="3">
        <v>7.0000000000000001E-3</v>
      </c>
    </row>
    <row r="355" spans="1:24" ht="19">
      <c r="A355" s="3">
        <v>353</v>
      </c>
      <c r="B355" s="3" t="s">
        <v>823</v>
      </c>
      <c r="C355" s="3">
        <v>3.5000000000000003E-2</v>
      </c>
      <c r="I355" s="3">
        <v>353</v>
      </c>
      <c r="J355" s="3" t="s">
        <v>823</v>
      </c>
      <c r="K355" s="3">
        <v>0.22500000000000001</v>
      </c>
      <c r="P355" s="3">
        <v>353</v>
      </c>
      <c r="Q355" s="3" t="s">
        <v>823</v>
      </c>
      <c r="V355" s="3">
        <v>353</v>
      </c>
      <c r="W355" s="3" t="s">
        <v>823</v>
      </c>
      <c r="X355" s="3">
        <v>1.0999999999999999E-2</v>
      </c>
    </row>
    <row r="356" spans="1:24" ht="19">
      <c r="A356" s="3">
        <v>354</v>
      </c>
      <c r="B356" s="3" t="s">
        <v>823</v>
      </c>
      <c r="C356" s="3">
        <v>3.0000000000000001E-3</v>
      </c>
      <c r="I356" s="3">
        <v>354</v>
      </c>
      <c r="J356" s="3" t="s">
        <v>823</v>
      </c>
      <c r="K356" s="3">
        <v>1.7000000000000001E-2</v>
      </c>
      <c r="P356" s="3">
        <v>354</v>
      </c>
      <c r="Q356" s="3" t="s">
        <v>823</v>
      </c>
      <c r="V356" s="3">
        <v>354</v>
      </c>
      <c r="W356" s="3" t="s">
        <v>823</v>
      </c>
      <c r="X356" s="3">
        <v>1E-3</v>
      </c>
    </row>
    <row r="357" spans="1:24" ht="19">
      <c r="A357" s="3">
        <v>355</v>
      </c>
      <c r="B357" s="3" t="s">
        <v>223</v>
      </c>
      <c r="C357" s="3">
        <v>0.498</v>
      </c>
      <c r="I357" s="3">
        <v>355</v>
      </c>
      <c r="J357" s="3" t="s">
        <v>823</v>
      </c>
      <c r="K357" s="3">
        <v>0.23799999999999999</v>
      </c>
      <c r="P357" s="3">
        <v>355</v>
      </c>
      <c r="Q357" s="3" t="s">
        <v>823</v>
      </c>
      <c r="V357" s="3">
        <v>355</v>
      </c>
      <c r="W357" s="3" t="s">
        <v>823</v>
      </c>
      <c r="X357" s="3">
        <v>8.3000000000000004E-2</v>
      </c>
    </row>
    <row r="358" spans="1:24" ht="19">
      <c r="A358" s="3">
        <v>356</v>
      </c>
      <c r="B358" s="3" t="s">
        <v>823</v>
      </c>
      <c r="C358" s="3">
        <v>4.0000000000000001E-3</v>
      </c>
      <c r="I358" s="3">
        <v>356</v>
      </c>
      <c r="J358" s="3" t="s">
        <v>823</v>
      </c>
      <c r="K358" s="3">
        <v>6.0000000000000001E-3</v>
      </c>
      <c r="P358" s="3">
        <v>356</v>
      </c>
      <c r="Q358" s="3" t="s">
        <v>823</v>
      </c>
      <c r="V358" s="3">
        <v>356</v>
      </c>
      <c r="W358" s="3" t="s">
        <v>823</v>
      </c>
      <c r="X358" s="3">
        <v>2E-3</v>
      </c>
    </row>
    <row r="359" spans="1:24" ht="19">
      <c r="A359" s="3">
        <v>357</v>
      </c>
      <c r="B359" s="3" t="s">
        <v>823</v>
      </c>
      <c r="C359" s="3">
        <v>1.7000000000000001E-2</v>
      </c>
      <c r="I359" s="3">
        <v>357</v>
      </c>
      <c r="J359" s="3" t="s">
        <v>823</v>
      </c>
      <c r="K359" s="3">
        <v>6.1499999999999999E-2</v>
      </c>
      <c r="P359" s="3">
        <v>357</v>
      </c>
      <c r="Q359" s="3" t="s">
        <v>823</v>
      </c>
      <c r="V359" s="3">
        <v>357</v>
      </c>
      <c r="W359" s="3" t="s">
        <v>823</v>
      </c>
      <c r="X359" s="3">
        <v>8.9999999999999993E-3</v>
      </c>
    </row>
    <row r="360" spans="1:24" ht="19">
      <c r="A360" s="3">
        <v>358</v>
      </c>
      <c r="B360" s="3" t="s">
        <v>823</v>
      </c>
      <c r="C360" s="3">
        <v>2.8000000000000001E-2</v>
      </c>
      <c r="I360" s="3">
        <v>358</v>
      </c>
      <c r="J360" s="3" t="s">
        <v>823</v>
      </c>
      <c r="K360" s="3">
        <v>4.3499999999999997E-2</v>
      </c>
      <c r="P360" s="3">
        <v>358</v>
      </c>
      <c r="Q360" s="3" t="s">
        <v>823</v>
      </c>
      <c r="V360" s="3">
        <v>358</v>
      </c>
      <c r="W360" s="3" t="s">
        <v>823</v>
      </c>
      <c r="X360" s="3">
        <v>3.0000000000000001E-3</v>
      </c>
    </row>
    <row r="361" spans="1:24" ht="19">
      <c r="A361" s="3">
        <v>359</v>
      </c>
      <c r="B361" s="3" t="s">
        <v>823</v>
      </c>
      <c r="C361" s="3">
        <v>3.4000000000000002E-2</v>
      </c>
      <c r="I361" s="3">
        <v>359</v>
      </c>
      <c r="J361" s="3" t="s">
        <v>823</v>
      </c>
      <c r="K361" s="3">
        <v>4.3499999999999997E-2</v>
      </c>
      <c r="P361" s="3">
        <v>359</v>
      </c>
      <c r="Q361" s="3" t="s">
        <v>823</v>
      </c>
      <c r="V361" s="3">
        <v>359</v>
      </c>
      <c r="W361" s="3" t="s">
        <v>823</v>
      </c>
      <c r="X361" s="3">
        <v>0.128</v>
      </c>
    </row>
    <row r="362" spans="1:24" ht="19">
      <c r="A362" s="3">
        <v>360</v>
      </c>
      <c r="B362" s="3" t="s">
        <v>823</v>
      </c>
      <c r="C362" s="3">
        <v>0.36399999999999999</v>
      </c>
      <c r="I362" s="3">
        <v>360</v>
      </c>
      <c r="J362" s="3" t="s">
        <v>223</v>
      </c>
      <c r="K362" s="3">
        <v>0.52500000000000002</v>
      </c>
      <c r="P362" s="3">
        <v>360</v>
      </c>
      <c r="Q362" s="3" t="s">
        <v>823</v>
      </c>
      <c r="V362" s="3">
        <v>360</v>
      </c>
      <c r="W362" s="3" t="s">
        <v>823</v>
      </c>
      <c r="X362" s="3">
        <v>0.33700000000000002</v>
      </c>
    </row>
    <row r="363" spans="1:24" ht="19">
      <c r="A363" s="3">
        <v>361</v>
      </c>
      <c r="B363" s="3" t="s">
        <v>823</v>
      </c>
      <c r="C363" s="3">
        <v>9.4E-2</v>
      </c>
      <c r="I363" s="3">
        <v>361</v>
      </c>
      <c r="J363" s="3" t="s">
        <v>823</v>
      </c>
      <c r="K363" s="3">
        <v>0.27550000000000002</v>
      </c>
      <c r="P363" s="3">
        <v>361</v>
      </c>
      <c r="Q363" s="3" t="s">
        <v>223</v>
      </c>
      <c r="V363" s="3">
        <v>361</v>
      </c>
      <c r="W363" s="3" t="s">
        <v>823</v>
      </c>
      <c r="X363" s="3">
        <v>3.6999999999999998E-2</v>
      </c>
    </row>
    <row r="364" spans="1:24" ht="19">
      <c r="A364" s="3">
        <v>362</v>
      </c>
      <c r="B364" s="3" t="s">
        <v>823</v>
      </c>
      <c r="C364" s="3">
        <v>1.4999999999999999E-2</v>
      </c>
      <c r="I364" s="3">
        <v>362</v>
      </c>
      <c r="J364" s="3" t="s">
        <v>823</v>
      </c>
      <c r="K364" s="3">
        <v>1.6500000000000001E-2</v>
      </c>
      <c r="P364" s="3">
        <v>362</v>
      </c>
      <c r="Q364" s="3" t="s">
        <v>823</v>
      </c>
      <c r="V364" s="3">
        <v>362</v>
      </c>
      <c r="W364" s="3" t="s">
        <v>823</v>
      </c>
      <c r="X364" s="3">
        <v>1.4999999999999999E-2</v>
      </c>
    </row>
    <row r="365" spans="1:24" ht="19">
      <c r="A365" s="3">
        <v>363</v>
      </c>
      <c r="B365" s="3" t="s">
        <v>823</v>
      </c>
      <c r="C365" s="3">
        <v>4.7E-2</v>
      </c>
      <c r="I365" s="3">
        <v>363</v>
      </c>
      <c r="J365" s="3" t="s">
        <v>823</v>
      </c>
      <c r="K365" s="3">
        <v>0.20699999999999999</v>
      </c>
      <c r="P365" s="3">
        <v>363</v>
      </c>
      <c r="Q365" s="3" t="s">
        <v>823</v>
      </c>
      <c r="V365" s="3">
        <v>363</v>
      </c>
      <c r="W365" s="3" t="s">
        <v>823</v>
      </c>
      <c r="X365" s="3">
        <v>0.10199999999999999</v>
      </c>
    </row>
    <row r="366" spans="1:24" ht="19">
      <c r="A366" s="3">
        <v>364</v>
      </c>
      <c r="B366" s="3" t="s">
        <v>823</v>
      </c>
      <c r="C366" s="3">
        <v>0.182</v>
      </c>
      <c r="I366" s="3">
        <v>364</v>
      </c>
      <c r="J366" s="3" t="s">
        <v>823</v>
      </c>
      <c r="K366" s="3">
        <v>0.155</v>
      </c>
      <c r="P366" s="3">
        <v>364</v>
      </c>
      <c r="Q366" s="3" t="s">
        <v>823</v>
      </c>
      <c r="V366" s="3">
        <v>364</v>
      </c>
      <c r="W366" s="3" t="s">
        <v>823</v>
      </c>
      <c r="X366" s="3">
        <v>0.14199999999999999</v>
      </c>
    </row>
    <row r="367" spans="1:24" ht="19">
      <c r="A367" s="3">
        <v>365</v>
      </c>
      <c r="B367" s="3" t="s">
        <v>823</v>
      </c>
      <c r="C367" s="3">
        <v>0.13800000000000001</v>
      </c>
      <c r="I367" s="3">
        <v>365</v>
      </c>
      <c r="J367" s="3" t="s">
        <v>823</v>
      </c>
      <c r="K367" s="3">
        <v>6.9000000000000006E-2</v>
      </c>
      <c r="P367" s="3">
        <v>365</v>
      </c>
      <c r="Q367" s="3" t="s">
        <v>823</v>
      </c>
      <c r="V367" s="3">
        <v>365</v>
      </c>
      <c r="W367" s="3" t="s">
        <v>823</v>
      </c>
      <c r="X367" s="3">
        <v>5.0000000000000001E-3</v>
      </c>
    </row>
    <row r="368" spans="1:24" ht="19">
      <c r="A368" s="3">
        <v>366</v>
      </c>
      <c r="B368" s="3" t="s">
        <v>823</v>
      </c>
      <c r="C368" s="3">
        <v>2.5000000000000001E-2</v>
      </c>
      <c r="I368" s="3">
        <v>366</v>
      </c>
      <c r="J368" s="3" t="s">
        <v>823</v>
      </c>
      <c r="K368" s="3">
        <v>0.3125</v>
      </c>
      <c r="P368" s="3">
        <v>366</v>
      </c>
      <c r="Q368" s="3" t="s">
        <v>823</v>
      </c>
      <c r="V368" s="3">
        <v>366</v>
      </c>
      <c r="W368" s="3" t="s">
        <v>823</v>
      </c>
      <c r="X368" s="3">
        <v>3.0000000000000001E-3</v>
      </c>
    </row>
    <row r="369" spans="1:24" ht="19">
      <c r="A369" s="3">
        <v>367</v>
      </c>
      <c r="B369" s="3" t="s">
        <v>823</v>
      </c>
      <c r="C369" s="3">
        <v>4.2999999999999997E-2</v>
      </c>
      <c r="I369" s="3">
        <v>367</v>
      </c>
      <c r="J369" s="3" t="s">
        <v>823</v>
      </c>
      <c r="K369" s="3">
        <v>0.113</v>
      </c>
      <c r="P369" s="3">
        <v>367</v>
      </c>
      <c r="Q369" s="3" t="s">
        <v>823</v>
      </c>
      <c r="V369" s="3">
        <v>367</v>
      </c>
      <c r="W369" s="3" t="s">
        <v>823</v>
      </c>
      <c r="X369" s="3">
        <v>6.0000000000000001E-3</v>
      </c>
    </row>
    <row r="370" spans="1:24" ht="19">
      <c r="A370" s="3">
        <v>368</v>
      </c>
      <c r="B370" s="3" t="s">
        <v>823</v>
      </c>
      <c r="C370" s="3">
        <v>1.2E-2</v>
      </c>
      <c r="I370" s="3">
        <v>368</v>
      </c>
      <c r="J370" s="3" t="s">
        <v>823</v>
      </c>
      <c r="K370" s="3">
        <v>0.2145</v>
      </c>
      <c r="P370" s="3">
        <v>368</v>
      </c>
      <c r="Q370" s="3" t="s">
        <v>823</v>
      </c>
      <c r="V370" s="3">
        <v>368</v>
      </c>
      <c r="W370" s="3" t="s">
        <v>823</v>
      </c>
      <c r="X370" s="3">
        <v>1.4999999999999999E-2</v>
      </c>
    </row>
    <row r="371" spans="1:24" ht="19">
      <c r="A371" s="3">
        <v>369</v>
      </c>
      <c r="B371" s="3" t="s">
        <v>823</v>
      </c>
      <c r="C371" s="3">
        <v>3.0000000000000001E-3</v>
      </c>
      <c r="I371" s="3">
        <v>369</v>
      </c>
      <c r="J371" s="3" t="s">
        <v>823</v>
      </c>
      <c r="K371" s="3">
        <v>2.9000000000000001E-2</v>
      </c>
      <c r="P371" s="3">
        <v>369</v>
      </c>
      <c r="Q371" s="3" t="s">
        <v>823</v>
      </c>
      <c r="V371" s="3">
        <v>369</v>
      </c>
      <c r="W371" s="3" t="s">
        <v>823</v>
      </c>
      <c r="X371" s="3">
        <v>0</v>
      </c>
    </row>
    <row r="372" spans="1:24" ht="19">
      <c r="A372" s="3">
        <v>370</v>
      </c>
      <c r="B372" s="3" t="s">
        <v>823</v>
      </c>
      <c r="C372" s="3">
        <v>1E-3</v>
      </c>
      <c r="I372" s="3">
        <v>370</v>
      </c>
      <c r="J372" s="3" t="s">
        <v>823</v>
      </c>
      <c r="K372" s="3">
        <v>0.21249999999999999</v>
      </c>
      <c r="P372" s="3">
        <v>370</v>
      </c>
      <c r="Q372" s="3" t="s">
        <v>823</v>
      </c>
      <c r="V372" s="3">
        <v>370</v>
      </c>
      <c r="W372" s="3" t="s">
        <v>823</v>
      </c>
      <c r="X372" s="3">
        <v>0.10199999999999999</v>
      </c>
    </row>
    <row r="373" spans="1:24" ht="19">
      <c r="A373" s="3">
        <v>371</v>
      </c>
      <c r="B373" s="3" t="s">
        <v>823</v>
      </c>
      <c r="C373" s="3">
        <v>0.02</v>
      </c>
      <c r="I373" s="3">
        <v>371</v>
      </c>
      <c r="J373" s="3" t="s">
        <v>823</v>
      </c>
      <c r="K373" s="3">
        <v>7.8E-2</v>
      </c>
      <c r="P373" s="3">
        <v>371</v>
      </c>
      <c r="Q373" s="3" t="s">
        <v>823</v>
      </c>
      <c r="V373" s="3">
        <v>371</v>
      </c>
      <c r="W373" s="3" t="s">
        <v>823</v>
      </c>
      <c r="X373" s="3">
        <v>2.1000000000000001E-2</v>
      </c>
    </row>
    <row r="374" spans="1:24" ht="19">
      <c r="A374" s="3">
        <v>372</v>
      </c>
      <c r="B374" s="3" t="s">
        <v>823</v>
      </c>
      <c r="C374" s="3">
        <v>5.0000000000000001E-3</v>
      </c>
      <c r="I374" s="3">
        <v>372</v>
      </c>
      <c r="J374" s="3" t="s">
        <v>823</v>
      </c>
      <c r="K374" s="3">
        <v>1E-3</v>
      </c>
      <c r="P374" s="3">
        <v>372</v>
      </c>
      <c r="Q374" s="3" t="s">
        <v>823</v>
      </c>
      <c r="V374" s="3">
        <v>372</v>
      </c>
      <c r="W374" s="3" t="s">
        <v>823</v>
      </c>
      <c r="X374" s="3">
        <v>3.0000000000000001E-3</v>
      </c>
    </row>
    <row r="375" spans="1:24" ht="19">
      <c r="A375" s="3">
        <v>373</v>
      </c>
      <c r="B375" s="3" t="s">
        <v>823</v>
      </c>
      <c r="C375" s="3">
        <v>0</v>
      </c>
      <c r="I375" s="3">
        <v>373</v>
      </c>
      <c r="J375" s="3" t="s">
        <v>823</v>
      </c>
      <c r="K375" s="3">
        <v>0.06</v>
      </c>
      <c r="P375" s="3">
        <v>373</v>
      </c>
      <c r="Q375" s="3" t="s">
        <v>823</v>
      </c>
      <c r="V375" s="3">
        <v>373</v>
      </c>
      <c r="W375" s="3" t="s">
        <v>823</v>
      </c>
      <c r="X375" s="3">
        <v>0</v>
      </c>
    </row>
    <row r="376" spans="1:24" ht="19">
      <c r="A376" s="3">
        <v>374</v>
      </c>
      <c r="B376" s="3" t="s">
        <v>823</v>
      </c>
      <c r="C376" s="3">
        <v>7.0000000000000007E-2</v>
      </c>
      <c r="I376" s="3">
        <v>374</v>
      </c>
      <c r="J376" s="3" t="s">
        <v>823</v>
      </c>
      <c r="K376" s="3">
        <v>0.125</v>
      </c>
      <c r="P376" s="3">
        <v>374</v>
      </c>
      <c r="Q376" s="3" t="s">
        <v>823</v>
      </c>
      <c r="V376" s="3">
        <v>374</v>
      </c>
      <c r="W376" s="3" t="s">
        <v>823</v>
      </c>
      <c r="X376" s="3">
        <v>5.8999999999999997E-2</v>
      </c>
    </row>
    <row r="377" spans="1:24" ht="19">
      <c r="A377" s="3">
        <v>375</v>
      </c>
      <c r="B377" s="3" t="s">
        <v>823</v>
      </c>
      <c r="C377" s="3">
        <v>4.1000000000000002E-2</v>
      </c>
      <c r="I377" s="3">
        <v>375</v>
      </c>
      <c r="J377" s="3" t="s">
        <v>823</v>
      </c>
      <c r="K377" s="3">
        <v>0.16900000000000001</v>
      </c>
      <c r="P377" s="3">
        <v>375</v>
      </c>
      <c r="Q377" s="3" t="s">
        <v>823</v>
      </c>
      <c r="V377" s="3">
        <v>375</v>
      </c>
      <c r="W377" s="3" t="s">
        <v>823</v>
      </c>
      <c r="X377" s="3">
        <v>1E-3</v>
      </c>
    </row>
    <row r="378" spans="1:24" ht="19">
      <c r="A378" s="3">
        <v>376</v>
      </c>
      <c r="B378" s="3" t="s">
        <v>823</v>
      </c>
      <c r="C378" s="3">
        <v>2E-3</v>
      </c>
      <c r="I378" s="3">
        <v>376</v>
      </c>
      <c r="J378" s="3" t="s">
        <v>823</v>
      </c>
      <c r="K378" s="3">
        <v>0.36199999999999999</v>
      </c>
      <c r="P378" s="3">
        <v>376</v>
      </c>
      <c r="Q378" s="3" t="s">
        <v>823</v>
      </c>
      <c r="V378" s="3">
        <v>376</v>
      </c>
      <c r="W378" s="3" t="s">
        <v>823</v>
      </c>
      <c r="X378" s="3">
        <v>1.6E-2</v>
      </c>
    </row>
    <row r="379" spans="1:24" ht="19">
      <c r="A379" s="3">
        <v>377</v>
      </c>
      <c r="B379" s="3" t="s">
        <v>823</v>
      </c>
      <c r="C379" s="3">
        <v>8.6999999999999994E-2</v>
      </c>
      <c r="I379" s="3">
        <v>377</v>
      </c>
      <c r="J379" s="3" t="s">
        <v>823</v>
      </c>
      <c r="K379" s="3">
        <v>3.15E-2</v>
      </c>
      <c r="P379" s="3">
        <v>377</v>
      </c>
      <c r="Q379" s="3" t="s">
        <v>823</v>
      </c>
      <c r="V379" s="3">
        <v>377</v>
      </c>
      <c r="W379" s="3" t="s">
        <v>823</v>
      </c>
      <c r="X379" s="3">
        <v>4.0000000000000001E-3</v>
      </c>
    </row>
    <row r="380" spans="1:24" ht="19">
      <c r="A380" s="3">
        <v>378</v>
      </c>
      <c r="B380" s="3" t="s">
        <v>823</v>
      </c>
      <c r="C380" s="3">
        <v>0.10199999999999999</v>
      </c>
      <c r="I380" s="3">
        <v>378</v>
      </c>
      <c r="J380" s="3" t="s">
        <v>823</v>
      </c>
      <c r="K380" s="3">
        <v>0.151</v>
      </c>
      <c r="P380" s="3">
        <v>378</v>
      </c>
      <c r="Q380" s="3" t="s">
        <v>823</v>
      </c>
      <c r="V380" s="3">
        <v>378</v>
      </c>
      <c r="W380" s="3" t="s">
        <v>823</v>
      </c>
      <c r="X380" s="3">
        <v>0.106</v>
      </c>
    </row>
    <row r="381" spans="1:24" ht="19">
      <c r="A381" s="3">
        <v>379</v>
      </c>
      <c r="B381" s="3" t="s">
        <v>823</v>
      </c>
      <c r="C381" s="3">
        <v>0.19700000000000001</v>
      </c>
      <c r="I381" s="3">
        <v>379</v>
      </c>
      <c r="J381" s="3" t="s">
        <v>823</v>
      </c>
      <c r="K381" s="3">
        <v>7.3499999999999996E-2</v>
      </c>
      <c r="P381" s="3">
        <v>379</v>
      </c>
      <c r="Q381" s="3" t="s">
        <v>823</v>
      </c>
      <c r="V381" s="3">
        <v>379</v>
      </c>
      <c r="W381" s="3" t="s">
        <v>823</v>
      </c>
      <c r="X381" s="3">
        <v>9.1999999999999998E-2</v>
      </c>
    </row>
    <row r="382" spans="1:24" ht="19">
      <c r="A382" s="3">
        <v>380</v>
      </c>
      <c r="B382" s="3" t="s">
        <v>823</v>
      </c>
      <c r="C382" s="3">
        <v>1.0999999999999999E-2</v>
      </c>
      <c r="I382" s="3">
        <v>380</v>
      </c>
      <c r="J382" s="3" t="s">
        <v>823</v>
      </c>
      <c r="K382" s="3">
        <v>0.14499999999999999</v>
      </c>
      <c r="P382" s="3">
        <v>380</v>
      </c>
      <c r="Q382" s="3" t="s">
        <v>823</v>
      </c>
      <c r="V382" s="3">
        <v>380</v>
      </c>
      <c r="W382" s="3" t="s">
        <v>823</v>
      </c>
      <c r="X382" s="3">
        <v>6.2E-2</v>
      </c>
    </row>
    <row r="383" spans="1:24" ht="19">
      <c r="A383" s="3">
        <v>381</v>
      </c>
      <c r="B383" s="3" t="s">
        <v>823</v>
      </c>
      <c r="C383" s="3">
        <v>2.1999999999999999E-2</v>
      </c>
      <c r="I383" s="3">
        <v>381</v>
      </c>
      <c r="J383" s="3" t="s">
        <v>823</v>
      </c>
      <c r="K383" s="3">
        <v>0.40150000000000002</v>
      </c>
      <c r="P383" s="3">
        <v>381</v>
      </c>
      <c r="Q383" s="3" t="s">
        <v>223</v>
      </c>
      <c r="V383" s="3">
        <v>381</v>
      </c>
      <c r="W383" s="3" t="s">
        <v>823</v>
      </c>
      <c r="X383" s="3">
        <v>8.6999999999999994E-2</v>
      </c>
    </row>
    <row r="384" spans="1:24" ht="19">
      <c r="A384" s="3">
        <v>382</v>
      </c>
      <c r="B384" s="3" t="s">
        <v>823</v>
      </c>
      <c r="C384" s="3">
        <v>1.2999999999999999E-2</v>
      </c>
      <c r="I384" s="3">
        <v>382</v>
      </c>
      <c r="J384" s="3" t="s">
        <v>823</v>
      </c>
      <c r="K384" s="3">
        <v>1E-3</v>
      </c>
      <c r="P384" s="3">
        <v>382</v>
      </c>
      <c r="Q384" s="3" t="s">
        <v>823</v>
      </c>
      <c r="V384" s="3">
        <v>382</v>
      </c>
      <c r="W384" s="3" t="s">
        <v>823</v>
      </c>
      <c r="X384" s="3">
        <v>2E-3</v>
      </c>
    </row>
    <row r="385" spans="1:24" ht="19">
      <c r="A385" s="3">
        <v>383</v>
      </c>
      <c r="B385" s="3" t="s">
        <v>823</v>
      </c>
      <c r="C385" s="3">
        <v>9.8000000000000004E-2</v>
      </c>
      <c r="I385" s="3">
        <v>383</v>
      </c>
      <c r="J385" s="3" t="s">
        <v>823</v>
      </c>
      <c r="K385" s="3">
        <v>3.3000000000000002E-2</v>
      </c>
      <c r="P385" s="3">
        <v>383</v>
      </c>
      <c r="Q385" s="3" t="s">
        <v>823</v>
      </c>
      <c r="V385" s="3">
        <v>383</v>
      </c>
      <c r="W385" s="3" t="s">
        <v>823</v>
      </c>
      <c r="X385" s="3">
        <v>1.6E-2</v>
      </c>
    </row>
    <row r="386" spans="1:24" ht="19">
      <c r="A386" s="3">
        <v>384</v>
      </c>
      <c r="B386" s="3" t="s">
        <v>223</v>
      </c>
      <c r="C386" s="3">
        <v>0.877</v>
      </c>
      <c r="I386" s="3">
        <v>384</v>
      </c>
      <c r="J386" s="3" t="s">
        <v>223</v>
      </c>
      <c r="K386" s="3">
        <v>0.59399999999999997</v>
      </c>
      <c r="P386" s="3">
        <v>384</v>
      </c>
      <c r="Q386" s="3" t="s">
        <v>223</v>
      </c>
      <c r="V386" s="3">
        <v>384</v>
      </c>
      <c r="W386" s="3" t="s">
        <v>823</v>
      </c>
      <c r="X386" s="3">
        <v>2.5999999999999999E-2</v>
      </c>
    </row>
    <row r="387" spans="1:24" ht="19">
      <c r="A387" s="3">
        <v>385</v>
      </c>
      <c r="B387" s="3" t="s">
        <v>823</v>
      </c>
      <c r="C387" s="3">
        <v>0.129</v>
      </c>
      <c r="I387" s="3">
        <v>385</v>
      </c>
      <c r="J387" s="3" t="s">
        <v>823</v>
      </c>
      <c r="K387" s="3">
        <v>0.13450000000000001</v>
      </c>
      <c r="P387" s="3">
        <v>385</v>
      </c>
      <c r="Q387" s="3" t="s">
        <v>823</v>
      </c>
      <c r="V387" s="3">
        <v>385</v>
      </c>
      <c r="W387" s="3" t="s">
        <v>823</v>
      </c>
      <c r="X387" s="3">
        <v>3.6999999999999998E-2</v>
      </c>
    </row>
    <row r="388" spans="1:24" ht="19">
      <c r="A388" s="3">
        <v>386</v>
      </c>
      <c r="B388" s="3" t="s">
        <v>823</v>
      </c>
      <c r="C388" s="3">
        <v>0.34799999999999998</v>
      </c>
      <c r="I388" s="3">
        <v>386</v>
      </c>
      <c r="J388" s="3" t="s">
        <v>823</v>
      </c>
      <c r="K388" s="3">
        <v>0.19600000000000001</v>
      </c>
      <c r="P388" s="3">
        <v>386</v>
      </c>
      <c r="Q388" s="3" t="s">
        <v>823</v>
      </c>
      <c r="V388" s="3">
        <v>386</v>
      </c>
      <c r="W388" s="3" t="s">
        <v>823</v>
      </c>
      <c r="X388" s="3">
        <v>0.27500000000000002</v>
      </c>
    </row>
    <row r="389" spans="1:24" ht="19">
      <c r="A389" s="3">
        <v>387</v>
      </c>
      <c r="B389" s="3" t="s">
        <v>223</v>
      </c>
      <c r="C389" s="3">
        <v>0.54900000000000004</v>
      </c>
      <c r="I389" s="3">
        <v>387</v>
      </c>
      <c r="J389" s="3" t="s">
        <v>823</v>
      </c>
      <c r="K389" s="3">
        <v>0.1295</v>
      </c>
      <c r="P389" s="3">
        <v>387</v>
      </c>
      <c r="Q389" s="3" t="s">
        <v>823</v>
      </c>
      <c r="V389" s="3">
        <v>387</v>
      </c>
      <c r="W389" s="3" t="s">
        <v>823</v>
      </c>
      <c r="X389" s="3">
        <v>0.224</v>
      </c>
    </row>
    <row r="390" spans="1:24" ht="19">
      <c r="A390" s="3">
        <v>388</v>
      </c>
      <c r="B390" s="3" t="s">
        <v>823</v>
      </c>
      <c r="C390" s="3">
        <v>2.1000000000000001E-2</v>
      </c>
      <c r="I390" s="3">
        <v>388</v>
      </c>
      <c r="J390" s="3" t="s">
        <v>823</v>
      </c>
      <c r="K390" s="3">
        <v>1.9E-2</v>
      </c>
      <c r="P390" s="3">
        <v>388</v>
      </c>
      <c r="Q390" s="3" t="s">
        <v>823</v>
      </c>
      <c r="V390" s="3">
        <v>388</v>
      </c>
      <c r="W390" s="3" t="s">
        <v>823</v>
      </c>
      <c r="X390" s="3">
        <v>4.0000000000000001E-3</v>
      </c>
    </row>
    <row r="391" spans="1:24" ht="19">
      <c r="A391" s="3">
        <v>389</v>
      </c>
      <c r="B391" s="3" t="s">
        <v>823</v>
      </c>
      <c r="C391" s="3">
        <v>0.32800000000000001</v>
      </c>
      <c r="I391" s="3">
        <v>389</v>
      </c>
      <c r="J391" s="3" t="s">
        <v>823</v>
      </c>
      <c r="K391" s="3">
        <v>0.34250000000000003</v>
      </c>
      <c r="P391" s="3">
        <v>389</v>
      </c>
      <c r="Q391" s="3" t="s">
        <v>823</v>
      </c>
      <c r="V391" s="3">
        <v>389</v>
      </c>
      <c r="W391" s="3" t="s">
        <v>823</v>
      </c>
      <c r="X391" s="3">
        <v>6.5000000000000002E-2</v>
      </c>
    </row>
    <row r="392" spans="1:24" ht="19">
      <c r="A392" s="3">
        <v>390</v>
      </c>
      <c r="B392" s="3" t="s">
        <v>823</v>
      </c>
      <c r="C392" s="3">
        <v>3.5999999999999997E-2</v>
      </c>
      <c r="I392" s="3">
        <v>390</v>
      </c>
      <c r="J392" s="3" t="s">
        <v>823</v>
      </c>
      <c r="K392" s="3">
        <v>0.16550000000000001</v>
      </c>
      <c r="P392" s="3">
        <v>390</v>
      </c>
      <c r="Q392" s="3" t="s">
        <v>823</v>
      </c>
      <c r="V392" s="3">
        <v>390</v>
      </c>
      <c r="W392" s="3" t="s">
        <v>823</v>
      </c>
      <c r="X392" s="3">
        <v>1E-3</v>
      </c>
    </row>
    <row r="393" spans="1:24" ht="19">
      <c r="A393" s="3">
        <v>391</v>
      </c>
      <c r="B393" s="3" t="s">
        <v>223</v>
      </c>
      <c r="C393" s="3">
        <v>0.70099999999999996</v>
      </c>
      <c r="I393" s="3">
        <v>391</v>
      </c>
      <c r="J393" s="3" t="s">
        <v>823</v>
      </c>
      <c r="K393" s="3">
        <v>0.29599999999999999</v>
      </c>
      <c r="P393" s="3">
        <v>391</v>
      </c>
      <c r="Q393" s="3" t="s">
        <v>223</v>
      </c>
      <c r="V393" s="3">
        <v>391</v>
      </c>
      <c r="W393" s="3" t="s">
        <v>823</v>
      </c>
      <c r="X393" s="3">
        <v>0.183</v>
      </c>
    </row>
    <row r="394" spans="1:24" ht="19">
      <c r="A394" s="3">
        <v>392</v>
      </c>
      <c r="B394" s="3" t="s">
        <v>823</v>
      </c>
      <c r="C394" s="3">
        <v>4.5999999999999999E-2</v>
      </c>
      <c r="I394" s="3">
        <v>392</v>
      </c>
      <c r="J394" s="3" t="s">
        <v>823</v>
      </c>
      <c r="K394" s="3">
        <v>0.14099999999999999</v>
      </c>
      <c r="P394" s="3">
        <v>392</v>
      </c>
      <c r="Q394" s="3" t="s">
        <v>823</v>
      </c>
      <c r="V394" s="3">
        <v>392</v>
      </c>
      <c r="W394" s="3" t="s">
        <v>823</v>
      </c>
      <c r="X394" s="3">
        <v>2.1000000000000001E-2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opLeftCell="G1" workbookViewId="0">
      <selection activeCell="O6" sqref="O6"/>
    </sheetView>
  </sheetViews>
  <sheetFormatPr baseColWidth="10" defaultRowHeight="15" x14ac:dyDescent="0"/>
  <sheetData>
    <row r="1" spans="1:23">
      <c r="B1" t="s">
        <v>828</v>
      </c>
      <c r="C1" s="5" t="s">
        <v>829</v>
      </c>
      <c r="D1" s="5" t="s">
        <v>830</v>
      </c>
      <c r="E1" s="5" t="s">
        <v>831</v>
      </c>
      <c r="F1" s="5" t="s">
        <v>832</v>
      </c>
      <c r="G1" s="5" t="s">
        <v>833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1230</v>
      </c>
      <c r="P1" t="s">
        <v>1231</v>
      </c>
      <c r="R1" t="s">
        <v>25</v>
      </c>
      <c r="S1" t="s">
        <v>27</v>
      </c>
      <c r="T1" t="s">
        <v>29</v>
      </c>
      <c r="U1" t="s">
        <v>31</v>
      </c>
      <c r="V1" t="s">
        <v>33</v>
      </c>
      <c r="W1" t="s">
        <v>1229</v>
      </c>
    </row>
    <row r="2" spans="1:23">
      <c r="A2" t="s">
        <v>25</v>
      </c>
      <c r="B2">
        <v>0.86224489795918369</v>
      </c>
      <c r="C2">
        <v>0.9285714285714286</v>
      </c>
      <c r="D2">
        <v>0.8571428571428571</v>
      </c>
      <c r="E2">
        <v>0.91326530612244894</v>
      </c>
      <c r="F2">
        <v>0.86734693877551017</v>
      </c>
      <c r="G2">
        <v>0.8928571428571429</v>
      </c>
      <c r="H2">
        <v>0.9642857142857143</v>
      </c>
      <c r="I2">
        <v>0.94387755102040816</v>
      </c>
      <c r="J2">
        <v>0.9285714285714286</v>
      </c>
      <c r="K2">
        <v>0.9642857142857143</v>
      </c>
      <c r="L2">
        <v>0.94897959183673475</v>
      </c>
      <c r="M2">
        <v>0.93367346938775508</v>
      </c>
      <c r="N2">
        <v>0.94897959183673475</v>
      </c>
      <c r="O2">
        <v>0.57653061224489799</v>
      </c>
      <c r="P2" s="1">
        <v>0.89795918399999997</v>
      </c>
      <c r="Q2" t="s">
        <v>828</v>
      </c>
      <c r="R2">
        <v>0.86224489795918369</v>
      </c>
      <c r="S2">
        <v>0.80102040816326525</v>
      </c>
      <c r="T2">
        <v>0.83163265306122447</v>
      </c>
      <c r="U2">
        <v>0.66451191633899376</v>
      </c>
      <c r="V2">
        <v>0.8125</v>
      </c>
    </row>
    <row r="3" spans="1:23">
      <c r="A3" t="s">
        <v>27</v>
      </c>
      <c r="B3">
        <v>0.80102040816326525</v>
      </c>
      <c r="C3">
        <v>0.90306122448979587</v>
      </c>
      <c r="D3">
        <v>0.9285714285714286</v>
      </c>
      <c r="E3">
        <v>0.91326530612244894</v>
      </c>
      <c r="F3">
        <v>0.91836734693877553</v>
      </c>
      <c r="G3">
        <v>0.95408163265306123</v>
      </c>
      <c r="H3">
        <v>0.94387755102040816</v>
      </c>
      <c r="I3">
        <v>0.97448979591836737</v>
      </c>
      <c r="J3">
        <v>0.98979591836734693</v>
      </c>
      <c r="K3">
        <v>0.91836734693877553</v>
      </c>
      <c r="L3">
        <v>0.97448979591836737</v>
      </c>
      <c r="M3">
        <v>0.98979591836734693</v>
      </c>
      <c r="N3">
        <v>0.97448979591836737</v>
      </c>
      <c r="O3">
        <v>0.99489795918367352</v>
      </c>
      <c r="P3" s="1">
        <v>0.98469387799999997</v>
      </c>
      <c r="Q3" s="5" t="s">
        <v>829</v>
      </c>
      <c r="R3">
        <v>0.9285714285714286</v>
      </c>
      <c r="S3">
        <v>0.90306122448979587</v>
      </c>
      <c r="T3">
        <v>0.91581632653061229</v>
      </c>
      <c r="U3">
        <v>0.83190338621108917</v>
      </c>
      <c r="V3">
        <v>0.90547263681592038</v>
      </c>
    </row>
    <row r="4" spans="1:23">
      <c r="A4" t="s">
        <v>29</v>
      </c>
      <c r="B4">
        <v>0.83163265306122447</v>
      </c>
      <c r="C4">
        <v>0.91581632653061229</v>
      </c>
      <c r="D4">
        <v>0.8928571428571429</v>
      </c>
      <c r="E4">
        <v>0.91326530612244894</v>
      </c>
      <c r="F4">
        <v>0.8928571428571429</v>
      </c>
      <c r="G4">
        <v>0.92346938775510201</v>
      </c>
      <c r="H4">
        <v>0.95408163265306123</v>
      </c>
      <c r="I4">
        <v>0.95918367346938771</v>
      </c>
      <c r="J4">
        <v>0.95918367346938771</v>
      </c>
      <c r="K4">
        <v>0.94132653061224492</v>
      </c>
      <c r="L4">
        <v>0.96173469387755106</v>
      </c>
      <c r="M4">
        <v>0.96173469387755106</v>
      </c>
      <c r="N4">
        <v>0.96173469387755106</v>
      </c>
      <c r="O4">
        <v>0.7857142857142857</v>
      </c>
      <c r="P4" s="1">
        <v>0.94132653099999997</v>
      </c>
      <c r="Q4" s="5" t="s">
        <v>830</v>
      </c>
      <c r="R4">
        <v>0.8571428571428571</v>
      </c>
      <c r="S4">
        <v>0.9285714285714286</v>
      </c>
      <c r="T4">
        <v>0.8928571428571429</v>
      </c>
      <c r="U4">
        <v>0.78772636144337616</v>
      </c>
      <c r="V4">
        <v>0.92307692307692313</v>
      </c>
    </row>
    <row r="5" spans="1:23">
      <c r="A5" t="s">
        <v>33</v>
      </c>
      <c r="B5">
        <v>0.8125</v>
      </c>
      <c r="C5">
        <v>0.90547263681592038</v>
      </c>
      <c r="D5">
        <v>0.92307692307692313</v>
      </c>
      <c r="E5">
        <v>0.91326530612244894</v>
      </c>
      <c r="F5">
        <v>0.91397849462365588</v>
      </c>
      <c r="G5">
        <v>0.95108695652173914</v>
      </c>
      <c r="H5">
        <v>0.94499999999999995</v>
      </c>
      <c r="I5">
        <v>0.97368421052631582</v>
      </c>
      <c r="J5">
        <v>0.98913043478260865</v>
      </c>
      <c r="K5">
        <v>0.92195121951219516</v>
      </c>
      <c r="L5">
        <v>0.97382198952879584</v>
      </c>
      <c r="M5">
        <v>0.98918918918918919</v>
      </c>
      <c r="N5">
        <v>0.97382198952879584</v>
      </c>
      <c r="O5">
        <v>0.99122807017543857</v>
      </c>
      <c r="P5" s="1">
        <v>0.98324022300000002</v>
      </c>
      <c r="Q5" s="5" t="s">
        <v>831</v>
      </c>
      <c r="R5">
        <v>0.91326530612244894</v>
      </c>
      <c r="S5">
        <v>0.91326530612244894</v>
      </c>
      <c r="T5">
        <v>0.91326530612244894</v>
      </c>
      <c r="U5">
        <v>0.82653061224489799</v>
      </c>
      <c r="V5">
        <v>0.91326530612244894</v>
      </c>
    </row>
    <row r="6" spans="1:23">
      <c r="A6" t="s">
        <v>31</v>
      </c>
      <c r="B6">
        <v>0.66451191633899376</v>
      </c>
      <c r="C6">
        <v>0.83190338621108917</v>
      </c>
      <c r="D6">
        <v>0.78772636144337616</v>
      </c>
      <c r="E6">
        <v>0.82653061224489799</v>
      </c>
      <c r="F6">
        <v>0.78673892594217731</v>
      </c>
      <c r="G6">
        <v>0.84853060086363818</v>
      </c>
      <c r="H6">
        <v>0.90835244628209533</v>
      </c>
      <c r="I6">
        <v>0.91879795500757799</v>
      </c>
      <c r="J6">
        <v>0.92009342262322202</v>
      </c>
      <c r="K6">
        <v>0.88358507076525949</v>
      </c>
      <c r="L6">
        <v>0.92377001781722179</v>
      </c>
      <c r="M6">
        <v>0.9249271716635733</v>
      </c>
      <c r="N6">
        <v>0.92377001781722179</v>
      </c>
      <c r="O6">
        <v>0.62913406206867362</v>
      </c>
      <c r="P6" s="1">
        <v>0.88599196999999996</v>
      </c>
      <c r="Q6" s="5" t="s">
        <v>832</v>
      </c>
      <c r="R6">
        <v>0.86734693877551017</v>
      </c>
      <c r="S6">
        <v>0.91836734693877553</v>
      </c>
      <c r="T6">
        <v>0.8928571428571429</v>
      </c>
      <c r="U6">
        <v>0.78673892594217731</v>
      </c>
      <c r="V6">
        <v>0.91397849462365588</v>
      </c>
    </row>
    <row r="7" spans="1:23">
      <c r="Q7" s="5" t="s">
        <v>833</v>
      </c>
      <c r="R7">
        <v>0.8928571428571429</v>
      </c>
      <c r="S7">
        <v>0.95408163265306123</v>
      </c>
      <c r="T7">
        <v>0.92346938775510201</v>
      </c>
      <c r="U7">
        <v>0.84853060086363818</v>
      </c>
      <c r="V7">
        <v>0.95108695652173914</v>
      </c>
    </row>
    <row r="8" spans="1:23">
      <c r="Q8" t="s">
        <v>9</v>
      </c>
      <c r="R8">
        <v>0.94897959183673475</v>
      </c>
      <c r="S8">
        <v>0.97448979591836737</v>
      </c>
      <c r="T8">
        <v>0.96173469387755106</v>
      </c>
      <c r="U8">
        <v>0.92377001781722179</v>
      </c>
      <c r="V8">
        <v>0.97382198952879584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abSelected="1" workbookViewId="0">
      <selection activeCell="C4" sqref="C4"/>
    </sheetView>
  </sheetViews>
  <sheetFormatPr baseColWidth="10" defaultRowHeight="15" x14ac:dyDescent="0"/>
  <sheetData>
    <row r="1" spans="1:9" ht="19">
      <c r="A1" t="s">
        <v>2</v>
      </c>
      <c r="B1" t="s">
        <v>1227</v>
      </c>
      <c r="C1" t="s">
        <v>1232</v>
      </c>
      <c r="D1" t="s">
        <v>1228</v>
      </c>
      <c r="E1" s="4" t="s">
        <v>828</v>
      </c>
      <c r="F1" s="3" t="s">
        <v>830</v>
      </c>
      <c r="G1" s="3" t="s">
        <v>831</v>
      </c>
      <c r="H1" s="3" t="s">
        <v>832</v>
      </c>
      <c r="I1" s="3" t="s">
        <v>833</v>
      </c>
    </row>
    <row r="2" spans="1:9" ht="19">
      <c r="A2">
        <v>1.7918347071526</v>
      </c>
      <c r="B2">
        <v>0.72741604000000004</v>
      </c>
      <c r="C2">
        <v>0.999999999999999</v>
      </c>
      <c r="D2">
        <v>0.99990000000000001</v>
      </c>
      <c r="E2">
        <v>0.49299999999999999</v>
      </c>
      <c r="F2" s="3">
        <v>0.98</v>
      </c>
      <c r="G2" s="3">
        <v>0.99650000000000005</v>
      </c>
      <c r="H2">
        <v>1</v>
      </c>
      <c r="I2" s="3">
        <v>0.999</v>
      </c>
    </row>
    <row r="3" spans="1:9" ht="19">
      <c r="A3">
        <v>0.79934054945358102</v>
      </c>
      <c r="B3">
        <v>0.64840940000000002</v>
      </c>
      <c r="C3">
        <v>0.999999999999999</v>
      </c>
      <c r="D3">
        <v>0.98750000000000004</v>
      </c>
      <c r="E3">
        <v>0.78500000000000003</v>
      </c>
      <c r="F3" s="3">
        <v>0.94699999999999995</v>
      </c>
      <c r="G3" s="3">
        <v>0.96850000000000003</v>
      </c>
      <c r="H3">
        <v>1</v>
      </c>
      <c r="I3" s="3">
        <v>0.99</v>
      </c>
    </row>
    <row r="4" spans="1:9" ht="19">
      <c r="A4">
        <v>0.90076564560972905</v>
      </c>
      <c r="B4">
        <v>1.0908182</v>
      </c>
      <c r="C4">
        <v>0.999999999999999</v>
      </c>
      <c r="D4">
        <v>1</v>
      </c>
      <c r="E4">
        <v>0.99399999999999999</v>
      </c>
      <c r="F4" s="3">
        <v>0.86599999999999999</v>
      </c>
      <c r="G4" s="3">
        <v>0.99399999999999999</v>
      </c>
      <c r="H4">
        <v>1</v>
      </c>
      <c r="I4" s="3">
        <v>0.995</v>
      </c>
    </row>
    <row r="5" spans="1:9" ht="19">
      <c r="A5">
        <v>1.0444047839872901</v>
      </c>
      <c r="B5">
        <v>4</v>
      </c>
      <c r="C5">
        <v>0.999999999999999</v>
      </c>
      <c r="D5">
        <v>6.4999999999999997E-3</v>
      </c>
      <c r="E5">
        <v>0.48799999999999999</v>
      </c>
      <c r="F5" s="3">
        <v>0.26600000000000001</v>
      </c>
      <c r="G5" s="3">
        <v>0.158</v>
      </c>
      <c r="H5">
        <v>0</v>
      </c>
      <c r="I5" s="3">
        <v>0.247</v>
      </c>
    </row>
    <row r="6" spans="1:9" ht="19">
      <c r="A6">
        <v>-0.50863830616572703</v>
      </c>
      <c r="B6">
        <v>0.50636919999999996</v>
      </c>
      <c r="C6">
        <v>0.999999999999999</v>
      </c>
      <c r="D6">
        <v>1</v>
      </c>
      <c r="E6">
        <v>0.996</v>
      </c>
      <c r="F6" s="3">
        <v>0.93300000000000005</v>
      </c>
      <c r="G6" s="3">
        <v>1</v>
      </c>
      <c r="H6">
        <v>1</v>
      </c>
      <c r="I6" s="3">
        <v>0.998</v>
      </c>
    </row>
    <row r="7" spans="1:9" ht="19">
      <c r="A7">
        <v>0.57403126772771795</v>
      </c>
      <c r="B7">
        <v>1.6203653</v>
      </c>
      <c r="C7">
        <v>0.999999999999999</v>
      </c>
      <c r="D7">
        <v>0.99199999999999999</v>
      </c>
      <c r="E7">
        <v>0.84499999999999997</v>
      </c>
      <c r="F7" s="3">
        <v>0.58799999999999997</v>
      </c>
      <c r="G7" s="3">
        <v>0.59299999999999997</v>
      </c>
      <c r="H7">
        <v>0</v>
      </c>
      <c r="I7" s="3">
        <v>0.749</v>
      </c>
    </row>
    <row r="8" spans="1:9" ht="19">
      <c r="A8">
        <v>0.5704042793952</v>
      </c>
      <c r="B8">
        <v>0.65319574000000002</v>
      </c>
      <c r="C8">
        <v>0.999999999999999</v>
      </c>
      <c r="D8">
        <v>1</v>
      </c>
      <c r="E8">
        <v>0.9</v>
      </c>
      <c r="F8" s="3">
        <v>0.92500000000000004</v>
      </c>
      <c r="G8" s="3">
        <v>0.98</v>
      </c>
      <c r="H8">
        <v>1</v>
      </c>
      <c r="I8" s="3">
        <v>0.96</v>
      </c>
    </row>
    <row r="9" spans="1:9" ht="19">
      <c r="A9">
        <v>1.47285131132873</v>
      </c>
      <c r="B9">
        <v>1.1952417</v>
      </c>
      <c r="C9">
        <v>0.999999999999999</v>
      </c>
      <c r="D9">
        <v>0.99839999999999995</v>
      </c>
      <c r="E9">
        <v>0.95799999999999996</v>
      </c>
      <c r="F9" s="3">
        <v>0.997</v>
      </c>
      <c r="G9" s="3">
        <v>0.99399999999999999</v>
      </c>
      <c r="H9">
        <v>1</v>
      </c>
      <c r="I9" s="3">
        <v>0.99099999999999999</v>
      </c>
    </row>
    <row r="10" spans="1:9" ht="19">
      <c r="A10">
        <v>0.69897000433601797</v>
      </c>
      <c r="B10">
        <v>1.2422704</v>
      </c>
      <c r="C10">
        <v>0.999999999999999</v>
      </c>
      <c r="D10">
        <v>0.99970000000000003</v>
      </c>
      <c r="E10">
        <v>0.89900000000000002</v>
      </c>
      <c r="F10" s="3">
        <v>0.92</v>
      </c>
      <c r="G10" s="3">
        <v>0.91249999999999998</v>
      </c>
      <c r="H10">
        <v>1</v>
      </c>
      <c r="I10" s="3">
        <v>0.99199999999999999</v>
      </c>
    </row>
    <row r="11" spans="1:9" ht="19">
      <c r="A11">
        <v>0.90308998699194298</v>
      </c>
      <c r="B11">
        <v>0.9837688</v>
      </c>
      <c r="C11">
        <v>0.999999999999999</v>
      </c>
      <c r="D11">
        <v>0.99850000000000005</v>
      </c>
      <c r="E11">
        <v>0.70099999999999996</v>
      </c>
      <c r="F11" s="3">
        <v>0.25900000000000001</v>
      </c>
      <c r="G11" s="3">
        <v>0.40550000000000003</v>
      </c>
      <c r="H11">
        <v>1</v>
      </c>
      <c r="I11" s="3">
        <v>0.44</v>
      </c>
    </row>
    <row r="12" spans="1:9" ht="19">
      <c r="A12">
        <v>1.92932103374271</v>
      </c>
      <c r="B12">
        <v>4</v>
      </c>
      <c r="C12">
        <v>0</v>
      </c>
      <c r="D12">
        <v>4.36E-2</v>
      </c>
      <c r="E12">
        <v>9.2999999999999999E-2</v>
      </c>
      <c r="F12" s="3">
        <v>0.83199999999999996</v>
      </c>
      <c r="G12" s="3">
        <v>0.23</v>
      </c>
      <c r="H12">
        <v>0</v>
      </c>
      <c r="I12" s="3">
        <v>0.36099999999999999</v>
      </c>
    </row>
    <row r="13" spans="1:9" ht="19">
      <c r="A13">
        <v>1.849485002168</v>
      </c>
      <c r="B13">
        <v>1.471007</v>
      </c>
      <c r="C13">
        <v>0.999999999999999</v>
      </c>
      <c r="D13">
        <v>0.99970000000000003</v>
      </c>
      <c r="E13">
        <v>0.80500000000000005</v>
      </c>
      <c r="F13" s="3">
        <v>0.33100000000000002</v>
      </c>
      <c r="G13" s="3">
        <v>0.35549999999999998</v>
      </c>
      <c r="H13">
        <v>1</v>
      </c>
      <c r="I13" s="3">
        <v>0.64500000000000002</v>
      </c>
    </row>
    <row r="14" spans="1:9" ht="19">
      <c r="A14">
        <v>2</v>
      </c>
      <c r="B14">
        <v>1.9958511999999999</v>
      </c>
      <c r="C14">
        <v>0.85714285714285698</v>
      </c>
      <c r="D14">
        <v>0.95130000000000003</v>
      </c>
      <c r="E14">
        <v>0.48899999999999999</v>
      </c>
      <c r="F14" s="3">
        <v>9.0999999999999998E-2</v>
      </c>
      <c r="G14" s="3">
        <v>0.38450000000000001</v>
      </c>
      <c r="H14">
        <v>1</v>
      </c>
      <c r="I14" s="3">
        <v>0.373</v>
      </c>
    </row>
    <row r="15" spans="1:9" ht="19">
      <c r="A15">
        <v>2.00499898721008</v>
      </c>
      <c r="B15">
        <v>4</v>
      </c>
      <c r="C15">
        <v>0.28571428571428498</v>
      </c>
      <c r="D15">
        <v>1.1000000000000001E-3</v>
      </c>
      <c r="E15">
        <v>0.113</v>
      </c>
      <c r="F15" s="3">
        <v>0.17899999999999999</v>
      </c>
      <c r="G15" s="3">
        <v>2.6499999999999999E-2</v>
      </c>
      <c r="H15">
        <v>0</v>
      </c>
      <c r="I15" s="3">
        <v>3.0000000000000001E-3</v>
      </c>
    </row>
    <row r="16" spans="1:9" ht="19">
      <c r="A16">
        <v>0.77815125038364297</v>
      </c>
      <c r="B16">
        <v>1.1841752999999999</v>
      </c>
      <c r="C16">
        <v>0.999999999999999</v>
      </c>
      <c r="D16">
        <v>0.99850000000000005</v>
      </c>
      <c r="E16">
        <v>0.57799999999999996</v>
      </c>
      <c r="F16" s="3">
        <v>0.96499999999999997</v>
      </c>
      <c r="G16" s="3">
        <v>0.75700000000000001</v>
      </c>
      <c r="H16">
        <v>1</v>
      </c>
      <c r="I16" s="3">
        <v>0.60299999999999998</v>
      </c>
    </row>
    <row r="17" spans="1:9" ht="19">
      <c r="A17">
        <v>2.4760518736330499</v>
      </c>
      <c r="B17">
        <v>1.5483633999999999</v>
      </c>
      <c r="C17">
        <v>0.999999999999999</v>
      </c>
      <c r="D17">
        <v>0.99980000000000002</v>
      </c>
      <c r="E17">
        <v>0.92</v>
      </c>
      <c r="F17" s="3">
        <v>0.98099999999999998</v>
      </c>
      <c r="G17" s="3">
        <v>0.69850000000000001</v>
      </c>
      <c r="H17">
        <v>1</v>
      </c>
      <c r="I17" s="3">
        <v>0.999</v>
      </c>
    </row>
    <row r="18" spans="1:9" ht="19">
      <c r="A18">
        <v>0.43863024802648998</v>
      </c>
      <c r="B18">
        <v>0.97812790000000005</v>
      </c>
      <c r="C18">
        <v>0.999999999999999</v>
      </c>
      <c r="D18">
        <v>1</v>
      </c>
      <c r="E18">
        <v>0.98499999999999999</v>
      </c>
      <c r="F18" s="3">
        <v>0.98199999999999998</v>
      </c>
      <c r="G18" s="3">
        <v>0.98299999999999998</v>
      </c>
      <c r="H18">
        <v>1</v>
      </c>
      <c r="I18" s="3">
        <v>0.999</v>
      </c>
    </row>
    <row r="19" spans="1:9" ht="19">
      <c r="A19">
        <v>2.3010299956639799</v>
      </c>
      <c r="B19">
        <v>1.9825584999999999</v>
      </c>
      <c r="C19">
        <v>0.85714285714285698</v>
      </c>
      <c r="D19">
        <v>0.99560000000000004</v>
      </c>
      <c r="E19">
        <v>0.67800000000000005</v>
      </c>
      <c r="F19" s="3">
        <v>0.875</v>
      </c>
      <c r="G19" s="3">
        <v>0.66600000000000004</v>
      </c>
      <c r="H19">
        <v>1</v>
      </c>
      <c r="I19" s="3">
        <v>0.96099999999999997</v>
      </c>
    </row>
    <row r="20" spans="1:9" ht="19">
      <c r="A20">
        <v>0.62666181029475898</v>
      </c>
      <c r="B20">
        <v>1.4210777999999999</v>
      </c>
      <c r="C20">
        <v>0.999999999999999</v>
      </c>
      <c r="D20">
        <v>0.99980000000000002</v>
      </c>
      <c r="E20">
        <v>0.90900000000000003</v>
      </c>
      <c r="F20" s="3">
        <v>0.84699999999999998</v>
      </c>
      <c r="G20" s="3">
        <v>0.73699999999999999</v>
      </c>
      <c r="H20">
        <v>1</v>
      </c>
      <c r="I20" s="3">
        <v>0.94899999999999995</v>
      </c>
    </row>
    <row r="21" spans="1:9" ht="19">
      <c r="A21">
        <v>0.83385661087683705</v>
      </c>
      <c r="B21">
        <v>1.2819457999999999</v>
      </c>
      <c r="C21">
        <v>0.999999999999999</v>
      </c>
      <c r="D21">
        <v>0.99909999999999999</v>
      </c>
      <c r="E21">
        <v>0.89600000000000002</v>
      </c>
      <c r="F21" s="3">
        <v>0.95199999999999996</v>
      </c>
      <c r="G21" s="3">
        <v>0.95899999999999996</v>
      </c>
      <c r="H21">
        <v>1</v>
      </c>
      <c r="I21" s="3">
        <v>0.79800000000000004</v>
      </c>
    </row>
    <row r="22" spans="1:9" ht="19">
      <c r="A22">
        <v>1.1505149978310401</v>
      </c>
      <c r="B22">
        <v>0.93762433999999995</v>
      </c>
      <c r="C22">
        <v>0.71428571428571397</v>
      </c>
      <c r="D22">
        <v>1</v>
      </c>
      <c r="E22">
        <v>0.96</v>
      </c>
      <c r="F22" s="3">
        <v>0.97699999999999998</v>
      </c>
      <c r="G22" s="3">
        <v>0.99299999999999999</v>
      </c>
      <c r="H22">
        <v>1</v>
      </c>
      <c r="I22" s="3">
        <v>0.998</v>
      </c>
    </row>
    <row r="23" spans="1:9" ht="19">
      <c r="A23">
        <v>1.66826265300749</v>
      </c>
      <c r="B23">
        <v>2.1844876000000002</v>
      </c>
      <c r="C23">
        <v>0.999999999999999</v>
      </c>
      <c r="D23">
        <v>1</v>
      </c>
      <c r="E23">
        <v>0.94</v>
      </c>
      <c r="F23" s="3">
        <v>0.81899999999999995</v>
      </c>
      <c r="G23" s="3">
        <v>0.84</v>
      </c>
      <c r="H23">
        <v>1</v>
      </c>
      <c r="I23" s="3">
        <v>0.95699999999999996</v>
      </c>
    </row>
    <row r="24" spans="1:9" ht="19">
      <c r="A24">
        <v>1.7042404018203701</v>
      </c>
      <c r="B24">
        <v>1.8083705000000001</v>
      </c>
      <c r="C24">
        <v>0.85714285714285698</v>
      </c>
      <c r="D24">
        <v>1</v>
      </c>
      <c r="E24">
        <v>0.80600000000000005</v>
      </c>
      <c r="F24" s="3">
        <v>0.55200000000000005</v>
      </c>
      <c r="G24" s="3">
        <v>0.64300000000000002</v>
      </c>
      <c r="H24">
        <v>1</v>
      </c>
      <c r="I24" s="3">
        <v>0.79300000000000004</v>
      </c>
    </row>
    <row r="25" spans="1:9" ht="19">
      <c r="A25">
        <v>0.68646281701725398</v>
      </c>
      <c r="B25">
        <v>0.64745516000000003</v>
      </c>
      <c r="C25">
        <v>0.999999999999999</v>
      </c>
      <c r="D25">
        <v>1</v>
      </c>
      <c r="E25">
        <v>0.57499999999999996</v>
      </c>
      <c r="F25" s="3">
        <v>0.98499999999999999</v>
      </c>
      <c r="G25" s="3">
        <v>0.98650000000000004</v>
      </c>
      <c r="H25">
        <v>1</v>
      </c>
      <c r="I25" s="3">
        <v>0.999</v>
      </c>
    </row>
    <row r="26" spans="1:9" ht="19">
      <c r="A26">
        <v>0.17609125905568099</v>
      </c>
      <c r="B26">
        <v>0.76809680000000002</v>
      </c>
      <c r="C26">
        <v>0.999999999999999</v>
      </c>
      <c r="D26">
        <v>1</v>
      </c>
      <c r="E26">
        <v>0.83899999999999997</v>
      </c>
      <c r="F26" s="3">
        <v>1</v>
      </c>
      <c r="G26" s="3">
        <v>0.98299999999999998</v>
      </c>
      <c r="H26">
        <v>1</v>
      </c>
      <c r="I26" s="3">
        <v>0.999</v>
      </c>
    </row>
    <row r="27" spans="1:9" ht="19">
      <c r="A27">
        <v>1.6020599913279601</v>
      </c>
      <c r="B27">
        <v>1.8073252</v>
      </c>
      <c r="C27">
        <v>0.85714285714285698</v>
      </c>
      <c r="D27">
        <v>0.43990000000000001</v>
      </c>
      <c r="E27">
        <v>0.80300000000000005</v>
      </c>
      <c r="F27" s="3">
        <v>0.92600000000000005</v>
      </c>
      <c r="G27" s="3">
        <v>0.89600000000000002</v>
      </c>
      <c r="H27">
        <v>1</v>
      </c>
      <c r="I27" s="3">
        <v>0.99199999999999999</v>
      </c>
    </row>
    <row r="28" spans="1:9" ht="19">
      <c r="A28">
        <v>0.79588001734407499</v>
      </c>
      <c r="B28">
        <v>0.98282460000000005</v>
      </c>
      <c r="C28">
        <v>0.999999999999999</v>
      </c>
      <c r="D28">
        <v>0.99980000000000002</v>
      </c>
      <c r="E28">
        <v>0.96899999999999997</v>
      </c>
      <c r="F28" s="3">
        <v>0.999</v>
      </c>
      <c r="G28" s="3">
        <v>0.98950000000000005</v>
      </c>
      <c r="H28">
        <v>1</v>
      </c>
      <c r="I28" s="3">
        <v>1</v>
      </c>
    </row>
    <row r="29" spans="1:9" ht="19">
      <c r="A29">
        <v>1.6020599913279601</v>
      </c>
      <c r="B29">
        <v>4</v>
      </c>
      <c r="C29">
        <v>0.14285714285714199</v>
      </c>
      <c r="D29">
        <v>5.4999999999999997E-3</v>
      </c>
      <c r="E29">
        <v>0.43</v>
      </c>
      <c r="F29" s="3">
        <v>0.29599999999999999</v>
      </c>
      <c r="G29" s="3">
        <v>0.432</v>
      </c>
      <c r="H29">
        <v>0</v>
      </c>
      <c r="I29" s="3">
        <v>0.188</v>
      </c>
    </row>
    <row r="30" spans="1:9" ht="19">
      <c r="A30">
        <v>2.3010299956639799</v>
      </c>
      <c r="B30">
        <v>1.5997577999999999</v>
      </c>
      <c r="C30">
        <v>0.999999999999999</v>
      </c>
      <c r="D30">
        <v>1</v>
      </c>
      <c r="E30">
        <v>0.91300000000000003</v>
      </c>
      <c r="F30" s="3">
        <v>0.96299999999999997</v>
      </c>
      <c r="G30" s="3">
        <v>0.96</v>
      </c>
      <c r="H30">
        <v>1</v>
      </c>
      <c r="I30" s="3">
        <v>0.99099999999999999</v>
      </c>
    </row>
    <row r="31" spans="1:9" ht="19">
      <c r="A31">
        <v>2.2041199826559201</v>
      </c>
      <c r="B31">
        <v>2.3147920000000002</v>
      </c>
      <c r="C31">
        <v>0.999999999999999</v>
      </c>
      <c r="D31">
        <v>0.98029999999999995</v>
      </c>
      <c r="E31">
        <v>0.214</v>
      </c>
      <c r="F31" s="3">
        <v>0.48499999999999999</v>
      </c>
      <c r="G31" s="3">
        <v>0.65149999999999997</v>
      </c>
      <c r="H31">
        <v>1</v>
      </c>
      <c r="I31" s="3">
        <v>0.86699999999999999</v>
      </c>
    </row>
    <row r="32" spans="1:9" ht="19">
      <c r="A32">
        <v>1.90082575552933</v>
      </c>
      <c r="B32">
        <v>1.9842348999999999</v>
      </c>
      <c r="C32">
        <v>0.999999999999999</v>
      </c>
      <c r="D32">
        <v>1</v>
      </c>
      <c r="E32">
        <v>0.84099999999999997</v>
      </c>
      <c r="F32" s="3">
        <v>0.90600000000000003</v>
      </c>
      <c r="G32" s="3">
        <v>0.5655</v>
      </c>
      <c r="H32">
        <v>1</v>
      </c>
      <c r="I32" s="3">
        <v>0.99</v>
      </c>
    </row>
    <row r="33" spans="1:9" ht="19">
      <c r="A33">
        <v>1.3553286953236201</v>
      </c>
      <c r="B33">
        <v>1.4034327</v>
      </c>
      <c r="C33">
        <v>0.999999999999999</v>
      </c>
      <c r="D33">
        <v>0.99750000000000005</v>
      </c>
      <c r="E33">
        <v>0.93899999999999995</v>
      </c>
      <c r="F33" s="3">
        <v>0.89600000000000002</v>
      </c>
      <c r="G33" s="3">
        <v>0.99250000000000005</v>
      </c>
      <c r="H33">
        <v>1</v>
      </c>
      <c r="I33" s="3">
        <v>1</v>
      </c>
    </row>
    <row r="34" spans="1:9" ht="19">
      <c r="A34">
        <v>1.1387640052029899</v>
      </c>
      <c r="B34">
        <v>1.5559348</v>
      </c>
      <c r="C34">
        <v>0.999999999999999</v>
      </c>
      <c r="D34">
        <v>1</v>
      </c>
      <c r="E34">
        <v>0.98199999999999998</v>
      </c>
      <c r="F34" s="3">
        <v>0.97299999999999998</v>
      </c>
      <c r="G34" s="3">
        <v>0.95750000000000002</v>
      </c>
      <c r="H34">
        <v>1</v>
      </c>
      <c r="I34" s="3">
        <v>0.999</v>
      </c>
    </row>
    <row r="35" spans="1:9" ht="19">
      <c r="A35">
        <v>1.6020599913279601</v>
      </c>
      <c r="B35">
        <v>1.4893962999999999</v>
      </c>
      <c r="C35">
        <v>0.999999999999999</v>
      </c>
      <c r="D35">
        <v>0.99990000000000001</v>
      </c>
      <c r="E35">
        <v>0.374</v>
      </c>
      <c r="F35" s="3">
        <v>0.88600000000000001</v>
      </c>
      <c r="G35" s="3">
        <v>0.98750000000000004</v>
      </c>
      <c r="H35">
        <v>1</v>
      </c>
      <c r="I35" s="3">
        <v>0.98899999999999999</v>
      </c>
    </row>
    <row r="36" spans="1:9" ht="19">
      <c r="A36">
        <v>1.4248816366310599</v>
      </c>
      <c r="B36">
        <v>1.4619256</v>
      </c>
      <c r="C36">
        <v>0.999999999999999</v>
      </c>
      <c r="D36">
        <v>1</v>
      </c>
      <c r="E36">
        <v>0.95099999999999996</v>
      </c>
      <c r="F36" s="3">
        <v>0.92700000000000005</v>
      </c>
      <c r="G36" s="3">
        <v>0.76849999999999996</v>
      </c>
      <c r="H36">
        <v>1</v>
      </c>
      <c r="I36" s="3">
        <v>0.97099999999999997</v>
      </c>
    </row>
    <row r="37" spans="1:9" ht="19">
      <c r="A37">
        <v>1.22268659048132</v>
      </c>
      <c r="B37">
        <v>1.1635249999999999</v>
      </c>
      <c r="C37">
        <v>0.999999999999999</v>
      </c>
      <c r="D37">
        <v>0.99939999999999996</v>
      </c>
      <c r="E37">
        <v>0.79500000000000004</v>
      </c>
      <c r="F37" s="3">
        <v>0.78900000000000003</v>
      </c>
      <c r="G37" s="3">
        <v>0.92700000000000005</v>
      </c>
      <c r="H37">
        <v>1</v>
      </c>
      <c r="I37" s="3">
        <v>0.98</v>
      </c>
    </row>
    <row r="38" spans="1:9" ht="19">
      <c r="A38">
        <v>0.30102999566398098</v>
      </c>
      <c r="B38">
        <v>0.66256314999999999</v>
      </c>
      <c r="C38">
        <v>0.999999999999999</v>
      </c>
      <c r="D38">
        <v>0.99850000000000005</v>
      </c>
      <c r="E38">
        <v>0.95099999999999996</v>
      </c>
      <c r="F38" s="3">
        <v>0.99199999999999999</v>
      </c>
      <c r="G38" s="3">
        <v>0.871</v>
      </c>
      <c r="H38">
        <v>1</v>
      </c>
      <c r="I38" s="3">
        <v>0.99199999999999999</v>
      </c>
    </row>
    <row r="39" spans="1:9" ht="19">
      <c r="A39">
        <v>2</v>
      </c>
      <c r="B39">
        <v>1.6919067999999999</v>
      </c>
      <c r="C39">
        <v>0.85714285714285698</v>
      </c>
      <c r="D39">
        <v>1</v>
      </c>
      <c r="E39">
        <v>0.98899999999999999</v>
      </c>
      <c r="F39" s="3">
        <v>0.98599999999999999</v>
      </c>
      <c r="G39" s="3">
        <v>0.98699999999999999</v>
      </c>
      <c r="H39">
        <v>1</v>
      </c>
      <c r="I39" s="3">
        <v>0.998</v>
      </c>
    </row>
    <row r="40" spans="1:9" ht="19">
      <c r="A40">
        <v>1.3802112417115999</v>
      </c>
      <c r="B40">
        <v>1.4280317</v>
      </c>
      <c r="C40">
        <v>0.999999999999999</v>
      </c>
      <c r="D40">
        <v>1</v>
      </c>
      <c r="E40">
        <v>0.98299999999999998</v>
      </c>
      <c r="F40" s="3">
        <v>0.98199999999999998</v>
      </c>
      <c r="G40" s="3">
        <v>0.99299999999999999</v>
      </c>
      <c r="H40">
        <v>1</v>
      </c>
      <c r="I40" s="3">
        <v>0.997</v>
      </c>
    </row>
    <row r="41" spans="1:9" ht="19">
      <c r="A41">
        <v>0.85084674878439903</v>
      </c>
      <c r="B41">
        <v>1.1477218</v>
      </c>
      <c r="C41">
        <v>0.999999999999999</v>
      </c>
      <c r="D41">
        <v>1</v>
      </c>
      <c r="E41">
        <v>0.98399999999999999</v>
      </c>
      <c r="F41" s="3">
        <v>0.98599999999999999</v>
      </c>
      <c r="G41" s="3">
        <v>0.71750000000000003</v>
      </c>
      <c r="H41">
        <v>1</v>
      </c>
      <c r="I41" s="3">
        <v>0.99399999999999999</v>
      </c>
    </row>
    <row r="42" spans="1:9" ht="19">
      <c r="A42">
        <v>1.7781512503836401</v>
      </c>
      <c r="B42">
        <v>1.0859563000000001</v>
      </c>
      <c r="C42">
        <v>0.999999999999999</v>
      </c>
      <c r="D42">
        <v>0.98839999999999995</v>
      </c>
      <c r="E42">
        <v>0.98599999999999999</v>
      </c>
      <c r="F42" s="3">
        <v>0.89800000000000002</v>
      </c>
      <c r="G42" s="3">
        <v>0.82799999999999996</v>
      </c>
      <c r="H42">
        <v>1</v>
      </c>
      <c r="I42" s="3">
        <v>0.96199999999999997</v>
      </c>
    </row>
    <row r="43" spans="1:9" ht="19">
      <c r="A43">
        <v>2</v>
      </c>
      <c r="B43">
        <v>1.9950353999999999</v>
      </c>
      <c r="C43">
        <v>0.42857142857142799</v>
      </c>
      <c r="D43">
        <v>0.99990000000000001</v>
      </c>
      <c r="E43">
        <v>0.97699999999999998</v>
      </c>
      <c r="F43" s="3">
        <v>0.96299999999999997</v>
      </c>
      <c r="G43" s="3">
        <v>0.72450000000000003</v>
      </c>
      <c r="H43">
        <v>1</v>
      </c>
      <c r="I43" s="3">
        <v>0.98499999999999999</v>
      </c>
    </row>
    <row r="44" spans="1:9" ht="19">
      <c r="A44">
        <v>0.77815125038364297</v>
      </c>
      <c r="B44">
        <v>0.53903526000000002</v>
      </c>
      <c r="C44">
        <v>0.999999999999999</v>
      </c>
      <c r="D44">
        <v>1</v>
      </c>
      <c r="E44">
        <v>0.98899999999999999</v>
      </c>
      <c r="F44" s="3">
        <v>0.98099999999999998</v>
      </c>
      <c r="G44" s="3">
        <v>1</v>
      </c>
      <c r="H44">
        <v>1</v>
      </c>
      <c r="I44" s="3">
        <v>1</v>
      </c>
    </row>
    <row r="45" spans="1:9" ht="19">
      <c r="A45">
        <v>0.60205999132796195</v>
      </c>
      <c r="B45">
        <v>0.8550276</v>
      </c>
      <c r="C45">
        <v>0.999999999999999</v>
      </c>
      <c r="D45">
        <v>1</v>
      </c>
      <c r="E45">
        <v>0.97799999999999998</v>
      </c>
      <c r="F45" s="3">
        <v>0.997</v>
      </c>
      <c r="G45" s="3">
        <v>0.95099999999999996</v>
      </c>
      <c r="H45">
        <v>1</v>
      </c>
      <c r="I45" s="3">
        <v>0.91500000000000004</v>
      </c>
    </row>
    <row r="46" spans="1:9" ht="19">
      <c r="A46">
        <v>1.6989700043360101</v>
      </c>
      <c r="B46">
        <v>1.2640452</v>
      </c>
      <c r="C46">
        <v>0.999999999999999</v>
      </c>
      <c r="D46">
        <v>0.99990000000000001</v>
      </c>
      <c r="E46">
        <v>0.77200000000000002</v>
      </c>
      <c r="F46" s="3">
        <v>0.73099999999999998</v>
      </c>
      <c r="G46" s="3">
        <v>0.88149999999999995</v>
      </c>
      <c r="H46">
        <v>1</v>
      </c>
      <c r="I46" s="3">
        <v>0.99199999999999999</v>
      </c>
    </row>
    <row r="47" spans="1:9" ht="19">
      <c r="A47">
        <v>-1.2218487496163499</v>
      </c>
      <c r="B47">
        <v>-7.0000364999999995E-2</v>
      </c>
      <c r="C47">
        <v>0.999999999999999</v>
      </c>
      <c r="D47">
        <v>1</v>
      </c>
      <c r="E47">
        <v>0.99399999999999999</v>
      </c>
      <c r="F47" s="3">
        <v>0.99</v>
      </c>
      <c r="G47" s="3">
        <v>0.88600000000000001</v>
      </c>
      <c r="H47">
        <v>1</v>
      </c>
      <c r="I47" s="3">
        <v>0.999</v>
      </c>
    </row>
    <row r="48" spans="1:9" ht="19">
      <c r="A48">
        <v>-0.26440295629875199</v>
      </c>
      <c r="B48">
        <v>-8.0111614999999997E-2</v>
      </c>
      <c r="C48">
        <v>0.999999999999999</v>
      </c>
      <c r="D48">
        <v>1</v>
      </c>
      <c r="E48">
        <v>0.996</v>
      </c>
      <c r="F48" s="3">
        <v>0.995</v>
      </c>
      <c r="G48" s="3">
        <v>1</v>
      </c>
      <c r="H48">
        <v>1</v>
      </c>
      <c r="I48" s="3">
        <v>1</v>
      </c>
    </row>
    <row r="49" spans="1:9" ht="19">
      <c r="A49">
        <v>0.35319631483999098</v>
      </c>
      <c r="B49">
        <v>4</v>
      </c>
      <c r="C49">
        <v>0</v>
      </c>
      <c r="D49">
        <v>2.06E-2</v>
      </c>
      <c r="E49">
        <v>0.24199999999999999</v>
      </c>
      <c r="F49" s="3">
        <v>0.42099999999999999</v>
      </c>
      <c r="G49" s="3">
        <v>0.66849999999999998</v>
      </c>
      <c r="H49">
        <v>0</v>
      </c>
      <c r="I49" s="3">
        <v>0.28999999999999998</v>
      </c>
    </row>
    <row r="50" spans="1:9" ht="19">
      <c r="A50">
        <v>1.6989700043360101</v>
      </c>
      <c r="B50">
        <v>1.4958407</v>
      </c>
      <c r="C50">
        <v>0.999999999999999</v>
      </c>
      <c r="D50">
        <v>1</v>
      </c>
      <c r="E50">
        <v>0.99299999999999999</v>
      </c>
      <c r="F50" s="3">
        <v>0.98299999999999998</v>
      </c>
      <c r="G50" s="3">
        <v>0.99</v>
      </c>
      <c r="H50">
        <v>1</v>
      </c>
      <c r="I50" s="3">
        <v>0.998</v>
      </c>
    </row>
    <row r="51" spans="1:9" ht="19">
      <c r="A51">
        <v>1.3010299956639799</v>
      </c>
      <c r="B51">
        <v>1.2736961</v>
      </c>
      <c r="C51">
        <v>0.999999999999999</v>
      </c>
      <c r="D51">
        <v>1</v>
      </c>
      <c r="E51">
        <v>0.96699999999999997</v>
      </c>
      <c r="F51" s="3">
        <v>0.98399999999999999</v>
      </c>
      <c r="G51" s="3">
        <v>0.99150000000000005</v>
      </c>
      <c r="H51">
        <v>1</v>
      </c>
      <c r="I51" s="3">
        <v>0.99099999999999999</v>
      </c>
    </row>
    <row r="52" spans="1:9" ht="19">
      <c r="A52">
        <v>0.138973801842219</v>
      </c>
      <c r="B52">
        <v>0.54469749999999995</v>
      </c>
      <c r="C52">
        <v>0.999999999999999</v>
      </c>
      <c r="D52">
        <v>0.99970000000000003</v>
      </c>
      <c r="E52">
        <v>0.997</v>
      </c>
      <c r="F52" s="3">
        <v>0.91900000000000004</v>
      </c>
      <c r="G52" s="3">
        <v>0.999</v>
      </c>
      <c r="H52">
        <v>1</v>
      </c>
      <c r="I52" s="3">
        <v>0.999</v>
      </c>
    </row>
    <row r="53" spans="1:9" ht="19">
      <c r="A53">
        <v>0.27815125038364302</v>
      </c>
      <c r="B53">
        <v>0.60651124000000001</v>
      </c>
      <c r="C53">
        <v>0.999999999999999</v>
      </c>
      <c r="D53">
        <v>1</v>
      </c>
      <c r="E53">
        <v>0.94399999999999995</v>
      </c>
      <c r="F53" s="3">
        <v>0.98399999999999999</v>
      </c>
      <c r="G53" s="3">
        <v>0.86750000000000005</v>
      </c>
      <c r="H53">
        <v>1</v>
      </c>
      <c r="I53" s="3">
        <v>0.997</v>
      </c>
    </row>
    <row r="54" spans="1:9" ht="19">
      <c r="A54">
        <v>0.32172633824309299</v>
      </c>
      <c r="B54">
        <v>0.8420185</v>
      </c>
      <c r="C54">
        <v>0.999999999999999</v>
      </c>
      <c r="D54">
        <v>1</v>
      </c>
      <c r="E54">
        <v>0.872</v>
      </c>
      <c r="F54" s="3">
        <v>0.99</v>
      </c>
      <c r="G54" s="3">
        <v>0.84550000000000003</v>
      </c>
      <c r="H54">
        <v>1</v>
      </c>
      <c r="I54" s="3">
        <v>0.97499999999999998</v>
      </c>
    </row>
    <row r="55" spans="1:9" ht="19">
      <c r="A55">
        <v>0.34948500216800898</v>
      </c>
      <c r="B55">
        <v>0.55841565000000004</v>
      </c>
      <c r="C55">
        <v>0.999999999999999</v>
      </c>
      <c r="D55">
        <v>1</v>
      </c>
      <c r="E55">
        <v>0.95299999999999996</v>
      </c>
      <c r="F55" s="3">
        <v>1</v>
      </c>
      <c r="G55" s="3">
        <v>0.82899999999999996</v>
      </c>
      <c r="H55">
        <v>1</v>
      </c>
      <c r="I55" s="3">
        <v>0.99299999999999999</v>
      </c>
    </row>
    <row r="56" spans="1:9" ht="19">
      <c r="A56">
        <v>2</v>
      </c>
      <c r="B56">
        <v>1.7367539999999999</v>
      </c>
      <c r="C56">
        <v>0.999999999999999</v>
      </c>
      <c r="D56">
        <v>0.99990000000000001</v>
      </c>
      <c r="E56">
        <v>0.91400000000000003</v>
      </c>
      <c r="F56" s="3">
        <v>0.84199999999999997</v>
      </c>
      <c r="G56" s="3">
        <v>0.88600000000000001</v>
      </c>
      <c r="H56">
        <v>1</v>
      </c>
      <c r="I56" s="3">
        <v>0.98299999999999998</v>
      </c>
    </row>
    <row r="57" spans="1:9" ht="19">
      <c r="A57">
        <v>0.30102999566398098</v>
      </c>
      <c r="B57">
        <v>0.52753024999999998</v>
      </c>
      <c r="C57">
        <v>0.999999999999999</v>
      </c>
      <c r="D57">
        <v>0.99939999999999996</v>
      </c>
      <c r="E57">
        <v>0.93899999999999995</v>
      </c>
      <c r="F57" s="3">
        <v>0.98499999999999999</v>
      </c>
      <c r="G57" s="3">
        <v>0.91749999999999998</v>
      </c>
      <c r="H57">
        <v>1</v>
      </c>
      <c r="I57" s="3">
        <v>0.999</v>
      </c>
    </row>
    <row r="58" spans="1:9" ht="19">
      <c r="A58">
        <v>4.18236346841451E-2</v>
      </c>
      <c r="B58">
        <v>0.64323085999999996</v>
      </c>
      <c r="C58">
        <v>0.999999999999999</v>
      </c>
      <c r="D58">
        <v>0.99990000000000001</v>
      </c>
      <c r="E58">
        <v>0.93899999999999995</v>
      </c>
      <c r="F58" s="3">
        <v>0.93</v>
      </c>
      <c r="G58" s="3">
        <v>0.99</v>
      </c>
      <c r="H58">
        <v>1</v>
      </c>
      <c r="I58" s="3">
        <v>0.99</v>
      </c>
    </row>
    <row r="59" spans="1:9" ht="19">
      <c r="A59">
        <v>1.0190330187724299</v>
      </c>
      <c r="B59">
        <v>2.2272284</v>
      </c>
      <c r="C59">
        <v>0.85714285714285698</v>
      </c>
      <c r="D59">
        <v>0.4703</v>
      </c>
      <c r="E59">
        <v>0.20100000000000001</v>
      </c>
      <c r="F59" s="3">
        <v>0.33900000000000002</v>
      </c>
      <c r="G59" s="3">
        <v>0.78349999999999997</v>
      </c>
      <c r="H59">
        <v>1</v>
      </c>
      <c r="I59" s="3">
        <v>0.54400000000000004</v>
      </c>
    </row>
    <row r="60" spans="1:9" ht="19">
      <c r="A60">
        <v>1.80617997398388</v>
      </c>
      <c r="B60">
        <v>2.5299200000000002</v>
      </c>
      <c r="C60">
        <v>0.71428571428571397</v>
      </c>
      <c r="D60">
        <v>0.99990000000000001</v>
      </c>
      <c r="E60">
        <v>0.89800000000000002</v>
      </c>
      <c r="F60" s="3">
        <v>0.94199999999999995</v>
      </c>
      <c r="G60" s="3">
        <v>0.94550000000000001</v>
      </c>
      <c r="H60">
        <v>1</v>
      </c>
      <c r="I60" s="3">
        <v>0.99099999999999999</v>
      </c>
    </row>
    <row r="61" spans="1:9" ht="19">
      <c r="A61">
        <v>1.6989700043360101</v>
      </c>
      <c r="B61">
        <v>1.2654460000000001</v>
      </c>
      <c r="C61">
        <v>0.999999999999999</v>
      </c>
      <c r="D61">
        <v>0.99980000000000002</v>
      </c>
      <c r="E61">
        <v>0.93899999999999995</v>
      </c>
      <c r="F61" s="3">
        <v>0.92</v>
      </c>
      <c r="G61" s="3">
        <v>0.89500000000000002</v>
      </c>
      <c r="H61">
        <v>1</v>
      </c>
      <c r="I61" s="3">
        <v>0.997</v>
      </c>
    </row>
    <row r="62" spans="1:9" ht="19">
      <c r="A62">
        <v>1.3601950386597099</v>
      </c>
      <c r="B62">
        <v>1.4005038000000001</v>
      </c>
      <c r="C62">
        <v>0.999999999999999</v>
      </c>
      <c r="D62">
        <v>1</v>
      </c>
      <c r="E62">
        <v>0.86</v>
      </c>
      <c r="F62" s="3">
        <v>0.92100000000000004</v>
      </c>
      <c r="G62" s="3">
        <v>0.88100000000000001</v>
      </c>
      <c r="H62">
        <v>1</v>
      </c>
      <c r="I62" s="3">
        <v>0.95799999999999996</v>
      </c>
    </row>
    <row r="63" spans="1:9" ht="19">
      <c r="A63">
        <v>1.1326466695573401</v>
      </c>
      <c r="B63">
        <v>1.2110019000000001</v>
      </c>
      <c r="C63">
        <v>0.999999999999999</v>
      </c>
      <c r="D63">
        <v>1</v>
      </c>
      <c r="E63">
        <v>0.99199999999999999</v>
      </c>
      <c r="F63" s="3">
        <v>0.97699999999999998</v>
      </c>
      <c r="G63" s="3">
        <v>0.99850000000000005</v>
      </c>
      <c r="H63">
        <v>1</v>
      </c>
      <c r="I63" s="3">
        <v>0.997</v>
      </c>
    </row>
    <row r="64" spans="1:9" ht="19">
      <c r="A64">
        <v>0.33137891584078699</v>
      </c>
      <c r="B64">
        <v>0.7538627</v>
      </c>
      <c r="C64">
        <v>0.999999999999999</v>
      </c>
      <c r="D64">
        <v>1</v>
      </c>
      <c r="E64">
        <v>0.97899999999999998</v>
      </c>
      <c r="F64" s="3">
        <v>0.999</v>
      </c>
      <c r="G64" s="3">
        <v>0.95250000000000001</v>
      </c>
      <c r="H64">
        <v>1</v>
      </c>
      <c r="I64" s="3">
        <v>0.95899999999999996</v>
      </c>
    </row>
    <row r="65" spans="1:9" ht="19">
      <c r="A65">
        <v>1.2922560713564699</v>
      </c>
      <c r="B65">
        <v>1.2807328</v>
      </c>
      <c r="C65">
        <v>0.999999999999999</v>
      </c>
      <c r="D65">
        <v>1</v>
      </c>
      <c r="E65">
        <v>0.90800000000000003</v>
      </c>
      <c r="F65" s="3">
        <v>0.83299999999999996</v>
      </c>
      <c r="G65" s="3">
        <v>0.67749999999999999</v>
      </c>
      <c r="H65">
        <v>0</v>
      </c>
      <c r="I65" s="3">
        <v>0.89500000000000002</v>
      </c>
    </row>
    <row r="66" spans="1:9" ht="19">
      <c r="A66">
        <v>0.69897000433601797</v>
      </c>
      <c r="B66">
        <v>0.29439446000000002</v>
      </c>
      <c r="C66">
        <v>0.999999999999999</v>
      </c>
      <c r="D66">
        <v>1</v>
      </c>
      <c r="E66">
        <v>0.97599999999999998</v>
      </c>
      <c r="F66" s="3">
        <v>0.96799999999999997</v>
      </c>
      <c r="G66" s="3">
        <v>0.93100000000000005</v>
      </c>
      <c r="H66">
        <v>1</v>
      </c>
      <c r="I66" s="3">
        <v>0.995</v>
      </c>
    </row>
    <row r="67" spans="1:9" ht="19">
      <c r="A67">
        <v>1.4771212547196599</v>
      </c>
      <c r="B67">
        <v>1.4741856</v>
      </c>
      <c r="C67">
        <v>0.999999999999999</v>
      </c>
      <c r="D67">
        <v>0.99980000000000002</v>
      </c>
      <c r="E67">
        <v>0.75</v>
      </c>
      <c r="F67" s="3">
        <v>0.82299999999999995</v>
      </c>
      <c r="G67" s="3">
        <v>0.94950000000000001</v>
      </c>
      <c r="H67">
        <v>1</v>
      </c>
      <c r="I67" s="3">
        <v>0.79400000000000004</v>
      </c>
    </row>
    <row r="68" spans="1:9" ht="19">
      <c r="A68">
        <v>1.3979400086720299</v>
      </c>
      <c r="B68">
        <v>2.1282426999999999</v>
      </c>
      <c r="C68">
        <v>0.999999999999999</v>
      </c>
      <c r="D68">
        <v>0.99829999999999997</v>
      </c>
      <c r="E68">
        <v>0.80800000000000005</v>
      </c>
      <c r="F68" s="3">
        <v>0.72799999999999998</v>
      </c>
      <c r="G68" s="3">
        <v>0.74750000000000005</v>
      </c>
      <c r="H68">
        <v>1</v>
      </c>
      <c r="I68" s="3">
        <v>0.61</v>
      </c>
    </row>
    <row r="69" spans="1:9" ht="19">
      <c r="A69">
        <v>1.38289894780609</v>
      </c>
      <c r="B69">
        <v>1.1087412999999999</v>
      </c>
      <c r="C69">
        <v>0.999999999999999</v>
      </c>
      <c r="D69">
        <v>1</v>
      </c>
      <c r="E69">
        <v>0.88200000000000001</v>
      </c>
      <c r="F69" s="3">
        <v>0.98499999999999999</v>
      </c>
      <c r="G69" s="3">
        <v>0.97399999999999998</v>
      </c>
      <c r="H69">
        <v>1</v>
      </c>
      <c r="I69" s="3">
        <v>0.999</v>
      </c>
    </row>
    <row r="70" spans="1:9" ht="19">
      <c r="A70">
        <v>1.3979400086720299</v>
      </c>
      <c r="B70">
        <v>1.8299445000000001</v>
      </c>
      <c r="C70">
        <v>0.999999999999999</v>
      </c>
      <c r="D70">
        <v>0.4713</v>
      </c>
      <c r="E70">
        <v>0.74099999999999999</v>
      </c>
      <c r="F70" s="3">
        <v>6.8000000000000005E-2</v>
      </c>
      <c r="G70" s="3">
        <v>0.54949999999999999</v>
      </c>
      <c r="H70">
        <v>1</v>
      </c>
      <c r="I70" s="3">
        <v>0.94499999999999995</v>
      </c>
    </row>
    <row r="71" spans="1:9" ht="19">
      <c r="A71">
        <v>0.78299349919161498</v>
      </c>
      <c r="B71">
        <v>1.0213175999999999</v>
      </c>
      <c r="C71">
        <v>0.999999999999999</v>
      </c>
      <c r="D71">
        <v>0.99990000000000001</v>
      </c>
      <c r="E71">
        <v>0.81499999999999995</v>
      </c>
      <c r="F71" s="3">
        <v>0.99399999999999999</v>
      </c>
      <c r="G71" s="3">
        <v>0.75349999999999995</v>
      </c>
      <c r="H71">
        <v>1</v>
      </c>
      <c r="I71" s="3">
        <v>0.98499999999999999</v>
      </c>
    </row>
    <row r="72" spans="1:9" ht="19">
      <c r="A72">
        <v>0</v>
      </c>
      <c r="B72">
        <v>1.112698</v>
      </c>
      <c r="C72">
        <v>0.999999999999999</v>
      </c>
      <c r="D72">
        <v>0.99990000000000001</v>
      </c>
      <c r="E72">
        <v>0.72099999999999997</v>
      </c>
      <c r="F72" s="3">
        <v>0.98499999999999999</v>
      </c>
      <c r="G72" s="3">
        <v>0.999</v>
      </c>
      <c r="H72">
        <v>1</v>
      </c>
      <c r="I72" s="3">
        <v>0.999</v>
      </c>
    </row>
    <row r="73" spans="1:9" ht="19">
      <c r="A73">
        <v>0.45154499349597099</v>
      </c>
      <c r="B73">
        <v>0.72123444000000003</v>
      </c>
      <c r="C73">
        <v>0.999999999999999</v>
      </c>
      <c r="D73">
        <v>1</v>
      </c>
      <c r="E73">
        <v>0.75</v>
      </c>
      <c r="F73" s="3">
        <v>0.996</v>
      </c>
      <c r="G73" s="3">
        <v>0.97799999999999998</v>
      </c>
      <c r="H73">
        <v>1</v>
      </c>
      <c r="I73" s="3">
        <v>1</v>
      </c>
    </row>
    <row r="74" spans="1:9" ht="19">
      <c r="A74">
        <v>1.08804562952784</v>
      </c>
      <c r="B74">
        <v>1.3970218999999999</v>
      </c>
      <c r="C74">
        <v>0.85714285714285698</v>
      </c>
      <c r="D74">
        <v>0.99990000000000001</v>
      </c>
      <c r="E74">
        <v>0.88200000000000001</v>
      </c>
      <c r="F74" s="3">
        <v>0.99399999999999999</v>
      </c>
      <c r="G74" s="3">
        <v>0.98899999999999999</v>
      </c>
      <c r="H74">
        <v>1</v>
      </c>
      <c r="I74" s="3">
        <v>0.99399999999999999</v>
      </c>
    </row>
    <row r="75" spans="1:9" ht="19">
      <c r="A75">
        <v>1.5275757503041201</v>
      </c>
      <c r="B75">
        <v>1.5947998999999999</v>
      </c>
      <c r="C75">
        <v>0.999999999999999</v>
      </c>
      <c r="D75">
        <v>1</v>
      </c>
      <c r="E75">
        <v>0.80900000000000005</v>
      </c>
      <c r="F75" s="3">
        <v>0.94299999999999995</v>
      </c>
      <c r="G75" s="3">
        <v>0.96850000000000003</v>
      </c>
      <c r="H75">
        <v>1</v>
      </c>
      <c r="I75" s="3">
        <v>0.93700000000000006</v>
      </c>
    </row>
    <row r="76" spans="1:9" ht="19">
      <c r="A76">
        <v>2</v>
      </c>
      <c r="B76">
        <v>1.9773096999999999</v>
      </c>
      <c r="C76">
        <v>0.85714285714285698</v>
      </c>
      <c r="D76">
        <v>0.98770000000000002</v>
      </c>
      <c r="E76">
        <v>0.59899999999999998</v>
      </c>
      <c r="F76" s="3">
        <v>9.7000000000000003E-2</v>
      </c>
      <c r="G76" s="3">
        <v>0.76749999999999996</v>
      </c>
      <c r="H76">
        <v>1</v>
      </c>
      <c r="I76" s="3">
        <v>0.41099999999999998</v>
      </c>
    </row>
    <row r="77" spans="1:9" ht="19">
      <c r="A77">
        <v>1.36409552240754</v>
      </c>
      <c r="B77">
        <v>1.19564</v>
      </c>
      <c r="C77">
        <v>0.999999999999999</v>
      </c>
      <c r="D77">
        <v>0.99980000000000002</v>
      </c>
      <c r="E77">
        <v>0.88800000000000001</v>
      </c>
      <c r="F77" s="3">
        <v>0.93100000000000005</v>
      </c>
      <c r="G77" s="3">
        <v>0.96</v>
      </c>
      <c r="H77">
        <v>1</v>
      </c>
      <c r="I77" s="3">
        <v>0.997</v>
      </c>
    </row>
    <row r="78" spans="1:9" ht="19">
      <c r="A78">
        <v>1.0910004240212401</v>
      </c>
      <c r="B78">
        <v>1.5106767000000001</v>
      </c>
      <c r="C78">
        <v>0.999999999999999</v>
      </c>
      <c r="D78">
        <v>0.99990000000000001</v>
      </c>
      <c r="E78">
        <v>0.96499999999999997</v>
      </c>
      <c r="F78" s="3">
        <v>0.98299999999999998</v>
      </c>
      <c r="G78" s="3">
        <v>0.999</v>
      </c>
      <c r="H78">
        <v>1</v>
      </c>
      <c r="I78" s="3">
        <v>1</v>
      </c>
    </row>
    <row r="79" spans="1:9" ht="19">
      <c r="A79">
        <v>0.37224245638404702</v>
      </c>
      <c r="B79">
        <v>0.4057249</v>
      </c>
      <c r="C79">
        <v>0.999999999999999</v>
      </c>
      <c r="D79">
        <v>1</v>
      </c>
      <c r="E79">
        <v>0.98699999999999999</v>
      </c>
      <c r="F79" s="3">
        <v>0.997</v>
      </c>
      <c r="G79" s="3">
        <v>0.99850000000000005</v>
      </c>
      <c r="H79">
        <v>1</v>
      </c>
      <c r="I79" s="3">
        <v>0.999</v>
      </c>
    </row>
    <row r="80" spans="1:9" ht="19">
      <c r="A80">
        <v>0.17379503969188101</v>
      </c>
      <c r="B80">
        <v>1.4383767000000001</v>
      </c>
      <c r="C80">
        <v>0.999999999999999</v>
      </c>
      <c r="D80">
        <v>0.99980000000000002</v>
      </c>
      <c r="E80">
        <v>0.97299999999999998</v>
      </c>
      <c r="F80" s="3">
        <v>0.90100000000000002</v>
      </c>
      <c r="G80" s="3">
        <v>0.97450000000000003</v>
      </c>
      <c r="H80">
        <v>1</v>
      </c>
      <c r="I80" s="3">
        <v>0.98699999999999999</v>
      </c>
    </row>
    <row r="81" spans="1:9" ht="19">
      <c r="A81">
        <v>0.15051499783167299</v>
      </c>
      <c r="B81">
        <v>1.1075032</v>
      </c>
      <c r="C81">
        <v>0.85714285714285698</v>
      </c>
      <c r="D81">
        <v>1</v>
      </c>
      <c r="E81">
        <v>0.54800000000000004</v>
      </c>
      <c r="F81" s="3">
        <v>0.91200000000000003</v>
      </c>
      <c r="G81" s="3">
        <v>0.99150000000000005</v>
      </c>
      <c r="H81">
        <v>1</v>
      </c>
      <c r="I81" s="3">
        <v>0.99</v>
      </c>
    </row>
    <row r="82" spans="1:9" ht="19">
      <c r="A82">
        <v>1.09691001300805</v>
      </c>
      <c r="B82">
        <v>0.37025789999999997</v>
      </c>
      <c r="C82">
        <v>0.999999999999999</v>
      </c>
      <c r="D82">
        <v>0.99919999999999998</v>
      </c>
      <c r="E82">
        <v>0.93600000000000005</v>
      </c>
      <c r="F82" s="3">
        <v>1</v>
      </c>
      <c r="G82" s="3">
        <v>0.86699999999999999</v>
      </c>
      <c r="H82">
        <v>0</v>
      </c>
      <c r="I82" s="3">
        <v>0.878</v>
      </c>
    </row>
    <row r="83" spans="1:9" ht="19">
      <c r="A83">
        <v>2.4609076840704201E-2</v>
      </c>
      <c r="B83">
        <v>0.51549259999999997</v>
      </c>
      <c r="C83">
        <v>0.999999999999999</v>
      </c>
      <c r="D83">
        <v>0.96360000000000001</v>
      </c>
      <c r="E83">
        <v>0.93899999999999995</v>
      </c>
      <c r="F83" s="3">
        <v>0.84199999999999997</v>
      </c>
      <c r="G83" s="3">
        <v>0.77849999999999997</v>
      </c>
      <c r="H83">
        <v>1</v>
      </c>
      <c r="I83" s="3">
        <v>0.98399999999999999</v>
      </c>
    </row>
    <row r="84" spans="1:9" ht="19">
      <c r="A84">
        <v>0.78431256362827095</v>
      </c>
      <c r="B84">
        <v>1.4121788</v>
      </c>
      <c r="C84">
        <v>0.999999999999999</v>
      </c>
      <c r="D84">
        <v>1</v>
      </c>
      <c r="E84">
        <v>0.54500000000000004</v>
      </c>
      <c r="F84" s="3">
        <v>0.80600000000000005</v>
      </c>
      <c r="G84" s="3">
        <v>0.58750000000000002</v>
      </c>
      <c r="H84">
        <v>1</v>
      </c>
      <c r="I84" s="3">
        <v>0.95</v>
      </c>
    </row>
    <row r="85" spans="1:9" ht="19">
      <c r="A85">
        <v>0.19397906589807201</v>
      </c>
      <c r="B85">
        <v>4</v>
      </c>
      <c r="C85">
        <v>0.57142857142857095</v>
      </c>
      <c r="D85">
        <v>0.92769999999999997</v>
      </c>
      <c r="E85">
        <v>1.7999999999999999E-2</v>
      </c>
      <c r="F85" s="3">
        <v>8.8999999999999996E-2</v>
      </c>
      <c r="G85" s="3">
        <v>0.65349999999999997</v>
      </c>
      <c r="H85">
        <v>0</v>
      </c>
      <c r="I85" s="3">
        <v>4.2999999999999997E-2</v>
      </c>
    </row>
    <row r="86" spans="1:9" ht="19">
      <c r="A86">
        <v>0.60205999132796195</v>
      </c>
      <c r="B86">
        <v>1.1203793</v>
      </c>
      <c r="C86">
        <v>0.999999999999999</v>
      </c>
      <c r="D86">
        <v>0.34489999999999998</v>
      </c>
      <c r="E86">
        <v>0.5</v>
      </c>
      <c r="F86" s="3">
        <v>0.89700000000000002</v>
      </c>
      <c r="G86" s="3">
        <v>0.66</v>
      </c>
      <c r="H86">
        <v>1</v>
      </c>
      <c r="I86" s="3">
        <v>0.91500000000000004</v>
      </c>
    </row>
    <row r="87" spans="1:9" ht="19">
      <c r="A87">
        <v>1.3010299956639799</v>
      </c>
      <c r="B87">
        <v>1.3303703</v>
      </c>
      <c r="C87">
        <v>0.999999999999999</v>
      </c>
      <c r="D87">
        <v>1</v>
      </c>
      <c r="E87">
        <v>0.98699999999999999</v>
      </c>
      <c r="F87" s="3">
        <v>0.96099999999999997</v>
      </c>
      <c r="G87" s="3">
        <v>0.997</v>
      </c>
      <c r="H87">
        <v>1</v>
      </c>
      <c r="I87" s="3">
        <v>0.999</v>
      </c>
    </row>
    <row r="88" spans="1:9" ht="19">
      <c r="A88">
        <v>1.3512016616081699</v>
      </c>
      <c r="B88">
        <v>1.2813369999999999</v>
      </c>
      <c r="C88">
        <v>0.999999999999999</v>
      </c>
      <c r="D88">
        <v>1</v>
      </c>
      <c r="E88">
        <v>0.97799999999999998</v>
      </c>
      <c r="F88" s="3">
        <v>0.96099999999999997</v>
      </c>
      <c r="G88" s="3">
        <v>0.999</v>
      </c>
      <c r="H88">
        <v>1</v>
      </c>
      <c r="I88" s="3">
        <v>0.999</v>
      </c>
    </row>
    <row r="89" spans="1:9" ht="19">
      <c r="A89">
        <v>0.69222325897549397</v>
      </c>
      <c r="B89">
        <v>1.1431026</v>
      </c>
      <c r="C89">
        <v>0.999999999999999</v>
      </c>
      <c r="D89">
        <v>0.99990000000000001</v>
      </c>
      <c r="E89">
        <v>0.96599999999999997</v>
      </c>
      <c r="F89" s="3">
        <v>0.98499999999999999</v>
      </c>
      <c r="G89" s="3">
        <v>0.91949999999999998</v>
      </c>
      <c r="H89">
        <v>1</v>
      </c>
      <c r="I89" s="3">
        <v>0.89900000000000002</v>
      </c>
    </row>
    <row r="90" spans="1:9" ht="19">
      <c r="A90">
        <v>1.85273606486606</v>
      </c>
      <c r="B90">
        <v>1.5584979999999999</v>
      </c>
      <c r="C90">
        <v>0.999999999999999</v>
      </c>
      <c r="D90">
        <v>1</v>
      </c>
      <c r="E90">
        <v>0.92700000000000005</v>
      </c>
      <c r="F90" s="3">
        <v>0.84499999999999997</v>
      </c>
      <c r="G90" s="3">
        <v>0.9405</v>
      </c>
      <c r="H90">
        <v>1</v>
      </c>
      <c r="I90" s="3">
        <v>0.96799999999999997</v>
      </c>
    </row>
    <row r="91" spans="1:9" ht="19">
      <c r="A91">
        <v>0.30102999566398098</v>
      </c>
      <c r="B91">
        <v>0.90579337000000004</v>
      </c>
      <c r="C91">
        <v>0.999999999999999</v>
      </c>
      <c r="D91">
        <v>1</v>
      </c>
      <c r="E91">
        <v>0.98399999999999999</v>
      </c>
      <c r="F91" s="3">
        <v>0.998</v>
      </c>
      <c r="G91" s="3">
        <v>0.99299999999999999</v>
      </c>
      <c r="H91">
        <v>1</v>
      </c>
      <c r="I91" s="3">
        <v>0.998</v>
      </c>
    </row>
    <row r="92" spans="1:9" ht="19">
      <c r="A92">
        <v>1.8309806455495701</v>
      </c>
      <c r="B92">
        <v>1.6146640999999999</v>
      </c>
      <c r="C92">
        <v>0.999999999999999</v>
      </c>
      <c r="D92">
        <v>0.99970000000000003</v>
      </c>
      <c r="E92">
        <v>0.78200000000000003</v>
      </c>
      <c r="F92" s="3">
        <v>0.78900000000000003</v>
      </c>
      <c r="G92" s="3">
        <v>0.93100000000000005</v>
      </c>
      <c r="H92">
        <v>1</v>
      </c>
      <c r="I92" s="3">
        <v>0.89400000000000002</v>
      </c>
    </row>
    <row r="93" spans="1:9" ht="19">
      <c r="A93">
        <v>1.69735318611085</v>
      </c>
      <c r="B93">
        <v>1.2147146</v>
      </c>
      <c r="C93">
        <v>0.999999999999999</v>
      </c>
      <c r="D93">
        <v>1</v>
      </c>
      <c r="E93">
        <v>0.96599999999999997</v>
      </c>
      <c r="F93" s="3">
        <v>0.99399999999999999</v>
      </c>
      <c r="G93" s="3">
        <v>0.95950000000000002</v>
      </c>
      <c r="H93">
        <v>1</v>
      </c>
      <c r="I93" s="3">
        <v>0.99199999999999999</v>
      </c>
    </row>
    <row r="94" spans="1:9" ht="19">
      <c r="A94">
        <v>2.0060066465288302</v>
      </c>
      <c r="B94">
        <v>1.2812501000000001</v>
      </c>
      <c r="C94">
        <v>0.999999999999999</v>
      </c>
      <c r="D94">
        <v>1</v>
      </c>
      <c r="E94">
        <v>0.99299999999999999</v>
      </c>
      <c r="F94" s="3">
        <v>0.98699999999999999</v>
      </c>
      <c r="G94" s="3">
        <v>0.98650000000000004</v>
      </c>
      <c r="H94">
        <v>1</v>
      </c>
      <c r="I94" s="3">
        <v>0.998</v>
      </c>
    </row>
    <row r="95" spans="1:9" ht="19">
      <c r="A95">
        <v>2.4082399653118398</v>
      </c>
      <c r="B95">
        <v>1.9501381</v>
      </c>
      <c r="C95">
        <v>0.999999999999999</v>
      </c>
      <c r="D95">
        <v>0.99990000000000001</v>
      </c>
      <c r="E95">
        <v>0.92400000000000004</v>
      </c>
      <c r="F95" s="3">
        <v>0.91</v>
      </c>
      <c r="G95" s="3">
        <v>0.95899999999999996</v>
      </c>
      <c r="H95">
        <v>1</v>
      </c>
      <c r="I95" s="3">
        <v>0.98899999999999999</v>
      </c>
    </row>
    <row r="96" spans="1:9" ht="19">
      <c r="A96">
        <v>1.6989700043360101</v>
      </c>
      <c r="B96">
        <v>1.5983993000000001</v>
      </c>
      <c r="C96">
        <v>0.999999999999999</v>
      </c>
      <c r="D96">
        <v>1</v>
      </c>
      <c r="E96">
        <v>0.97799999999999998</v>
      </c>
      <c r="F96" s="3">
        <v>0.97499999999999998</v>
      </c>
      <c r="G96" s="3">
        <v>0.98399999999999999</v>
      </c>
      <c r="H96">
        <v>1</v>
      </c>
      <c r="I96" s="3">
        <v>0.998</v>
      </c>
    </row>
    <row r="97" spans="1:9" ht="19">
      <c r="A97">
        <v>1.15214003660227</v>
      </c>
      <c r="B97">
        <v>0.86922719999999998</v>
      </c>
      <c r="C97">
        <v>0.999999999999999</v>
      </c>
      <c r="D97">
        <v>0.99939999999999996</v>
      </c>
      <c r="E97">
        <v>0.77300000000000002</v>
      </c>
      <c r="F97" s="3">
        <v>0.96599999999999997</v>
      </c>
      <c r="G97" s="3">
        <v>0.97650000000000003</v>
      </c>
      <c r="H97">
        <v>1</v>
      </c>
      <c r="I97" s="3">
        <v>0.98699999999999999</v>
      </c>
    </row>
    <row r="98" spans="1:9" ht="19">
      <c r="A98">
        <v>0.83345929872550795</v>
      </c>
      <c r="B98">
        <v>0.81442060000000005</v>
      </c>
      <c r="C98">
        <v>0.999999999999999</v>
      </c>
      <c r="D98">
        <v>0.99960000000000004</v>
      </c>
      <c r="E98">
        <v>0.91200000000000003</v>
      </c>
      <c r="F98" s="3">
        <v>0.99199999999999999</v>
      </c>
      <c r="G98" s="3">
        <v>0.98850000000000005</v>
      </c>
      <c r="H98">
        <v>1</v>
      </c>
      <c r="I98" s="3">
        <v>0.99199999999999999</v>
      </c>
    </row>
    <row r="99" spans="1:9" ht="19">
      <c r="A99">
        <v>2.0764955605134001</v>
      </c>
      <c r="B99">
        <v>1.2553531</v>
      </c>
      <c r="C99">
        <v>0.999999999999999</v>
      </c>
      <c r="D99">
        <v>0.99970000000000003</v>
      </c>
      <c r="E99">
        <v>0.77400000000000002</v>
      </c>
      <c r="F99" s="3">
        <v>0.95499999999999996</v>
      </c>
      <c r="G99" s="3">
        <v>0.97499999999999998</v>
      </c>
      <c r="H99">
        <v>1</v>
      </c>
      <c r="I99" s="3">
        <v>0.96399999999999997</v>
      </c>
    </row>
    <row r="100" spans="1:9" ht="19">
      <c r="A100">
        <v>0.14612803567823801</v>
      </c>
      <c r="B100">
        <v>0.6679254</v>
      </c>
      <c r="C100">
        <v>0.999999999999999</v>
      </c>
      <c r="D100">
        <v>1</v>
      </c>
      <c r="E100">
        <v>0.89300000000000002</v>
      </c>
      <c r="F100" s="3">
        <v>1</v>
      </c>
      <c r="G100" s="3">
        <v>0.99850000000000005</v>
      </c>
      <c r="H100">
        <v>1</v>
      </c>
      <c r="I100" s="3">
        <v>0.999</v>
      </c>
    </row>
    <row r="101" spans="1:9" ht="19">
      <c r="A101">
        <v>1.3190964661786699</v>
      </c>
      <c r="B101">
        <v>1.5363321999999999</v>
      </c>
      <c r="C101">
        <v>0.999999999999999</v>
      </c>
      <c r="D101">
        <v>1</v>
      </c>
      <c r="E101">
        <v>0.998</v>
      </c>
      <c r="F101" s="3">
        <v>0.99399999999999999</v>
      </c>
      <c r="G101" s="3">
        <v>0.97550000000000003</v>
      </c>
      <c r="H101">
        <v>1</v>
      </c>
      <c r="I101" s="3">
        <v>0.999</v>
      </c>
    </row>
    <row r="102" spans="1:9" ht="19">
      <c r="A102">
        <v>0.34141755980593402</v>
      </c>
      <c r="B102">
        <v>1.6501281000000001</v>
      </c>
      <c r="C102">
        <v>0.999999999999999</v>
      </c>
      <c r="D102">
        <v>0.99970000000000003</v>
      </c>
      <c r="E102">
        <v>0.88900000000000001</v>
      </c>
      <c r="F102" s="3">
        <v>0.998</v>
      </c>
      <c r="G102" s="3">
        <v>0.82599999999999996</v>
      </c>
      <c r="H102">
        <v>1</v>
      </c>
      <c r="I102" s="3">
        <v>0.82399999999999995</v>
      </c>
    </row>
    <row r="103" spans="1:9" ht="19">
      <c r="A103">
        <v>1.1052883775979401</v>
      </c>
      <c r="B103">
        <v>1.6282799999999999</v>
      </c>
      <c r="C103">
        <v>0.999999999999999</v>
      </c>
      <c r="D103">
        <v>0.99839999999999995</v>
      </c>
      <c r="E103">
        <v>0.99</v>
      </c>
      <c r="F103" s="3">
        <v>0.99399999999999999</v>
      </c>
      <c r="G103" s="3">
        <v>0.97750000000000004</v>
      </c>
      <c r="H103">
        <v>1</v>
      </c>
      <c r="I103" s="3">
        <v>0.96699999999999997</v>
      </c>
    </row>
    <row r="104" spans="1:9" ht="19">
      <c r="A104">
        <v>2</v>
      </c>
      <c r="B104">
        <v>1.5124451000000001</v>
      </c>
      <c r="C104">
        <v>0.999999999999999</v>
      </c>
      <c r="D104">
        <v>0.99990000000000001</v>
      </c>
      <c r="E104">
        <v>0.97599999999999998</v>
      </c>
      <c r="F104" s="3">
        <v>0.997</v>
      </c>
      <c r="G104" s="3">
        <v>0.99550000000000005</v>
      </c>
      <c r="H104">
        <v>1</v>
      </c>
      <c r="I104" s="3">
        <v>0.998</v>
      </c>
    </row>
    <row r="105" spans="1:9" ht="19">
      <c r="A105">
        <v>1.84509804001425</v>
      </c>
      <c r="B105">
        <v>1.9444424</v>
      </c>
      <c r="C105">
        <v>0.999999999999999</v>
      </c>
      <c r="D105">
        <v>1</v>
      </c>
      <c r="E105">
        <v>0.94799999999999995</v>
      </c>
      <c r="F105" s="3">
        <v>0.999</v>
      </c>
      <c r="G105" s="3">
        <v>0.90149999999999997</v>
      </c>
      <c r="H105">
        <v>1</v>
      </c>
      <c r="I105" s="3">
        <v>0.93600000000000005</v>
      </c>
    </row>
    <row r="106" spans="1:9" ht="19">
      <c r="A106">
        <v>2</v>
      </c>
      <c r="B106">
        <v>1.5267717999999999</v>
      </c>
      <c r="C106">
        <v>0.999999999999999</v>
      </c>
      <c r="D106">
        <v>0.99990000000000001</v>
      </c>
      <c r="E106">
        <v>0.32600000000000001</v>
      </c>
      <c r="F106" s="3">
        <v>0.97499999999999998</v>
      </c>
      <c r="G106" s="3">
        <v>0.98499999999999999</v>
      </c>
      <c r="H106">
        <v>1</v>
      </c>
      <c r="I106" s="3">
        <v>0.98799999999999999</v>
      </c>
    </row>
    <row r="107" spans="1:9" ht="19">
      <c r="A107">
        <v>1.3979400086720299</v>
      </c>
      <c r="B107">
        <v>2.1910872000000001</v>
      </c>
      <c r="C107">
        <v>0.71428571428571397</v>
      </c>
      <c r="D107">
        <v>0.99990000000000001</v>
      </c>
      <c r="E107">
        <v>0.52600000000000002</v>
      </c>
      <c r="F107" s="3">
        <v>0.92500000000000004</v>
      </c>
      <c r="G107" s="3">
        <v>0.91400000000000003</v>
      </c>
      <c r="H107">
        <v>1</v>
      </c>
      <c r="I107" s="3">
        <v>0.91800000000000004</v>
      </c>
    </row>
    <row r="108" spans="1:9" ht="19">
      <c r="A108">
        <v>1.6901960800285101</v>
      </c>
      <c r="B108">
        <v>2.4368726999999999</v>
      </c>
      <c r="C108">
        <v>0.42857142857142799</v>
      </c>
      <c r="D108">
        <v>0.99950000000000006</v>
      </c>
      <c r="E108">
        <v>0.86399999999999999</v>
      </c>
      <c r="F108" s="3">
        <v>0.94099999999999995</v>
      </c>
      <c r="G108" s="3">
        <v>0.90449999999999997</v>
      </c>
      <c r="H108">
        <v>1</v>
      </c>
      <c r="I108" s="3">
        <v>0.73</v>
      </c>
    </row>
    <row r="109" spans="1:9" ht="19">
      <c r="A109">
        <v>1.01473618792981</v>
      </c>
      <c r="B109">
        <v>0.92477345</v>
      </c>
      <c r="C109">
        <v>0.999999999999999</v>
      </c>
      <c r="D109">
        <v>0.99880000000000002</v>
      </c>
      <c r="E109">
        <v>0.93</v>
      </c>
      <c r="F109" s="3">
        <v>0.02</v>
      </c>
      <c r="G109" s="3">
        <v>0.84399999999999997</v>
      </c>
      <c r="H109">
        <v>0</v>
      </c>
      <c r="I109" s="3">
        <v>0.96899999999999997</v>
      </c>
    </row>
    <row r="110" spans="1:9" ht="19">
      <c r="A110">
        <v>-0.224824663849192</v>
      </c>
      <c r="B110">
        <v>0.23982686</v>
      </c>
      <c r="C110">
        <v>0.999999999999999</v>
      </c>
      <c r="D110">
        <v>1</v>
      </c>
      <c r="E110">
        <v>0.95599999999999996</v>
      </c>
      <c r="F110" s="3">
        <v>0.82</v>
      </c>
      <c r="G110" s="3">
        <v>0.78900000000000003</v>
      </c>
      <c r="H110">
        <v>1</v>
      </c>
      <c r="I110" s="3">
        <v>0.96599999999999997</v>
      </c>
    </row>
    <row r="111" spans="1:9" ht="19">
      <c r="A111">
        <v>1.90308998699194</v>
      </c>
      <c r="B111">
        <v>1.4511959999999999</v>
      </c>
      <c r="C111">
        <v>0.999999999999999</v>
      </c>
      <c r="D111">
        <v>1</v>
      </c>
      <c r="E111">
        <v>0.98</v>
      </c>
      <c r="F111" s="3">
        <v>0.95899999999999996</v>
      </c>
      <c r="G111" s="3">
        <v>0.86599999999999999</v>
      </c>
      <c r="H111">
        <v>1</v>
      </c>
      <c r="I111" s="3">
        <v>0.99199999999999999</v>
      </c>
    </row>
    <row r="112" spans="1:9" ht="19">
      <c r="A112">
        <v>1.6020599913279601</v>
      </c>
      <c r="B112">
        <v>1.4313719</v>
      </c>
      <c r="C112">
        <v>0.999999999999999</v>
      </c>
      <c r="D112">
        <v>1</v>
      </c>
      <c r="E112">
        <v>0.73099999999999998</v>
      </c>
      <c r="F112" s="3">
        <v>0.97899999999999998</v>
      </c>
      <c r="G112" s="3">
        <v>0.9385</v>
      </c>
      <c r="H112">
        <v>1</v>
      </c>
      <c r="I112" s="3">
        <v>0.99199999999999999</v>
      </c>
    </row>
    <row r="113" spans="1:9" ht="19">
      <c r="A113">
        <v>1.2041199826559199</v>
      </c>
      <c r="B113">
        <v>0.71989360000000002</v>
      </c>
      <c r="C113">
        <v>0.999999999999999</v>
      </c>
      <c r="D113">
        <v>1</v>
      </c>
      <c r="E113">
        <v>0.68700000000000006</v>
      </c>
      <c r="F113" s="3">
        <v>1</v>
      </c>
      <c r="G113" s="3">
        <v>0.94650000000000001</v>
      </c>
      <c r="H113">
        <v>1</v>
      </c>
      <c r="I113" s="3">
        <v>0.999</v>
      </c>
    </row>
    <row r="114" spans="1:9" ht="19">
      <c r="A114">
        <v>0.30102999566398098</v>
      </c>
      <c r="B114">
        <v>0.76759980000000005</v>
      </c>
      <c r="C114">
        <v>0.999999999999999</v>
      </c>
      <c r="D114">
        <v>1</v>
      </c>
      <c r="E114">
        <v>0.96899999999999997</v>
      </c>
      <c r="F114" s="3">
        <v>0.999</v>
      </c>
      <c r="G114" s="3">
        <v>0.97799999999999998</v>
      </c>
      <c r="H114">
        <v>1</v>
      </c>
      <c r="I114" s="3">
        <v>0.999</v>
      </c>
    </row>
    <row r="115" spans="1:9" ht="19">
      <c r="A115">
        <v>0.62033957569852904</v>
      </c>
      <c r="B115">
        <v>0.78507329999999997</v>
      </c>
      <c r="C115">
        <v>0.999999999999999</v>
      </c>
      <c r="D115">
        <v>1</v>
      </c>
      <c r="E115">
        <v>0.70599999999999996</v>
      </c>
      <c r="F115" s="3">
        <v>1</v>
      </c>
      <c r="G115" s="3">
        <v>0.89500000000000002</v>
      </c>
      <c r="H115">
        <v>1</v>
      </c>
      <c r="I115" s="3">
        <v>0.998</v>
      </c>
    </row>
    <row r="116" spans="1:9" ht="19">
      <c r="A116">
        <v>0.110030656245651</v>
      </c>
      <c r="B116">
        <v>0.39304516</v>
      </c>
      <c r="C116">
        <v>0.999999999999999</v>
      </c>
      <c r="D116">
        <v>1</v>
      </c>
      <c r="E116">
        <v>0.98899999999999999</v>
      </c>
      <c r="F116" s="3">
        <v>0.98599999999999999</v>
      </c>
      <c r="G116" s="3">
        <v>0.99450000000000005</v>
      </c>
      <c r="H116">
        <v>1</v>
      </c>
      <c r="I116" s="3">
        <v>1</v>
      </c>
    </row>
    <row r="117" spans="1:9" ht="19">
      <c r="A117">
        <v>0.88468781462970603</v>
      </c>
      <c r="B117">
        <v>0.88776949999999999</v>
      </c>
      <c r="C117">
        <v>0.999999999999999</v>
      </c>
      <c r="D117">
        <v>1</v>
      </c>
      <c r="E117">
        <v>0.64200000000000002</v>
      </c>
      <c r="F117" s="3">
        <v>0.93200000000000005</v>
      </c>
      <c r="G117" s="3">
        <v>0.97550000000000003</v>
      </c>
      <c r="H117">
        <v>1</v>
      </c>
      <c r="I117" s="3">
        <v>0.96499999999999997</v>
      </c>
    </row>
    <row r="118" spans="1:9" ht="19">
      <c r="A118">
        <v>1.3873898263387201</v>
      </c>
      <c r="B118">
        <v>1.8051961999999999</v>
      </c>
      <c r="C118">
        <v>0.57142857142857095</v>
      </c>
      <c r="D118">
        <v>0.99990000000000001</v>
      </c>
      <c r="E118">
        <v>0.98699999999999999</v>
      </c>
      <c r="F118" s="3">
        <v>0.89900000000000002</v>
      </c>
      <c r="G118" s="3">
        <v>0.96750000000000003</v>
      </c>
      <c r="H118">
        <v>1</v>
      </c>
      <c r="I118" s="3">
        <v>0.95399999999999996</v>
      </c>
    </row>
    <row r="119" spans="1:9" ht="19">
      <c r="A119">
        <v>0.90308998699194298</v>
      </c>
      <c r="B119">
        <v>1.0709529</v>
      </c>
      <c r="C119">
        <v>0.999999999999999</v>
      </c>
      <c r="D119">
        <v>0.99990000000000001</v>
      </c>
      <c r="E119">
        <v>0.80300000000000005</v>
      </c>
      <c r="F119" s="3">
        <v>0.999</v>
      </c>
      <c r="G119" s="3">
        <v>0.97</v>
      </c>
      <c r="H119">
        <v>1</v>
      </c>
      <c r="I119" s="3">
        <v>0.98799999999999999</v>
      </c>
    </row>
    <row r="120" spans="1:9" ht="19">
      <c r="A120">
        <v>1.3546349804879101</v>
      </c>
      <c r="B120">
        <v>1.3607434</v>
      </c>
      <c r="C120">
        <v>0.999999999999999</v>
      </c>
      <c r="D120">
        <v>1</v>
      </c>
      <c r="E120">
        <v>0.65700000000000003</v>
      </c>
      <c r="F120" s="3">
        <v>0.95699999999999996</v>
      </c>
      <c r="G120" s="3">
        <v>0.81699999999999995</v>
      </c>
      <c r="H120">
        <v>1</v>
      </c>
      <c r="I120" s="3">
        <v>0.999</v>
      </c>
    </row>
    <row r="121" spans="1:9" ht="19">
      <c r="A121">
        <v>0.90308998699194298</v>
      </c>
      <c r="B121">
        <v>1.0921133000000001</v>
      </c>
      <c r="C121">
        <v>0.999999999999999</v>
      </c>
      <c r="D121">
        <v>0.99850000000000005</v>
      </c>
      <c r="E121">
        <v>0.69</v>
      </c>
      <c r="F121" s="3">
        <v>5.0999999999999997E-2</v>
      </c>
      <c r="G121" s="3">
        <v>0.88700000000000001</v>
      </c>
      <c r="H121">
        <v>1</v>
      </c>
      <c r="I121" s="3">
        <v>0.999</v>
      </c>
    </row>
    <row r="122" spans="1:9" ht="19">
      <c r="A122">
        <v>1.1037766507679301</v>
      </c>
      <c r="B122">
        <v>0.66225140000000005</v>
      </c>
      <c r="C122">
        <v>0.999999999999999</v>
      </c>
      <c r="D122">
        <v>0.99990000000000001</v>
      </c>
      <c r="E122">
        <v>0.65700000000000003</v>
      </c>
      <c r="F122" s="3">
        <v>0.84699999999999998</v>
      </c>
      <c r="G122" s="3">
        <v>0.71199999999999997</v>
      </c>
      <c r="H122">
        <v>1</v>
      </c>
      <c r="I122" s="3">
        <v>0.998</v>
      </c>
    </row>
    <row r="123" spans="1:9" ht="19">
      <c r="A123">
        <v>1.80617997398388</v>
      </c>
      <c r="B123">
        <v>1.5349828000000001</v>
      </c>
      <c r="C123">
        <v>0.999999999999999</v>
      </c>
      <c r="D123">
        <v>0.80430000000000001</v>
      </c>
      <c r="E123">
        <v>0.67200000000000004</v>
      </c>
      <c r="F123" s="3">
        <v>0.17</v>
      </c>
      <c r="G123" s="3">
        <v>0.70599999999999996</v>
      </c>
      <c r="H123">
        <v>1</v>
      </c>
      <c r="I123" s="3">
        <v>0.95799999999999996</v>
      </c>
    </row>
    <row r="124" spans="1:9" ht="19">
      <c r="A124">
        <v>0.20793091145336801</v>
      </c>
      <c r="B124">
        <v>0.53910077000000001</v>
      </c>
      <c r="C124">
        <v>0.999999999999999</v>
      </c>
      <c r="D124">
        <v>1</v>
      </c>
      <c r="E124">
        <v>0.999</v>
      </c>
      <c r="F124" s="3">
        <v>0.88700000000000001</v>
      </c>
      <c r="G124" s="3">
        <v>0.96099999999999997</v>
      </c>
      <c r="H124">
        <v>1</v>
      </c>
      <c r="I124" s="3">
        <v>1</v>
      </c>
    </row>
    <row r="125" spans="1:9" ht="19">
      <c r="A125">
        <v>2</v>
      </c>
      <c r="B125">
        <v>0.93110099999999996</v>
      </c>
      <c r="C125">
        <v>0.999999999999999</v>
      </c>
      <c r="D125">
        <v>1</v>
      </c>
      <c r="E125">
        <v>0.97599999999999998</v>
      </c>
      <c r="F125" s="3">
        <v>0.98899999999999999</v>
      </c>
      <c r="G125" s="3">
        <v>0.97450000000000003</v>
      </c>
      <c r="H125">
        <v>1</v>
      </c>
      <c r="I125" s="3">
        <v>0.997</v>
      </c>
    </row>
    <row r="126" spans="1:9" ht="19">
      <c r="A126">
        <v>-0.216453537008821</v>
      </c>
      <c r="B126">
        <v>0.19182721</v>
      </c>
      <c r="C126">
        <v>0.999999999999999</v>
      </c>
      <c r="D126">
        <v>1</v>
      </c>
      <c r="E126">
        <v>0.98799999999999999</v>
      </c>
      <c r="F126" s="3">
        <v>0.98399999999999999</v>
      </c>
      <c r="G126" s="3">
        <v>0.99850000000000005</v>
      </c>
      <c r="H126">
        <v>1</v>
      </c>
      <c r="I126" s="3">
        <v>1</v>
      </c>
    </row>
    <row r="127" spans="1:9" ht="19">
      <c r="A127">
        <v>1</v>
      </c>
      <c r="B127">
        <v>4</v>
      </c>
      <c r="C127">
        <v>0.999999999999999</v>
      </c>
      <c r="D127">
        <v>3.7499999999999999E-2</v>
      </c>
      <c r="E127">
        <v>0.187</v>
      </c>
      <c r="F127" s="3">
        <v>3.5999999999999997E-2</v>
      </c>
      <c r="G127" s="3">
        <v>3.3000000000000002E-2</v>
      </c>
      <c r="H127">
        <v>0</v>
      </c>
      <c r="I127" s="3">
        <v>0</v>
      </c>
    </row>
    <row r="128" spans="1:9" ht="19">
      <c r="A128">
        <v>-0.41219310281834998</v>
      </c>
      <c r="B128">
        <v>0.23447008</v>
      </c>
      <c r="C128">
        <v>0.999999999999999</v>
      </c>
      <c r="D128">
        <v>1</v>
      </c>
      <c r="E128">
        <v>0.98599999999999999</v>
      </c>
      <c r="F128" s="3">
        <v>0.94199999999999995</v>
      </c>
      <c r="G128" s="3">
        <v>0.9345</v>
      </c>
      <c r="H128">
        <v>1</v>
      </c>
      <c r="I128" s="3">
        <v>0.999</v>
      </c>
    </row>
    <row r="129" spans="1:9" ht="19">
      <c r="A129">
        <v>0.30102999566398098</v>
      </c>
      <c r="B129">
        <v>1.32942</v>
      </c>
      <c r="C129">
        <v>0.999999999999999</v>
      </c>
      <c r="D129">
        <v>0.99990000000000001</v>
      </c>
      <c r="E129">
        <v>0.57099999999999995</v>
      </c>
      <c r="F129" s="3">
        <v>0.99299999999999999</v>
      </c>
      <c r="G129" s="3">
        <v>0.98250000000000004</v>
      </c>
      <c r="H129">
        <v>1</v>
      </c>
      <c r="I129" s="3">
        <v>0.96299999999999997</v>
      </c>
    </row>
    <row r="130" spans="1:9" ht="19">
      <c r="A130">
        <v>0.90308998699194298</v>
      </c>
      <c r="B130">
        <v>0.8724499</v>
      </c>
      <c r="C130">
        <v>0.999999999999999</v>
      </c>
      <c r="D130">
        <v>0.99870000000000003</v>
      </c>
      <c r="E130">
        <v>0.96099999999999997</v>
      </c>
      <c r="F130" s="3">
        <v>0.68</v>
      </c>
      <c r="G130" s="3">
        <v>0.81299999999999994</v>
      </c>
      <c r="H130">
        <v>1</v>
      </c>
      <c r="I130" s="3">
        <v>0.997</v>
      </c>
    </row>
    <row r="131" spans="1:9" ht="19">
      <c r="A131">
        <v>1.4771212547196599</v>
      </c>
      <c r="B131">
        <v>0.79103210000000002</v>
      </c>
      <c r="C131">
        <v>0.999999999999999</v>
      </c>
      <c r="D131">
        <v>0.995</v>
      </c>
      <c r="E131">
        <v>0.71499999999999997</v>
      </c>
      <c r="F131" s="3">
        <v>1</v>
      </c>
      <c r="G131" s="3">
        <v>0.69</v>
      </c>
      <c r="H131">
        <v>0</v>
      </c>
      <c r="I131" s="3">
        <v>0.92300000000000004</v>
      </c>
    </row>
    <row r="132" spans="1:9" ht="19">
      <c r="A132">
        <v>2.1931245983544598</v>
      </c>
      <c r="B132">
        <v>4</v>
      </c>
      <c r="C132">
        <v>0.28571428571428498</v>
      </c>
      <c r="D132">
        <v>0.1004</v>
      </c>
      <c r="E132">
        <v>0.4</v>
      </c>
      <c r="F132" s="3">
        <v>0.57699999999999996</v>
      </c>
      <c r="G132" s="3">
        <v>0.20100000000000001</v>
      </c>
      <c r="H132">
        <v>0</v>
      </c>
      <c r="I132" s="3">
        <v>0.42299999999999999</v>
      </c>
    </row>
    <row r="133" spans="1:9" ht="19">
      <c r="A133">
        <v>1.5051499783199001</v>
      </c>
      <c r="B133">
        <v>1.3643969</v>
      </c>
      <c r="C133">
        <v>0.999999999999999</v>
      </c>
      <c r="D133">
        <v>0.98309999999999997</v>
      </c>
      <c r="E133">
        <v>0.78200000000000003</v>
      </c>
      <c r="F133" s="3">
        <v>0.997</v>
      </c>
      <c r="G133" s="3">
        <v>0.90100000000000002</v>
      </c>
      <c r="H133">
        <v>1</v>
      </c>
      <c r="I133" s="3">
        <v>0.96099999999999997</v>
      </c>
    </row>
    <row r="134" spans="1:9" ht="19">
      <c r="A134">
        <v>0.93328666798329696</v>
      </c>
      <c r="B134">
        <v>0.96098640000000002</v>
      </c>
      <c r="C134">
        <v>0.999999999999999</v>
      </c>
      <c r="D134">
        <v>0.99990000000000001</v>
      </c>
      <c r="E134">
        <v>0.93400000000000005</v>
      </c>
      <c r="F134" s="3">
        <v>0.98799999999999999</v>
      </c>
      <c r="G134" s="3">
        <v>1</v>
      </c>
      <c r="H134">
        <v>1</v>
      </c>
      <c r="I134" s="3">
        <v>0.98299999999999998</v>
      </c>
    </row>
    <row r="135" spans="1:9" ht="19">
      <c r="A135">
        <v>-1.02773792039235</v>
      </c>
      <c r="B135">
        <v>0.41080929999999999</v>
      </c>
      <c r="C135">
        <v>0.999999999999999</v>
      </c>
      <c r="D135">
        <v>1</v>
      </c>
      <c r="E135">
        <v>0.879</v>
      </c>
      <c r="F135" s="3">
        <v>0.97199999999999998</v>
      </c>
      <c r="G135" s="3">
        <v>0.94950000000000001</v>
      </c>
      <c r="H135">
        <v>1</v>
      </c>
      <c r="I135" s="3">
        <v>0.997</v>
      </c>
    </row>
    <row r="136" spans="1:9" ht="19">
      <c r="A136">
        <v>-0.170060000393355</v>
      </c>
      <c r="B136">
        <v>-4.6110127000000001E-2</v>
      </c>
      <c r="C136">
        <v>0.999999999999999</v>
      </c>
      <c r="D136">
        <v>1</v>
      </c>
      <c r="E136">
        <v>0.98</v>
      </c>
      <c r="F136" s="3">
        <v>0.94199999999999995</v>
      </c>
      <c r="G136" s="3">
        <v>0.99199999999999999</v>
      </c>
      <c r="H136">
        <v>1</v>
      </c>
      <c r="I136" s="3">
        <v>1</v>
      </c>
    </row>
    <row r="137" spans="1:9" ht="19">
      <c r="A137">
        <v>-0.458712450633396</v>
      </c>
      <c r="B137">
        <v>-0.11485705</v>
      </c>
      <c r="C137">
        <v>0.999999999999999</v>
      </c>
      <c r="D137">
        <v>1</v>
      </c>
      <c r="E137">
        <v>0.97499999999999998</v>
      </c>
      <c r="F137" s="3">
        <v>0.92500000000000004</v>
      </c>
      <c r="G137" s="3">
        <v>0.98299999999999998</v>
      </c>
      <c r="H137">
        <v>1</v>
      </c>
      <c r="I137" s="3">
        <v>1</v>
      </c>
    </row>
    <row r="138" spans="1:9" ht="19">
      <c r="A138">
        <v>0.87849458227163701</v>
      </c>
      <c r="B138">
        <v>0.86705284999999999</v>
      </c>
      <c r="C138">
        <v>0.999999999999999</v>
      </c>
      <c r="D138">
        <v>1</v>
      </c>
      <c r="E138">
        <v>0.78300000000000003</v>
      </c>
      <c r="F138" s="3">
        <v>0.98499999999999999</v>
      </c>
      <c r="G138" s="3">
        <v>0.97450000000000003</v>
      </c>
      <c r="H138">
        <v>1</v>
      </c>
      <c r="I138" s="3">
        <v>0.997</v>
      </c>
    </row>
    <row r="139" spans="1:9" ht="19">
      <c r="A139">
        <v>1.2534779226619099</v>
      </c>
      <c r="B139">
        <v>1.0081716999999999</v>
      </c>
      <c r="C139">
        <v>0.999999999999999</v>
      </c>
      <c r="D139">
        <v>1</v>
      </c>
      <c r="E139">
        <v>0.86299999999999999</v>
      </c>
      <c r="F139" s="3">
        <v>0.95299999999999996</v>
      </c>
      <c r="G139" s="3">
        <v>0.98899999999999999</v>
      </c>
      <c r="H139">
        <v>1</v>
      </c>
      <c r="I139" s="3">
        <v>0.995</v>
      </c>
    </row>
    <row r="140" spans="1:9" ht="19">
      <c r="A140">
        <v>2.0791186578655698</v>
      </c>
      <c r="B140">
        <v>1.8910924</v>
      </c>
      <c r="C140">
        <v>0.999999999999999</v>
      </c>
      <c r="D140">
        <v>1</v>
      </c>
      <c r="E140">
        <v>0.53200000000000003</v>
      </c>
      <c r="F140" s="3">
        <v>0.93799999999999994</v>
      </c>
      <c r="G140" s="3">
        <v>0.97199999999999998</v>
      </c>
      <c r="H140">
        <v>1</v>
      </c>
      <c r="I140" s="3">
        <v>0.96399999999999997</v>
      </c>
    </row>
    <row r="141" spans="1:9" ht="19">
      <c r="A141">
        <v>1.3979400086720299</v>
      </c>
      <c r="B141">
        <v>1.9583980000000001</v>
      </c>
      <c r="C141">
        <v>0.71428571428571397</v>
      </c>
      <c r="D141">
        <v>0.99939999999999996</v>
      </c>
      <c r="E141">
        <v>0.93899999999999995</v>
      </c>
      <c r="F141" s="3">
        <v>0.88</v>
      </c>
      <c r="G141" s="3">
        <v>0.97599999999999998</v>
      </c>
      <c r="H141">
        <v>1</v>
      </c>
      <c r="I141" s="3">
        <v>0.66400000000000003</v>
      </c>
    </row>
    <row r="142" spans="1:9" ht="19">
      <c r="A142">
        <v>2.04006408114323</v>
      </c>
      <c r="B142">
        <v>1.5351148999999999</v>
      </c>
      <c r="C142">
        <v>0.85714285714285698</v>
      </c>
      <c r="D142">
        <v>0.99970000000000003</v>
      </c>
      <c r="E142">
        <v>0.96399999999999997</v>
      </c>
      <c r="F142" s="3">
        <v>0.88700000000000001</v>
      </c>
      <c r="G142" s="3">
        <v>0.83250000000000002</v>
      </c>
      <c r="H142">
        <v>1</v>
      </c>
      <c r="I142" s="3">
        <v>0.96699999999999997</v>
      </c>
    </row>
    <row r="143" spans="1:9" ht="19">
      <c r="A143">
        <v>0.45257154562103202</v>
      </c>
      <c r="B143">
        <v>0.94784109999999999</v>
      </c>
      <c r="C143">
        <v>0.999999999999999</v>
      </c>
      <c r="D143">
        <v>1</v>
      </c>
      <c r="E143">
        <v>0.90400000000000003</v>
      </c>
      <c r="F143" s="3">
        <v>0.998</v>
      </c>
      <c r="G143" s="3">
        <v>0.97199999999999998</v>
      </c>
      <c r="H143">
        <v>1</v>
      </c>
      <c r="I143" s="3">
        <v>0.999</v>
      </c>
    </row>
    <row r="144" spans="1:9" ht="19">
      <c r="A144">
        <v>0.90308998699194298</v>
      </c>
      <c r="B144">
        <v>0.69727459999999997</v>
      </c>
      <c r="C144">
        <v>0.999999999999999</v>
      </c>
      <c r="D144">
        <v>0.99719999999999998</v>
      </c>
      <c r="E144">
        <v>0.57799999999999996</v>
      </c>
      <c r="F144" s="3">
        <v>0.98799999999999999</v>
      </c>
      <c r="G144" s="3">
        <v>0.92349999999999999</v>
      </c>
      <c r="H144">
        <v>1</v>
      </c>
      <c r="I144" s="3">
        <v>0.99399999999999999</v>
      </c>
    </row>
    <row r="145" spans="1:9" ht="19">
      <c r="A145">
        <v>2</v>
      </c>
      <c r="B145">
        <v>1.6793758999999999</v>
      </c>
      <c r="C145">
        <v>0.999999999999999</v>
      </c>
      <c r="D145">
        <v>0.99829999999999997</v>
      </c>
      <c r="E145">
        <v>0.95199999999999996</v>
      </c>
      <c r="F145" s="3">
        <v>0.85899999999999999</v>
      </c>
      <c r="G145" s="3">
        <v>0.40300000000000002</v>
      </c>
      <c r="H145">
        <v>1</v>
      </c>
      <c r="I145" s="3">
        <v>0.95</v>
      </c>
    </row>
    <row r="146" spans="1:9" ht="19">
      <c r="A146">
        <v>1.9542425094393201</v>
      </c>
      <c r="B146">
        <v>1.3308247</v>
      </c>
      <c r="C146">
        <v>0.999999999999999</v>
      </c>
      <c r="D146">
        <v>0.96240000000000003</v>
      </c>
      <c r="E146">
        <v>0.97399999999999998</v>
      </c>
      <c r="F146" s="3">
        <v>0.91600000000000004</v>
      </c>
      <c r="G146" s="3">
        <v>0.64100000000000001</v>
      </c>
      <c r="H146">
        <v>1</v>
      </c>
      <c r="I146" s="3">
        <v>0.97499999999999998</v>
      </c>
    </row>
    <row r="147" spans="1:9" ht="19">
      <c r="A147">
        <v>1.0077277176159301</v>
      </c>
      <c r="B147">
        <v>1.6246411999999999</v>
      </c>
      <c r="C147">
        <v>0.999999999999999</v>
      </c>
      <c r="D147">
        <v>0.78190000000000004</v>
      </c>
      <c r="E147">
        <v>0.221</v>
      </c>
      <c r="F147" s="3">
        <v>0.874</v>
      </c>
      <c r="G147" s="3">
        <v>0.5585</v>
      </c>
      <c r="H147">
        <v>1</v>
      </c>
      <c r="I147" s="3">
        <v>0.96199999999999997</v>
      </c>
    </row>
    <row r="148" spans="1:9" ht="19">
      <c r="A148">
        <v>0.70386895838528996</v>
      </c>
      <c r="B148">
        <v>0.8313564</v>
      </c>
      <c r="C148">
        <v>0.999999999999999</v>
      </c>
      <c r="D148">
        <v>0.98939999999999995</v>
      </c>
      <c r="E148">
        <v>0.82</v>
      </c>
      <c r="F148" s="3">
        <v>0.995</v>
      </c>
      <c r="G148" s="3">
        <v>0.88649999999999995</v>
      </c>
      <c r="H148">
        <v>1</v>
      </c>
      <c r="I148" s="3">
        <v>0.997</v>
      </c>
    </row>
    <row r="149" spans="1:9" ht="19">
      <c r="A149">
        <v>1.77295535760454</v>
      </c>
      <c r="B149">
        <v>2.0492172000000002</v>
      </c>
      <c r="C149">
        <v>0.999999999999999</v>
      </c>
      <c r="D149">
        <v>0.8296</v>
      </c>
      <c r="E149">
        <v>0.93899999999999995</v>
      </c>
      <c r="F149" s="3">
        <v>0.371</v>
      </c>
      <c r="G149" s="3">
        <v>0.86950000000000005</v>
      </c>
      <c r="H149">
        <v>0</v>
      </c>
      <c r="I149" s="3">
        <v>0.80300000000000005</v>
      </c>
    </row>
    <row r="150" spans="1:9" ht="19">
      <c r="A150">
        <v>0.39794000867203699</v>
      </c>
      <c r="B150">
        <v>0.44616526000000001</v>
      </c>
      <c r="C150">
        <v>0.85714285714285698</v>
      </c>
      <c r="D150">
        <v>1</v>
      </c>
      <c r="E150">
        <v>0.98699999999999999</v>
      </c>
      <c r="F150" s="3">
        <v>0.99</v>
      </c>
      <c r="G150" s="3">
        <v>0.98650000000000004</v>
      </c>
      <c r="H150">
        <v>1</v>
      </c>
      <c r="I150" s="3">
        <v>0.999</v>
      </c>
    </row>
    <row r="151" spans="1:9" ht="19">
      <c r="A151">
        <v>1.65321251377534</v>
      </c>
      <c r="B151">
        <v>1.2388844000000001</v>
      </c>
      <c r="C151">
        <v>0.999999999999999</v>
      </c>
      <c r="D151">
        <v>8.09E-2</v>
      </c>
      <c r="E151">
        <v>6.6000000000000003E-2</v>
      </c>
      <c r="F151" s="3">
        <v>0.19800000000000001</v>
      </c>
      <c r="G151" s="3">
        <v>0.14749999999999999</v>
      </c>
      <c r="H151">
        <v>0</v>
      </c>
      <c r="I151" s="3">
        <v>5.6000000000000001E-2</v>
      </c>
    </row>
    <row r="152" spans="1:9" ht="19">
      <c r="A152">
        <v>0.79588001734407499</v>
      </c>
      <c r="B152">
        <v>1.3495098000000001</v>
      </c>
      <c r="C152">
        <v>0.999999999999999</v>
      </c>
      <c r="D152">
        <v>1</v>
      </c>
      <c r="E152">
        <v>0.96499999999999997</v>
      </c>
      <c r="F152" s="3">
        <v>0.99199999999999999</v>
      </c>
      <c r="G152" s="3">
        <v>0.91600000000000004</v>
      </c>
      <c r="H152">
        <v>1</v>
      </c>
      <c r="I152" s="3">
        <v>0.99</v>
      </c>
    </row>
    <row r="153" spans="1:9" ht="19">
      <c r="A153">
        <v>1.79931258738746</v>
      </c>
      <c r="B153">
        <v>2.7722560000000001</v>
      </c>
      <c r="C153">
        <v>0.71428571428571397</v>
      </c>
      <c r="D153">
        <v>0.67789999999999995</v>
      </c>
      <c r="E153">
        <v>0.88</v>
      </c>
      <c r="F153" s="3">
        <v>0.77800000000000002</v>
      </c>
      <c r="G153" s="3">
        <v>0.84850000000000003</v>
      </c>
      <c r="H153">
        <v>1</v>
      </c>
      <c r="I153" s="3">
        <v>0.98</v>
      </c>
    </row>
    <row r="154" spans="1:9" ht="19">
      <c r="A154">
        <v>4.1392685158225001E-2</v>
      </c>
      <c r="B154">
        <v>0.45442315999999999</v>
      </c>
      <c r="C154">
        <v>0.999999999999999</v>
      </c>
      <c r="D154">
        <v>1</v>
      </c>
      <c r="E154">
        <v>0.98699999999999999</v>
      </c>
      <c r="F154" s="3">
        <v>0.99099999999999999</v>
      </c>
      <c r="G154" s="3">
        <v>0.91649999999999998</v>
      </c>
      <c r="H154">
        <v>1</v>
      </c>
      <c r="I154" s="3">
        <v>0.99399999999999999</v>
      </c>
    </row>
    <row r="155" spans="1:9" ht="19">
      <c r="A155">
        <v>1.5850418472136001</v>
      </c>
      <c r="B155">
        <v>0.74190646000000005</v>
      </c>
      <c r="C155">
        <v>0.999999999999999</v>
      </c>
      <c r="D155">
        <v>0.9849</v>
      </c>
      <c r="E155">
        <v>0.82099999999999995</v>
      </c>
      <c r="F155" s="3">
        <v>0.999</v>
      </c>
      <c r="G155" s="3">
        <v>0.76200000000000001</v>
      </c>
      <c r="H155">
        <v>1</v>
      </c>
      <c r="I155" s="3">
        <v>0.96499999999999997</v>
      </c>
    </row>
    <row r="156" spans="1:9" ht="19">
      <c r="A156">
        <v>2.17609125905568</v>
      </c>
      <c r="B156">
        <v>1.8741874999999999</v>
      </c>
      <c r="C156">
        <v>0.85714285714285698</v>
      </c>
      <c r="D156">
        <v>0.2445</v>
      </c>
      <c r="E156">
        <v>0.433</v>
      </c>
      <c r="F156" s="3">
        <v>0.11600000000000001</v>
      </c>
      <c r="G156" s="3">
        <v>0.39450000000000002</v>
      </c>
      <c r="H156">
        <v>0</v>
      </c>
      <c r="I156" s="3">
        <v>0.25700000000000001</v>
      </c>
    </row>
    <row r="157" spans="1:9" ht="19">
      <c r="A157">
        <v>1.90308998699194</v>
      </c>
      <c r="B157">
        <v>1.4908665000000001</v>
      </c>
      <c r="C157">
        <v>0.85714285714285698</v>
      </c>
      <c r="D157">
        <v>0.50260000000000005</v>
      </c>
      <c r="E157">
        <v>4.2000000000000003E-2</v>
      </c>
      <c r="F157" s="3">
        <v>0.51</v>
      </c>
      <c r="G157" s="3">
        <v>0.78949999999999998</v>
      </c>
      <c r="H157">
        <v>0</v>
      </c>
      <c r="I157" s="3">
        <v>0.47599999999999998</v>
      </c>
    </row>
    <row r="158" spans="1:9" ht="19">
      <c r="A158">
        <v>1.6754129661344599</v>
      </c>
      <c r="B158">
        <v>2.5097157999999999</v>
      </c>
      <c r="C158">
        <v>0.57142857142857095</v>
      </c>
      <c r="D158">
        <v>0.99270000000000003</v>
      </c>
      <c r="E158">
        <v>0.95599999999999996</v>
      </c>
      <c r="F158" s="3">
        <v>0.84399999999999997</v>
      </c>
      <c r="G158" s="3">
        <v>0.72099999999999997</v>
      </c>
      <c r="H158">
        <v>1</v>
      </c>
      <c r="I158" s="3">
        <v>0.88</v>
      </c>
    </row>
    <row r="159" spans="1:9" ht="19">
      <c r="A159">
        <v>1.2041199826559199</v>
      </c>
      <c r="B159">
        <v>0.90313750000000004</v>
      </c>
      <c r="C159">
        <v>0.999999999999999</v>
      </c>
      <c r="D159">
        <v>0.99970000000000003</v>
      </c>
      <c r="E159">
        <v>0.69899999999999995</v>
      </c>
      <c r="F159" s="3">
        <v>1</v>
      </c>
      <c r="G159" s="3">
        <v>0.82150000000000001</v>
      </c>
      <c r="H159">
        <v>1</v>
      </c>
      <c r="I159" s="3">
        <v>0.98399999999999999</v>
      </c>
    </row>
    <row r="160" spans="1:9" ht="19">
      <c r="A160">
        <v>1.80617997398388</v>
      </c>
      <c r="B160">
        <v>1.3306500000000001</v>
      </c>
      <c r="C160">
        <v>0.999999999999999</v>
      </c>
      <c r="D160">
        <v>0.97060000000000002</v>
      </c>
      <c r="E160">
        <v>0.95799999999999996</v>
      </c>
      <c r="F160" s="3">
        <v>0.89900000000000002</v>
      </c>
      <c r="G160" s="3">
        <v>0.60899999999999999</v>
      </c>
      <c r="H160">
        <v>1</v>
      </c>
      <c r="I160" s="3">
        <v>0.99399999999999999</v>
      </c>
    </row>
    <row r="161" spans="1:9" ht="19">
      <c r="A161">
        <v>-0.72124639904717103</v>
      </c>
      <c r="B161">
        <v>0.82941739999999997</v>
      </c>
      <c r="C161">
        <v>0.999999999999999</v>
      </c>
      <c r="D161">
        <v>0.99970000000000003</v>
      </c>
      <c r="E161">
        <v>0.90900000000000003</v>
      </c>
      <c r="F161" s="3">
        <v>0.66600000000000004</v>
      </c>
      <c r="G161" s="3">
        <v>0.87949999999999995</v>
      </c>
      <c r="H161">
        <v>1</v>
      </c>
      <c r="I161" s="3">
        <v>0.97499999999999998</v>
      </c>
    </row>
    <row r="162" spans="1:9" ht="19">
      <c r="A162">
        <v>0.77815125038364297</v>
      </c>
      <c r="B162">
        <v>1.1895171</v>
      </c>
      <c r="C162">
        <v>0.999999999999999</v>
      </c>
      <c r="D162">
        <v>0.99980000000000002</v>
      </c>
      <c r="E162">
        <v>0.92800000000000005</v>
      </c>
      <c r="F162" s="3">
        <v>0.752</v>
      </c>
      <c r="G162" s="3">
        <v>0.79349999999999998</v>
      </c>
      <c r="H162">
        <v>1</v>
      </c>
      <c r="I162" s="3">
        <v>0.97299999999999998</v>
      </c>
    </row>
    <row r="163" spans="1:9" ht="19">
      <c r="A163">
        <v>0.77815125038364297</v>
      </c>
      <c r="B163">
        <v>0.95244700000000004</v>
      </c>
      <c r="C163">
        <v>0.999999999999999</v>
      </c>
      <c r="D163">
        <v>1</v>
      </c>
      <c r="E163">
        <v>0.93799999999999994</v>
      </c>
      <c r="F163" s="3">
        <v>0.96</v>
      </c>
      <c r="G163" s="3">
        <v>0.82650000000000001</v>
      </c>
      <c r="H163">
        <v>1</v>
      </c>
      <c r="I163" s="3">
        <v>0.99099999999999999</v>
      </c>
    </row>
    <row r="164" spans="1:9" ht="19">
      <c r="A164">
        <v>0.18815748451543399</v>
      </c>
      <c r="B164">
        <v>2.3987250000000002</v>
      </c>
      <c r="C164">
        <v>0.71428571428571397</v>
      </c>
      <c r="D164">
        <v>0.93979999999999997</v>
      </c>
      <c r="E164">
        <v>0.35</v>
      </c>
      <c r="F164" s="3">
        <v>0.82399999999999995</v>
      </c>
      <c r="G164" s="3">
        <v>0.73399999999999999</v>
      </c>
      <c r="H164">
        <v>1</v>
      </c>
      <c r="I164" s="3">
        <v>0.98599999999999999</v>
      </c>
    </row>
    <row r="165" spans="1:9" ht="19">
      <c r="A165">
        <v>1.3979400086720299</v>
      </c>
      <c r="B165">
        <v>1.1324879999999999</v>
      </c>
      <c r="C165">
        <v>0.999999999999999</v>
      </c>
      <c r="D165">
        <v>0.99990000000000001</v>
      </c>
      <c r="E165">
        <v>0.96799999999999997</v>
      </c>
      <c r="F165" s="3">
        <v>0.88</v>
      </c>
      <c r="G165" s="3">
        <v>0.83399999999999996</v>
      </c>
      <c r="H165">
        <v>1</v>
      </c>
      <c r="I165" s="3">
        <v>0.92400000000000004</v>
      </c>
    </row>
    <row r="166" spans="1:9" ht="19">
      <c r="A166">
        <v>1.0421349947055301</v>
      </c>
      <c r="B166">
        <v>1.2950287</v>
      </c>
      <c r="C166">
        <v>0.999999999999999</v>
      </c>
      <c r="D166">
        <v>0.98550000000000004</v>
      </c>
      <c r="E166">
        <v>0.82599999999999996</v>
      </c>
      <c r="F166" s="3">
        <v>0.98099999999999998</v>
      </c>
      <c r="G166" s="3">
        <v>0.83799999999999997</v>
      </c>
      <c r="H166">
        <v>1</v>
      </c>
      <c r="I166" s="3">
        <v>0.96199999999999997</v>
      </c>
    </row>
    <row r="167" spans="1:9" ht="19">
      <c r="A167">
        <v>0</v>
      </c>
      <c r="B167">
        <v>0.35337436</v>
      </c>
      <c r="C167">
        <v>0.999999999999999</v>
      </c>
      <c r="D167">
        <v>1</v>
      </c>
      <c r="E167">
        <v>0.99099999999999999</v>
      </c>
      <c r="F167" s="3">
        <v>0.93600000000000005</v>
      </c>
      <c r="G167" s="3">
        <v>0.94750000000000001</v>
      </c>
      <c r="H167">
        <v>1</v>
      </c>
      <c r="I167" s="3">
        <v>0.997</v>
      </c>
    </row>
    <row r="168" spans="1:9" ht="19">
      <c r="A168">
        <v>1.1449046424598199</v>
      </c>
      <c r="B168">
        <v>1.1396820000000001</v>
      </c>
      <c r="C168">
        <v>0.999999999999999</v>
      </c>
      <c r="D168">
        <v>0.99939999999999996</v>
      </c>
      <c r="E168">
        <v>0.97299999999999998</v>
      </c>
      <c r="F168" s="3">
        <v>0.98199999999999998</v>
      </c>
      <c r="G168" s="3">
        <v>0.94750000000000001</v>
      </c>
      <c r="H168">
        <v>1</v>
      </c>
      <c r="I168" s="3">
        <v>0.998</v>
      </c>
    </row>
    <row r="169" spans="1:9" ht="19">
      <c r="A169">
        <v>0.46988865896499199</v>
      </c>
      <c r="B169">
        <v>0.95318389999999997</v>
      </c>
      <c r="C169">
        <v>0.999999999999999</v>
      </c>
      <c r="D169">
        <v>0.99960000000000004</v>
      </c>
      <c r="E169">
        <v>0.64500000000000002</v>
      </c>
      <c r="F169" s="3">
        <v>1</v>
      </c>
      <c r="G169" s="3">
        <v>0.8165</v>
      </c>
      <c r="H169">
        <v>1</v>
      </c>
      <c r="I169" s="3">
        <v>1</v>
      </c>
    </row>
    <row r="170" spans="1:9" ht="19">
      <c r="A170">
        <v>-0.15490195998574299</v>
      </c>
      <c r="B170">
        <v>0.83456266000000001</v>
      </c>
      <c r="C170">
        <v>0.999999999999999</v>
      </c>
      <c r="D170">
        <v>0.88670000000000004</v>
      </c>
      <c r="E170">
        <v>0.70699999999999996</v>
      </c>
      <c r="F170" s="3">
        <v>1</v>
      </c>
      <c r="G170" s="3">
        <v>0.71</v>
      </c>
      <c r="H170">
        <v>1</v>
      </c>
      <c r="I170" s="3">
        <v>0.995</v>
      </c>
    </row>
    <row r="171" spans="1:9" ht="19">
      <c r="A171">
        <v>1.18921088774873</v>
      </c>
      <c r="B171">
        <v>0.66828240000000005</v>
      </c>
      <c r="C171">
        <v>0.999999999999999</v>
      </c>
      <c r="D171">
        <v>0.99990000000000001</v>
      </c>
      <c r="E171">
        <v>0.93899999999999995</v>
      </c>
      <c r="F171" s="3">
        <v>1</v>
      </c>
      <c r="G171" s="3">
        <v>0.83899999999999997</v>
      </c>
      <c r="H171">
        <v>1</v>
      </c>
      <c r="I171" s="3">
        <v>0.999</v>
      </c>
    </row>
    <row r="172" spans="1:9" ht="19">
      <c r="A172">
        <v>0.90308998699194298</v>
      </c>
      <c r="B172">
        <v>0.94627300000000003</v>
      </c>
      <c r="C172">
        <v>0.999999999999999</v>
      </c>
      <c r="D172">
        <v>0.88649999999999995</v>
      </c>
      <c r="E172">
        <v>0.70099999999999996</v>
      </c>
      <c r="F172" s="3">
        <v>1</v>
      </c>
      <c r="G172" s="3">
        <v>0.64449999999999996</v>
      </c>
      <c r="H172">
        <v>1</v>
      </c>
      <c r="I172" s="3">
        <v>0.995</v>
      </c>
    </row>
    <row r="173" spans="1:9" ht="19">
      <c r="A173">
        <v>1.5051499783199001</v>
      </c>
      <c r="B173">
        <v>0.73448276999999995</v>
      </c>
      <c r="C173">
        <v>0.999999999999999</v>
      </c>
      <c r="D173">
        <v>0.75849999999999995</v>
      </c>
      <c r="E173">
        <v>0.70199999999999996</v>
      </c>
      <c r="F173" s="3">
        <v>1</v>
      </c>
      <c r="G173" s="3">
        <v>0.59350000000000003</v>
      </c>
      <c r="H173">
        <v>0</v>
      </c>
      <c r="I173" s="3">
        <v>0.94899999999999995</v>
      </c>
    </row>
    <row r="174" spans="1:9" ht="19">
      <c r="A174">
        <v>0.32221929473391903</v>
      </c>
      <c r="B174">
        <v>1.6137573000000001</v>
      </c>
      <c r="C174">
        <v>0.85714285714285698</v>
      </c>
      <c r="D174">
        <v>0.61299999999999999</v>
      </c>
      <c r="E174">
        <v>0.875</v>
      </c>
      <c r="F174" s="3">
        <v>1</v>
      </c>
      <c r="G174" s="3">
        <v>0.79900000000000004</v>
      </c>
      <c r="H174">
        <v>1</v>
      </c>
      <c r="I174" s="3">
        <v>0.68600000000000005</v>
      </c>
    </row>
    <row r="175" spans="1:9" ht="19">
      <c r="A175">
        <v>-1.4971099463411E-2</v>
      </c>
      <c r="B175">
        <v>0.30924192</v>
      </c>
      <c r="C175">
        <v>0.999999999999999</v>
      </c>
      <c r="D175">
        <v>0.9869</v>
      </c>
      <c r="E175">
        <v>0.79100000000000004</v>
      </c>
      <c r="F175" s="3">
        <v>1</v>
      </c>
      <c r="G175" s="3">
        <v>0.85650000000000004</v>
      </c>
      <c r="H175">
        <v>0</v>
      </c>
      <c r="I175" s="3">
        <v>0.97</v>
      </c>
    </row>
    <row r="176" spans="1:9" ht="19">
      <c r="A176">
        <v>0.90308998699194298</v>
      </c>
      <c r="B176">
        <v>0.93498919999999996</v>
      </c>
      <c r="C176">
        <v>0.999999999999999</v>
      </c>
      <c r="D176">
        <v>0.99850000000000005</v>
      </c>
      <c r="E176">
        <v>0.434</v>
      </c>
      <c r="F176" s="3">
        <v>0.123</v>
      </c>
      <c r="G176" s="3">
        <v>0.57799999999999996</v>
      </c>
      <c r="H176">
        <v>1</v>
      </c>
      <c r="I176" s="3">
        <v>0.50700000000000001</v>
      </c>
    </row>
    <row r="177" spans="1:9" ht="19">
      <c r="A177">
        <v>0.46433312410810901</v>
      </c>
      <c r="B177">
        <v>1.2516784999999999</v>
      </c>
      <c r="C177">
        <v>0.999999999999999</v>
      </c>
      <c r="D177">
        <v>1</v>
      </c>
      <c r="E177">
        <v>0.45</v>
      </c>
      <c r="F177" s="3">
        <v>0.66800000000000004</v>
      </c>
      <c r="G177" s="3">
        <v>0.52949999999999997</v>
      </c>
      <c r="H177">
        <v>1</v>
      </c>
      <c r="I177" s="3">
        <v>0.72699999999999998</v>
      </c>
    </row>
    <row r="178" spans="1:9" ht="19">
      <c r="A178">
        <v>1.7195338710186101</v>
      </c>
      <c r="B178">
        <v>4</v>
      </c>
      <c r="C178">
        <v>0</v>
      </c>
      <c r="D178">
        <v>0.62690000000000001</v>
      </c>
      <c r="E178">
        <v>0.308</v>
      </c>
      <c r="F178" s="3">
        <v>3.6999999999999998E-2</v>
      </c>
      <c r="G178" s="3">
        <v>0.22900000000000001</v>
      </c>
      <c r="H178">
        <v>0</v>
      </c>
      <c r="I178" s="3">
        <v>0.33900000000000002</v>
      </c>
    </row>
    <row r="179" spans="1:9" ht="19">
      <c r="A179">
        <v>1.09691001300805</v>
      </c>
      <c r="B179">
        <v>1.9042399999999999</v>
      </c>
      <c r="C179">
        <v>0.85714285714285698</v>
      </c>
      <c r="D179">
        <v>0.97619999999999996</v>
      </c>
      <c r="E179">
        <v>0.50600000000000001</v>
      </c>
      <c r="F179" s="3">
        <v>0.129</v>
      </c>
      <c r="G179" s="3">
        <v>0.81399999999999995</v>
      </c>
      <c r="H179">
        <v>1</v>
      </c>
      <c r="I179" s="3">
        <v>0.82699999999999996</v>
      </c>
    </row>
    <row r="180" spans="1:9" ht="19">
      <c r="A180">
        <v>1</v>
      </c>
      <c r="B180">
        <v>1.6967912999999999</v>
      </c>
      <c r="C180">
        <v>0.999999999999999</v>
      </c>
      <c r="D180">
        <v>0.93879999999999997</v>
      </c>
      <c r="E180">
        <v>1.2999999999999999E-2</v>
      </c>
      <c r="F180" s="3">
        <v>1.2999999999999999E-2</v>
      </c>
      <c r="G180" s="3">
        <v>0.442</v>
      </c>
      <c r="H180">
        <v>1</v>
      </c>
      <c r="I180" s="3">
        <v>0.50800000000000001</v>
      </c>
    </row>
    <row r="181" spans="1:9" ht="19">
      <c r="A181">
        <v>0.69897000433601797</v>
      </c>
      <c r="B181">
        <v>1.8475760000000001</v>
      </c>
      <c r="C181">
        <v>0.999999999999999</v>
      </c>
      <c r="D181">
        <v>0.95779999999999998</v>
      </c>
      <c r="E181">
        <v>2.5999999999999999E-2</v>
      </c>
      <c r="F181" s="3">
        <v>3.9E-2</v>
      </c>
      <c r="G181" s="3">
        <v>0.2515</v>
      </c>
      <c r="H181">
        <v>0</v>
      </c>
      <c r="I181" s="3">
        <v>0.127</v>
      </c>
    </row>
    <row r="182" spans="1:9" ht="19">
      <c r="A182">
        <v>2.10908674020882</v>
      </c>
      <c r="B182">
        <v>1.8366127000000001</v>
      </c>
      <c r="C182">
        <v>0.999999999999999</v>
      </c>
      <c r="D182">
        <v>0.82950000000000002</v>
      </c>
      <c r="E182">
        <v>0.77400000000000002</v>
      </c>
      <c r="F182" s="3">
        <v>0.92700000000000005</v>
      </c>
      <c r="G182" s="3">
        <v>0.81599999999999995</v>
      </c>
      <c r="H182">
        <v>1</v>
      </c>
      <c r="I182" s="3">
        <v>0.998</v>
      </c>
    </row>
    <row r="183" spans="1:9" ht="19">
      <c r="A183">
        <v>2</v>
      </c>
      <c r="B183">
        <v>1.7066152999999999</v>
      </c>
      <c r="C183">
        <v>0.57142857142857095</v>
      </c>
      <c r="D183">
        <v>0.59889999999999999</v>
      </c>
      <c r="E183">
        <v>0.51400000000000001</v>
      </c>
      <c r="F183" s="3">
        <v>0.41099999999999998</v>
      </c>
      <c r="G183" s="3">
        <v>0.39300000000000002</v>
      </c>
      <c r="H183">
        <v>0</v>
      </c>
      <c r="I183" s="3">
        <v>0.38500000000000001</v>
      </c>
    </row>
    <row r="184" spans="1:9" ht="19">
      <c r="A184">
        <v>1.17406110587289</v>
      </c>
      <c r="B184">
        <v>1.9832628999999999</v>
      </c>
      <c r="C184">
        <v>0.999999999999999</v>
      </c>
      <c r="D184">
        <v>0.99299999999999999</v>
      </c>
      <c r="E184">
        <v>0.246</v>
      </c>
      <c r="F184" s="3">
        <v>0.128</v>
      </c>
      <c r="G184" s="3">
        <v>0.52249999999999996</v>
      </c>
      <c r="H184">
        <v>1</v>
      </c>
      <c r="I184" s="3">
        <v>0.57699999999999996</v>
      </c>
    </row>
    <row r="185" spans="1:9" ht="19">
      <c r="A185">
        <v>0.60205999132796195</v>
      </c>
      <c r="B185">
        <v>0.81190549999999995</v>
      </c>
      <c r="C185">
        <v>0.999999999999999</v>
      </c>
      <c r="D185">
        <v>0.8891</v>
      </c>
      <c r="E185">
        <v>0.69599999999999995</v>
      </c>
      <c r="F185" s="3">
        <v>0.92900000000000005</v>
      </c>
      <c r="G185" s="3">
        <v>0.89749999999999996</v>
      </c>
      <c r="H185">
        <v>1</v>
      </c>
      <c r="I185" s="3">
        <v>0.998</v>
      </c>
    </row>
    <row r="186" spans="1:9" ht="19">
      <c r="A186">
        <v>1.2159266801353199</v>
      </c>
      <c r="B186">
        <v>3.1145700999999999</v>
      </c>
      <c r="C186">
        <v>0.42857142857142799</v>
      </c>
      <c r="D186">
        <v>0.96860000000000002</v>
      </c>
      <c r="E186">
        <v>0.747</v>
      </c>
      <c r="F186" s="3">
        <v>0.81699999999999995</v>
      </c>
      <c r="G186" s="3">
        <v>0.69099999999999995</v>
      </c>
      <c r="H186">
        <v>0</v>
      </c>
      <c r="I186" s="3">
        <v>0.309</v>
      </c>
    </row>
    <row r="187" spans="1:9" ht="19">
      <c r="A187">
        <v>1.6935569480749999</v>
      </c>
      <c r="B187">
        <v>1.4734039000000001</v>
      </c>
      <c r="C187">
        <v>0.999999999999999</v>
      </c>
      <c r="D187">
        <v>0.99980000000000002</v>
      </c>
      <c r="E187">
        <v>0.254</v>
      </c>
      <c r="F187" s="3">
        <v>0.86599999999999999</v>
      </c>
      <c r="G187" s="3">
        <v>0.91549999999999998</v>
      </c>
      <c r="H187">
        <v>1</v>
      </c>
      <c r="I187" s="3">
        <v>0.98099999999999998</v>
      </c>
    </row>
    <row r="188" spans="1:9" ht="19">
      <c r="A188">
        <v>1.5207503909542199</v>
      </c>
      <c r="B188">
        <v>1.4413933000000001</v>
      </c>
      <c r="C188">
        <v>0.999999999999999</v>
      </c>
      <c r="D188">
        <v>0.99490000000000001</v>
      </c>
      <c r="E188">
        <v>0.99199999999999999</v>
      </c>
      <c r="F188" s="3">
        <v>0.97699999999999998</v>
      </c>
      <c r="G188" s="3">
        <v>0.91549999999999998</v>
      </c>
      <c r="H188">
        <v>1</v>
      </c>
      <c r="I188" s="3">
        <v>1</v>
      </c>
    </row>
    <row r="189" spans="1:9" ht="19">
      <c r="A189">
        <v>1.17609125905568</v>
      </c>
      <c r="B189">
        <v>1.3547708000000001</v>
      </c>
      <c r="C189">
        <v>0.999999999999999</v>
      </c>
      <c r="D189">
        <v>0.98350000000000004</v>
      </c>
      <c r="E189">
        <v>0.86299999999999999</v>
      </c>
      <c r="F189" s="3">
        <v>0.84899999999999998</v>
      </c>
      <c r="G189" s="3">
        <v>0.79149999999999998</v>
      </c>
      <c r="H189">
        <v>1</v>
      </c>
      <c r="I189" s="3">
        <v>6.8000000000000005E-2</v>
      </c>
    </row>
    <row r="190" spans="1:9" ht="19">
      <c r="A190">
        <v>1.46716396596909</v>
      </c>
      <c r="B190">
        <v>0.89971060000000003</v>
      </c>
      <c r="C190">
        <v>0.999999999999999</v>
      </c>
      <c r="D190">
        <v>0.99790000000000001</v>
      </c>
      <c r="E190">
        <v>0.6</v>
      </c>
      <c r="F190" s="3">
        <v>0.999</v>
      </c>
      <c r="G190" s="3">
        <v>0.71799999999999997</v>
      </c>
      <c r="H190">
        <v>1</v>
      </c>
      <c r="I190" s="3">
        <v>0.997</v>
      </c>
    </row>
    <row r="191" spans="1:9" ht="19">
      <c r="A191">
        <v>1.2041199826559199</v>
      </c>
      <c r="B191">
        <v>1.4595031999999999</v>
      </c>
      <c r="C191">
        <v>0.999999999999999</v>
      </c>
      <c r="D191">
        <v>0.91769999999999996</v>
      </c>
      <c r="E191">
        <v>0.73499999999999999</v>
      </c>
      <c r="F191" s="3">
        <v>0.114</v>
      </c>
      <c r="G191" s="3">
        <v>0.69799999999999995</v>
      </c>
      <c r="H191">
        <v>0</v>
      </c>
      <c r="I191" s="3">
        <v>0.81599999999999995</v>
      </c>
    </row>
    <row r="192" spans="1:9" ht="19">
      <c r="A192">
        <v>0.261071980780891</v>
      </c>
      <c r="B192">
        <v>0.80622523999999995</v>
      </c>
      <c r="C192">
        <v>0.85714285714285698</v>
      </c>
      <c r="D192">
        <v>1</v>
      </c>
      <c r="E192">
        <v>0.67</v>
      </c>
      <c r="F192" s="3">
        <v>0.99299999999999999</v>
      </c>
      <c r="G192" s="3">
        <v>0.66100000000000003</v>
      </c>
      <c r="H192">
        <v>1</v>
      </c>
      <c r="I192" s="3">
        <v>0.96499999999999997</v>
      </c>
    </row>
    <row r="193" spans="1:9" ht="19">
      <c r="A193">
        <v>1.2040331602335601</v>
      </c>
      <c r="B193">
        <v>0.96406674000000003</v>
      </c>
      <c r="C193">
        <v>0.85714285714285698</v>
      </c>
      <c r="D193">
        <v>0.998</v>
      </c>
      <c r="E193">
        <v>0.621</v>
      </c>
      <c r="F193" s="3">
        <v>0.92900000000000005</v>
      </c>
      <c r="G193" s="3">
        <v>0.99199999999999999</v>
      </c>
      <c r="H193">
        <v>1</v>
      </c>
      <c r="I193" s="3">
        <v>0.98099999999999998</v>
      </c>
    </row>
    <row r="194" spans="1:9" ht="19">
      <c r="A194">
        <v>0.78203504182750105</v>
      </c>
      <c r="B194">
        <v>4</v>
      </c>
      <c r="C194">
        <v>0</v>
      </c>
      <c r="D194">
        <v>0.4894</v>
      </c>
      <c r="E194">
        <v>0.32500000000000001</v>
      </c>
      <c r="F194" s="3">
        <v>6.0999999999999999E-2</v>
      </c>
      <c r="G194" s="3">
        <v>0.20399999999999999</v>
      </c>
      <c r="H194">
        <v>0</v>
      </c>
      <c r="I194" s="3">
        <v>0.33300000000000002</v>
      </c>
    </row>
    <row r="195" spans="1:9" ht="19">
      <c r="A195">
        <v>2.3010299956639799</v>
      </c>
      <c r="B195">
        <v>2.3783213999999999</v>
      </c>
      <c r="C195">
        <v>0.85714285714285698</v>
      </c>
      <c r="D195">
        <v>0.91549999999999998</v>
      </c>
      <c r="E195">
        <v>0.91300000000000003</v>
      </c>
      <c r="F195" s="3">
        <v>0.94199999999999995</v>
      </c>
      <c r="G195" s="3">
        <v>0.94350000000000001</v>
      </c>
      <c r="H195">
        <v>1</v>
      </c>
      <c r="I195" s="3">
        <v>0.98</v>
      </c>
    </row>
    <row r="196" spans="1:9" ht="19">
      <c r="A196">
        <v>1.6989700043360101</v>
      </c>
      <c r="B196">
        <v>2.2618860999999999</v>
      </c>
      <c r="C196">
        <v>0.85714285714285698</v>
      </c>
      <c r="D196">
        <v>0.72</v>
      </c>
      <c r="E196">
        <v>0.63400000000000001</v>
      </c>
      <c r="F196" s="3">
        <v>0.89600000000000002</v>
      </c>
      <c r="G196" s="3">
        <v>0.88249999999999995</v>
      </c>
      <c r="H196">
        <v>1</v>
      </c>
      <c r="I196" s="3">
        <v>0.98699999999999999</v>
      </c>
    </row>
    <row r="197" spans="1:9" ht="19">
      <c r="A197">
        <v>0.54845633185355802</v>
      </c>
      <c r="B197">
        <v>2.0406594</v>
      </c>
      <c r="C197">
        <v>0.999999999999999</v>
      </c>
      <c r="D197">
        <v>0.98029999999999995</v>
      </c>
      <c r="E197">
        <v>0.69599999999999995</v>
      </c>
      <c r="F197" s="3">
        <v>0.5</v>
      </c>
      <c r="G197" s="3">
        <v>0.58099999999999996</v>
      </c>
      <c r="H197">
        <v>0</v>
      </c>
      <c r="I197" s="3">
        <v>4.7E-2</v>
      </c>
    </row>
    <row r="198" spans="1:9" ht="19">
      <c r="A198">
        <v>4</v>
      </c>
      <c r="B198">
        <v>4</v>
      </c>
      <c r="C198">
        <v>0</v>
      </c>
      <c r="D198">
        <v>2.8199999999999999E-2</v>
      </c>
      <c r="E198">
        <v>0.1</v>
      </c>
      <c r="F198" s="3">
        <v>0.11700000000000001</v>
      </c>
      <c r="G198" s="3">
        <v>1.7500000000000002E-2</v>
      </c>
      <c r="H198">
        <v>0</v>
      </c>
      <c r="I198" s="3">
        <v>4.8000000000000001E-2</v>
      </c>
    </row>
    <row r="199" spans="1:9" ht="19">
      <c r="A199">
        <v>4</v>
      </c>
      <c r="B199">
        <v>4</v>
      </c>
      <c r="C199">
        <v>0</v>
      </c>
      <c r="D199">
        <v>6.7000000000000002E-3</v>
      </c>
      <c r="E199">
        <v>4.7E-2</v>
      </c>
      <c r="F199" s="3">
        <v>2.7E-2</v>
      </c>
      <c r="G199" s="3">
        <v>6.8000000000000005E-2</v>
      </c>
      <c r="H199">
        <v>0</v>
      </c>
      <c r="I199" s="3">
        <v>0</v>
      </c>
    </row>
    <row r="200" spans="1:9" ht="19">
      <c r="A200">
        <v>4</v>
      </c>
      <c r="B200">
        <v>4</v>
      </c>
      <c r="C200">
        <v>0.14285714285714199</v>
      </c>
      <c r="D200">
        <v>2.0999999999999999E-3</v>
      </c>
      <c r="E200">
        <v>0.155</v>
      </c>
      <c r="F200" s="3">
        <v>3.5999999999999997E-2</v>
      </c>
      <c r="G200" s="3">
        <v>0.1825</v>
      </c>
      <c r="H200">
        <v>0</v>
      </c>
      <c r="I200" s="3">
        <v>0.14499999999999999</v>
      </c>
    </row>
    <row r="201" spans="1:9" ht="19">
      <c r="A201">
        <v>4</v>
      </c>
      <c r="B201">
        <v>4</v>
      </c>
      <c r="C201">
        <v>0</v>
      </c>
      <c r="D201">
        <v>8.0000000000000004E-4</v>
      </c>
      <c r="E201">
        <v>6.8000000000000005E-2</v>
      </c>
      <c r="F201" s="3">
        <v>4.0000000000000001E-3</v>
      </c>
      <c r="G201" s="3">
        <v>2.0500000000000001E-2</v>
      </c>
      <c r="H201">
        <v>0</v>
      </c>
      <c r="I201" s="3">
        <v>1E-3</v>
      </c>
    </row>
    <row r="202" spans="1:9" ht="19">
      <c r="A202">
        <v>4</v>
      </c>
      <c r="B202">
        <v>4</v>
      </c>
      <c r="C202">
        <v>0</v>
      </c>
      <c r="D202">
        <v>1.6999999999999999E-3</v>
      </c>
      <c r="E202">
        <v>3.9E-2</v>
      </c>
      <c r="F202" s="3">
        <v>8.9999999999999993E-3</v>
      </c>
      <c r="G202" s="3">
        <v>3.0000000000000001E-3</v>
      </c>
      <c r="H202">
        <v>0</v>
      </c>
      <c r="I202" s="3">
        <v>1E-3</v>
      </c>
    </row>
    <row r="203" spans="1:9" ht="19">
      <c r="A203">
        <v>4</v>
      </c>
      <c r="B203">
        <v>2.6093747999999999</v>
      </c>
      <c r="C203">
        <v>0.999999999999999</v>
      </c>
      <c r="D203">
        <v>0.7702</v>
      </c>
      <c r="E203">
        <v>0.222</v>
      </c>
      <c r="F203" s="3">
        <v>0.34200000000000003</v>
      </c>
      <c r="G203" s="3">
        <v>0.51500000000000001</v>
      </c>
      <c r="H203">
        <v>0</v>
      </c>
      <c r="I203" s="3">
        <v>0.188</v>
      </c>
    </row>
    <row r="204" spans="1:9" ht="19">
      <c r="A204">
        <v>4</v>
      </c>
      <c r="B204">
        <v>4</v>
      </c>
      <c r="C204">
        <v>0.71428571428571397</v>
      </c>
      <c r="D204">
        <v>0.34200000000000003</v>
      </c>
      <c r="E204">
        <v>0.98299999999999998</v>
      </c>
      <c r="F204" s="3">
        <v>0.51300000000000001</v>
      </c>
      <c r="G204" s="3">
        <v>0.84250000000000003</v>
      </c>
      <c r="H204">
        <v>1</v>
      </c>
      <c r="I204" s="3">
        <v>0.93100000000000005</v>
      </c>
    </row>
    <row r="205" spans="1:9" ht="19">
      <c r="A205">
        <v>4</v>
      </c>
      <c r="B205">
        <v>4</v>
      </c>
      <c r="C205">
        <v>0.57142857142857095</v>
      </c>
      <c r="D205">
        <v>5.1900000000000002E-2</v>
      </c>
      <c r="E205">
        <v>0.72599999999999998</v>
      </c>
      <c r="F205" s="3">
        <v>0.55900000000000005</v>
      </c>
      <c r="G205" s="3">
        <v>0.50949999999999995</v>
      </c>
      <c r="H205">
        <v>1</v>
      </c>
      <c r="I205" s="3">
        <v>8.4000000000000005E-2</v>
      </c>
    </row>
    <row r="206" spans="1:9" ht="19">
      <c r="A206">
        <v>4</v>
      </c>
      <c r="B206">
        <v>4</v>
      </c>
      <c r="C206">
        <v>0</v>
      </c>
      <c r="D206">
        <v>1.61E-2</v>
      </c>
      <c r="E206">
        <v>0.13200000000000001</v>
      </c>
      <c r="F206" s="3">
        <v>6.4000000000000001E-2</v>
      </c>
      <c r="G206" s="3">
        <v>0.121</v>
      </c>
      <c r="H206">
        <v>0</v>
      </c>
      <c r="I206" s="3">
        <v>2.4E-2</v>
      </c>
    </row>
    <row r="207" spans="1:9" ht="19">
      <c r="A207">
        <v>4</v>
      </c>
      <c r="B207">
        <v>4</v>
      </c>
      <c r="C207">
        <v>0.42857142857142799</v>
      </c>
      <c r="D207">
        <v>6.6799999999999998E-2</v>
      </c>
      <c r="E207">
        <v>0.80100000000000005</v>
      </c>
      <c r="F207" s="3">
        <v>0.64700000000000002</v>
      </c>
      <c r="G207" s="3">
        <v>0.30349999999999999</v>
      </c>
      <c r="H207">
        <v>0</v>
      </c>
      <c r="I207" s="3">
        <v>6.2E-2</v>
      </c>
    </row>
    <row r="208" spans="1:9" ht="19">
      <c r="A208">
        <v>4</v>
      </c>
      <c r="B208">
        <v>4</v>
      </c>
      <c r="C208">
        <v>0.14285714285714199</v>
      </c>
      <c r="D208">
        <v>3.8600000000000002E-2</v>
      </c>
      <c r="E208">
        <v>0.752</v>
      </c>
      <c r="F208" s="3">
        <v>3.0000000000000001E-3</v>
      </c>
      <c r="G208" s="3">
        <v>0.27650000000000002</v>
      </c>
      <c r="H208">
        <v>0</v>
      </c>
      <c r="I208" s="3">
        <v>0.123</v>
      </c>
    </row>
    <row r="209" spans="1:9" ht="19">
      <c r="A209">
        <v>4</v>
      </c>
      <c r="B209">
        <v>4</v>
      </c>
      <c r="C209">
        <v>0</v>
      </c>
      <c r="D209">
        <v>4.4999999999999997E-3</v>
      </c>
      <c r="E209">
        <v>3.3000000000000002E-2</v>
      </c>
      <c r="F209" s="3">
        <v>6.7000000000000004E-2</v>
      </c>
      <c r="G209" s="3">
        <v>2.4500000000000001E-2</v>
      </c>
      <c r="H209">
        <v>0</v>
      </c>
      <c r="I209" s="3">
        <v>1E-3</v>
      </c>
    </row>
    <row r="210" spans="1:9" ht="19">
      <c r="A210">
        <v>4</v>
      </c>
      <c r="B210">
        <v>4</v>
      </c>
      <c r="C210">
        <v>0</v>
      </c>
      <c r="D210">
        <v>5.7999999999999996E-3</v>
      </c>
      <c r="E210">
        <v>0.38500000000000001</v>
      </c>
      <c r="F210" s="3">
        <v>0.31900000000000001</v>
      </c>
      <c r="G210" s="3">
        <v>0.1065</v>
      </c>
      <c r="H210">
        <v>0</v>
      </c>
      <c r="I210" s="3">
        <v>0.22800000000000001</v>
      </c>
    </row>
    <row r="211" spans="1:9" ht="19">
      <c r="A211">
        <v>4</v>
      </c>
      <c r="B211">
        <v>4</v>
      </c>
      <c r="C211">
        <v>0.14285714285714199</v>
      </c>
      <c r="D211">
        <v>1.6999999999999999E-3</v>
      </c>
      <c r="E211">
        <v>2.5000000000000001E-2</v>
      </c>
      <c r="F211" s="3">
        <v>7.0000000000000007E-2</v>
      </c>
      <c r="G211" s="3">
        <v>0.10299999999999999</v>
      </c>
      <c r="H211">
        <v>0</v>
      </c>
      <c r="I211" s="3">
        <v>3.0000000000000001E-3</v>
      </c>
    </row>
    <row r="212" spans="1:9" ht="19">
      <c r="A212">
        <v>4</v>
      </c>
      <c r="B212">
        <v>4</v>
      </c>
      <c r="C212">
        <v>0</v>
      </c>
      <c r="D212">
        <v>1.9099999999999999E-2</v>
      </c>
      <c r="E212">
        <v>0.215</v>
      </c>
      <c r="F212" s="3">
        <v>0.2</v>
      </c>
      <c r="G212" s="3">
        <v>0.32850000000000001</v>
      </c>
      <c r="H212">
        <v>0</v>
      </c>
      <c r="I212" s="3">
        <v>5.5E-2</v>
      </c>
    </row>
    <row r="213" spans="1:9" ht="19">
      <c r="A213">
        <v>4</v>
      </c>
      <c r="B213">
        <v>4</v>
      </c>
      <c r="C213">
        <v>0</v>
      </c>
      <c r="D213">
        <v>2.3599999999999999E-2</v>
      </c>
      <c r="E213">
        <v>0.23699999999999999</v>
      </c>
      <c r="F213" s="3">
        <v>0.01</v>
      </c>
      <c r="G213" s="3">
        <v>6.3500000000000001E-2</v>
      </c>
      <c r="H213">
        <v>0</v>
      </c>
      <c r="I213" s="3">
        <v>4.0000000000000001E-3</v>
      </c>
    </row>
    <row r="214" spans="1:9" ht="19">
      <c r="A214">
        <v>4</v>
      </c>
      <c r="B214">
        <v>4</v>
      </c>
      <c r="C214">
        <v>0.28571428571428498</v>
      </c>
      <c r="D214">
        <v>0.34660000000000002</v>
      </c>
      <c r="E214">
        <v>0.46300000000000002</v>
      </c>
      <c r="F214" s="3">
        <v>3.4000000000000002E-2</v>
      </c>
      <c r="G214" s="3">
        <v>0.191</v>
      </c>
      <c r="H214">
        <v>0</v>
      </c>
      <c r="I214" s="3">
        <v>2.5999999999999999E-2</v>
      </c>
    </row>
    <row r="215" spans="1:9" ht="19">
      <c r="A215">
        <v>4</v>
      </c>
      <c r="B215">
        <v>4</v>
      </c>
      <c r="C215">
        <v>0.14285714285714199</v>
      </c>
      <c r="D215">
        <v>0.98040000000000005</v>
      </c>
      <c r="E215">
        <v>0.71699999999999997</v>
      </c>
      <c r="F215" s="3">
        <v>7.6999999999999999E-2</v>
      </c>
      <c r="G215" s="3">
        <v>0.3145</v>
      </c>
      <c r="H215">
        <v>0</v>
      </c>
      <c r="I215" s="3">
        <v>7.0000000000000001E-3</v>
      </c>
    </row>
    <row r="216" spans="1:9" ht="19">
      <c r="A216">
        <v>4</v>
      </c>
      <c r="B216">
        <v>4</v>
      </c>
      <c r="C216">
        <v>0.14285714285714199</v>
      </c>
      <c r="D216">
        <v>2.5700000000000001E-2</v>
      </c>
      <c r="E216">
        <v>0.52</v>
      </c>
      <c r="F216" s="3">
        <v>0.23799999999999999</v>
      </c>
      <c r="G216" s="3">
        <v>0.33400000000000002</v>
      </c>
      <c r="H216">
        <v>0</v>
      </c>
      <c r="I216" s="3">
        <v>0.10299999999999999</v>
      </c>
    </row>
    <row r="217" spans="1:9" ht="19">
      <c r="A217">
        <v>4</v>
      </c>
      <c r="B217">
        <v>4</v>
      </c>
      <c r="C217">
        <v>0.14285714285714199</v>
      </c>
      <c r="D217">
        <v>1.2999999999999999E-3</v>
      </c>
      <c r="E217">
        <v>1.0999999999999999E-2</v>
      </c>
      <c r="F217" s="3">
        <v>0.10199999999999999</v>
      </c>
      <c r="G217" s="3">
        <v>6.8000000000000005E-2</v>
      </c>
      <c r="H217">
        <v>0</v>
      </c>
      <c r="I217" s="3">
        <v>8.9999999999999993E-3</v>
      </c>
    </row>
    <row r="218" spans="1:9" ht="19">
      <c r="A218">
        <v>4</v>
      </c>
      <c r="B218">
        <v>2.3374896000000001</v>
      </c>
      <c r="C218">
        <v>0.28571428571428498</v>
      </c>
      <c r="D218">
        <v>0.99860000000000004</v>
      </c>
      <c r="E218">
        <v>0.46899999999999997</v>
      </c>
      <c r="F218" s="3">
        <v>0.28299999999999997</v>
      </c>
      <c r="G218" s="3">
        <v>0.77300000000000002</v>
      </c>
      <c r="H218">
        <v>0</v>
      </c>
      <c r="I218" s="3">
        <v>0.67600000000000005</v>
      </c>
    </row>
    <row r="219" spans="1:9" ht="19">
      <c r="A219">
        <v>4</v>
      </c>
      <c r="B219">
        <v>4</v>
      </c>
      <c r="C219">
        <v>0</v>
      </c>
      <c r="D219">
        <v>2.18E-2</v>
      </c>
      <c r="E219">
        <v>2.1999999999999999E-2</v>
      </c>
      <c r="F219" s="3">
        <v>0.22700000000000001</v>
      </c>
      <c r="G219" s="3">
        <v>0.20599999999999999</v>
      </c>
      <c r="H219">
        <v>0</v>
      </c>
      <c r="I219" s="3">
        <v>0.13200000000000001</v>
      </c>
    </row>
    <row r="220" spans="1:9" ht="19">
      <c r="A220">
        <v>4</v>
      </c>
      <c r="B220">
        <v>4</v>
      </c>
      <c r="C220">
        <v>0</v>
      </c>
      <c r="D220">
        <v>8.0000000000000004E-4</v>
      </c>
      <c r="E220">
        <v>3.0000000000000001E-3</v>
      </c>
      <c r="F220" s="3">
        <v>7.0999999999999994E-2</v>
      </c>
      <c r="G220" s="3">
        <v>2.8000000000000001E-2</v>
      </c>
      <c r="H220">
        <v>0</v>
      </c>
      <c r="I220" s="3">
        <v>1.6E-2</v>
      </c>
    </row>
    <row r="221" spans="1:9" ht="19">
      <c r="A221">
        <v>4</v>
      </c>
      <c r="B221">
        <v>4</v>
      </c>
      <c r="C221">
        <v>0</v>
      </c>
      <c r="D221">
        <v>6.0000000000000001E-3</v>
      </c>
      <c r="E221">
        <v>6.0999999999999999E-2</v>
      </c>
      <c r="F221" s="3">
        <v>3.7999999999999999E-2</v>
      </c>
      <c r="G221" s="3">
        <v>1.2E-2</v>
      </c>
      <c r="H221">
        <v>0</v>
      </c>
      <c r="I221" s="3">
        <v>0.01</v>
      </c>
    </row>
    <row r="222" spans="1:9" ht="19">
      <c r="A222">
        <v>4</v>
      </c>
      <c r="B222">
        <v>4</v>
      </c>
      <c r="C222">
        <v>0</v>
      </c>
      <c r="D222">
        <v>4.0099999999999997E-2</v>
      </c>
      <c r="E222">
        <v>0.40400000000000003</v>
      </c>
      <c r="F222" s="3">
        <v>3.9E-2</v>
      </c>
      <c r="G222" s="3">
        <v>0.55049999999999999</v>
      </c>
      <c r="H222">
        <v>0</v>
      </c>
      <c r="I222" s="3">
        <v>1.4999999999999999E-2</v>
      </c>
    </row>
    <row r="223" spans="1:9" ht="19">
      <c r="A223">
        <v>4</v>
      </c>
      <c r="B223">
        <v>4</v>
      </c>
      <c r="C223">
        <v>0.57142857142857095</v>
      </c>
      <c r="D223">
        <v>0.2215</v>
      </c>
      <c r="E223">
        <v>6.5000000000000002E-2</v>
      </c>
      <c r="F223" s="3">
        <v>0.17399999999999999</v>
      </c>
      <c r="G223" s="3">
        <v>0.13</v>
      </c>
      <c r="H223">
        <v>0</v>
      </c>
      <c r="I223" s="3">
        <v>0.55800000000000005</v>
      </c>
    </row>
    <row r="224" spans="1:9" ht="19">
      <c r="A224">
        <v>4</v>
      </c>
      <c r="B224">
        <v>4</v>
      </c>
      <c r="C224">
        <v>0.28571428571428498</v>
      </c>
      <c r="D224">
        <v>5.0000000000000001E-4</v>
      </c>
      <c r="E224">
        <v>3.7999999999999999E-2</v>
      </c>
      <c r="F224" s="3">
        <v>1.4E-2</v>
      </c>
      <c r="G224" s="3">
        <v>8.9499999999999996E-2</v>
      </c>
      <c r="H224">
        <v>0</v>
      </c>
      <c r="I224" s="3">
        <v>1.2999999999999999E-2</v>
      </c>
    </row>
    <row r="225" spans="1:9" ht="19">
      <c r="A225">
        <v>4</v>
      </c>
      <c r="B225">
        <v>4</v>
      </c>
      <c r="C225">
        <v>0.28571428571428498</v>
      </c>
      <c r="D225">
        <v>8.0999999999999996E-3</v>
      </c>
      <c r="E225">
        <v>2.9000000000000001E-2</v>
      </c>
      <c r="F225" s="3">
        <v>1.4E-2</v>
      </c>
      <c r="G225" s="3">
        <v>4.0000000000000001E-3</v>
      </c>
      <c r="H225">
        <v>0</v>
      </c>
      <c r="I225" s="3">
        <v>5.0000000000000001E-3</v>
      </c>
    </row>
    <row r="226" spans="1:9" ht="19">
      <c r="A226">
        <v>4</v>
      </c>
      <c r="B226">
        <v>4</v>
      </c>
      <c r="C226">
        <v>0.14285714285714199</v>
      </c>
      <c r="D226">
        <v>2.06E-2</v>
      </c>
      <c r="E226">
        <v>8.9999999999999993E-3</v>
      </c>
      <c r="F226" s="3">
        <v>7.0999999999999994E-2</v>
      </c>
      <c r="G226" s="3">
        <v>7.8E-2</v>
      </c>
      <c r="H226">
        <v>0</v>
      </c>
      <c r="I226" s="3">
        <v>8.0000000000000002E-3</v>
      </c>
    </row>
    <row r="227" spans="1:9" ht="19">
      <c r="A227">
        <v>4</v>
      </c>
      <c r="B227">
        <v>4</v>
      </c>
      <c r="C227">
        <v>0.14285714285714199</v>
      </c>
      <c r="D227">
        <v>8.0000000000000004E-4</v>
      </c>
      <c r="E227">
        <v>0.19500000000000001</v>
      </c>
      <c r="F227" s="3">
        <v>0.23799999999999999</v>
      </c>
      <c r="G227" s="3">
        <v>0.14549999999999999</v>
      </c>
      <c r="H227">
        <v>0</v>
      </c>
      <c r="I227" s="3">
        <v>1.2E-2</v>
      </c>
    </row>
    <row r="228" spans="1:9" ht="19">
      <c r="A228">
        <v>4</v>
      </c>
      <c r="B228">
        <v>4</v>
      </c>
      <c r="C228">
        <v>0.28571428571428498</v>
      </c>
      <c r="D228">
        <v>1.9800000000000002E-2</v>
      </c>
      <c r="E228">
        <v>0.23100000000000001</v>
      </c>
      <c r="F228" s="3">
        <v>1.4999999999999999E-2</v>
      </c>
      <c r="G228" s="3">
        <v>0.17150000000000001</v>
      </c>
      <c r="H228">
        <v>0</v>
      </c>
      <c r="I228" s="3">
        <v>4.7E-2</v>
      </c>
    </row>
    <row r="229" spans="1:9" ht="19">
      <c r="A229">
        <v>4</v>
      </c>
      <c r="B229">
        <v>4</v>
      </c>
      <c r="C229">
        <v>0</v>
      </c>
      <c r="D229">
        <v>5.33E-2</v>
      </c>
      <c r="E229">
        <v>0.67200000000000004</v>
      </c>
      <c r="F229" s="3">
        <v>0</v>
      </c>
      <c r="G229" s="3">
        <v>0.2165</v>
      </c>
      <c r="H229">
        <v>0</v>
      </c>
      <c r="I229" s="3">
        <v>3.0000000000000001E-3</v>
      </c>
    </row>
    <row r="230" spans="1:9" ht="19">
      <c r="A230">
        <v>4</v>
      </c>
      <c r="B230">
        <v>4</v>
      </c>
      <c r="C230">
        <v>0.42857142857142799</v>
      </c>
      <c r="D230">
        <v>5.6399999999999999E-2</v>
      </c>
      <c r="E230">
        <v>6.6000000000000003E-2</v>
      </c>
      <c r="F230" s="3">
        <v>8.5999999999999993E-2</v>
      </c>
      <c r="G230" s="3">
        <v>0.26100000000000001</v>
      </c>
      <c r="H230">
        <v>0</v>
      </c>
      <c r="I230" s="3">
        <v>1.0999999999999999E-2</v>
      </c>
    </row>
    <row r="231" spans="1:9" ht="19">
      <c r="A231">
        <v>4</v>
      </c>
      <c r="B231">
        <v>4</v>
      </c>
      <c r="C231">
        <v>0</v>
      </c>
      <c r="D231">
        <v>0.1201</v>
      </c>
      <c r="E231">
        <v>0.622</v>
      </c>
      <c r="F231" s="3">
        <v>1.2999999999999999E-2</v>
      </c>
      <c r="G231" s="3">
        <v>0.1585</v>
      </c>
      <c r="H231">
        <v>0</v>
      </c>
      <c r="I231" s="3">
        <v>1.6E-2</v>
      </c>
    </row>
    <row r="232" spans="1:9" ht="19">
      <c r="A232">
        <v>4</v>
      </c>
      <c r="B232">
        <v>4</v>
      </c>
      <c r="C232">
        <v>0</v>
      </c>
      <c r="D232">
        <v>0.02</v>
      </c>
      <c r="E232">
        <v>2.5000000000000001E-2</v>
      </c>
      <c r="F232" s="3">
        <v>5.1999999999999998E-2</v>
      </c>
      <c r="G232" s="3">
        <v>0.1285</v>
      </c>
      <c r="H232">
        <v>0</v>
      </c>
      <c r="I232" s="3">
        <v>1E-3</v>
      </c>
    </row>
    <row r="233" spans="1:9" ht="19">
      <c r="A233">
        <v>4</v>
      </c>
      <c r="B233">
        <v>4</v>
      </c>
      <c r="C233">
        <v>0</v>
      </c>
      <c r="D233">
        <v>2.9600000000000001E-2</v>
      </c>
      <c r="E233">
        <v>0.14499999999999999</v>
      </c>
      <c r="F233" s="3">
        <v>4.0000000000000001E-3</v>
      </c>
      <c r="G233" s="3">
        <v>6.1499999999999999E-2</v>
      </c>
      <c r="H233">
        <v>0</v>
      </c>
      <c r="I233" s="3">
        <v>8.9999999999999993E-3</v>
      </c>
    </row>
    <row r="234" spans="1:9" ht="19">
      <c r="A234">
        <v>4</v>
      </c>
      <c r="B234">
        <v>4</v>
      </c>
      <c r="C234">
        <v>0.28571428571428498</v>
      </c>
      <c r="D234">
        <v>0.1318</v>
      </c>
      <c r="E234">
        <v>0.86799999999999999</v>
      </c>
      <c r="F234" s="3">
        <v>2.3E-2</v>
      </c>
      <c r="G234" s="3">
        <v>0.23699999999999999</v>
      </c>
      <c r="H234">
        <v>0</v>
      </c>
      <c r="I234" s="3">
        <v>0.36199999999999999</v>
      </c>
    </row>
    <row r="235" spans="1:9" ht="19">
      <c r="A235">
        <v>4</v>
      </c>
      <c r="B235">
        <v>4</v>
      </c>
      <c r="C235">
        <v>0.28571428571428498</v>
      </c>
      <c r="D235">
        <v>5.0000000000000001E-4</v>
      </c>
      <c r="E235">
        <v>7.2999999999999995E-2</v>
      </c>
      <c r="F235" s="3">
        <v>0.115</v>
      </c>
      <c r="G235" s="3">
        <v>5.8999999999999997E-2</v>
      </c>
      <c r="H235">
        <v>0</v>
      </c>
      <c r="I235" s="3">
        <v>1E-3</v>
      </c>
    </row>
    <row r="236" spans="1:9" ht="19">
      <c r="A236">
        <v>4</v>
      </c>
      <c r="B236">
        <v>4</v>
      </c>
      <c r="C236">
        <v>0</v>
      </c>
      <c r="D236">
        <v>2.9999999999999997E-4</v>
      </c>
      <c r="E236">
        <v>7.9000000000000001E-2</v>
      </c>
      <c r="F236" s="3">
        <v>6.3E-2</v>
      </c>
      <c r="G236" s="3">
        <v>6.0499999999999998E-2</v>
      </c>
      <c r="H236">
        <v>0</v>
      </c>
      <c r="I236" s="3">
        <v>6.0000000000000001E-3</v>
      </c>
    </row>
    <row r="237" spans="1:9" ht="19">
      <c r="A237">
        <v>4</v>
      </c>
      <c r="B237">
        <v>4</v>
      </c>
      <c r="C237">
        <v>0</v>
      </c>
      <c r="D237">
        <v>4.8999999999999998E-3</v>
      </c>
      <c r="E237">
        <v>0.104</v>
      </c>
      <c r="F237" s="3">
        <v>3.2000000000000001E-2</v>
      </c>
      <c r="G237" s="3">
        <v>2.3E-2</v>
      </c>
      <c r="H237">
        <v>0</v>
      </c>
      <c r="I237" s="3">
        <v>3.4000000000000002E-2</v>
      </c>
    </row>
    <row r="238" spans="1:9" ht="19">
      <c r="A238">
        <v>4</v>
      </c>
      <c r="B238">
        <v>4</v>
      </c>
      <c r="C238">
        <v>0</v>
      </c>
      <c r="D238">
        <v>0.62339999999999995</v>
      </c>
      <c r="E238">
        <v>0.55700000000000005</v>
      </c>
      <c r="F238" s="3">
        <v>8.9999999999999993E-3</v>
      </c>
      <c r="G238" s="3">
        <v>2.1499999999999998E-2</v>
      </c>
      <c r="H238">
        <v>0</v>
      </c>
      <c r="I238" s="3">
        <v>2E-3</v>
      </c>
    </row>
    <row r="239" spans="1:9" ht="19">
      <c r="A239">
        <v>4</v>
      </c>
      <c r="B239">
        <v>4</v>
      </c>
      <c r="C239">
        <v>0</v>
      </c>
      <c r="D239">
        <v>4.3E-3</v>
      </c>
      <c r="E239">
        <v>0.41099999999999998</v>
      </c>
      <c r="F239" s="3">
        <v>4.1000000000000002E-2</v>
      </c>
      <c r="G239" s="3">
        <v>2.9499999999999998E-2</v>
      </c>
      <c r="H239">
        <v>0</v>
      </c>
      <c r="I239" s="3">
        <v>4.1000000000000002E-2</v>
      </c>
    </row>
    <row r="240" spans="1:9" ht="19">
      <c r="A240">
        <v>4</v>
      </c>
      <c r="B240">
        <v>4</v>
      </c>
      <c r="C240">
        <v>0.28571428571428498</v>
      </c>
      <c r="D240">
        <v>0.1177</v>
      </c>
      <c r="E240">
        <v>0.39100000000000001</v>
      </c>
      <c r="F240" s="3">
        <v>3.7999999999999999E-2</v>
      </c>
      <c r="G240" s="3">
        <v>0.09</v>
      </c>
      <c r="H240">
        <v>0</v>
      </c>
      <c r="I240" s="3">
        <v>1.6E-2</v>
      </c>
    </row>
    <row r="241" spans="1:9" ht="19">
      <c r="A241">
        <v>4</v>
      </c>
      <c r="B241">
        <v>4</v>
      </c>
      <c r="C241">
        <v>0.28571428571428498</v>
      </c>
      <c r="D241">
        <v>1.1999999999999999E-3</v>
      </c>
      <c r="E241">
        <v>1.2E-2</v>
      </c>
      <c r="F241" s="3">
        <v>6.4000000000000001E-2</v>
      </c>
      <c r="G241" s="3">
        <v>0.20349999999999999</v>
      </c>
      <c r="H241">
        <v>0</v>
      </c>
      <c r="I241" s="3">
        <v>6.0000000000000001E-3</v>
      </c>
    </row>
    <row r="242" spans="1:9" ht="19">
      <c r="A242">
        <v>4</v>
      </c>
      <c r="B242">
        <v>4</v>
      </c>
      <c r="C242">
        <v>0.28571428571428498</v>
      </c>
      <c r="D242">
        <v>1.0500000000000001E-2</v>
      </c>
      <c r="E242">
        <v>0.218</v>
      </c>
      <c r="F242" s="3">
        <v>8.3000000000000004E-2</v>
      </c>
      <c r="G242" s="3">
        <v>4.2999999999999997E-2</v>
      </c>
      <c r="H242">
        <v>0</v>
      </c>
      <c r="I242" s="3">
        <v>5.0000000000000001E-3</v>
      </c>
    </row>
    <row r="243" spans="1:9" ht="19">
      <c r="A243">
        <v>4</v>
      </c>
      <c r="B243">
        <v>4</v>
      </c>
      <c r="C243">
        <v>0</v>
      </c>
      <c r="D243">
        <v>5.3E-3</v>
      </c>
      <c r="E243">
        <v>7.1999999999999995E-2</v>
      </c>
      <c r="F243" s="3">
        <v>2.8000000000000001E-2</v>
      </c>
      <c r="G243" s="3">
        <v>3.9E-2</v>
      </c>
      <c r="H243">
        <v>0</v>
      </c>
      <c r="I243" s="3">
        <v>0</v>
      </c>
    </row>
    <row r="244" spans="1:9" ht="19">
      <c r="A244">
        <v>4</v>
      </c>
      <c r="B244">
        <v>4</v>
      </c>
      <c r="C244">
        <v>0</v>
      </c>
      <c r="D244">
        <v>3.0000000000000001E-3</v>
      </c>
      <c r="E244">
        <v>0.20799999999999999</v>
      </c>
      <c r="F244" s="3">
        <v>3.3000000000000002E-2</v>
      </c>
      <c r="G244" s="3">
        <v>0.217</v>
      </c>
      <c r="H244">
        <v>0</v>
      </c>
      <c r="I244" s="3">
        <v>1.2999999999999999E-2</v>
      </c>
    </row>
    <row r="245" spans="1:9" ht="19">
      <c r="A245">
        <v>4</v>
      </c>
      <c r="B245">
        <v>4</v>
      </c>
      <c r="C245">
        <v>0</v>
      </c>
      <c r="D245">
        <v>1.9099999999999999E-2</v>
      </c>
      <c r="E245">
        <v>7.4999999999999997E-2</v>
      </c>
      <c r="F245" s="3">
        <v>8.2000000000000003E-2</v>
      </c>
      <c r="G245" s="3">
        <v>4.1500000000000002E-2</v>
      </c>
      <c r="H245">
        <v>0</v>
      </c>
      <c r="I245" s="3">
        <v>8.0000000000000002E-3</v>
      </c>
    </row>
    <row r="246" spans="1:9" ht="19">
      <c r="A246">
        <v>4</v>
      </c>
      <c r="B246">
        <v>4</v>
      </c>
      <c r="C246">
        <v>0</v>
      </c>
      <c r="D246">
        <v>2.86E-2</v>
      </c>
      <c r="E246">
        <v>0.628</v>
      </c>
      <c r="F246" s="3">
        <v>0.24</v>
      </c>
      <c r="G246" s="3">
        <v>0.27950000000000003</v>
      </c>
      <c r="H246">
        <v>1</v>
      </c>
      <c r="I246" s="3">
        <v>3.7999999999999999E-2</v>
      </c>
    </row>
    <row r="247" spans="1:9" ht="19">
      <c r="A247">
        <v>4</v>
      </c>
      <c r="B247">
        <v>4</v>
      </c>
      <c r="C247">
        <v>0.14285714285714199</v>
      </c>
      <c r="D247">
        <v>2.8E-3</v>
      </c>
      <c r="E247">
        <v>1.2E-2</v>
      </c>
      <c r="F247" s="3">
        <v>2.5000000000000001E-2</v>
      </c>
      <c r="G247" s="3">
        <v>5.8500000000000003E-2</v>
      </c>
      <c r="H247">
        <v>0</v>
      </c>
      <c r="I247" s="3">
        <v>0.08</v>
      </c>
    </row>
    <row r="248" spans="1:9" ht="19">
      <c r="A248">
        <v>4</v>
      </c>
      <c r="B248">
        <v>4</v>
      </c>
      <c r="C248">
        <v>0</v>
      </c>
      <c r="D248">
        <v>5.3400000000000003E-2</v>
      </c>
      <c r="E248">
        <v>4.1000000000000002E-2</v>
      </c>
      <c r="F248" s="3">
        <v>3.6999999999999998E-2</v>
      </c>
      <c r="G248" s="3">
        <v>9.4999999999999998E-3</v>
      </c>
      <c r="H248">
        <v>0</v>
      </c>
      <c r="I248" s="3">
        <v>7.0000000000000001E-3</v>
      </c>
    </row>
    <row r="249" spans="1:9" ht="19">
      <c r="A249">
        <v>4</v>
      </c>
      <c r="B249">
        <v>4</v>
      </c>
      <c r="C249">
        <v>0.14285714285714199</v>
      </c>
      <c r="D249">
        <v>3.5999999999999997E-2</v>
      </c>
      <c r="E249">
        <v>0.876</v>
      </c>
      <c r="F249" s="3">
        <v>0.95599999999999996</v>
      </c>
      <c r="G249" s="3">
        <v>0.75800000000000001</v>
      </c>
      <c r="H249">
        <v>1</v>
      </c>
      <c r="I249" s="3">
        <v>0.95399999999999996</v>
      </c>
    </row>
    <row r="250" spans="1:9" ht="19">
      <c r="A250">
        <v>4</v>
      </c>
      <c r="B250">
        <v>4</v>
      </c>
      <c r="C250">
        <v>0.14285714285714199</v>
      </c>
      <c r="D250">
        <v>4.0000000000000002E-4</v>
      </c>
      <c r="E250">
        <v>9.0999999999999998E-2</v>
      </c>
      <c r="F250" s="3">
        <v>0.113</v>
      </c>
      <c r="G250" s="3">
        <v>0.46600000000000003</v>
      </c>
      <c r="H250">
        <v>0</v>
      </c>
      <c r="I250" s="3">
        <v>4.0000000000000001E-3</v>
      </c>
    </row>
    <row r="251" spans="1:9" ht="19">
      <c r="A251">
        <v>4</v>
      </c>
      <c r="B251">
        <v>4</v>
      </c>
      <c r="C251">
        <v>0.14285714285714199</v>
      </c>
      <c r="D251">
        <v>5.3199999999999997E-2</v>
      </c>
      <c r="E251">
        <v>0.47099999999999997</v>
      </c>
      <c r="F251" s="3">
        <v>4.2000000000000003E-2</v>
      </c>
      <c r="G251" s="3">
        <v>0.46899999999999997</v>
      </c>
      <c r="H251">
        <v>1</v>
      </c>
      <c r="I251" s="3">
        <v>3.6999999999999998E-2</v>
      </c>
    </row>
    <row r="252" spans="1:9" ht="19">
      <c r="A252">
        <v>4</v>
      </c>
      <c r="B252">
        <v>4</v>
      </c>
      <c r="C252">
        <v>0</v>
      </c>
      <c r="D252">
        <v>7.7499999999999999E-2</v>
      </c>
      <c r="E252">
        <v>1.2999999999999999E-2</v>
      </c>
      <c r="F252" s="3">
        <v>4.4999999999999998E-2</v>
      </c>
      <c r="G252" s="3">
        <v>0.1605</v>
      </c>
      <c r="H252">
        <v>0</v>
      </c>
      <c r="I252" s="3">
        <v>2.5000000000000001E-2</v>
      </c>
    </row>
    <row r="253" spans="1:9" ht="19">
      <c r="A253">
        <v>4</v>
      </c>
      <c r="B253">
        <v>4</v>
      </c>
      <c r="C253">
        <v>0</v>
      </c>
      <c r="D253">
        <v>2.9399999999999999E-2</v>
      </c>
      <c r="E253">
        <v>0.40200000000000002</v>
      </c>
      <c r="F253" s="3">
        <v>8.0000000000000002E-3</v>
      </c>
      <c r="G253" s="3">
        <v>3.1E-2</v>
      </c>
      <c r="H253">
        <v>0</v>
      </c>
      <c r="I253" s="3">
        <v>1E-3</v>
      </c>
    </row>
    <row r="254" spans="1:9" ht="19">
      <c r="A254">
        <v>4</v>
      </c>
      <c r="B254">
        <v>4</v>
      </c>
      <c r="C254">
        <v>0.28571428571428498</v>
      </c>
      <c r="D254">
        <v>2.5000000000000001E-2</v>
      </c>
      <c r="E254">
        <v>0</v>
      </c>
      <c r="F254" s="3">
        <v>0.28299999999999997</v>
      </c>
      <c r="G254" s="3">
        <v>2.6499999999999999E-2</v>
      </c>
      <c r="H254">
        <v>0</v>
      </c>
      <c r="I254" s="3">
        <v>7.0000000000000001E-3</v>
      </c>
    </row>
    <row r="255" spans="1:9" ht="19">
      <c r="A255">
        <v>4</v>
      </c>
      <c r="B255">
        <v>4</v>
      </c>
      <c r="C255">
        <v>0</v>
      </c>
      <c r="D255">
        <v>2.7199999999999998E-2</v>
      </c>
      <c r="E255">
        <v>0.20499999999999999</v>
      </c>
      <c r="F255" s="3">
        <v>1.4999999999999999E-2</v>
      </c>
      <c r="G255" s="3">
        <v>6.0000000000000001E-3</v>
      </c>
      <c r="H255">
        <v>0</v>
      </c>
      <c r="I255" s="3">
        <v>6.0000000000000001E-3</v>
      </c>
    </row>
    <row r="256" spans="1:9" ht="19">
      <c r="A256">
        <v>4</v>
      </c>
      <c r="B256">
        <v>4</v>
      </c>
      <c r="C256">
        <v>0</v>
      </c>
      <c r="D256">
        <v>1.15E-2</v>
      </c>
      <c r="E256">
        <v>9.0999999999999998E-2</v>
      </c>
      <c r="F256" s="3">
        <v>6.0000000000000001E-3</v>
      </c>
      <c r="G256" s="3">
        <v>0.22900000000000001</v>
      </c>
      <c r="H256">
        <v>0</v>
      </c>
      <c r="I256" s="3">
        <v>5.0000000000000001E-3</v>
      </c>
    </row>
    <row r="257" spans="1:9" ht="19">
      <c r="A257">
        <v>4</v>
      </c>
      <c r="B257">
        <v>4</v>
      </c>
      <c r="C257">
        <v>0</v>
      </c>
      <c r="D257">
        <v>5.9999999999999995E-4</v>
      </c>
      <c r="E257">
        <v>0.188</v>
      </c>
      <c r="F257" s="3">
        <v>2.4E-2</v>
      </c>
      <c r="G257" s="3">
        <v>0.31950000000000001</v>
      </c>
      <c r="H257">
        <v>0</v>
      </c>
      <c r="I257" s="3">
        <v>0.153</v>
      </c>
    </row>
    <row r="258" spans="1:9" ht="19">
      <c r="A258">
        <v>4</v>
      </c>
      <c r="B258">
        <v>4</v>
      </c>
      <c r="C258">
        <v>0</v>
      </c>
      <c r="D258">
        <v>0.26740000000000003</v>
      </c>
      <c r="E258">
        <v>0.45</v>
      </c>
      <c r="F258" s="3">
        <v>2.3E-2</v>
      </c>
      <c r="G258" s="3">
        <v>0.113</v>
      </c>
      <c r="H258">
        <v>0</v>
      </c>
      <c r="I258" s="3">
        <v>8.5999999999999993E-2</v>
      </c>
    </row>
    <row r="259" spans="1:9" ht="19">
      <c r="A259">
        <v>4</v>
      </c>
      <c r="B259">
        <v>2.7817205999999999</v>
      </c>
      <c r="C259">
        <v>0.999999999999999</v>
      </c>
      <c r="D259">
        <v>0.29370000000000002</v>
      </c>
      <c r="E259">
        <v>0.42599999999999999</v>
      </c>
      <c r="F259" s="3">
        <v>0.47199999999999998</v>
      </c>
      <c r="G259" s="3">
        <v>0.62350000000000005</v>
      </c>
      <c r="H259">
        <v>0</v>
      </c>
      <c r="I259" s="3">
        <v>9.6000000000000002E-2</v>
      </c>
    </row>
    <row r="260" spans="1:9" ht="19">
      <c r="A260">
        <v>4</v>
      </c>
      <c r="B260">
        <v>4</v>
      </c>
      <c r="C260">
        <v>0</v>
      </c>
      <c r="D260">
        <v>0.20269999999999999</v>
      </c>
      <c r="E260">
        <v>0.22500000000000001</v>
      </c>
      <c r="F260" s="3">
        <v>0.155</v>
      </c>
      <c r="G260" s="3">
        <v>0.19850000000000001</v>
      </c>
      <c r="H260">
        <v>0</v>
      </c>
      <c r="I260" s="3">
        <v>0.24099999999999999</v>
      </c>
    </row>
    <row r="261" spans="1:9" ht="19">
      <c r="A261">
        <v>4</v>
      </c>
      <c r="B261">
        <v>4</v>
      </c>
      <c r="C261">
        <v>0.14285714285714199</v>
      </c>
      <c r="D261">
        <v>1.5800000000000002E-2</v>
      </c>
      <c r="E261">
        <v>0.02</v>
      </c>
      <c r="F261" s="3">
        <v>4.9000000000000002E-2</v>
      </c>
      <c r="G261" s="3">
        <v>2.35E-2</v>
      </c>
      <c r="H261">
        <v>0</v>
      </c>
      <c r="I261" s="3">
        <v>4.0000000000000001E-3</v>
      </c>
    </row>
    <row r="262" spans="1:9" ht="19">
      <c r="A262">
        <v>4</v>
      </c>
      <c r="B262">
        <v>4</v>
      </c>
      <c r="C262">
        <v>0</v>
      </c>
      <c r="D262">
        <v>8.3999999999999995E-3</v>
      </c>
      <c r="E262">
        <v>0.26200000000000001</v>
      </c>
      <c r="F262" s="3">
        <v>1E-3</v>
      </c>
      <c r="G262" s="3">
        <v>7.4999999999999997E-3</v>
      </c>
      <c r="H262">
        <v>0</v>
      </c>
      <c r="I262" s="3">
        <v>1E-3</v>
      </c>
    </row>
    <row r="263" spans="1:9" ht="19">
      <c r="A263">
        <v>4</v>
      </c>
      <c r="B263">
        <v>4</v>
      </c>
      <c r="C263">
        <v>0</v>
      </c>
      <c r="D263">
        <v>3.44E-2</v>
      </c>
      <c r="E263">
        <v>0.51300000000000001</v>
      </c>
      <c r="F263" s="3">
        <v>3.7999999999999999E-2</v>
      </c>
      <c r="G263" s="3">
        <v>7.3999999999999996E-2</v>
      </c>
      <c r="H263">
        <v>0</v>
      </c>
      <c r="I263" s="3">
        <v>2.3E-2</v>
      </c>
    </row>
    <row r="264" spans="1:9" ht="19">
      <c r="A264">
        <v>4</v>
      </c>
      <c r="B264">
        <v>4</v>
      </c>
      <c r="C264">
        <v>0.42857142857142799</v>
      </c>
      <c r="D264">
        <v>0.20930000000000001</v>
      </c>
      <c r="E264">
        <v>0.41</v>
      </c>
      <c r="F264" s="3">
        <v>1.7000000000000001E-2</v>
      </c>
      <c r="G264" s="3">
        <v>0.183</v>
      </c>
      <c r="H264">
        <v>0</v>
      </c>
      <c r="I264" s="3">
        <v>3.2000000000000001E-2</v>
      </c>
    </row>
    <row r="265" spans="1:9" ht="19">
      <c r="A265">
        <v>4</v>
      </c>
      <c r="B265">
        <v>1.9418203000000001</v>
      </c>
      <c r="C265">
        <v>0.71428571428571397</v>
      </c>
      <c r="D265">
        <v>1</v>
      </c>
      <c r="E265">
        <v>0.65600000000000003</v>
      </c>
      <c r="F265" s="3">
        <v>0.97699999999999998</v>
      </c>
      <c r="G265" s="3">
        <v>0.77749999999999997</v>
      </c>
      <c r="H265">
        <v>1</v>
      </c>
      <c r="I265" s="3">
        <v>0.97399999999999998</v>
      </c>
    </row>
    <row r="266" spans="1:9" ht="19">
      <c r="A266">
        <v>4</v>
      </c>
      <c r="B266">
        <v>4</v>
      </c>
      <c r="C266">
        <v>0.42857142857142799</v>
      </c>
      <c r="D266">
        <v>1.1999999999999999E-3</v>
      </c>
      <c r="E266">
        <v>3.2000000000000001E-2</v>
      </c>
      <c r="F266" s="3">
        <v>6.8000000000000005E-2</v>
      </c>
      <c r="G266" s="3">
        <v>4.65E-2</v>
      </c>
      <c r="H266">
        <v>0</v>
      </c>
      <c r="I266" s="3">
        <v>8.9999999999999993E-3</v>
      </c>
    </row>
    <row r="267" spans="1:9" ht="19">
      <c r="A267">
        <v>4</v>
      </c>
      <c r="B267">
        <v>4</v>
      </c>
      <c r="C267">
        <v>0</v>
      </c>
      <c r="D267">
        <v>1.6000000000000001E-3</v>
      </c>
      <c r="E267">
        <v>0.22</v>
      </c>
      <c r="F267" s="3">
        <v>0.109</v>
      </c>
      <c r="G267" s="3">
        <v>0.10100000000000001</v>
      </c>
      <c r="H267">
        <v>0</v>
      </c>
      <c r="I267" s="3">
        <v>2.1999999999999999E-2</v>
      </c>
    </row>
    <row r="268" spans="1:9" ht="19">
      <c r="A268">
        <v>4</v>
      </c>
      <c r="B268">
        <v>4</v>
      </c>
      <c r="C268">
        <v>0</v>
      </c>
      <c r="D268">
        <v>7.5700000000000003E-2</v>
      </c>
      <c r="E268">
        <v>0.51900000000000002</v>
      </c>
      <c r="F268" s="3">
        <v>3.4000000000000002E-2</v>
      </c>
      <c r="G268" s="3">
        <v>0.25800000000000001</v>
      </c>
      <c r="H268">
        <v>0</v>
      </c>
      <c r="I268" s="3">
        <v>3.2000000000000001E-2</v>
      </c>
    </row>
    <row r="269" spans="1:9" ht="19">
      <c r="A269">
        <v>4</v>
      </c>
      <c r="B269">
        <v>4</v>
      </c>
      <c r="C269">
        <v>0</v>
      </c>
      <c r="D269">
        <v>2.1899999999999999E-2</v>
      </c>
      <c r="E269">
        <v>0.30499999999999999</v>
      </c>
      <c r="F269" s="3">
        <v>1.0999999999999999E-2</v>
      </c>
      <c r="G269" s="3">
        <v>4.7E-2</v>
      </c>
      <c r="H269">
        <v>0</v>
      </c>
      <c r="I269" s="3">
        <v>8.8999999999999996E-2</v>
      </c>
    </row>
    <row r="270" spans="1:9" ht="19">
      <c r="A270">
        <v>4</v>
      </c>
      <c r="B270">
        <v>4</v>
      </c>
      <c r="C270">
        <v>0</v>
      </c>
      <c r="D270">
        <v>2.3099999999999999E-2</v>
      </c>
      <c r="E270">
        <v>0.253</v>
      </c>
      <c r="F270" s="3">
        <v>0.27200000000000002</v>
      </c>
      <c r="G270" s="3">
        <v>0.188</v>
      </c>
      <c r="H270">
        <v>0</v>
      </c>
      <c r="I270" s="3">
        <v>0.13300000000000001</v>
      </c>
    </row>
    <row r="271" spans="1:9" ht="19">
      <c r="A271">
        <v>4</v>
      </c>
      <c r="B271">
        <v>4</v>
      </c>
      <c r="C271">
        <v>0</v>
      </c>
      <c r="D271">
        <v>5.5100000000000003E-2</v>
      </c>
      <c r="E271">
        <v>0.187</v>
      </c>
      <c r="F271" s="3">
        <v>0.32700000000000001</v>
      </c>
      <c r="G271" s="3">
        <v>0.19450000000000001</v>
      </c>
      <c r="H271">
        <v>0</v>
      </c>
      <c r="I271" s="3">
        <v>6.0000000000000001E-3</v>
      </c>
    </row>
    <row r="272" spans="1:9" ht="19">
      <c r="A272">
        <v>4</v>
      </c>
      <c r="B272">
        <v>4</v>
      </c>
      <c r="C272">
        <v>0.999999999999999</v>
      </c>
      <c r="D272">
        <v>0.77769999999999995</v>
      </c>
      <c r="E272">
        <v>0.81</v>
      </c>
      <c r="F272" s="3">
        <v>0.80300000000000005</v>
      </c>
      <c r="G272" s="3">
        <v>0.52500000000000002</v>
      </c>
      <c r="H272">
        <v>1</v>
      </c>
      <c r="I272" s="3">
        <v>9.2999999999999999E-2</v>
      </c>
    </row>
    <row r="273" spans="1:9" ht="19">
      <c r="A273">
        <v>4</v>
      </c>
      <c r="B273">
        <v>4</v>
      </c>
      <c r="C273">
        <v>0</v>
      </c>
      <c r="D273">
        <v>5.2400000000000002E-2</v>
      </c>
      <c r="E273">
        <v>0.152</v>
      </c>
      <c r="F273" s="3">
        <v>5.0000000000000001E-3</v>
      </c>
      <c r="G273" s="3">
        <v>4.4999999999999998E-2</v>
      </c>
      <c r="H273">
        <v>0</v>
      </c>
      <c r="I273" s="3">
        <v>1.9E-2</v>
      </c>
    </row>
    <row r="274" spans="1:9" ht="19">
      <c r="A274">
        <v>4</v>
      </c>
      <c r="B274">
        <v>4</v>
      </c>
      <c r="C274">
        <v>0.28571428571428498</v>
      </c>
      <c r="D274">
        <v>7.6E-3</v>
      </c>
      <c r="E274">
        <v>9.5000000000000001E-2</v>
      </c>
      <c r="F274" s="3">
        <v>3.2000000000000001E-2</v>
      </c>
      <c r="G274" s="3">
        <v>8.5000000000000006E-3</v>
      </c>
      <c r="H274">
        <v>0</v>
      </c>
      <c r="I274" s="3">
        <v>4.0000000000000001E-3</v>
      </c>
    </row>
    <row r="275" spans="1:9" ht="19">
      <c r="A275">
        <v>4</v>
      </c>
      <c r="B275">
        <v>4</v>
      </c>
      <c r="C275">
        <v>0.14285714285714199</v>
      </c>
      <c r="D275">
        <v>8.5800000000000001E-2</v>
      </c>
      <c r="E275">
        <v>8.2000000000000003E-2</v>
      </c>
      <c r="F275" s="3">
        <v>0.16400000000000001</v>
      </c>
      <c r="G275" s="3">
        <v>3.5000000000000003E-2</v>
      </c>
      <c r="H275">
        <v>0</v>
      </c>
      <c r="I275" s="3">
        <v>2.9000000000000001E-2</v>
      </c>
    </row>
    <row r="276" spans="1:9" ht="19">
      <c r="A276">
        <v>4</v>
      </c>
      <c r="B276">
        <v>4</v>
      </c>
      <c r="C276">
        <v>0</v>
      </c>
      <c r="D276">
        <v>3.5900000000000001E-2</v>
      </c>
      <c r="E276">
        <v>0.111</v>
      </c>
      <c r="F276" s="3">
        <v>8.9999999999999993E-3</v>
      </c>
      <c r="G276" s="3">
        <v>0.19850000000000001</v>
      </c>
      <c r="H276">
        <v>0</v>
      </c>
      <c r="I276" s="3">
        <v>2E-3</v>
      </c>
    </row>
    <row r="277" spans="1:9" ht="19">
      <c r="A277">
        <v>4</v>
      </c>
      <c r="B277">
        <v>4</v>
      </c>
      <c r="C277">
        <v>0.14285714285714199</v>
      </c>
      <c r="D277">
        <v>8.6E-3</v>
      </c>
      <c r="E277">
        <v>0.17100000000000001</v>
      </c>
      <c r="F277" s="3">
        <v>8.1000000000000003E-2</v>
      </c>
      <c r="G277" s="3">
        <v>0.3715</v>
      </c>
      <c r="H277">
        <v>0</v>
      </c>
      <c r="I277" s="3">
        <v>0.52400000000000002</v>
      </c>
    </row>
    <row r="278" spans="1:9" ht="19">
      <c r="A278">
        <v>4</v>
      </c>
      <c r="B278">
        <v>4</v>
      </c>
      <c r="C278">
        <v>0</v>
      </c>
      <c r="D278">
        <v>0.29310000000000003</v>
      </c>
      <c r="E278">
        <v>0.16500000000000001</v>
      </c>
      <c r="F278" s="3">
        <v>2E-3</v>
      </c>
      <c r="G278" s="3">
        <v>3.1E-2</v>
      </c>
      <c r="H278">
        <v>0</v>
      </c>
      <c r="I278" s="3">
        <v>2E-3</v>
      </c>
    </row>
    <row r="279" spans="1:9" ht="19">
      <c r="A279">
        <v>4</v>
      </c>
      <c r="B279">
        <v>4</v>
      </c>
      <c r="C279">
        <v>0.42857142857142799</v>
      </c>
      <c r="D279">
        <v>5.3E-3</v>
      </c>
      <c r="E279">
        <v>2.1999999999999999E-2</v>
      </c>
      <c r="F279" s="3">
        <v>8.2000000000000003E-2</v>
      </c>
      <c r="G279" s="3">
        <v>1.35E-2</v>
      </c>
      <c r="H279">
        <v>0</v>
      </c>
      <c r="I279" s="3">
        <v>2.1999999999999999E-2</v>
      </c>
    </row>
    <row r="280" spans="1:9" ht="19">
      <c r="A280">
        <v>4</v>
      </c>
      <c r="B280">
        <v>4</v>
      </c>
      <c r="C280">
        <v>0.28571428571428498</v>
      </c>
      <c r="D280">
        <v>1.43E-2</v>
      </c>
      <c r="E280">
        <v>0.46500000000000002</v>
      </c>
      <c r="F280" s="3">
        <v>9.1999999999999998E-2</v>
      </c>
      <c r="G280" s="3">
        <v>0.30649999999999999</v>
      </c>
      <c r="H280">
        <v>0</v>
      </c>
      <c r="I280" s="3">
        <v>0.13100000000000001</v>
      </c>
    </row>
    <row r="281" spans="1:9" ht="19">
      <c r="A281">
        <v>4</v>
      </c>
      <c r="B281">
        <v>4</v>
      </c>
      <c r="C281">
        <v>0</v>
      </c>
      <c r="D281">
        <v>1.8700000000000001E-2</v>
      </c>
      <c r="E281">
        <v>0.19</v>
      </c>
      <c r="F281" s="3">
        <v>2E-3</v>
      </c>
      <c r="G281" s="3">
        <v>2.8500000000000001E-2</v>
      </c>
      <c r="H281">
        <v>0</v>
      </c>
      <c r="I281" s="3">
        <v>5.0000000000000001E-3</v>
      </c>
    </row>
    <row r="282" spans="1:9" ht="19">
      <c r="A282">
        <v>4</v>
      </c>
      <c r="B282">
        <v>4</v>
      </c>
      <c r="C282">
        <v>0.14285714285714199</v>
      </c>
      <c r="D282">
        <v>5.1000000000000004E-3</v>
      </c>
      <c r="E282">
        <v>0.47299999999999998</v>
      </c>
      <c r="F282" s="3">
        <v>6.6000000000000003E-2</v>
      </c>
      <c r="G282" s="3">
        <v>0.13800000000000001</v>
      </c>
      <c r="H282">
        <v>0</v>
      </c>
      <c r="I282" s="3">
        <v>0.35399999999999998</v>
      </c>
    </row>
    <row r="283" spans="1:9" ht="19">
      <c r="A283">
        <v>4</v>
      </c>
      <c r="B283">
        <v>4</v>
      </c>
      <c r="C283">
        <v>0</v>
      </c>
      <c r="D283">
        <v>3.3999999999999998E-3</v>
      </c>
      <c r="E283">
        <v>0.06</v>
      </c>
      <c r="F283" s="3">
        <v>0.127</v>
      </c>
      <c r="G283" s="3">
        <v>0.14649999999999999</v>
      </c>
      <c r="H283">
        <v>0</v>
      </c>
      <c r="I283" s="3">
        <v>0.188</v>
      </c>
    </row>
    <row r="284" spans="1:9" ht="19">
      <c r="A284">
        <v>4</v>
      </c>
      <c r="B284">
        <v>4</v>
      </c>
      <c r="C284">
        <v>0.28571428571428498</v>
      </c>
      <c r="D284">
        <v>0.1583</v>
      </c>
      <c r="E284">
        <v>0.748</v>
      </c>
      <c r="F284" s="3">
        <v>3.3000000000000002E-2</v>
      </c>
      <c r="G284" s="3">
        <v>3.0000000000000001E-3</v>
      </c>
      <c r="H284">
        <v>0</v>
      </c>
      <c r="I284" s="3">
        <v>3.4000000000000002E-2</v>
      </c>
    </row>
    <row r="285" spans="1:9" ht="19">
      <c r="A285">
        <v>4</v>
      </c>
      <c r="B285">
        <v>4</v>
      </c>
      <c r="C285">
        <v>0</v>
      </c>
      <c r="D285">
        <v>0.16619999999999999</v>
      </c>
      <c r="E285">
        <v>3.3000000000000002E-2</v>
      </c>
      <c r="F285" s="3">
        <v>0.128</v>
      </c>
      <c r="G285" s="3">
        <v>1.95E-2</v>
      </c>
      <c r="H285">
        <v>0</v>
      </c>
      <c r="I285" s="3">
        <v>2E-3</v>
      </c>
    </row>
    <row r="286" spans="1:9" ht="19">
      <c r="A286">
        <v>4</v>
      </c>
      <c r="B286">
        <v>4</v>
      </c>
      <c r="C286">
        <v>0.42857142857142799</v>
      </c>
      <c r="D286">
        <v>0.76439999999999997</v>
      </c>
      <c r="E286">
        <v>0.47099999999999997</v>
      </c>
      <c r="F286" s="3">
        <v>8.0000000000000002E-3</v>
      </c>
      <c r="G286" s="3">
        <v>0.32500000000000001</v>
      </c>
      <c r="H286">
        <v>0</v>
      </c>
      <c r="I286" s="3">
        <v>7.0000000000000001E-3</v>
      </c>
    </row>
    <row r="287" spans="1:9" ht="19">
      <c r="A287">
        <v>4</v>
      </c>
      <c r="B287">
        <v>4</v>
      </c>
      <c r="C287">
        <v>0</v>
      </c>
      <c r="D287">
        <v>4.5499999999999999E-2</v>
      </c>
      <c r="E287">
        <v>0.40500000000000003</v>
      </c>
      <c r="F287" s="3">
        <v>0.156</v>
      </c>
      <c r="G287" s="3">
        <v>4.4999999999999998E-2</v>
      </c>
      <c r="H287">
        <v>0</v>
      </c>
      <c r="I287" s="3">
        <v>3.3000000000000002E-2</v>
      </c>
    </row>
    <row r="288" spans="1:9" ht="19">
      <c r="A288">
        <v>4</v>
      </c>
      <c r="B288">
        <v>4</v>
      </c>
      <c r="C288">
        <v>0.28571428571428498</v>
      </c>
      <c r="D288">
        <v>0.99350000000000005</v>
      </c>
      <c r="E288">
        <v>0.74099999999999999</v>
      </c>
      <c r="F288" s="3">
        <v>0.44</v>
      </c>
      <c r="G288" s="3">
        <v>0.81299999999999994</v>
      </c>
      <c r="H288">
        <v>1</v>
      </c>
      <c r="I288" s="3">
        <v>0.88</v>
      </c>
    </row>
    <row r="289" spans="1:9" ht="19">
      <c r="A289">
        <v>4</v>
      </c>
      <c r="B289">
        <v>4</v>
      </c>
      <c r="C289">
        <v>0</v>
      </c>
      <c r="D289">
        <v>5.0000000000000001E-4</v>
      </c>
      <c r="E289">
        <v>4.7E-2</v>
      </c>
      <c r="F289" s="3">
        <v>2.9000000000000001E-2</v>
      </c>
      <c r="G289" s="3">
        <v>1.5E-3</v>
      </c>
      <c r="H289">
        <v>0</v>
      </c>
      <c r="I289" s="3">
        <v>2.5000000000000001E-2</v>
      </c>
    </row>
    <row r="290" spans="1:9" ht="19">
      <c r="A290">
        <v>4</v>
      </c>
      <c r="B290">
        <v>4</v>
      </c>
      <c r="C290">
        <v>0</v>
      </c>
      <c r="D290">
        <v>0.81589999999999996</v>
      </c>
      <c r="E290">
        <v>0.44900000000000001</v>
      </c>
      <c r="F290" s="3">
        <v>0.03</v>
      </c>
      <c r="G290" s="3">
        <v>3.9E-2</v>
      </c>
      <c r="H290">
        <v>0</v>
      </c>
      <c r="I290" s="3">
        <v>1.2999999999999999E-2</v>
      </c>
    </row>
    <row r="291" spans="1:9" ht="19">
      <c r="A291">
        <v>4</v>
      </c>
      <c r="B291">
        <v>4</v>
      </c>
      <c r="C291">
        <v>0</v>
      </c>
      <c r="D291">
        <v>4.7999999999999996E-3</v>
      </c>
      <c r="E291">
        <v>9.4E-2</v>
      </c>
      <c r="F291" s="3">
        <v>0.997</v>
      </c>
      <c r="G291" s="3">
        <v>0.14949999999999999</v>
      </c>
      <c r="H291">
        <v>0</v>
      </c>
      <c r="I291" s="3">
        <v>0</v>
      </c>
    </row>
    <row r="292" spans="1:9" ht="19">
      <c r="A292">
        <v>4</v>
      </c>
      <c r="B292">
        <v>4</v>
      </c>
      <c r="C292">
        <v>0</v>
      </c>
      <c r="D292">
        <v>0.2621</v>
      </c>
      <c r="E292">
        <v>0.66900000000000004</v>
      </c>
      <c r="F292" s="3">
        <v>2.9000000000000001E-2</v>
      </c>
      <c r="G292" s="3">
        <v>7.7499999999999999E-2</v>
      </c>
      <c r="H292">
        <v>0</v>
      </c>
      <c r="I292" s="3">
        <v>2.1999999999999999E-2</v>
      </c>
    </row>
    <row r="293" spans="1:9" ht="19">
      <c r="A293">
        <v>4</v>
      </c>
      <c r="B293">
        <v>4</v>
      </c>
      <c r="C293">
        <v>0.71428571428571397</v>
      </c>
      <c r="D293">
        <v>1.9E-3</v>
      </c>
      <c r="E293">
        <v>0.04</v>
      </c>
      <c r="F293" s="3">
        <v>7.1999999999999995E-2</v>
      </c>
      <c r="G293" s="3">
        <v>0.39400000000000002</v>
      </c>
      <c r="H293">
        <v>0</v>
      </c>
      <c r="I293" s="3">
        <v>0</v>
      </c>
    </row>
    <row r="294" spans="1:9" ht="19">
      <c r="A294">
        <v>4</v>
      </c>
      <c r="B294">
        <v>4</v>
      </c>
      <c r="C294">
        <v>0</v>
      </c>
      <c r="D294">
        <v>2.1999999999999999E-2</v>
      </c>
      <c r="E294">
        <v>0.33100000000000002</v>
      </c>
      <c r="F294" s="3">
        <v>8.9999999999999993E-3</v>
      </c>
      <c r="G294" s="3">
        <v>0.1135</v>
      </c>
      <c r="H294">
        <v>0</v>
      </c>
      <c r="I294" s="3">
        <v>3.5999999999999997E-2</v>
      </c>
    </row>
    <row r="295" spans="1:9" ht="19">
      <c r="A295">
        <v>4</v>
      </c>
      <c r="B295">
        <v>4</v>
      </c>
      <c r="C295">
        <v>0</v>
      </c>
      <c r="D295">
        <v>0.1416</v>
      </c>
      <c r="E295">
        <v>8.2000000000000003E-2</v>
      </c>
      <c r="F295" s="3">
        <v>0.21299999999999999</v>
      </c>
      <c r="G295" s="3">
        <v>0.13800000000000001</v>
      </c>
      <c r="H295">
        <v>0</v>
      </c>
      <c r="I295" s="3">
        <v>0.03</v>
      </c>
    </row>
    <row r="296" spans="1:9" ht="19">
      <c r="A296">
        <v>4</v>
      </c>
      <c r="B296">
        <v>4</v>
      </c>
      <c r="C296">
        <v>0</v>
      </c>
      <c r="D296">
        <v>0.1857</v>
      </c>
      <c r="E296">
        <v>0.40899999999999997</v>
      </c>
      <c r="F296" s="3">
        <v>0.57099999999999995</v>
      </c>
      <c r="G296" s="3">
        <v>0.13900000000000001</v>
      </c>
      <c r="H296">
        <v>0</v>
      </c>
      <c r="I296" s="3">
        <v>6.0000000000000001E-3</v>
      </c>
    </row>
    <row r="297" spans="1:9" ht="19">
      <c r="A297">
        <v>4</v>
      </c>
      <c r="B297">
        <v>4</v>
      </c>
      <c r="C297">
        <v>0.28571428571428498</v>
      </c>
      <c r="D297">
        <v>0.29580000000000001</v>
      </c>
      <c r="E297">
        <v>0.54600000000000004</v>
      </c>
      <c r="F297" s="3">
        <v>0.107</v>
      </c>
      <c r="G297" s="3">
        <v>0.18149999999999999</v>
      </c>
      <c r="H297">
        <v>0</v>
      </c>
      <c r="I297" s="3">
        <v>0.34599999999999997</v>
      </c>
    </row>
    <row r="298" spans="1:9" ht="19">
      <c r="A298">
        <v>4</v>
      </c>
      <c r="B298">
        <v>4</v>
      </c>
      <c r="C298">
        <v>0</v>
      </c>
      <c r="D298">
        <v>3.78E-2</v>
      </c>
      <c r="E298">
        <v>0.39500000000000002</v>
      </c>
      <c r="F298" s="3">
        <v>1.2E-2</v>
      </c>
      <c r="G298" s="3">
        <v>0.13650000000000001</v>
      </c>
      <c r="H298">
        <v>0</v>
      </c>
      <c r="I298" s="3">
        <v>0.112</v>
      </c>
    </row>
    <row r="299" spans="1:9" ht="19">
      <c r="A299">
        <v>4</v>
      </c>
      <c r="B299">
        <v>4</v>
      </c>
      <c r="C299">
        <v>0.28571428571428498</v>
      </c>
      <c r="D299">
        <v>7.1999999999999998E-3</v>
      </c>
      <c r="E299">
        <v>0.46300000000000002</v>
      </c>
      <c r="F299" s="3">
        <v>0.14499999999999999</v>
      </c>
      <c r="G299" s="3">
        <v>0.58450000000000002</v>
      </c>
      <c r="H299">
        <v>0</v>
      </c>
      <c r="I299" s="3">
        <v>7.4999999999999997E-2</v>
      </c>
    </row>
    <row r="300" spans="1:9" ht="19">
      <c r="A300">
        <v>4</v>
      </c>
      <c r="B300">
        <v>4</v>
      </c>
      <c r="C300">
        <v>0.71428571428571397</v>
      </c>
      <c r="D300">
        <v>3.0000000000000001E-3</v>
      </c>
      <c r="E300">
        <v>2.1999999999999999E-2</v>
      </c>
      <c r="F300" s="3">
        <v>1.2E-2</v>
      </c>
      <c r="G300" s="3">
        <v>5.1999999999999998E-2</v>
      </c>
      <c r="H300">
        <v>0</v>
      </c>
      <c r="I300" s="3">
        <v>0</v>
      </c>
    </row>
    <row r="301" spans="1:9" ht="19">
      <c r="A301">
        <v>4</v>
      </c>
      <c r="B301">
        <v>4</v>
      </c>
      <c r="C301">
        <v>0</v>
      </c>
      <c r="D301">
        <v>0.13739999999999999</v>
      </c>
      <c r="E301">
        <v>4.4999999999999998E-2</v>
      </c>
      <c r="F301" s="3">
        <v>1.4E-2</v>
      </c>
      <c r="G301" s="3">
        <v>0.2215</v>
      </c>
      <c r="H301">
        <v>0</v>
      </c>
      <c r="I301" s="3">
        <v>0.03</v>
      </c>
    </row>
    <row r="302" spans="1:9" ht="19">
      <c r="A302">
        <v>4</v>
      </c>
      <c r="B302">
        <v>4</v>
      </c>
      <c r="C302">
        <v>0.14285714285714199</v>
      </c>
      <c r="D302">
        <v>2.5000000000000001E-3</v>
      </c>
      <c r="E302">
        <v>2.9000000000000001E-2</v>
      </c>
      <c r="F302" s="3">
        <v>2.1000000000000001E-2</v>
      </c>
      <c r="G302" s="3">
        <v>1.4999999999999999E-2</v>
      </c>
      <c r="H302">
        <v>0</v>
      </c>
      <c r="I302" s="3">
        <v>4.0000000000000001E-3</v>
      </c>
    </row>
    <row r="303" spans="1:9" ht="19">
      <c r="A303">
        <v>4</v>
      </c>
      <c r="B303">
        <v>4</v>
      </c>
      <c r="C303">
        <v>0</v>
      </c>
      <c r="D303">
        <v>0.5847</v>
      </c>
      <c r="E303">
        <v>0.5</v>
      </c>
      <c r="F303" s="3">
        <v>2.3E-2</v>
      </c>
      <c r="G303" s="3">
        <v>0.14199999999999999</v>
      </c>
      <c r="H303">
        <v>0</v>
      </c>
      <c r="I303" s="3">
        <v>6.6000000000000003E-2</v>
      </c>
    </row>
    <row r="304" spans="1:9" ht="19">
      <c r="A304">
        <v>4</v>
      </c>
      <c r="B304">
        <v>4</v>
      </c>
      <c r="C304">
        <v>0</v>
      </c>
      <c r="D304">
        <v>2.9999999999999997E-4</v>
      </c>
      <c r="E304">
        <v>0.35099999999999998</v>
      </c>
      <c r="F304" s="3">
        <v>8.0000000000000002E-3</v>
      </c>
      <c r="G304" s="3">
        <v>3.2500000000000001E-2</v>
      </c>
      <c r="H304">
        <v>0</v>
      </c>
      <c r="I304" s="3">
        <v>6.0000000000000001E-3</v>
      </c>
    </row>
    <row r="305" spans="1:9" ht="19">
      <c r="A305">
        <v>4</v>
      </c>
      <c r="B305">
        <v>4</v>
      </c>
      <c r="C305">
        <v>0</v>
      </c>
      <c r="D305">
        <v>2.41E-2</v>
      </c>
      <c r="E305">
        <v>0.67200000000000004</v>
      </c>
      <c r="F305" s="3">
        <v>6.8000000000000005E-2</v>
      </c>
      <c r="G305" s="3">
        <v>0.41749999999999998</v>
      </c>
      <c r="H305">
        <v>0</v>
      </c>
      <c r="I305" s="3">
        <v>0.20200000000000001</v>
      </c>
    </row>
    <row r="306" spans="1:9" ht="19">
      <c r="A306">
        <v>4</v>
      </c>
      <c r="B306">
        <v>4</v>
      </c>
      <c r="C306">
        <v>0.14285714285714199</v>
      </c>
      <c r="D306">
        <v>0.98680000000000001</v>
      </c>
      <c r="E306">
        <v>0.76400000000000001</v>
      </c>
      <c r="F306" s="3">
        <v>3.0000000000000001E-3</v>
      </c>
      <c r="G306" s="3">
        <v>8.5000000000000006E-2</v>
      </c>
      <c r="H306">
        <v>0</v>
      </c>
      <c r="I306" s="3">
        <v>1.9E-2</v>
      </c>
    </row>
    <row r="307" spans="1:9" ht="19">
      <c r="A307">
        <v>4</v>
      </c>
      <c r="B307">
        <v>4</v>
      </c>
      <c r="C307">
        <v>0</v>
      </c>
      <c r="D307">
        <v>4.2200000000000001E-2</v>
      </c>
      <c r="E307">
        <v>4.9000000000000002E-2</v>
      </c>
      <c r="F307" s="3">
        <v>8.0000000000000002E-3</v>
      </c>
      <c r="G307" s="3">
        <v>4.0000000000000001E-3</v>
      </c>
      <c r="H307">
        <v>0</v>
      </c>
      <c r="I307" s="3">
        <v>3.0000000000000001E-3</v>
      </c>
    </row>
    <row r="308" spans="1:9" ht="19">
      <c r="A308">
        <v>4</v>
      </c>
      <c r="B308">
        <v>4</v>
      </c>
      <c r="C308">
        <v>0</v>
      </c>
      <c r="D308">
        <v>0.10489999999999999</v>
      </c>
      <c r="E308">
        <v>0.42399999999999999</v>
      </c>
      <c r="F308" s="3">
        <v>9.2999999999999999E-2</v>
      </c>
      <c r="G308" s="3">
        <v>9.4500000000000001E-2</v>
      </c>
      <c r="H308">
        <v>0</v>
      </c>
      <c r="I308" s="3">
        <v>6.2E-2</v>
      </c>
    </row>
    <row r="309" spans="1:9" ht="19">
      <c r="A309">
        <v>4</v>
      </c>
      <c r="B309">
        <v>4</v>
      </c>
      <c r="C309">
        <v>0</v>
      </c>
      <c r="D309">
        <v>0.98680000000000001</v>
      </c>
      <c r="E309">
        <v>0.68600000000000005</v>
      </c>
      <c r="F309" s="3">
        <v>0.91600000000000004</v>
      </c>
      <c r="G309" s="3">
        <v>0.54200000000000004</v>
      </c>
      <c r="H309">
        <v>1</v>
      </c>
      <c r="I309" s="3">
        <v>0.65700000000000003</v>
      </c>
    </row>
    <row r="310" spans="1:9" ht="19">
      <c r="A310">
        <v>4</v>
      </c>
      <c r="B310">
        <v>4</v>
      </c>
      <c r="C310">
        <v>0</v>
      </c>
      <c r="D310">
        <v>7.1999999999999998E-3</v>
      </c>
      <c r="E310">
        <v>0.223</v>
      </c>
      <c r="F310" s="3">
        <v>3.9E-2</v>
      </c>
      <c r="G310" s="3">
        <v>4.5499999999999999E-2</v>
      </c>
      <c r="H310">
        <v>0</v>
      </c>
      <c r="I310" s="3">
        <v>0.158</v>
      </c>
    </row>
    <row r="311" spans="1:9" ht="19">
      <c r="A311">
        <v>4</v>
      </c>
      <c r="B311">
        <v>4</v>
      </c>
      <c r="C311">
        <v>0</v>
      </c>
      <c r="D311">
        <v>1.5E-3</v>
      </c>
      <c r="E311">
        <v>9.0999999999999998E-2</v>
      </c>
      <c r="F311" s="3">
        <v>7.6999999999999999E-2</v>
      </c>
      <c r="G311" s="3">
        <v>0.05</v>
      </c>
      <c r="H311">
        <v>0</v>
      </c>
      <c r="I311" s="3">
        <v>1.7999999999999999E-2</v>
      </c>
    </row>
    <row r="312" spans="1:9" ht="19">
      <c r="A312">
        <v>4</v>
      </c>
      <c r="B312">
        <v>4</v>
      </c>
      <c r="C312">
        <v>0.42857142857142799</v>
      </c>
      <c r="D312">
        <v>0.48799999999999999</v>
      </c>
      <c r="E312">
        <v>1.7000000000000001E-2</v>
      </c>
      <c r="F312" s="3">
        <v>7.4999999999999997E-2</v>
      </c>
      <c r="G312" s="3">
        <v>0.13900000000000001</v>
      </c>
      <c r="H312">
        <v>0</v>
      </c>
      <c r="I312" s="3">
        <v>2.5999999999999999E-2</v>
      </c>
    </row>
    <row r="313" spans="1:9" ht="19">
      <c r="A313">
        <v>4</v>
      </c>
      <c r="B313">
        <v>4</v>
      </c>
      <c r="C313">
        <v>0.57142857142857095</v>
      </c>
      <c r="D313">
        <v>0.1603</v>
      </c>
      <c r="E313">
        <v>0.5</v>
      </c>
      <c r="F313" s="3">
        <v>0.35599999999999998</v>
      </c>
      <c r="G313" s="3">
        <v>0.60399999999999998</v>
      </c>
      <c r="H313">
        <v>0</v>
      </c>
      <c r="I313" s="3">
        <v>7.0999999999999994E-2</v>
      </c>
    </row>
    <row r="314" spans="1:9" ht="19">
      <c r="A314">
        <v>4</v>
      </c>
      <c r="B314">
        <v>4</v>
      </c>
      <c r="C314">
        <v>0</v>
      </c>
      <c r="D314">
        <v>2.5999999999999999E-3</v>
      </c>
      <c r="E314">
        <v>9.9000000000000005E-2</v>
      </c>
      <c r="F314" s="3">
        <v>2.1000000000000001E-2</v>
      </c>
      <c r="G314" s="3">
        <v>3.5000000000000001E-3</v>
      </c>
      <c r="H314">
        <v>0</v>
      </c>
      <c r="I314" s="3">
        <v>3.7999999999999999E-2</v>
      </c>
    </row>
    <row r="315" spans="1:9" ht="19">
      <c r="A315">
        <v>4</v>
      </c>
      <c r="B315">
        <v>3.1556711000000002</v>
      </c>
      <c r="C315">
        <v>0.42857142857142799</v>
      </c>
      <c r="D315">
        <v>0.45939999999999998</v>
      </c>
      <c r="E315">
        <v>0.32800000000000001</v>
      </c>
      <c r="F315" s="3">
        <v>8.9999999999999993E-3</v>
      </c>
      <c r="G315" s="3">
        <v>0.52549999999999997</v>
      </c>
      <c r="H315">
        <v>1</v>
      </c>
      <c r="I315" s="3">
        <v>0.22900000000000001</v>
      </c>
    </row>
    <row r="316" spans="1:9" ht="19">
      <c r="A316">
        <v>4</v>
      </c>
      <c r="B316">
        <v>4</v>
      </c>
      <c r="C316">
        <v>0</v>
      </c>
      <c r="D316">
        <v>3.0000000000000001E-3</v>
      </c>
      <c r="E316">
        <v>0.215</v>
      </c>
      <c r="F316" s="3">
        <v>1.4999999999999999E-2</v>
      </c>
      <c r="G316" s="3">
        <v>6.0000000000000001E-3</v>
      </c>
      <c r="H316">
        <v>0</v>
      </c>
      <c r="I316" s="3">
        <v>3.0000000000000001E-3</v>
      </c>
    </row>
    <row r="317" spans="1:9" ht="19">
      <c r="A317">
        <v>4</v>
      </c>
      <c r="B317">
        <v>4</v>
      </c>
      <c r="C317">
        <v>0.28571428571428498</v>
      </c>
      <c r="D317">
        <v>0.74019999999999997</v>
      </c>
      <c r="E317">
        <v>0.219</v>
      </c>
      <c r="F317" s="3">
        <v>5.0999999999999997E-2</v>
      </c>
      <c r="G317" s="3">
        <v>0.20250000000000001</v>
      </c>
      <c r="H317">
        <v>0</v>
      </c>
      <c r="I317" s="3">
        <v>1.6E-2</v>
      </c>
    </row>
    <row r="318" spans="1:9" ht="19">
      <c r="A318">
        <v>4</v>
      </c>
      <c r="B318">
        <v>4</v>
      </c>
      <c r="C318">
        <v>0</v>
      </c>
      <c r="D318">
        <v>5.4000000000000003E-3</v>
      </c>
      <c r="E318">
        <v>0.188</v>
      </c>
      <c r="F318" s="3">
        <v>2.1999999999999999E-2</v>
      </c>
      <c r="G318" s="3">
        <v>7.5499999999999998E-2</v>
      </c>
      <c r="H318">
        <v>0</v>
      </c>
      <c r="I318" s="3">
        <v>8.4000000000000005E-2</v>
      </c>
    </row>
    <row r="319" spans="1:9" ht="19">
      <c r="A319">
        <v>4</v>
      </c>
      <c r="B319">
        <v>4</v>
      </c>
      <c r="C319">
        <v>0</v>
      </c>
      <c r="D319">
        <v>8.8999999999999999E-3</v>
      </c>
      <c r="E319">
        <v>5.1999999999999998E-2</v>
      </c>
      <c r="F319" s="3">
        <v>7.9000000000000001E-2</v>
      </c>
      <c r="G319" s="3">
        <v>0.27</v>
      </c>
      <c r="H319">
        <v>0</v>
      </c>
      <c r="I319" s="3">
        <v>1.7000000000000001E-2</v>
      </c>
    </row>
    <row r="320" spans="1:9" ht="19">
      <c r="A320">
        <v>4</v>
      </c>
      <c r="B320">
        <v>4</v>
      </c>
      <c r="C320">
        <v>0</v>
      </c>
      <c r="D320">
        <v>5.9999999999999995E-4</v>
      </c>
      <c r="E320">
        <v>1.4999999999999999E-2</v>
      </c>
      <c r="F320" s="3">
        <v>3.5000000000000003E-2</v>
      </c>
      <c r="G320" s="3">
        <v>4.65E-2</v>
      </c>
      <c r="H320">
        <v>0</v>
      </c>
      <c r="I320" s="3">
        <v>4.9000000000000002E-2</v>
      </c>
    </row>
    <row r="321" spans="1:9" ht="19">
      <c r="A321">
        <v>4</v>
      </c>
      <c r="B321">
        <v>4</v>
      </c>
      <c r="C321">
        <v>0.57142857142857095</v>
      </c>
      <c r="D321">
        <v>0.97899999999999998</v>
      </c>
      <c r="E321">
        <v>0.65700000000000003</v>
      </c>
      <c r="F321" s="3">
        <v>0.23</v>
      </c>
      <c r="G321" s="3">
        <v>0.22450000000000001</v>
      </c>
      <c r="H321">
        <v>0</v>
      </c>
      <c r="I321" s="3">
        <v>0.17899999999999999</v>
      </c>
    </row>
    <row r="322" spans="1:9" ht="19">
      <c r="A322">
        <v>4</v>
      </c>
      <c r="B322">
        <v>4</v>
      </c>
      <c r="C322">
        <v>0.14285714285714199</v>
      </c>
      <c r="D322">
        <v>5.1499999999999997E-2</v>
      </c>
      <c r="E322">
        <v>0.438</v>
      </c>
      <c r="F322" s="3">
        <v>0.01</v>
      </c>
      <c r="G322" s="3">
        <v>9.2499999999999999E-2</v>
      </c>
      <c r="H322">
        <v>0</v>
      </c>
      <c r="I322" s="3">
        <v>3.0000000000000001E-3</v>
      </c>
    </row>
    <row r="323" spans="1:9" ht="19">
      <c r="A323">
        <v>4</v>
      </c>
      <c r="B323">
        <v>4</v>
      </c>
      <c r="C323">
        <v>0.28571428571428498</v>
      </c>
      <c r="D323">
        <v>2.7300000000000001E-2</v>
      </c>
      <c r="E323">
        <v>0.17100000000000001</v>
      </c>
      <c r="F323" s="3">
        <v>1E-3</v>
      </c>
      <c r="G323" s="3">
        <v>1E-3</v>
      </c>
      <c r="H323">
        <v>0</v>
      </c>
      <c r="I323" s="3">
        <v>4.0000000000000001E-3</v>
      </c>
    </row>
    <row r="324" spans="1:9" ht="19">
      <c r="A324">
        <v>4</v>
      </c>
      <c r="B324">
        <v>4</v>
      </c>
      <c r="C324">
        <v>0</v>
      </c>
      <c r="D324">
        <v>2.2200000000000001E-2</v>
      </c>
      <c r="E324">
        <v>7.3999999999999996E-2</v>
      </c>
      <c r="F324" s="3">
        <v>0.16900000000000001</v>
      </c>
      <c r="G324" s="3">
        <v>0.13900000000000001</v>
      </c>
      <c r="H324">
        <v>0</v>
      </c>
      <c r="I324" s="3">
        <v>4.2999999999999997E-2</v>
      </c>
    </row>
    <row r="325" spans="1:9" ht="19">
      <c r="A325">
        <v>4</v>
      </c>
      <c r="B325">
        <v>4</v>
      </c>
      <c r="C325">
        <v>0.28571428571428498</v>
      </c>
      <c r="D325">
        <v>0.73629999999999995</v>
      </c>
      <c r="E325">
        <v>0.14000000000000001</v>
      </c>
      <c r="F325" s="3">
        <v>7.0000000000000001E-3</v>
      </c>
      <c r="G325" s="3">
        <v>0.17499999999999999</v>
      </c>
      <c r="H325">
        <v>0</v>
      </c>
      <c r="I325" s="3">
        <v>4.0000000000000001E-3</v>
      </c>
    </row>
    <row r="326" spans="1:9" ht="19">
      <c r="A326">
        <v>4</v>
      </c>
      <c r="B326">
        <v>4</v>
      </c>
      <c r="C326">
        <v>0</v>
      </c>
      <c r="D326">
        <v>0.22950000000000001</v>
      </c>
      <c r="E326">
        <v>0.39800000000000002</v>
      </c>
      <c r="F326" s="3">
        <v>0.223</v>
      </c>
      <c r="G326" s="3">
        <v>0.45800000000000002</v>
      </c>
      <c r="H326">
        <v>1</v>
      </c>
      <c r="I326" s="3">
        <v>0.45400000000000001</v>
      </c>
    </row>
    <row r="327" spans="1:9" ht="19">
      <c r="A327">
        <v>4</v>
      </c>
      <c r="B327">
        <v>4</v>
      </c>
      <c r="C327">
        <v>0.42857142857142799</v>
      </c>
      <c r="D327">
        <v>0.1024</v>
      </c>
      <c r="E327">
        <v>9.7000000000000003E-2</v>
      </c>
      <c r="F327" s="3">
        <v>5.5E-2</v>
      </c>
      <c r="G327" s="3">
        <v>0.32800000000000001</v>
      </c>
      <c r="H327">
        <v>0</v>
      </c>
      <c r="I327" s="3">
        <v>3.4000000000000002E-2</v>
      </c>
    </row>
    <row r="328" spans="1:9" ht="19">
      <c r="A328">
        <v>4</v>
      </c>
      <c r="B328">
        <v>4</v>
      </c>
      <c r="C328">
        <v>0</v>
      </c>
      <c r="D328">
        <v>1.95E-2</v>
      </c>
      <c r="E328">
        <v>0.42899999999999999</v>
      </c>
      <c r="F328" s="3">
        <v>1.0999999999999999E-2</v>
      </c>
      <c r="G328" s="3">
        <v>0.184</v>
      </c>
      <c r="H328">
        <v>0</v>
      </c>
      <c r="I328" s="3">
        <v>2E-3</v>
      </c>
    </row>
    <row r="329" spans="1:9" ht="19">
      <c r="A329">
        <v>4</v>
      </c>
      <c r="B329">
        <v>4</v>
      </c>
      <c r="C329">
        <v>0.71428571428571397</v>
      </c>
      <c r="D329">
        <v>0.98860000000000003</v>
      </c>
      <c r="E329">
        <v>0.54300000000000004</v>
      </c>
      <c r="F329" s="3">
        <v>0.61199999999999999</v>
      </c>
      <c r="G329" s="3">
        <v>0.66400000000000003</v>
      </c>
      <c r="H329">
        <v>1</v>
      </c>
      <c r="I329" s="3">
        <v>0.58199999999999996</v>
      </c>
    </row>
    <row r="330" spans="1:9" ht="19">
      <c r="A330">
        <v>4</v>
      </c>
      <c r="B330">
        <v>4</v>
      </c>
      <c r="C330">
        <v>0.14285714285714199</v>
      </c>
      <c r="D330">
        <v>2E-3</v>
      </c>
      <c r="E330">
        <v>1.2E-2</v>
      </c>
      <c r="F330" s="3">
        <v>2.7E-2</v>
      </c>
      <c r="G330" s="3">
        <v>0.05</v>
      </c>
      <c r="H330">
        <v>0</v>
      </c>
      <c r="I330" s="3">
        <v>0.03</v>
      </c>
    </row>
    <row r="331" spans="1:9" ht="19">
      <c r="A331">
        <v>4</v>
      </c>
      <c r="B331">
        <v>4</v>
      </c>
      <c r="C331">
        <v>0</v>
      </c>
      <c r="D331">
        <v>1.09E-2</v>
      </c>
      <c r="E331">
        <v>0.156</v>
      </c>
      <c r="F331" s="3">
        <v>0.15</v>
      </c>
      <c r="G331" s="3">
        <v>0.14799999999999999</v>
      </c>
      <c r="H331">
        <v>0</v>
      </c>
      <c r="I331" s="3">
        <v>7.4999999999999997E-2</v>
      </c>
    </row>
    <row r="332" spans="1:9" ht="19">
      <c r="A332">
        <v>4</v>
      </c>
      <c r="B332">
        <v>4</v>
      </c>
      <c r="C332">
        <v>0</v>
      </c>
      <c r="D332">
        <v>2.7199999999999998E-2</v>
      </c>
      <c r="E332">
        <v>3.2000000000000001E-2</v>
      </c>
      <c r="F332" s="3">
        <v>7.2999999999999995E-2</v>
      </c>
      <c r="G332" s="3">
        <v>1.7500000000000002E-2</v>
      </c>
      <c r="H332">
        <v>0</v>
      </c>
      <c r="I332" s="3">
        <v>3.3000000000000002E-2</v>
      </c>
    </row>
    <row r="333" spans="1:9" ht="19">
      <c r="A333">
        <v>4</v>
      </c>
      <c r="B333">
        <v>4</v>
      </c>
      <c r="C333">
        <v>0</v>
      </c>
      <c r="D333">
        <v>8.0000000000000004E-4</v>
      </c>
      <c r="E333">
        <v>2.4E-2</v>
      </c>
      <c r="F333" s="3">
        <v>0.44500000000000001</v>
      </c>
      <c r="G333" s="3">
        <v>0.13750000000000001</v>
      </c>
      <c r="H333">
        <v>0</v>
      </c>
      <c r="I333" s="3">
        <v>6.2E-2</v>
      </c>
    </row>
    <row r="334" spans="1:9" ht="19">
      <c r="A334">
        <v>4</v>
      </c>
      <c r="B334">
        <v>4</v>
      </c>
      <c r="C334">
        <v>0</v>
      </c>
      <c r="D334">
        <v>1.4E-3</v>
      </c>
      <c r="E334">
        <v>8.3000000000000004E-2</v>
      </c>
      <c r="F334" s="3">
        <v>4.0000000000000001E-3</v>
      </c>
      <c r="G334" s="3">
        <v>8.9999999999999993E-3</v>
      </c>
      <c r="H334">
        <v>0</v>
      </c>
      <c r="I334" s="3">
        <v>2E-3</v>
      </c>
    </row>
    <row r="335" spans="1:9" ht="19">
      <c r="A335">
        <v>4</v>
      </c>
      <c r="B335">
        <v>4</v>
      </c>
      <c r="C335">
        <v>0.28571428571428498</v>
      </c>
      <c r="D335">
        <v>4.0000000000000002E-4</v>
      </c>
      <c r="E335">
        <v>7.0000000000000001E-3</v>
      </c>
      <c r="F335" s="3">
        <v>8.5999999999999993E-2</v>
      </c>
      <c r="G335" s="3">
        <v>6.8000000000000005E-2</v>
      </c>
      <c r="H335">
        <v>0</v>
      </c>
      <c r="I335" s="3">
        <v>0.157</v>
      </c>
    </row>
    <row r="336" spans="1:9" ht="19">
      <c r="A336">
        <v>4</v>
      </c>
      <c r="B336">
        <v>4</v>
      </c>
      <c r="C336">
        <v>0</v>
      </c>
      <c r="D336">
        <v>1.7000000000000001E-2</v>
      </c>
      <c r="E336">
        <v>2.1999999999999999E-2</v>
      </c>
      <c r="F336" s="3">
        <v>2.9000000000000001E-2</v>
      </c>
      <c r="G336" s="3">
        <v>2.5999999999999999E-2</v>
      </c>
      <c r="H336">
        <v>0</v>
      </c>
      <c r="I336" s="3">
        <v>8.0000000000000002E-3</v>
      </c>
    </row>
    <row r="337" spans="1:9" ht="19">
      <c r="A337">
        <v>4</v>
      </c>
      <c r="B337">
        <v>4</v>
      </c>
      <c r="C337">
        <v>0</v>
      </c>
      <c r="D337">
        <v>2.9999999999999997E-4</v>
      </c>
      <c r="E337">
        <v>0.155</v>
      </c>
      <c r="F337" s="3">
        <v>1E-3</v>
      </c>
      <c r="G337" s="3">
        <v>9.4999999999999998E-3</v>
      </c>
      <c r="H337">
        <v>0</v>
      </c>
      <c r="I337" s="3">
        <v>1E-3</v>
      </c>
    </row>
    <row r="338" spans="1:9" ht="19">
      <c r="A338">
        <v>4</v>
      </c>
      <c r="B338">
        <v>4</v>
      </c>
      <c r="C338">
        <v>0</v>
      </c>
      <c r="D338">
        <v>0.2419</v>
      </c>
      <c r="E338">
        <v>0.39</v>
      </c>
      <c r="F338" s="3">
        <v>5.1999999999999998E-2</v>
      </c>
      <c r="G338" s="3">
        <v>0.17599999999999999</v>
      </c>
      <c r="H338">
        <v>0</v>
      </c>
      <c r="I338" s="3">
        <v>0.39500000000000002</v>
      </c>
    </row>
    <row r="339" spans="1:9" ht="19">
      <c r="A339">
        <v>4</v>
      </c>
      <c r="B339">
        <v>4</v>
      </c>
      <c r="C339">
        <v>0.28571428571428498</v>
      </c>
      <c r="D339">
        <v>0.30449999999999999</v>
      </c>
      <c r="E339">
        <v>0.5</v>
      </c>
      <c r="F339" s="3">
        <v>4.8000000000000001E-2</v>
      </c>
      <c r="G339" s="3">
        <v>0.1915</v>
      </c>
      <c r="H339">
        <v>0</v>
      </c>
      <c r="I339" s="3">
        <v>2.1000000000000001E-2</v>
      </c>
    </row>
    <row r="340" spans="1:9" ht="19">
      <c r="A340">
        <v>4</v>
      </c>
      <c r="B340">
        <v>4</v>
      </c>
      <c r="C340">
        <v>0</v>
      </c>
      <c r="D340">
        <v>7.6E-3</v>
      </c>
      <c r="E340">
        <v>0.32400000000000001</v>
      </c>
      <c r="F340" s="3">
        <v>5.0000000000000001E-3</v>
      </c>
      <c r="G340" s="3">
        <v>7.0000000000000001E-3</v>
      </c>
      <c r="H340">
        <v>0</v>
      </c>
      <c r="I340" s="3">
        <v>7.0000000000000001E-3</v>
      </c>
    </row>
    <row r="341" spans="1:9" ht="19">
      <c r="A341">
        <v>4</v>
      </c>
      <c r="B341">
        <v>4</v>
      </c>
      <c r="C341">
        <v>0</v>
      </c>
      <c r="D341">
        <v>2.87E-2</v>
      </c>
      <c r="E341">
        <v>9.2999999999999999E-2</v>
      </c>
      <c r="F341" s="3">
        <v>0.16600000000000001</v>
      </c>
      <c r="G341" s="3">
        <v>0.14000000000000001</v>
      </c>
      <c r="H341">
        <v>0</v>
      </c>
      <c r="I341" s="3">
        <v>1.0999999999999999E-2</v>
      </c>
    </row>
    <row r="342" spans="1:9" ht="19">
      <c r="A342">
        <v>4</v>
      </c>
      <c r="B342">
        <v>4</v>
      </c>
      <c r="C342">
        <v>0</v>
      </c>
      <c r="D342">
        <v>0.2591</v>
      </c>
      <c r="E342">
        <v>7.2999999999999995E-2</v>
      </c>
      <c r="F342" s="3">
        <v>0.47599999999999998</v>
      </c>
      <c r="G342" s="3">
        <v>0.11899999999999999</v>
      </c>
      <c r="H342">
        <v>0</v>
      </c>
      <c r="I342" s="3">
        <v>2.8000000000000001E-2</v>
      </c>
    </row>
    <row r="343" spans="1:9" ht="19">
      <c r="A343">
        <v>4</v>
      </c>
      <c r="B343">
        <v>4</v>
      </c>
      <c r="C343">
        <v>0.28571428571428498</v>
      </c>
      <c r="D343">
        <v>0.49530000000000002</v>
      </c>
      <c r="E343">
        <v>0.626</v>
      </c>
      <c r="F343" s="3">
        <v>1.6E-2</v>
      </c>
      <c r="G343" s="3">
        <v>0.13400000000000001</v>
      </c>
      <c r="H343">
        <v>0</v>
      </c>
      <c r="I343" s="3">
        <v>1E-3</v>
      </c>
    </row>
    <row r="344" spans="1:9" ht="19">
      <c r="A344">
        <v>4</v>
      </c>
      <c r="B344">
        <v>4</v>
      </c>
      <c r="C344">
        <v>0</v>
      </c>
      <c r="D344">
        <v>0.1142</v>
      </c>
      <c r="E344">
        <v>0.21299999999999999</v>
      </c>
      <c r="F344" s="3">
        <v>4.9000000000000002E-2</v>
      </c>
      <c r="G344" s="3">
        <v>0.14399999999999999</v>
      </c>
      <c r="H344">
        <v>0</v>
      </c>
      <c r="I344" s="3">
        <v>0.23699999999999999</v>
      </c>
    </row>
    <row r="345" spans="1:9" ht="19">
      <c r="A345">
        <v>4</v>
      </c>
      <c r="B345">
        <v>4</v>
      </c>
      <c r="C345">
        <v>0.14285714285714199</v>
      </c>
      <c r="D345">
        <v>2.8999999999999998E-3</v>
      </c>
      <c r="E345">
        <v>7.3999999999999996E-2</v>
      </c>
      <c r="F345" s="3">
        <v>0.17</v>
      </c>
      <c r="G345" s="3">
        <v>0.221</v>
      </c>
      <c r="H345">
        <v>0</v>
      </c>
      <c r="I345" s="3">
        <v>2E-3</v>
      </c>
    </row>
    <row r="346" spans="1:9" ht="19">
      <c r="A346">
        <v>4</v>
      </c>
      <c r="B346">
        <v>4</v>
      </c>
      <c r="C346">
        <v>0</v>
      </c>
      <c r="D346">
        <v>0.2321</v>
      </c>
      <c r="E346">
        <v>0.24099999999999999</v>
      </c>
      <c r="F346" s="3">
        <v>1.7000000000000001E-2</v>
      </c>
      <c r="G346" s="3">
        <v>5.0000000000000001E-3</v>
      </c>
      <c r="H346">
        <v>0</v>
      </c>
      <c r="I346" s="3">
        <v>4.0000000000000001E-3</v>
      </c>
    </row>
    <row r="347" spans="1:9" ht="19">
      <c r="A347">
        <v>4</v>
      </c>
      <c r="B347">
        <v>4</v>
      </c>
      <c r="C347">
        <v>0.28571428571428498</v>
      </c>
      <c r="D347">
        <v>2E-3</v>
      </c>
      <c r="E347">
        <v>8.5999999999999993E-2</v>
      </c>
      <c r="F347" s="3">
        <v>5.0000000000000001E-3</v>
      </c>
      <c r="G347" s="3">
        <v>6.4999999999999997E-3</v>
      </c>
      <c r="H347">
        <v>0</v>
      </c>
      <c r="I347" s="3">
        <v>8.9999999999999993E-3</v>
      </c>
    </row>
    <row r="348" spans="1:9" ht="19">
      <c r="A348">
        <v>4</v>
      </c>
      <c r="B348">
        <v>4</v>
      </c>
      <c r="C348">
        <v>0.14285714285714199</v>
      </c>
      <c r="D348">
        <v>8.9999999999999998E-4</v>
      </c>
      <c r="E348">
        <v>6.3E-2</v>
      </c>
      <c r="F348" s="3">
        <v>4.5999999999999999E-2</v>
      </c>
      <c r="G348" s="3">
        <v>0.17649999999999999</v>
      </c>
      <c r="H348">
        <v>0</v>
      </c>
      <c r="I348" s="3">
        <v>0.01</v>
      </c>
    </row>
    <row r="349" spans="1:9" ht="19">
      <c r="A349">
        <v>4</v>
      </c>
      <c r="B349">
        <v>4</v>
      </c>
      <c r="C349">
        <v>0</v>
      </c>
      <c r="D349">
        <v>3.09E-2</v>
      </c>
      <c r="E349">
        <v>0.24099999999999999</v>
      </c>
      <c r="F349" s="3">
        <v>0.02</v>
      </c>
      <c r="G349" s="3">
        <v>4.2999999999999997E-2</v>
      </c>
      <c r="H349">
        <v>0</v>
      </c>
      <c r="I349" s="3">
        <v>1.4E-2</v>
      </c>
    </row>
    <row r="350" spans="1:9" ht="19">
      <c r="A350">
        <v>4</v>
      </c>
      <c r="B350">
        <v>4</v>
      </c>
      <c r="C350">
        <v>0</v>
      </c>
      <c r="D350">
        <v>0.60709999999999997</v>
      </c>
      <c r="E350">
        <v>0.182</v>
      </c>
      <c r="F350" s="3">
        <v>0.08</v>
      </c>
      <c r="G350" s="3">
        <v>6.8500000000000005E-2</v>
      </c>
      <c r="H350">
        <v>0</v>
      </c>
      <c r="I350" s="3">
        <v>6.0000000000000001E-3</v>
      </c>
    </row>
    <row r="351" spans="1:9" ht="19">
      <c r="A351">
        <v>4</v>
      </c>
      <c r="B351">
        <v>4</v>
      </c>
      <c r="C351">
        <v>0.42857142857142799</v>
      </c>
      <c r="D351">
        <v>0.60340000000000005</v>
      </c>
      <c r="E351">
        <v>0.55400000000000005</v>
      </c>
      <c r="F351" s="3">
        <v>0.22900000000000001</v>
      </c>
      <c r="G351" s="3">
        <v>0.22650000000000001</v>
      </c>
      <c r="H351">
        <v>0</v>
      </c>
      <c r="I351" s="3">
        <v>1.0999999999999999E-2</v>
      </c>
    </row>
    <row r="352" spans="1:9" ht="19">
      <c r="A352">
        <v>4</v>
      </c>
      <c r="B352">
        <v>4</v>
      </c>
      <c r="C352">
        <v>0.28571428571428498</v>
      </c>
      <c r="D352">
        <v>1.7600000000000001E-2</v>
      </c>
      <c r="E352">
        <v>8.9999999999999993E-3</v>
      </c>
      <c r="F352" s="3">
        <v>0.05</v>
      </c>
      <c r="G352" s="3">
        <v>1.4500000000000001E-2</v>
      </c>
      <c r="H352">
        <v>0</v>
      </c>
      <c r="I352" s="3">
        <v>8.9999999999999993E-3</v>
      </c>
    </row>
    <row r="353" spans="1:9" ht="19">
      <c r="A353">
        <v>4</v>
      </c>
      <c r="B353">
        <v>4</v>
      </c>
      <c r="C353">
        <v>0</v>
      </c>
      <c r="D353">
        <v>1.9599999999999999E-2</v>
      </c>
      <c r="E353">
        <v>6.8000000000000005E-2</v>
      </c>
      <c r="F353" s="3">
        <v>1.4E-2</v>
      </c>
      <c r="G353" s="3">
        <v>3.7499999999999999E-2</v>
      </c>
      <c r="H353">
        <v>0</v>
      </c>
      <c r="I353" s="3">
        <v>7.0000000000000001E-3</v>
      </c>
    </row>
    <row r="354" spans="1:9" ht="19">
      <c r="A354">
        <v>4</v>
      </c>
      <c r="B354">
        <v>4</v>
      </c>
      <c r="C354">
        <v>0</v>
      </c>
      <c r="D354">
        <v>4.8300000000000003E-2</v>
      </c>
      <c r="E354">
        <v>0.25700000000000001</v>
      </c>
      <c r="F354" s="3">
        <v>3.5000000000000003E-2</v>
      </c>
      <c r="G354" s="3">
        <v>0.22500000000000001</v>
      </c>
      <c r="H354">
        <v>0</v>
      </c>
      <c r="I354" s="3">
        <v>1.0999999999999999E-2</v>
      </c>
    </row>
    <row r="355" spans="1:9" ht="19">
      <c r="A355">
        <v>4</v>
      </c>
      <c r="B355">
        <v>4</v>
      </c>
      <c r="C355">
        <v>0</v>
      </c>
      <c r="D355">
        <v>5.5599999999999997E-2</v>
      </c>
      <c r="E355">
        <v>0.61299999999999999</v>
      </c>
      <c r="F355" s="3">
        <v>3.0000000000000001E-3</v>
      </c>
      <c r="G355" s="3">
        <v>1.7000000000000001E-2</v>
      </c>
      <c r="H355">
        <v>0</v>
      </c>
      <c r="I355" s="3">
        <v>1E-3</v>
      </c>
    </row>
    <row r="356" spans="1:9" ht="19">
      <c r="A356">
        <v>4</v>
      </c>
      <c r="B356">
        <v>4</v>
      </c>
      <c r="C356">
        <v>0</v>
      </c>
      <c r="D356">
        <v>1.52E-2</v>
      </c>
      <c r="E356">
        <v>9.9000000000000005E-2</v>
      </c>
      <c r="F356" s="3">
        <v>0.498</v>
      </c>
      <c r="G356" s="3">
        <v>0.23799999999999999</v>
      </c>
      <c r="H356">
        <v>0</v>
      </c>
      <c r="I356" s="3">
        <v>8.3000000000000004E-2</v>
      </c>
    </row>
    <row r="357" spans="1:9" ht="19">
      <c r="A357">
        <v>4</v>
      </c>
      <c r="B357">
        <v>4</v>
      </c>
      <c r="C357">
        <v>0.42857142857142799</v>
      </c>
      <c r="D357">
        <v>8.0000000000000002E-3</v>
      </c>
      <c r="E357">
        <v>0.27200000000000002</v>
      </c>
      <c r="F357" s="3">
        <v>4.0000000000000001E-3</v>
      </c>
      <c r="G357" s="3">
        <v>6.0000000000000001E-3</v>
      </c>
      <c r="H357">
        <v>0</v>
      </c>
      <c r="I357" s="3">
        <v>2E-3</v>
      </c>
    </row>
    <row r="358" spans="1:9" ht="19">
      <c r="A358">
        <v>4</v>
      </c>
      <c r="B358">
        <v>4</v>
      </c>
      <c r="C358">
        <v>0</v>
      </c>
      <c r="D358">
        <v>2.2000000000000001E-3</v>
      </c>
      <c r="E358">
        <v>4.0000000000000001E-3</v>
      </c>
      <c r="F358" s="3">
        <v>1.7000000000000001E-2</v>
      </c>
      <c r="G358" s="3">
        <v>6.1499999999999999E-2</v>
      </c>
      <c r="H358">
        <v>0</v>
      </c>
      <c r="I358" s="3">
        <v>8.9999999999999993E-3</v>
      </c>
    </row>
    <row r="359" spans="1:9" ht="19">
      <c r="A359">
        <v>4</v>
      </c>
      <c r="B359">
        <v>4</v>
      </c>
      <c r="C359">
        <v>0.57142857142857095</v>
      </c>
      <c r="D359">
        <v>3.8E-3</v>
      </c>
      <c r="E359">
        <v>0.46600000000000003</v>
      </c>
      <c r="F359" s="3">
        <v>2.8000000000000001E-2</v>
      </c>
      <c r="G359" s="3">
        <v>4.3499999999999997E-2</v>
      </c>
      <c r="H359">
        <v>0</v>
      </c>
      <c r="I359" s="3">
        <v>3.0000000000000001E-3</v>
      </c>
    </row>
    <row r="360" spans="1:9" ht="19">
      <c r="A360">
        <v>4</v>
      </c>
      <c r="B360">
        <v>4</v>
      </c>
      <c r="C360">
        <v>0</v>
      </c>
      <c r="D360">
        <v>3.0999999999999999E-3</v>
      </c>
      <c r="E360">
        <v>0.46800000000000003</v>
      </c>
      <c r="F360" s="3">
        <v>3.4000000000000002E-2</v>
      </c>
      <c r="G360" s="3">
        <v>4.3499999999999997E-2</v>
      </c>
      <c r="H360">
        <v>0</v>
      </c>
      <c r="I360" s="3">
        <v>0.128</v>
      </c>
    </row>
    <row r="361" spans="1:9" ht="19">
      <c r="A361">
        <v>4</v>
      </c>
      <c r="B361">
        <v>4</v>
      </c>
      <c r="C361">
        <v>0.42857142857142799</v>
      </c>
      <c r="D361">
        <v>0.99780000000000002</v>
      </c>
      <c r="E361">
        <v>0.78500000000000003</v>
      </c>
      <c r="F361" s="3">
        <v>0.36399999999999999</v>
      </c>
      <c r="G361" s="3">
        <v>0.52500000000000002</v>
      </c>
      <c r="H361">
        <v>0</v>
      </c>
      <c r="I361" s="3">
        <v>0.33700000000000002</v>
      </c>
    </row>
    <row r="362" spans="1:9" ht="19">
      <c r="A362">
        <v>4</v>
      </c>
      <c r="B362">
        <v>4</v>
      </c>
      <c r="C362">
        <v>0.14285714285714199</v>
      </c>
      <c r="D362">
        <v>0.41349999999999998</v>
      </c>
      <c r="E362">
        <v>0.54100000000000004</v>
      </c>
      <c r="F362" s="3">
        <v>9.4E-2</v>
      </c>
      <c r="G362" s="3">
        <v>0.27550000000000002</v>
      </c>
      <c r="H362">
        <v>1</v>
      </c>
      <c r="I362" s="3">
        <v>3.6999999999999998E-2</v>
      </c>
    </row>
    <row r="363" spans="1:9" ht="19">
      <c r="A363">
        <v>4</v>
      </c>
      <c r="B363">
        <v>4</v>
      </c>
      <c r="C363">
        <v>0</v>
      </c>
      <c r="D363">
        <v>1.9199999999999998E-2</v>
      </c>
      <c r="E363">
        <v>4.0000000000000001E-3</v>
      </c>
      <c r="F363" s="3">
        <v>1.4999999999999999E-2</v>
      </c>
      <c r="G363" s="3">
        <v>1.6500000000000001E-2</v>
      </c>
      <c r="H363">
        <v>0</v>
      </c>
      <c r="I363" s="3">
        <v>1.4999999999999999E-2</v>
      </c>
    </row>
    <row r="364" spans="1:9" ht="19">
      <c r="A364">
        <v>4</v>
      </c>
      <c r="B364">
        <v>4</v>
      </c>
      <c r="C364">
        <v>0</v>
      </c>
      <c r="D364">
        <v>6.4000000000000001E-2</v>
      </c>
      <c r="E364">
        <v>9.9000000000000005E-2</v>
      </c>
      <c r="F364" s="3">
        <v>4.7E-2</v>
      </c>
      <c r="G364" s="3">
        <v>0.20699999999999999</v>
      </c>
      <c r="H364">
        <v>0</v>
      </c>
      <c r="I364" s="3">
        <v>0.10199999999999999</v>
      </c>
    </row>
    <row r="365" spans="1:9" ht="19">
      <c r="A365">
        <v>4</v>
      </c>
      <c r="B365">
        <v>4</v>
      </c>
      <c r="C365">
        <v>0</v>
      </c>
      <c r="D365">
        <v>5.2299999999999999E-2</v>
      </c>
      <c r="E365">
        <v>0.39100000000000001</v>
      </c>
      <c r="F365" s="3">
        <v>0.182</v>
      </c>
      <c r="G365" s="3">
        <v>0.155</v>
      </c>
      <c r="H365">
        <v>0</v>
      </c>
      <c r="I365" s="3">
        <v>0.14199999999999999</v>
      </c>
    </row>
    <row r="366" spans="1:9" ht="19">
      <c r="A366">
        <v>4</v>
      </c>
      <c r="B366">
        <v>4</v>
      </c>
      <c r="C366">
        <v>0</v>
      </c>
      <c r="D366">
        <v>5.0000000000000001E-3</v>
      </c>
      <c r="E366">
        <v>0.26500000000000001</v>
      </c>
      <c r="F366" s="3">
        <v>0.13800000000000001</v>
      </c>
      <c r="G366" s="3">
        <v>6.9000000000000006E-2</v>
      </c>
      <c r="H366">
        <v>0</v>
      </c>
      <c r="I366" s="3">
        <v>5.0000000000000001E-3</v>
      </c>
    </row>
    <row r="367" spans="1:9" ht="19">
      <c r="A367">
        <v>4</v>
      </c>
      <c r="B367">
        <v>4</v>
      </c>
      <c r="C367">
        <v>0.42857142857142799</v>
      </c>
      <c r="D367">
        <v>0.1196</v>
      </c>
      <c r="E367">
        <v>0.223</v>
      </c>
      <c r="F367" s="3">
        <v>2.5000000000000001E-2</v>
      </c>
      <c r="G367" s="3">
        <v>0.3125</v>
      </c>
      <c r="H367">
        <v>0</v>
      </c>
      <c r="I367" s="3">
        <v>3.0000000000000001E-3</v>
      </c>
    </row>
    <row r="368" spans="1:9" ht="19">
      <c r="A368">
        <v>4</v>
      </c>
      <c r="B368">
        <v>4</v>
      </c>
      <c r="C368">
        <v>0</v>
      </c>
      <c r="D368">
        <v>0.14219999999999999</v>
      </c>
      <c r="E368">
        <v>0.29399999999999998</v>
      </c>
      <c r="F368" s="3">
        <v>4.2999999999999997E-2</v>
      </c>
      <c r="G368" s="3">
        <v>0.113</v>
      </c>
      <c r="H368">
        <v>0</v>
      </c>
      <c r="I368" s="3">
        <v>6.0000000000000001E-3</v>
      </c>
    </row>
    <row r="369" spans="1:9" ht="19">
      <c r="A369">
        <v>4</v>
      </c>
      <c r="B369">
        <v>4</v>
      </c>
      <c r="C369">
        <v>0.42857142857142799</v>
      </c>
      <c r="D369">
        <v>0.18759999999999999</v>
      </c>
      <c r="E369">
        <v>0.22900000000000001</v>
      </c>
      <c r="F369" s="3">
        <v>1.2E-2</v>
      </c>
      <c r="G369" s="3">
        <v>0.2145</v>
      </c>
      <c r="H369">
        <v>0</v>
      </c>
      <c r="I369" s="3">
        <v>1.4999999999999999E-2</v>
      </c>
    </row>
    <row r="370" spans="1:9" ht="19">
      <c r="A370">
        <v>4</v>
      </c>
      <c r="B370">
        <v>4</v>
      </c>
      <c r="C370">
        <v>0</v>
      </c>
      <c r="D370">
        <v>6.9999999999999999E-4</v>
      </c>
      <c r="E370">
        <v>0.61199999999999999</v>
      </c>
      <c r="F370" s="3">
        <v>3.0000000000000001E-3</v>
      </c>
      <c r="G370" s="3">
        <v>2.9000000000000001E-2</v>
      </c>
      <c r="H370">
        <v>0</v>
      </c>
      <c r="I370" s="3">
        <v>0</v>
      </c>
    </row>
    <row r="371" spans="1:9" ht="19">
      <c r="A371">
        <v>4</v>
      </c>
      <c r="B371">
        <v>4</v>
      </c>
      <c r="C371">
        <v>0</v>
      </c>
      <c r="D371">
        <v>1.5E-3</v>
      </c>
      <c r="E371">
        <v>0.26100000000000001</v>
      </c>
      <c r="F371" s="3">
        <v>1E-3</v>
      </c>
      <c r="G371" s="3">
        <v>0.21249999999999999</v>
      </c>
      <c r="H371">
        <v>0</v>
      </c>
      <c r="I371" s="3">
        <v>0.10199999999999999</v>
      </c>
    </row>
    <row r="372" spans="1:9" ht="19">
      <c r="A372">
        <v>4</v>
      </c>
      <c r="B372">
        <v>4</v>
      </c>
      <c r="C372">
        <v>0</v>
      </c>
      <c r="D372">
        <v>8.9399999999999993E-2</v>
      </c>
      <c r="E372">
        <v>0.22600000000000001</v>
      </c>
      <c r="F372" s="3">
        <v>0.02</v>
      </c>
      <c r="G372" s="3">
        <v>7.8E-2</v>
      </c>
      <c r="H372">
        <v>0</v>
      </c>
      <c r="I372" s="3">
        <v>2.1000000000000001E-2</v>
      </c>
    </row>
    <row r="373" spans="1:9" ht="19">
      <c r="A373">
        <v>4</v>
      </c>
      <c r="B373">
        <v>4</v>
      </c>
      <c r="C373">
        <v>0</v>
      </c>
      <c r="D373">
        <v>1.6000000000000001E-3</v>
      </c>
      <c r="E373">
        <v>0.01</v>
      </c>
      <c r="F373" s="3">
        <v>5.0000000000000001E-3</v>
      </c>
      <c r="G373" s="3">
        <v>1E-3</v>
      </c>
      <c r="H373">
        <v>0</v>
      </c>
      <c r="I373" s="3">
        <v>3.0000000000000001E-3</v>
      </c>
    </row>
    <row r="374" spans="1:9" ht="19">
      <c r="A374">
        <v>4</v>
      </c>
      <c r="B374">
        <v>4</v>
      </c>
      <c r="C374">
        <v>0.14285714285714199</v>
      </c>
      <c r="D374">
        <v>8.0000000000000004E-4</v>
      </c>
      <c r="E374">
        <v>0.54300000000000004</v>
      </c>
      <c r="F374" s="3">
        <v>0</v>
      </c>
      <c r="G374" s="3">
        <v>0.06</v>
      </c>
      <c r="H374">
        <v>0</v>
      </c>
      <c r="I374" s="3">
        <v>0</v>
      </c>
    </row>
    <row r="375" spans="1:9" ht="19">
      <c r="A375">
        <v>4</v>
      </c>
      <c r="B375">
        <v>4</v>
      </c>
      <c r="C375">
        <v>0.57142857142857095</v>
      </c>
      <c r="D375">
        <v>1.32E-2</v>
      </c>
      <c r="E375">
        <v>0.157</v>
      </c>
      <c r="F375" s="3">
        <v>7.0000000000000007E-2</v>
      </c>
      <c r="G375" s="3">
        <v>0.125</v>
      </c>
      <c r="H375">
        <v>0</v>
      </c>
      <c r="I375" s="3">
        <v>5.8999999999999997E-2</v>
      </c>
    </row>
    <row r="376" spans="1:9" ht="19">
      <c r="A376">
        <v>4</v>
      </c>
      <c r="B376">
        <v>4</v>
      </c>
      <c r="C376">
        <v>0</v>
      </c>
      <c r="D376">
        <v>3.2099999999999997E-2</v>
      </c>
      <c r="E376">
        <v>0.64400000000000002</v>
      </c>
      <c r="F376" s="3">
        <v>4.1000000000000002E-2</v>
      </c>
      <c r="G376" s="3">
        <v>0.16900000000000001</v>
      </c>
      <c r="H376">
        <v>0</v>
      </c>
      <c r="I376" s="3">
        <v>1E-3</v>
      </c>
    </row>
    <row r="377" spans="1:9" ht="19">
      <c r="A377">
        <v>4</v>
      </c>
      <c r="B377">
        <v>4</v>
      </c>
      <c r="C377">
        <v>0</v>
      </c>
      <c r="D377">
        <v>0.28560000000000002</v>
      </c>
      <c r="E377">
        <v>0.46500000000000002</v>
      </c>
      <c r="F377" s="3">
        <v>2E-3</v>
      </c>
      <c r="G377" s="3">
        <v>0.36199999999999999</v>
      </c>
      <c r="H377">
        <v>0</v>
      </c>
      <c r="I377" s="3">
        <v>1.6E-2</v>
      </c>
    </row>
    <row r="378" spans="1:9" ht="19">
      <c r="A378">
        <v>4</v>
      </c>
      <c r="B378">
        <v>4</v>
      </c>
      <c r="C378">
        <v>0</v>
      </c>
      <c r="D378">
        <v>1.95E-2</v>
      </c>
      <c r="E378">
        <v>9.7000000000000003E-2</v>
      </c>
      <c r="F378" s="3">
        <v>8.6999999999999994E-2</v>
      </c>
      <c r="G378" s="3">
        <v>3.15E-2</v>
      </c>
      <c r="H378">
        <v>0</v>
      </c>
      <c r="I378" s="3">
        <v>4.0000000000000001E-3</v>
      </c>
    </row>
    <row r="379" spans="1:9" ht="19">
      <c r="A379">
        <v>4</v>
      </c>
      <c r="B379">
        <v>4</v>
      </c>
      <c r="C379">
        <v>0.14285714285714199</v>
      </c>
      <c r="D379">
        <v>1.8E-3</v>
      </c>
      <c r="E379">
        <v>0.02</v>
      </c>
      <c r="F379" s="3">
        <v>0.10199999999999999</v>
      </c>
      <c r="G379" s="3">
        <v>0.151</v>
      </c>
      <c r="H379">
        <v>0</v>
      </c>
      <c r="I379" s="3">
        <v>0.106</v>
      </c>
    </row>
    <row r="380" spans="1:9" ht="19">
      <c r="A380">
        <v>4</v>
      </c>
      <c r="B380">
        <v>4</v>
      </c>
      <c r="C380">
        <v>0</v>
      </c>
      <c r="D380">
        <v>1.8E-3</v>
      </c>
      <c r="E380">
        <v>0.121</v>
      </c>
      <c r="F380" s="3">
        <v>0.19700000000000001</v>
      </c>
      <c r="G380" s="3">
        <v>7.3499999999999996E-2</v>
      </c>
      <c r="H380">
        <v>0</v>
      </c>
      <c r="I380" s="3">
        <v>9.1999999999999998E-2</v>
      </c>
    </row>
    <row r="381" spans="1:9" ht="19">
      <c r="A381">
        <v>4</v>
      </c>
      <c r="B381">
        <v>4</v>
      </c>
      <c r="C381">
        <v>0</v>
      </c>
      <c r="D381">
        <v>0.1047</v>
      </c>
      <c r="E381">
        <v>0.30099999999999999</v>
      </c>
      <c r="F381" s="3">
        <v>1.0999999999999999E-2</v>
      </c>
      <c r="G381" s="3">
        <v>0.14499999999999999</v>
      </c>
      <c r="H381">
        <v>0</v>
      </c>
      <c r="I381" s="3">
        <v>6.2E-2</v>
      </c>
    </row>
    <row r="382" spans="1:9" ht="19">
      <c r="A382">
        <v>4</v>
      </c>
      <c r="B382">
        <v>4</v>
      </c>
      <c r="C382">
        <v>0.14285714285714199</v>
      </c>
      <c r="D382">
        <v>0.3871</v>
      </c>
      <c r="E382">
        <v>0.58799999999999997</v>
      </c>
      <c r="F382" s="3">
        <v>2.1999999999999999E-2</v>
      </c>
      <c r="G382" s="3">
        <v>0.40150000000000002</v>
      </c>
      <c r="H382">
        <v>1</v>
      </c>
      <c r="I382" s="3">
        <v>8.6999999999999994E-2</v>
      </c>
    </row>
    <row r="383" spans="1:9" ht="19">
      <c r="A383">
        <v>4</v>
      </c>
      <c r="B383">
        <v>4</v>
      </c>
      <c r="C383">
        <v>0</v>
      </c>
      <c r="D383">
        <v>1.9E-2</v>
      </c>
      <c r="E383">
        <v>0.22</v>
      </c>
      <c r="F383" s="3">
        <v>1.2999999999999999E-2</v>
      </c>
      <c r="G383" s="3">
        <v>1E-3</v>
      </c>
      <c r="H383">
        <v>0</v>
      </c>
      <c r="I383" s="3">
        <v>2E-3</v>
      </c>
    </row>
    <row r="384" spans="1:9" ht="19">
      <c r="A384">
        <v>4</v>
      </c>
      <c r="B384">
        <v>4</v>
      </c>
      <c r="C384">
        <v>0</v>
      </c>
      <c r="D384">
        <v>8.5000000000000006E-3</v>
      </c>
      <c r="E384">
        <v>0.08</v>
      </c>
      <c r="F384" s="3">
        <v>9.8000000000000004E-2</v>
      </c>
      <c r="G384" s="3">
        <v>3.3000000000000002E-2</v>
      </c>
      <c r="H384">
        <v>0</v>
      </c>
      <c r="I384" s="3">
        <v>1.6E-2</v>
      </c>
    </row>
    <row r="385" spans="1:9" ht="19">
      <c r="A385">
        <v>4</v>
      </c>
      <c r="B385">
        <v>4</v>
      </c>
      <c r="C385">
        <v>0</v>
      </c>
      <c r="D385">
        <v>0.25290000000000001</v>
      </c>
      <c r="E385">
        <v>0.59899999999999998</v>
      </c>
      <c r="F385" s="3">
        <v>0.877</v>
      </c>
      <c r="G385" s="3">
        <v>0.59399999999999997</v>
      </c>
      <c r="H385">
        <v>1</v>
      </c>
      <c r="I385" s="3">
        <v>2.5999999999999999E-2</v>
      </c>
    </row>
    <row r="386" spans="1:9" ht="19">
      <c r="A386">
        <v>4</v>
      </c>
      <c r="B386">
        <v>4</v>
      </c>
      <c r="C386">
        <v>0.14285714285714199</v>
      </c>
      <c r="D386">
        <v>1.8E-3</v>
      </c>
      <c r="E386">
        <v>8.7999999999999995E-2</v>
      </c>
      <c r="F386" s="3">
        <v>0.129</v>
      </c>
      <c r="G386" s="3">
        <v>0.13450000000000001</v>
      </c>
      <c r="H386">
        <v>0</v>
      </c>
      <c r="I386" s="3">
        <v>3.6999999999999998E-2</v>
      </c>
    </row>
    <row r="387" spans="1:9" ht="19">
      <c r="A387">
        <v>4</v>
      </c>
      <c r="B387">
        <v>4</v>
      </c>
      <c r="C387">
        <v>0.14285714285714199</v>
      </c>
      <c r="D387">
        <v>0.3962</v>
      </c>
      <c r="E387">
        <v>0.36099999999999999</v>
      </c>
      <c r="F387" s="3">
        <v>0.34799999999999998</v>
      </c>
      <c r="G387" s="3">
        <v>0.19600000000000001</v>
      </c>
      <c r="H387">
        <v>0</v>
      </c>
      <c r="I387" s="3">
        <v>0.27500000000000002</v>
      </c>
    </row>
    <row r="388" spans="1:9" ht="19">
      <c r="A388">
        <v>4</v>
      </c>
      <c r="B388">
        <v>4</v>
      </c>
      <c r="C388">
        <v>0</v>
      </c>
      <c r="D388">
        <v>2.7900000000000001E-2</v>
      </c>
      <c r="E388">
        <v>0.1</v>
      </c>
      <c r="F388" s="3">
        <v>0.54900000000000004</v>
      </c>
      <c r="G388" s="3">
        <v>0.1295</v>
      </c>
      <c r="H388">
        <v>0</v>
      </c>
      <c r="I388" s="3">
        <v>0.224</v>
      </c>
    </row>
    <row r="389" spans="1:9" ht="19">
      <c r="A389">
        <v>4</v>
      </c>
      <c r="B389">
        <v>4</v>
      </c>
      <c r="C389">
        <v>0</v>
      </c>
      <c r="D389">
        <v>1.6400000000000001E-2</v>
      </c>
      <c r="E389">
        <v>9.6000000000000002E-2</v>
      </c>
      <c r="F389" s="3">
        <v>2.1000000000000001E-2</v>
      </c>
      <c r="G389" s="3">
        <v>1.9E-2</v>
      </c>
      <c r="H389">
        <v>0</v>
      </c>
      <c r="I389" s="3">
        <v>4.0000000000000001E-3</v>
      </c>
    </row>
    <row r="390" spans="1:9" ht="19">
      <c r="A390">
        <v>4</v>
      </c>
      <c r="B390">
        <v>4</v>
      </c>
      <c r="C390">
        <v>0</v>
      </c>
      <c r="D390">
        <v>4.9700000000000001E-2</v>
      </c>
      <c r="E390">
        <v>0.33500000000000002</v>
      </c>
      <c r="F390" s="3">
        <v>0.32800000000000001</v>
      </c>
      <c r="G390" s="3">
        <v>0.34250000000000003</v>
      </c>
      <c r="H390">
        <v>0</v>
      </c>
      <c r="I390" s="3">
        <v>6.5000000000000002E-2</v>
      </c>
    </row>
    <row r="391" spans="1:9" ht="19">
      <c r="A391">
        <v>4</v>
      </c>
      <c r="B391">
        <v>4</v>
      </c>
      <c r="C391">
        <v>0</v>
      </c>
      <c r="D391">
        <v>4.7999999999999996E-3</v>
      </c>
      <c r="E391">
        <v>0.41399999999999998</v>
      </c>
      <c r="F391" s="3">
        <v>3.5999999999999997E-2</v>
      </c>
      <c r="G391" s="3">
        <v>0.16550000000000001</v>
      </c>
      <c r="H391">
        <v>0</v>
      </c>
      <c r="I391" s="3">
        <v>1E-3</v>
      </c>
    </row>
    <row r="392" spans="1:9" ht="19">
      <c r="A392">
        <v>4</v>
      </c>
      <c r="B392">
        <v>4</v>
      </c>
      <c r="C392">
        <v>0.14285714285714199</v>
      </c>
      <c r="D392">
        <v>6.7000000000000002E-3</v>
      </c>
      <c r="E392">
        <v>0.628</v>
      </c>
      <c r="F392" s="3">
        <v>0.70099999999999996</v>
      </c>
      <c r="G392" s="3">
        <v>0.29599999999999999</v>
      </c>
      <c r="H392">
        <v>1</v>
      </c>
      <c r="I392" s="3">
        <v>0.183</v>
      </c>
    </row>
    <row r="393" spans="1:9" ht="19">
      <c r="A393">
        <v>4</v>
      </c>
      <c r="B393">
        <v>4</v>
      </c>
      <c r="C393">
        <v>0.14285714285714199</v>
      </c>
      <c r="D393">
        <v>4.7600000000000003E-2</v>
      </c>
      <c r="E393">
        <v>0.17799999999999999</v>
      </c>
      <c r="F393" s="3">
        <v>4.5999999999999999E-2</v>
      </c>
      <c r="G393" s="3">
        <v>0.14099999999999999</v>
      </c>
      <c r="H393">
        <v>0</v>
      </c>
      <c r="I393" s="3">
        <v>2.1000000000000001E-2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My_preds</vt:lpstr>
      <vt:lpstr>AMP_scanner</vt:lpstr>
      <vt:lpstr>iAMPpred</vt:lpstr>
      <vt:lpstr>CAMP</vt:lpstr>
      <vt:lpstr>Combined</vt:lpstr>
      <vt:lpstr>All_predictions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Witten</dc:creator>
  <cp:lastModifiedBy>Jacob Witten</cp:lastModifiedBy>
  <dcterms:created xsi:type="dcterms:W3CDTF">2018-12-22T22:40:23Z</dcterms:created>
  <dcterms:modified xsi:type="dcterms:W3CDTF">2019-02-16T19:15:18Z</dcterms:modified>
</cp:coreProperties>
</file>