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31"/>
  <workbookPr defaultThemeVersion="166925"/>
  <mc:AlternateContent xmlns:mc="http://schemas.openxmlformats.org/markup-compatibility/2006">
    <mc:Choice Requires="x15">
      <x15ac:absPath xmlns:x15ac="http://schemas.microsoft.com/office/spreadsheetml/2010/11/ac" url="/Users/Andrew/Documents/Programs/ISDS Research Programs/UNCTAD Scrape/"/>
    </mc:Choice>
  </mc:AlternateContent>
  <xr:revisionPtr revIDLastSave="0" documentId="13_ncr:40009_{E45D2CB4-CD5C-5849-8EAF-028B2E43CCC0}" xr6:coauthVersionLast="40" xr6:coauthVersionMax="40" xr10:uidLastSave="{00000000-0000-0000-0000-000000000000}"/>
  <bookViews>
    <workbookView xWindow="0" yWindow="0" windowWidth="33600" windowHeight="21000"/>
  </bookViews>
  <sheets>
    <sheet name="UNCTAD Scrape Data" sheetId="1" r:id="rId1"/>
    <sheet name="Country Codes" sheetId="2" r:id="rId2"/>
  </sheets>
  <definedNames>
    <definedName name="CountryCodeTable">'Country Codes'!$A$2:$D$248</definedName>
  </definedNames>
  <calcPr calcId="179021" calcOnSave="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2" i="1"/>
</calcChain>
</file>

<file path=xl/sharedStrings.xml><?xml version="1.0" encoding="utf-8"?>
<sst xmlns="http://schemas.openxmlformats.org/spreadsheetml/2006/main" count="28140" uniqueCount="8877">
  <si>
    <t>Url Number</t>
  </si>
  <si>
    <t>Year</t>
  </si>
  <si>
    <t>Short Title</t>
  </si>
  <si>
    <t>Long Title</t>
  </si>
  <si>
    <t>Case Number</t>
  </si>
  <si>
    <t>Applicable IIA</t>
  </si>
  <si>
    <t>Respondent State(s)</t>
  </si>
  <si>
    <t>Home State(s) of investor</t>
  </si>
  <si>
    <t>Details of investment</t>
  </si>
  <si>
    <t>Summary of the dispute</t>
  </si>
  <si>
    <t>Economic Sector</t>
  </si>
  <si>
    <t>Economic Subsector</t>
  </si>
  <si>
    <t>Arbitration Rules</t>
  </si>
  <si>
    <t>Administering institution</t>
  </si>
  <si>
    <t>Tribunal Composition</t>
  </si>
  <si>
    <t>President of Tribunal or Sole Arbitrator</t>
  </si>
  <si>
    <t>Arbitrator Appointed by claimant</t>
  </si>
  <si>
    <t>Arbitrator Appointed by/designated to respondent</t>
  </si>
  <si>
    <t>Status/Outcome of original proceedings</t>
  </si>
  <si>
    <t>Award 1</t>
  </si>
  <si>
    <t>Award 2</t>
  </si>
  <si>
    <t>Award 3</t>
  </si>
  <si>
    <t>Award 4</t>
  </si>
  <si>
    <t>Award 5</t>
  </si>
  <si>
    <t>Award 6</t>
  </si>
  <si>
    <t>Award 7</t>
  </si>
  <si>
    <t>Investor Claims</t>
  </si>
  <si>
    <t>Tribunal Awards</t>
  </si>
  <si>
    <t>Alleged Breaches</t>
  </si>
  <si>
    <t>Breaches Found</t>
  </si>
  <si>
    <t>Follow-on Proceedings</t>
  </si>
  <si>
    <t>Link to Italaw's case page</t>
  </si>
  <si>
    <t>Links to background sources</t>
  </si>
  <si>
    <t>1987</t>
  </si>
  <si>
    <t>AAPL v. Sri Lanka</t>
  </si>
  <si>
    <t>Asian Agricultural Products Ltd. (AAPL) v. Republic of Sri Lanka</t>
  </si>
  <si>
    <t>(ICSID Case No. ARB/87/3)</t>
  </si>
  <si>
    <t>Sri Lanka - United Kingdom BIT (1980)</t>
  </si>
  <si>
    <t>Sri Lanka</t>
  </si>
  <si>
    <t>United Kingdom</t>
  </si>
  <si>
    <t>Shareholding in a Sri Lankan shrimp farming enterprise.</t>
  </si>
  <si>
    <t>Claims arising out of the alleged destruction of claimant's investment during a military operation conducted by Sri Lanka security forces.</t>
  </si>
  <si>
    <t>Primary: A - Agriculture, forestry and fishing</t>
  </si>
  <si>
    <t>3 - Fishing and aquaculture</t>
  </si>
  <si>
    <t>ICSID (International Centre for Settlement of Investment Disputes)</t>
  </si>
  <si>
    <t>President</t>
  </si>
  <si>
    <t>El-Kosheri, A. S.</t>
  </si>
  <si>
    <t>Goldman, B.</t>
  </si>
  <si>
    <t>Asante, S. K.B.</t>
  </si>
  <si>
    <t>Decided in favour of investor</t>
  </si>
  <si>
    <t>Award dated 27 June 1990</t>
  </si>
  <si>
    <t>Dissenting Opinion of Samuel K.B. Asante (Award)</t>
  </si>
  <si>
    <t>N/A</t>
  </si>
  <si>
    <t>8.00 mln USD</t>
  </si>
  <si>
    <t>0.46 mln USD</t>
  </si>
  <si>
    <t>Full protection and security, or similar&lt;/&gt;Losses sustained due to insurrection, war, or similar events&lt;/&gt;Customary rules of international law</t>
  </si>
  <si>
    <t>Customary rules of international law</t>
  </si>
  <si>
    <t>None</t>
  </si>
  <si>
    <t>http://italaw.com/cases/96</t>
  </si>
  <si>
    <t>https://icsid.worldbank.org/en/Pages/cases/casedetail.aspx?CaseNo=ARB/87/3&lt;/&gt;http://www.biicl.org/files/3937_1990_aapl_v_sri_lanka.pdf</t>
  </si>
  <si>
    <t>1993</t>
  </si>
  <si>
    <t>AMT v. Zaire</t>
  </si>
  <si>
    <t>American Manufacturing &amp; Trading, Inc. v. Republic of Zaire</t>
  </si>
  <si>
    <t>(ICSID Case No. ARB/93/1)</t>
  </si>
  <si>
    <t>Congo, Democratic Republic of the - United States of America BIT (1984)</t>
  </si>
  <si>
    <t>Congo, Democratic Republic of the</t>
  </si>
  <si>
    <t>United States of America</t>
  </si>
  <si>
    <t>Majority shareholding in company engaged in the production and sale of automotive and dry cell batteries and in the importation and resale of consumer goods and foodstuffs.</t>
  </si>
  <si>
    <t>Claims arising out of two alleged episodes of looting in which soldiers of the Zairian armed forces destroyed, damaged or took away certain property, finished goods, raw materials and other objects of value belonging to the local subsidiary of the investor.</t>
  </si>
  <si>
    <t>Secondary: C - Manufacturing</t>
  </si>
  <si>
    <t>27 - Manufacture of electrical equipment</t>
  </si>
  <si>
    <t>Sucharitkul, S.</t>
  </si>
  <si>
    <t>Golsong, H.</t>
  </si>
  <si>
    <t>Mbaye, K.</t>
  </si>
  <si>
    <t>Award dated 21 February 1997</t>
  </si>
  <si>
    <t>Statement of the Individual Opinion of Mr. Heribert Golsong (Award)</t>
  </si>
  <si>
    <t>Declaration by Mr. Keba Mbaye (Award)</t>
  </si>
  <si>
    <t>21.50 mln USD</t>
  </si>
  <si>
    <t>9.00 mln USD</t>
  </si>
  <si>
    <t>Full protection and security, or similar&lt;/&gt;Losses sustained due to insurrection, war, or similar events</t>
  </si>
  <si>
    <t>http://www.italaw.com/cases/76</t>
  </si>
  <si>
    <t>https://icsid.worldbank.org/en/Pages/cases/casedetail.aspx?CaseNo=ARB/93/1&lt;/&gt;http://www.biicl.org/files/3933_1997_amt_v_zaire.pdf</t>
  </si>
  <si>
    <t>1994</t>
  </si>
  <si>
    <t>Gruslin v. Malaysia (I)</t>
  </si>
  <si>
    <t>Philippe Gruslin v. Malaysia (I)</t>
  </si>
  <si>
    <t>(ICSID Case No. ARB/94/1)</t>
  </si>
  <si>
    <t>BLEU (Belgium-Luxembourg Economic Union) - Malaysia BIT (1979)</t>
  </si>
  <si>
    <t>Malaysia</t>
  </si>
  <si>
    <t>Belgium</t>
  </si>
  <si>
    <t>Tertiary: F - Construction</t>
  </si>
  <si>
    <t>43 - Specialized construction activities</t>
  </si>
  <si>
    <t>Sole arbitrator</t>
  </si>
  <si>
    <t>Settled</t>
  </si>
  <si>
    <t>Order taking note of the discontinuance issued by the Tribunal dated 24 April 1996, pursuant to Arbitration Rule 43(1)</t>
  </si>
  <si>
    <t>Data not available</t>
  </si>
  <si>
    <t>Not applicable - settled or discontinued before decision on liability</t>
  </si>
  <si>
    <t>https://icsid.worldbank.org/en/Pages/cases/casedetail.aspx?CaseNo=ARB/94/1</t>
  </si>
  <si>
    <t>Saar Papier v. Poland (I)</t>
  </si>
  <si>
    <t>Saar Papier Vertriebs GmbH v. Republic of Poland (I)</t>
  </si>
  <si>
    <t>Germany - Poland BIT (1989)</t>
  </si>
  <si>
    <t>Poland</t>
  </si>
  <si>
    <t>Germany</t>
  </si>
  <si>
    <t>Ownership of local subsidiary company for import of waste-paper into Poland.</t>
  </si>
  <si>
    <t>Claims arising out of the prohibition on importation of raw material waste paper pursuant to a statutory amendment concerning environmental protection.</t>
  </si>
  <si>
    <t>Tertiary: E - Water supply; sewerage, waste management and remediation activities</t>
  </si>
  <si>
    <t>38 - Waste collection, treatment and disposal activities; materials recovery</t>
  </si>
  <si>
    <t>UNCITRAL</t>
  </si>
  <si>
    <t>None (no administering institution)</t>
  </si>
  <si>
    <t>Karrer, P. A.</t>
  </si>
  <si>
    <t>Ahrens, G.</t>
  </si>
  <si>
    <t>Szurski, T.</t>
  </si>
  <si>
    <t>Interim Award on Jurisdiction dated 17 August 1994</t>
  </si>
  <si>
    <t>Dissenting Opinion of Dr. habil. Tadeusz Szurski (Interim Award on Jurisdiction)</t>
  </si>
  <si>
    <t>Final Award dated 16 October 1995</t>
  </si>
  <si>
    <t>Dissenting Opinion of Dr. habil. Tadeusz Szurski (Final Award)</t>
  </si>
  <si>
    <t>2.30 mln DEM (1.60 mln USD)</t>
  </si>
  <si>
    <t>Indirect expropriation</t>
  </si>
  <si>
    <t>http://www.italaw.com/cases/946</t>
  </si>
  <si>
    <t>1995</t>
  </si>
  <si>
    <t>Goetz v. Burundi (I)</t>
  </si>
  <si>
    <t>Antoine Goetz and others v. Republic of Burundi (I)</t>
  </si>
  <si>
    <t>(ICSID Case No. ARB/95/3)</t>
  </si>
  <si>
    <t>BLEU (Belgium-Luxembourg Economic Union) - Burundi BIT (1989)</t>
  </si>
  <si>
    <t>Burundi</t>
  </si>
  <si>
    <t>Ownership of local subsidiary involved in the production and marketing of precious metals.</t>
  </si>
  <si>
    <t>Claims arising out of the Government's alleged withdrawal of a certificate of free zone conferring tax and customs exemptions.</t>
  </si>
  <si>
    <t>Primary: B - Mining and quarrying</t>
  </si>
  <si>
    <t>8 - Other mining and quarrying</t>
  </si>
  <si>
    <t>Weil, P.</t>
  </si>
  <si>
    <t>Bredin, J.-D.</t>
  </si>
  <si>
    <t>Bedjaoui, M.</t>
  </si>
  <si>
    <t>Decision on Liability dated 2 September 1998</t>
  </si>
  <si>
    <t>Award (Embodying the Parties' Settlement Agreement) dated 10 February 1999</t>
  </si>
  <si>
    <t>175.00 mln USD</t>
  </si>
  <si>
    <t>3.00 mln USD</t>
  </si>
  <si>
    <t>http://www.italaw.com/cases/508</t>
  </si>
  <si>
    <t>https://icsid.worldbank.org/en/Pages/cases/casedetail.aspx?CaseNo=ARB/95/3&lt;/&gt;https://www.transnational-dispute-management.com/downloads/1859_Case_Report_Antoine_Goetz_v_Burundi.pdf</t>
  </si>
  <si>
    <t>Leaf Tobacco v. Albania</t>
  </si>
  <si>
    <t>Leaf Tobacco A. Michaelides S.A. and Greek-Albanian Leaf Tobacco &amp; Co. S.A. v. Republic of Albania</t>
  </si>
  <si>
    <t>(ICSID Case No. ARB/95/1)</t>
  </si>
  <si>
    <t>Albania - Greece BIT (1991)</t>
  </si>
  <si>
    <t>Albania</t>
  </si>
  <si>
    <t>Greece</t>
  </si>
  <si>
    <t>12 - Manufacture of tobacco products</t>
  </si>
  <si>
    <t>Tribunal not constituted</t>
  </si>
  <si>
    <t>Order of the Secretary-General taking note of the discontinuance dated 30 January 1997, pursuant to Arbitration Rule 44</t>
  </si>
  <si>
    <t>https://icsid.worldbank.org/en/Pages/cases/casedetail.aspx?CaseNo=ARB/95/1</t>
  </si>
  <si>
    <t>1996</t>
  </si>
  <si>
    <t>France Telecom v. Poland</t>
  </si>
  <si>
    <t>France Telecom v. Republic of Poland</t>
  </si>
  <si>
    <t>France - Poland BIT (1989)</t>
  </si>
  <si>
    <t>France</t>
  </si>
  <si>
    <t>Shareholding in local cellular phone company.</t>
  </si>
  <si>
    <t>Claims arising out of certain telecommunications statutory enactment overturning a Government's letter of intent which contained Poland's commitment to award the claimant digital cellular licenses.</t>
  </si>
  <si>
    <t>Tertiary: J - Information and communication</t>
  </si>
  <si>
    <t>61 - Telecommunications</t>
  </si>
  <si>
    <t>500.00 mln USD</t>
  </si>
  <si>
    <t>http://www.iisd.org/pdf/2005/investment_investsd_mar10_2005.pdf&lt;/&gt;http://www.state.gov/1997-2001-NOPDFS/about_state/business/com_guides/1997/europe_canada/poland97.html&lt;/&gt;http://www.europarl.europa.eu/RegData/etudes/etudes/join/2010/433854/EXPO-INTA_ET%282010%29433854_EN.pdf</t>
  </si>
  <si>
    <t>Ameritech v. Poland</t>
  </si>
  <si>
    <t>Ameritech v. Republic of Poland</t>
  </si>
  <si>
    <t>Poland - United States of America BIT (1990)</t>
  </si>
  <si>
    <t>http://www.europarl.europa.eu/RegData/etudes/etudes/join/2010/433854/EXPO-INTA_ET%282010%29433854_EN.pdf&lt;/&gt;http://www.ictregulationtoolkit.org/en/toolkit/notes/practicenote/2563</t>
  </si>
  <si>
    <t>Biedermann v. Kazakhstan</t>
  </si>
  <si>
    <t>Biedermann International, Inc. v. The Republic of Kazakhstan and The Association for Social and Economic Development of Western Kazakhstan "Intercaspian"</t>
  </si>
  <si>
    <t>(SCC Case No. 97/1996)</t>
  </si>
  <si>
    <t>Kazakhstan - United States of America BIT (1992)</t>
  </si>
  <si>
    <t>Kazakhstan</t>
  </si>
  <si>
    <t>Oil concession agreement to develop the Kenbai field in the Atyrau region.</t>
  </si>
  <si>
    <t>Claims arising out of the Government's termination of an oil concession agreement entered into with the claimant.</t>
  </si>
  <si>
    <t>6 - Extraction of crude petroleum and natural gas</t>
  </si>
  <si>
    <t>SCC (Stockholm Chamber of Commerce)</t>
  </si>
  <si>
    <t>Award dated 2 August 1999</t>
  </si>
  <si>
    <t>8.90 mln USD</t>
  </si>
  <si>
    <t>http://italaw.com/cases/149</t>
  </si>
  <si>
    <t>http://books.google.ch/books?id=30uOAgAAQBAJ&amp;pg=PA40&amp;lpg=PA40&amp;dq=biedermann+kazakhstan&amp;source=bl&amp;ots=7n1feZ3qyL&amp;sig=RfND04bVlrcLGSuqDbVNJPRLPRs&amp;hl=en&amp;sa=X&amp;ei=NVU2VL70GoutPMTggJAH&amp;ved=0CDwQ6AEwBQ#v=onepage&amp;q=biedermann%20kazakhstan&amp;f=false&lt;/&gt;http://www.iisd.org/itn/wp-content/uploads/2010/10/investment_investsd_oct8_2003.pdf&lt;/&gt;http://www.google.ch/url?sa=t&amp;rct=j&amp;q=&amp;esrc=s&amp;source=web&amp;cd=10&amp;ved=0CFcQFjAJ&amp;url=http%3A%2F%2Fwww.iareporter.com%2Fdownloads%2F20100107_14%2Fdownload&amp;ei=Flc2VKCtKYiwPKPtgNAE&amp;usg=AFQjCNFFCktqbMA6B9UZbgCnxLVG2RTtCA&amp;cad=rja</t>
  </si>
  <si>
    <t>Saar Papier v. Poland (II)</t>
  </si>
  <si>
    <t>Saar Papier Vertriebs GmbH v. Republic of Poland (II)</t>
  </si>
  <si>
    <t>Claims arising out of alleged damages for a subsequent time period during which Poland had continued to block Saar Papier's operations, despite a prior arbitration award rendered in favour of the investor.</t>
  </si>
  <si>
    <t>Decided in favour of State</t>
  </si>
  <si>
    <t>Interim Award dated 24 January 2000</t>
  </si>
  <si>
    <t>Final Award dated 7 June 2001</t>
  </si>
  <si>
    <t>Judicial review by national courts                        &lt;/&gt;Award/decision upheld&lt;/&gt;_x000D_
                                            &lt;/&gt;_x000D_
                                            &lt;/&gt;</t>
  </si>
  <si>
    <t>http://italaw.com/documents/investment_investsd_jan5_2004_000.pdf&lt;/&gt;http://books.google.ch/books?id=bLtSetR6drUC&amp;pg=PA223&amp;lpg=PA223&amp;dq=saar+papier+poland+2001&amp;source=bl&amp;ots=JQdZdhMRz1&amp;sig=ejVnwiFwxIs51lR9bsZEhacTXgA&amp;hl=en&amp;sa=X&amp;ei=Id5AVJnsGYntatjxgLgC&amp;ved=0CCMQ6AEwAQ#v=onepage&amp;q=saar%20papier%20poland%202001&amp;f=false</t>
  </si>
  <si>
    <t>FEDAX v. Venezuela</t>
  </si>
  <si>
    <t>FEDAX N.V. v. The Republic of Venezuela</t>
  </si>
  <si>
    <t>(ICSID Case No. ARB/96/3)</t>
  </si>
  <si>
    <t>Netherlands - Venezuela, Bolivarian Republic of BIT (1991)</t>
  </si>
  <si>
    <t>Venezuela, Bolivarian Republic of</t>
  </si>
  <si>
    <t>Netherlands</t>
  </si>
  <si>
    <t>Ownership of government promissory notes.</t>
  </si>
  <si>
    <t>Claims arising out of the alleged lack of payment of certain debt instruments issued by the Government which were assigned by way of endorsement to the claimant.</t>
  </si>
  <si>
    <t>Tertiary: K - Financial and insurance activities</t>
  </si>
  <si>
    <t>64 - Financial service activities, except insurance and pension funding</t>
  </si>
  <si>
    <t>Orrego Vicuña, F.</t>
  </si>
  <si>
    <t>Heth, M.</t>
  </si>
  <si>
    <t>Owen, B. R.</t>
  </si>
  <si>
    <t>Decision on Jurisdiction dated 11 July 1997</t>
  </si>
  <si>
    <t>Award dated 9 March 1998</t>
  </si>
  <si>
    <t>0.60 mln USD</t>
  </si>
  <si>
    <t>Umbrella clause</t>
  </si>
  <si>
    <t>http://www.italaw.com/cases/432</t>
  </si>
  <si>
    <t>https://icsid.worldbank.org/en/Pages/cases/casedetail.aspx?CaseNo=ARB/96/3</t>
  </si>
  <si>
    <t>Sedelmayer v. Russia</t>
  </si>
  <si>
    <t>Mr. Franz Sedelmayer v. The Russian Federation</t>
  </si>
  <si>
    <t>Germany - Russian Federation BIT (1989)</t>
  </si>
  <si>
    <t>Russian Federation</t>
  </si>
  <si>
    <t>Property rights in joint stock company engaged in the delivery of law enforcement equipment and relevant training.</t>
  </si>
  <si>
    <t>Claims arising out of the alleged confiscation of the investor's property as a result of certain directive issued by the President of the Russian Federation ordering transfer of the claimant's assets to a state agency.</t>
  </si>
  <si>
    <t>Tertiary: N - Administrative and support service activities</t>
  </si>
  <si>
    <t>80 - Security and investigation activities</t>
  </si>
  <si>
    <t>Magnusson, S.</t>
  </si>
  <si>
    <t>Wachler, J. P.</t>
  </si>
  <si>
    <t>Zykin, I. S.</t>
  </si>
  <si>
    <t>Arbitration Award dated 7 July 1998</t>
  </si>
  <si>
    <t>Dissenting Opinion of Arbitrator Prof. Ivan S. Zykin (Arbitration Award)</t>
  </si>
  <si>
    <t>7.60 mln USD</t>
  </si>
  <si>
    <t>2.30 mln USD</t>
  </si>
  <si>
    <t>Direct expropriation</t>
  </si>
  <si>
    <t>http://www.italaw.com/cases/982</t>
  </si>
  <si>
    <t>http://www.biicl.org/files/3932_1998_sedelmayer_v_russia.pdf</t>
  </si>
  <si>
    <t>1997</t>
  </si>
  <si>
    <t>Vivendi v. Argentina (I)</t>
  </si>
  <si>
    <t>Compañía de Aguas del Aconquija S.A. and Vivendi Universal S.A. (formerly Compañía de Aguas del Aconquija, S.A. and Compagnie Générale des Eaux) v. Argentine Republic (I)</t>
  </si>
  <si>
    <t>(ICSID Case No. ARB/97/3)</t>
  </si>
  <si>
    <t>Argentina - France BIT (1991)</t>
  </si>
  <si>
    <t>Argentina</t>
  </si>
  <si>
    <t>Rights under a concession contract concluded between claimant's Argentine affiliate company and the Province of Tucumán for operating the water and sewage system of Tucumán.</t>
  </si>
  <si>
    <t>Claims arising out of a series of decrees, resolutions, laws, and legal opinions of the Argentine Republic and its constituent Province of Tucumán which were allegedly designed to undermine the operation of a thirty-year water and sewerage concession contract.</t>
  </si>
  <si>
    <t>Tertiary: E - Water supply; sewerage, waste management and remediation activities&lt;/&gt;Tertiary: E - Water supply; sewerage, waste management and remediation activities</t>
  </si>
  <si>
    <t>36 - Water collection, treatment and supply&lt;/&gt;37 - Sewerage</t>
  </si>
  <si>
    <t>Rezek, F.</t>
  </si>
  <si>
    <t>Trooboff, P. D.</t>
  </si>
  <si>
    <t>Buergenthal, T.</t>
  </si>
  <si>
    <t>Award dated 21 November 2000</t>
  </si>
  <si>
    <t>317.00 mln USD</t>
  </si>
  <si>
    <t>105.00 mln USD</t>
  </si>
  <si>
    <t>Indirect expropriation&lt;/&gt;Fair and equitable treatment/Minimum standard of treatment, including denial of justice claims&lt;/&gt;Full protection and security, or similar</t>
  </si>
  <si>
    <t>Indirect expropriation&lt;/&gt;Fair and equitable treatment/Minimum standard of treatment, including denial of justice claims</t>
  </si>
  <si>
    <t>ICSID annulment proceedings&lt;/&gt;ICSID resubmission proceedings&lt;/&gt;ICSID annulment proceedings                        &lt;/&gt;Award/decision partially annulled&lt;/&gt;_x000D_
                                            &lt;/&gt;_x000D_
                                &lt;/&gt;_x000D_
                                        Fortier, L. Y. (President)&lt;/&gt;Crawford, J. R. (Member)&lt;/&gt;Fernández Rozas, J. C. (Member)_x000D_
                                    &lt;/&gt;Decided in favour of the investor&lt;/&gt;_x000D_
                                            &lt;/&gt;_x000D_
                                &lt;/&gt;Award/decision upheld&lt;/&gt;_x000D_
                                            &lt;/&gt;_x000D_
                                &lt;/&gt;_x000D_
                                        El-Kosheri, A. S. (President)&lt;/&gt;Jacovides, A. J. (Member)&lt;/&gt;Dalhuisen, J. H. (Member)</t>
  </si>
  <si>
    <t>http://www.italaw.com/cases/309</t>
  </si>
  <si>
    <t>https://icsid.worldbank.org/en/Pages/cases/casedetail.aspx?CaseNo=ARB/97/3&lt;/&gt;http://www.biicl.org/files/3904_2007_vivendi_v_argentina.pdf</t>
  </si>
  <si>
    <t>Lanco v. Argentina</t>
  </si>
  <si>
    <t>Lanco International Inc. v. Argentine Republic</t>
  </si>
  <si>
    <t>(ICSID Case No. ARB/97/6)</t>
  </si>
  <si>
    <t>Argentina - United States of America BIT (1991)</t>
  </si>
  <si>
    <t>Shareholding in company having a concession agreement for the development and operation of a port terminal in the city of Buenos Aires.</t>
  </si>
  <si>
    <t>Claims arising out of the alleged breach of a concession agreement entered into between the Argentinean Ministry of Public Works and Services on the one hand, and Lanco International on the other, for the development and operation of a port terminal in Buenos Aires.</t>
  </si>
  <si>
    <t>Cremades, B. M.</t>
  </si>
  <si>
    <t>Aguilar Álvarez, G.</t>
  </si>
  <si>
    <t>Baptista, L. O.</t>
  </si>
  <si>
    <t>Discontinued</t>
  </si>
  <si>
    <t>Jurisdiction of the Arbitral Tribunal dated 8 December 1998</t>
  </si>
  <si>
    <t>Order taking note of the discontinuance issued by the Tribunal dated 17 October 2000, pursuant to Arbitration Rule 44</t>
  </si>
  <si>
    <t>Indirect expropriation&lt;/&gt;Fair and equitable treatment/Minimum standard of treatment, including denial of justice claims&lt;/&gt;Full protection and security, or similar&lt;/&gt;Umbrella clause</t>
  </si>
  <si>
    <t>http://www.italaw.com/cases/608</t>
  </si>
  <si>
    <t>https://icsid.worldbank.org/en/Pages/cases/casedetail.aspx?CaseNo=ARB/97/6</t>
  </si>
  <si>
    <t>CSOB. v. Slovak Republic</t>
  </si>
  <si>
    <t>Ceskoslovenska Obchodni Banka, a.s. v. The Slovak Republic</t>
  </si>
  <si>
    <t>(ICSID Case No. ARB/97/4)</t>
  </si>
  <si>
    <t>Czech Republic - Slovakia BIT (1992)</t>
  </si>
  <si>
    <t>Slovakia</t>
  </si>
  <si>
    <t>Czech Republic</t>
  </si>
  <si>
    <t>Rights under certain consolidation agreement concluded among the Czech Republic, Slovakia and ČSOB concerning the claimant's financial restructuring.</t>
  </si>
  <si>
    <t>Claims arising out of the alleged breach of a financial consolidation agreement concluded among the Czech Republic, the Slovak Republic and ČSOB in relation to the bank’s financial restructuring in advance of its then planned privatization</t>
  </si>
  <si>
    <t>van Houtte, H.</t>
  </si>
  <si>
    <t>Buergenthal, T. (replaced)</t>
  </si>
  <si>
    <t>Bucher, A.</t>
  </si>
  <si>
    <t>Decision of the Tribunal on Objections to Jurisdiction dated 24 May 1999</t>
  </si>
  <si>
    <t>Decision of the Tribunal on Respondent’s Further and Partial Objection to Jurisdiction dated 1 December 2000</t>
  </si>
  <si>
    <t>Award dated 29 December 2004</t>
  </si>
  <si>
    <t>40300.00 mln SKK (1132.00 mln USD)</t>
  </si>
  <si>
    <t>24800.00 mln SKK (867.80 mln USD)</t>
  </si>
  <si>
    <t>Fair and equitable treatment/Minimum standard of treatment, including denial of justice claims&lt;/&gt;Full protection and security, or similar</t>
  </si>
  <si>
    <t>http://www.italaw.com/cases/238</t>
  </si>
  <si>
    <t>https://icsid.worldbank.org/en/Pages/cases/casedetail.aspx?CaseNo=ARB/97/4&lt;/&gt;http://www.biicl.org/files/3916_2004_csob_v_czech_republic.pdf</t>
  </si>
  <si>
    <t>Ethyl v. Canada</t>
  </si>
  <si>
    <t>Ethyl Corporation v. The Government of Canada</t>
  </si>
  <si>
    <t>NAFTA</t>
  </si>
  <si>
    <t>Canada</t>
  </si>
  <si>
    <t>Sole shareholder of company acting as the only importer and distributer of MMT (fuel additive) across Canada.</t>
  </si>
  <si>
    <t>Claims arising out of a Canadian statute banning imports of the gasoline additive MMT for use in unleaded gasoline.</t>
  </si>
  <si>
    <t>Secondary: C - Manufacturing&lt;/&gt;Tertiary: G - Wholesale and retail trade; repair of motor vehicles and motorcycles</t>
  </si>
  <si>
    <t>20 - Manufacture of chemicals and chemical products&lt;/&gt;46 - Wholesale trade, except of motor vehicles and motorcycles</t>
  </si>
  <si>
    <t>Böckstiegel, K.-H.</t>
  </si>
  <si>
    <t>Brower, C. N.</t>
  </si>
  <si>
    <t>Lalonde, M.</t>
  </si>
  <si>
    <t>Award on Jurisdiction dated 24 June 1998</t>
  </si>
  <si>
    <t>251.00 mln USD</t>
  </si>
  <si>
    <t>13.00 mln USD</t>
  </si>
  <si>
    <t>Indirect expropriation&lt;/&gt;National treatment&lt;/&gt;Performance requirements</t>
  </si>
  <si>
    <t>http://www.italaw.com/cases/409</t>
  </si>
  <si>
    <t>http://www.international.gc.ca/trade-agreements-accords-commerciaux/topics-domaines/disp-diff/ethyl.aspx?lang=eng&lt;/&gt;http://www.state.gov/s/l/c3745.htm&lt;/&gt;https://www.greenparty.ca/en/media-release/2012-10-24/chinese-investor-lawsuits-could-cripple-canada</t>
  </si>
  <si>
    <t>Metalclad v. Mexico</t>
  </si>
  <si>
    <t>Metalclad Corporation v. The United Mexican States</t>
  </si>
  <si>
    <t>(ICSID Case No. ARB(AF)/97/1)</t>
  </si>
  <si>
    <t>Mexico</t>
  </si>
  <si>
    <t>Ownership of landfill property as well as permits and licenses for the development and operation of a hazardous waste disposal enterprise.</t>
  </si>
  <si>
    <t>Claims arising out of the alleged interference of the Mexican local governments of San Luis Potosí and Guadalcázar with the investor's development and operation of a hazardous waste landfill.</t>
  </si>
  <si>
    <t>ICSID AF (ICSID Additional Facility)</t>
  </si>
  <si>
    <t>Lauterpacht, E.</t>
  </si>
  <si>
    <t>Civiletti, B. R.</t>
  </si>
  <si>
    <t>Siqueiros, E.</t>
  </si>
  <si>
    <t>Award dated 30 August 2000</t>
  </si>
  <si>
    <t>90.00 mln USD</t>
  </si>
  <si>
    <t>16.70 mln USD</t>
  </si>
  <si>
    <t>Judicial review by national courts                        &lt;/&gt;Award/decision partially set aside&lt;/&gt;_x000D_
                                            &lt;/&gt;</t>
  </si>
  <si>
    <t>http://www.italaw.com/cases/671</t>
  </si>
  <si>
    <t>https://icsid.worldbank.org/en/Pages/cases/casedetail.aspx?CaseNo=ARB(AF)/97/1&lt;/&gt;http://www.gob.mx/cms/uploads/attachment/file/42025/Ficha_tecnica_Metalclad.pdf&lt;/&gt;http://www.biicl.org/files/3929_2000_metalclad_v_mexico.pdf</t>
  </si>
  <si>
    <t>Azinian v. Mexico</t>
  </si>
  <si>
    <t>Robert Azinian, Kenneth Davitian, &amp; Ellen Baca v. The United Mexican States</t>
  </si>
  <si>
    <t>(ICSID Case No. ARB (AF)/97/2)</t>
  </si>
  <si>
    <t>Shareholding in local company that held a concession contract with the local government for waste collection and disposal.</t>
  </si>
  <si>
    <t>Claims arising out of the cancellation by the Mexican city council of Naucalpan of a concession contract for commercial and industrial waste collection.</t>
  </si>
  <si>
    <t>Paulsson, J.</t>
  </si>
  <si>
    <t>von Wobeser, C.</t>
  </si>
  <si>
    <t>Award dated 1 November 1999</t>
  </si>
  <si>
    <t>19.20 mln USD</t>
  </si>
  <si>
    <t>Indirect expropriation&lt;/&gt;Fair and equitable treatment/Minimum standard of treatment, including denial of justice claims&lt;/&gt;National treatment</t>
  </si>
  <si>
    <t>None - all claims dismissed at the merits stage</t>
  </si>
  <si>
    <t>http://www.italaw.com/cases/114</t>
  </si>
  <si>
    <t>https://icsid.worldbank.org/en/Pages/cases/casedetail.aspx?CaseNo=ARB(AF)/97/2&lt;/&gt;http://www.economia.gob.mx/files/comunidad_negocios/solucion_controversias/inversionista-estado/casos_concluidos/Azinian/I_Azinian_20080603.pdf</t>
  </si>
  <si>
    <t>Maffezini v. Spain</t>
  </si>
  <si>
    <t>Emilio Agustín Maffezini v. The Kingdom of Spain</t>
  </si>
  <si>
    <t>(ICSID Case No. ARB/97/7)</t>
  </si>
  <si>
    <t>Argentina - Spain BIT (1991)</t>
  </si>
  <si>
    <t>Spain</t>
  </si>
  <si>
    <t>Shareholding in company engaged in the production and distribution of chemical products in the Spanish region of Galicia.</t>
  </si>
  <si>
    <t>Claims arising out of the discontinuance of the company's activities due to an internal financial crisis allegedly attributed to Spain, including allegations of misinforming the claimant on the costs of the project and involving alleged unauthorized bank transfers.</t>
  </si>
  <si>
    <t>20 - Manufacture of chemicals and chemical products</t>
  </si>
  <si>
    <t>Wolf, M.</t>
  </si>
  <si>
    <t>Decision of the Tribunal on Objections to Jurisdiction dated 25 January 2000</t>
  </si>
  <si>
    <t>Award dated 13 November 2000</t>
  </si>
  <si>
    <t>30.00 mln ESP (0.15 mln USD)</t>
  </si>
  <si>
    <t>Fair and equitable treatment/Minimum standard of treatment, including denial of justice claims&lt;/&gt;Transfer of funds&lt;/&gt;Other</t>
  </si>
  <si>
    <t>Fair and equitable treatment/Minimum standard of treatment, including denial of justice claims&lt;/&gt;Other</t>
  </si>
  <si>
    <t>http://www.italaw.com/cases/641</t>
  </si>
  <si>
    <t>https://icsid.worldbank.org/en/Pages/cases/casedetail.aspx?CaseNo=ARB/97/7&lt;/&gt;http://www.biicl.org/files/3930_2000_maffezini_v_spain.pdf</t>
  </si>
  <si>
    <t>1998</t>
  </si>
  <si>
    <t>Myers v. Canada</t>
  </si>
  <si>
    <t>S.D. Myers, Inc. v. Government of Canada</t>
  </si>
  <si>
    <t>Corporation engaged in treatment of Polychlorinated biphenyl (PCB); ownership of local subsidiary engaged in related activities.</t>
  </si>
  <si>
    <t>Claims arising out of Canada's ban on the export of PCB wastes from Canada to the United States in late 1995 and alleged economic harm to the investor resulting from the imposition of such ban through interference with its operations, lost contracts and opportunities in Canada.</t>
  </si>
  <si>
    <t>Hunter, M. J.</t>
  </si>
  <si>
    <t>Schwartz, B.</t>
  </si>
  <si>
    <t>Chiasson, E. C.</t>
  </si>
  <si>
    <t>Final Award (concerning the apportionment of costs between the Disputing Parties) dated 30 December 2002</t>
  </si>
  <si>
    <t>Dissenting Opinion of Professor Bryan P. Schwartz concerning the apportionment of costs between the Disputing Parties (Final Award)</t>
  </si>
  <si>
    <t>Partial Award dated 13 November 2000 (Merits)</t>
  </si>
  <si>
    <t>Second Partial Award dated 2 December 2002 (Damages)</t>
  </si>
  <si>
    <t>70.90 mln USD</t>
  </si>
  <si>
    <t>6.00 mln CAD (3.80 mln USD)</t>
  </si>
  <si>
    <t>Indirect expropriation&lt;/&gt;Fair and equitable treatment/Minimum standard of treatment, including denial of justice claims&lt;/&gt;National treatment&lt;/&gt;Performance requirements</t>
  </si>
  <si>
    <t>Fair and equitable treatment/Minimum standard of treatment, including denial of justice claims&lt;/&gt;National treatment</t>
  </si>
  <si>
    <t>Judicial review by national courts                        &lt;/&gt;Award/decision upheld&lt;/&gt;_x000D_
                                            &lt;/&gt;</t>
  </si>
  <si>
    <t>http://www.italaw.com/cases/969</t>
  </si>
  <si>
    <t>http://www.state.gov/s/l/c3746.htm&lt;/&gt;http://www.international.gc.ca/trade-agreements-accords-commerciaux/topics-domaines/disp-diff/SDM.aspx?lang=eng</t>
  </si>
  <si>
    <t>Schaper v. Poland</t>
  </si>
  <si>
    <t>Lutz Ingo Schaper v. Republic of Poland</t>
  </si>
  <si>
    <t>Shareholding in company engaged in the import of waste-paper into Poland.</t>
  </si>
  <si>
    <t>Name not available</t>
  </si>
  <si>
    <t>Tynel, A.</t>
  </si>
  <si>
    <t>http://www.iisd.org/pdf/2006/itn_jan31_2006.pdf&lt;/&gt;http://www.dzp.pl/files/Publikacje/Investment_Treaty_Arbitration.pdf&lt;/&gt;https://www.iareporter.com/articles/analysis-when-the-stockholm-chamber-of-commerce-nominates-arbitrators-on-behalf-of-defaulting-states-who-gets-chosen/</t>
  </si>
  <si>
    <t>Pey Casado and Allende Foundation v. Chile</t>
  </si>
  <si>
    <t>Víctor Pey Casado and President Allende Foundation v. Republic of Chile</t>
  </si>
  <si>
    <t>(ICSID Case No. ARB/98/2)</t>
  </si>
  <si>
    <t>Chile - Spain BIT (1991)</t>
  </si>
  <si>
    <t>Chile</t>
  </si>
  <si>
    <t>Majority shareholding in a Chilean newspaper.</t>
  </si>
  <si>
    <t>Claims arising out of the confiscation and eventual expropriation in the 1970s of the newspaper El Clarín, of which Victor Pey Casado and the President Allende Foundation claimed ownership.</t>
  </si>
  <si>
    <t>58 - Publishing activities</t>
  </si>
  <si>
    <t>Lalive, P.</t>
  </si>
  <si>
    <t>Rezek, F. (replaced)</t>
  </si>
  <si>
    <t>Chemloul, M.</t>
  </si>
  <si>
    <t>Decision on Jurisdiction dated 8 May 2002</t>
  </si>
  <si>
    <t>Award dated 8 May 2008</t>
  </si>
  <si>
    <t>515.00 mln USD</t>
  </si>
  <si>
    <t>10.00 mln USD</t>
  </si>
  <si>
    <t>Direct expropriation&lt;/&gt;Fair and equitable treatment/Minimum standard of treatment, including denial of justice claims&lt;/&gt;Other</t>
  </si>
  <si>
    <t>Fair and equitable treatment/Minimum standard of treatment, including denial of justice claims</t>
  </si>
  <si>
    <t>Judicial review by national courts&lt;/&gt;ICSID annulment proceedings&lt;/&gt;ICSID resubmission proceedings                        &lt;/&gt;Award/decision upheld&lt;/&gt;_x000D_
                                            &lt;/&gt;_x000D_
                                            &lt;/&gt;_x000D_
                                &lt;/&gt;Award/decision partially annulled&lt;/&gt;_x000D_
                                            &lt;/&gt;_x000D_
                                            &lt;/&gt;_x000D_
                                            &lt;/&gt;_x000D_
                                            &lt;/&gt;_x000D_
                                &lt;/&gt;Neither investor nor the State (liability found but no damages awarded)&lt;/&gt;_x000D_
                                            &lt;/&gt;</t>
  </si>
  <si>
    <t>http://www.italaw.com/cases/829</t>
  </si>
  <si>
    <t>https://icsid.worldbank.org/en/Pages/cases/casedetail.aspx?CaseNo=ARB/98/2&lt;/&gt;http://www.iareporter.com/articles/20121221_5&lt;/&gt;http://www.apks.com/en/perspectives/news/2016/09/arnold-porter-obtains-icsid-victory-for-the&lt;/&gt;http://www.iareporter.com/articles/in-new-award-arbitrators-in-long-running-case-against-chile-find-that-claimants-did-not-make-out-their-case-for-compensation/&lt;/&gt;http://www.iareporter.com/articles/analysis-pey-casado-tribunal-sees-no-basis-for-new-compensation-order-but-pointedly-reminds-chile-of-its-bit-breach/&lt;/&gt;http://www.iareporter.com/articles/three-new-requests-including-double-arbitrator-challenge-in-longest-running-icsid-case-pey-casado-v-chile/&lt;/&gt;http://globalarbitrationreview.com/article/1068563/after-two-decades-101-year-old-claimant-receives-second-knockback-at-icsid</t>
  </si>
  <si>
    <t>Compagnie Minière v. Peru</t>
  </si>
  <si>
    <t>Compagnie Minière Internationale Or S.A. v. Republic of Peru</t>
  </si>
  <si>
    <t>(ICSID Case No. ARB/98/6)</t>
  </si>
  <si>
    <t>France - Peru BIT (1993)</t>
  </si>
  <si>
    <t>Peru</t>
  </si>
  <si>
    <t>Shareholding in project company for the construction and operation of a gold mine in Peru.</t>
  </si>
  <si>
    <t>Claims arising out of disagreements over a gold exploitation project for the construction and operation of a gold mine in the highlands of northern Peru.</t>
  </si>
  <si>
    <t>7 - Mining of metal ores</t>
  </si>
  <si>
    <t>Brownlie, I.</t>
  </si>
  <si>
    <t>Álvarez, H. C.</t>
  </si>
  <si>
    <t>Highet, K.</t>
  </si>
  <si>
    <t>Order taking note of the discontinuance of the proceeding issued by the Secretary-General dated 23 February 2001, pursuant to Arbitration Rule 43(1)</t>
  </si>
  <si>
    <t>https://icsid.worldbank.org/en/Pages/cases/casedetail.aspx?CaseNo=ARB/98/6&lt;/&gt;http://books.google.ch/books?id=iVMyAQAAQBAJ&amp;pg=PA515&amp;lpg=PA515&amp;dq=Compagnie+Mini%C3%A8re+Internationale+Or+S.A.+v.+Republic+of+Peru&amp;source=bl&amp;ots=7bheHwezCj&amp;sig=TKgs9JHx9O8ZhrqZ1gEu6kkJxFA&amp;hl=de&amp;sa=X&amp;ei=ehtOVIDjLM_saPObgIgG&amp;ved=0CEEQ6AEwBA#v=onepage&amp;q=Compagnie%20Mini%C3%A8re%20Internationale%20Or%20S.A.%20v.%20Republic%20of%20Peru&amp;f=false</t>
  </si>
  <si>
    <t>Loewen v. USA</t>
  </si>
  <si>
    <t>Loewen Group, Inc. and Raymond L. Loewen v. United States of America</t>
  </si>
  <si>
    <t>(ICSID Case No. ARB(AF)/98/3)</t>
  </si>
  <si>
    <t>Stock holding in corporation dedicated to funeral home operations.</t>
  </si>
  <si>
    <t>Claims arising out of alleged mistreatment caused to the investor by the state of Mississippi in the course of commercial litigation between the claimant and one of its competitors in the funeral home and funeral insurance business.</t>
  </si>
  <si>
    <t>Tertiary: S - Other service activities</t>
  </si>
  <si>
    <t>96 - Other personal service activities</t>
  </si>
  <si>
    <t>Mason, A.</t>
  </si>
  <si>
    <t>Mustill, M.</t>
  </si>
  <si>
    <t>Fortier, L. Y. (replaced)</t>
  </si>
  <si>
    <t>Decision on Hearing of Respondent's Objection to Competence and Jurisdiction dated 5 January 2001</t>
  </si>
  <si>
    <t>Award dated 26 June 2003</t>
  </si>
  <si>
    <t>725.00 mln USD</t>
  </si>
  <si>
    <t>Indirect expropriation&lt;/&gt;Fair and equitable treatment/Minimum standard of treatment, including denial of justice claims&lt;/&gt;Full protection and security, or similar&lt;/&gt;National treatment</t>
  </si>
  <si>
    <t>http://www.italaw.com/cases/632</t>
  </si>
  <si>
    <t>https://icsid.worldbank.org/en/Pages/cases/casedetail.aspx?CaseNo=ARB(AF)/98/3</t>
  </si>
  <si>
    <t>Olguin v. Paraguay</t>
  </si>
  <si>
    <t>Eudoro Armando Olguín v. Republic of Paraguay</t>
  </si>
  <si>
    <t>(ICSID Case No. ARB/98/5)</t>
  </si>
  <si>
    <t>Paraguay - Peru BIT (1994)</t>
  </si>
  <si>
    <t>Paraguay</t>
  </si>
  <si>
    <t>Capital contributions to finance the installation of a corn products plant in Paraguay; ownership of investment titles in return for such contributions.</t>
  </si>
  <si>
    <t>Claims arising out of the alleged mistreatment received by Mr. Olguin from the Paraguayan authorities relating to his investment in a company for the manufacture and distribution of food products in Paraguay, including the alleged Government's failure to properly supervise the financial institution where the claimant's capital contributions were deposited.</t>
  </si>
  <si>
    <t>10 - Manufacture of food products</t>
  </si>
  <si>
    <t>Oreamuno Blanco, R.</t>
  </si>
  <si>
    <t>Mayora Alvarado, E.</t>
  </si>
  <si>
    <t>Decision on Jurisdiction dated 8 August 2000</t>
  </si>
  <si>
    <t>Award dated 26 July 2001</t>
  </si>
  <si>
    <t>2407.00 mln PYG (1.30 mln USD)</t>
  </si>
  <si>
    <t>http://www.italaw.com/cases/776</t>
  </si>
  <si>
    <t>https://icsid.worldbank.org/en/Pages/cases/casedetail.aspx?CaseNo=ARB/98/5</t>
  </si>
  <si>
    <t>Waste Management v. Mexico (I)</t>
  </si>
  <si>
    <t>Waste Management, Inc. v. United Mexican States (I)</t>
  </si>
  <si>
    <t>(ICSID Case No. ARB(AF)/98/2)</t>
  </si>
  <si>
    <t>Rights under a waste management concession agreement held by claimant's local subsidiary company.</t>
  </si>
  <si>
    <t>Claims arising out of the alleged breach of a 15-year concession granted by the State of Guerrero and the municipality of Acapulco to Acaverde, USA Waste's Mexican subsidiary, for public waste management services.</t>
  </si>
  <si>
    <t>Arbitral Award dated 2 June 2000</t>
  </si>
  <si>
    <t>Dissenting Opinion of Keith Highet (Arbitral Award)</t>
  </si>
  <si>
    <t>36.00 mln USD</t>
  </si>
  <si>
    <t>None - jurisdiction declined</t>
  </si>
  <si>
    <t>http://www.italaw.com/cases/1155</t>
  </si>
  <si>
    <t>https://icsid.worldbank.org/en/Pages/cases/casedetail.aspx?CaseNo=ARB(AF)/98/2&lt;/&gt;http://www.state.gov/s/l/c3753.htm&lt;/&gt;http://www.gob.mx/cms/uploads/attachment/file/42028/Ficha_tecnica_Waste_Management_I.pdf</t>
  </si>
  <si>
    <t>Houston Industries v. Argentina</t>
  </si>
  <si>
    <t>Houston Industries Energy, Inc. and others v. Argentine Republic</t>
  </si>
  <si>
    <t>(ICSID Case No. ARB/98/1)</t>
  </si>
  <si>
    <t>Rights under a concession agreement for the provision of electricity distribution services in Argentina.</t>
  </si>
  <si>
    <t>Claims arising out of disagreements over a concession agreement for the provision of electricity distribution services in the Santiago del Estero province in Argentina.</t>
  </si>
  <si>
    <t>Tertiary: D - Electricity, gas, steam and air conditioning supply</t>
  </si>
  <si>
    <t>35 - Electricity, gas, steam and air conditioning supply</t>
  </si>
  <si>
    <t>Bernardini, P.</t>
  </si>
  <si>
    <t>van den Berg, A. J.</t>
  </si>
  <si>
    <t>Torres Bernárdez, S.</t>
  </si>
  <si>
    <t>Award dated 24 August 2001</t>
  </si>
  <si>
    <t>https://icsid.worldbank.org/en/Pages/cases/casedetail.aspx?CaseNo=ARB/98/1&lt;/&gt;http://www.fdcl-berlin.de/fileadmin/fdcl/Publikationen/FOCO-ICSID-engl-2006.pdf&lt;/&gt;http://www.iisd.org/pdf/2004/investment_country_report_argentina.pdf</t>
  </si>
  <si>
    <t>Lemire v. Ukraine (I)</t>
  </si>
  <si>
    <t>Joseph Charles Lemire v. Ukraine (I)</t>
  </si>
  <si>
    <t>(ICSID Case No. ARB(AF)/98/1)</t>
  </si>
  <si>
    <t>Ukraine - United States of America BIT (1994)</t>
  </si>
  <si>
    <t>Ukraine</t>
  </si>
  <si>
    <t>Indirect majority shareholding in Ukrainian joint stock company licensed to broadcast on various radio frequencies in Ukraine.</t>
  </si>
  <si>
    <t>Claims arising out of claimant's difficulties in obtaining licenses for radio frequencies and broadcasting channels in Ukraine.</t>
  </si>
  <si>
    <t>60 - Programming and broadcasting activities</t>
  </si>
  <si>
    <t>Voss, J.</t>
  </si>
  <si>
    <t>Award (embodying the parties' agreement) dated 18 September 2000</t>
  </si>
  <si>
    <t>Non-pecuniary relief</t>
  </si>
  <si>
    <t>http://www.italaw.com/cases/612</t>
  </si>
  <si>
    <t>https://icsid.worldbank.org/en/Pages/cases/casedetail.aspx?CaseNo=ARB(AF)/98/1</t>
  </si>
  <si>
    <t>Wena Hotels v. Egypt</t>
  </si>
  <si>
    <t>Wena Hotels Ltd. v. Arab Republic of Egypt</t>
  </si>
  <si>
    <t>(ICSID Case No. ARB/98/4)</t>
  </si>
  <si>
    <t>Egypt - United Kingdom BIT (1975)</t>
  </si>
  <si>
    <t>Egypt</t>
  </si>
  <si>
    <t>Rights under two long-term hotel lease and development agreements concluded with a company wholly owned by the Egyptian Government.</t>
  </si>
  <si>
    <t>Claims arising out of the alleged breach of agreements to develop and manage two hotels in Luxor and Cairo, Egypt, as well as an alleged campaign of continual harassment to the investor by the Government of Egypt.</t>
  </si>
  <si>
    <t>Tertiary: L - Real estate activities</t>
  </si>
  <si>
    <t>68 - Real estate activities</t>
  </si>
  <si>
    <t>Leigh, M.</t>
  </si>
  <si>
    <t>Fadlallah, I.</t>
  </si>
  <si>
    <t>Wallace, D. Jr.</t>
  </si>
  <si>
    <t>Decision on Jurisdiction dated 29 June 1999</t>
  </si>
  <si>
    <t>Award dated 8 December 2000</t>
  </si>
  <si>
    <t>62.80 mln USD</t>
  </si>
  <si>
    <t>8.00 mln USD (8.00 mln USD)</t>
  </si>
  <si>
    <t>ICSID annulment proceedings                        &lt;/&gt;Award/decision upheld&lt;/&gt;_x000D_
                                            &lt;/&gt;_x000D_
                                &lt;/&gt;_x000D_
                                        Kerameus, K. D. (President)&lt;/&gt;Bucher, A. (Member)&lt;/&gt;Orrego Vicuña, F. (Member)</t>
  </si>
  <si>
    <t>http://www.italaw.com/cases/1162</t>
  </si>
  <si>
    <t>https://icsid.worldbank.org/en/Pages/cases/casedetail.aspx?CaseNo=ARB/98/4&lt;/&gt;http://www.biicl.org/files/3926_2000_wena_hotels_v_egypt.pdf</t>
  </si>
  <si>
    <t>1999</t>
  </si>
  <si>
    <t>Mitchell v. Congo</t>
  </si>
  <si>
    <t>Patrick Mitchell v. Democratic Republic of the Congo</t>
  </si>
  <si>
    <t>(ICSID Case No. ARB/99/7)</t>
  </si>
  <si>
    <t>Ownership of local legal consulting firm.</t>
  </si>
  <si>
    <t>Claims arising out of the seizure by Congolese military forces of the premises of Mr. Mitchell's legal consulting firm, in which documents qualified as compromising and other items were seized and the employees of the firm were forced to leave the premises.</t>
  </si>
  <si>
    <t>Tertiary: M - Professional, scientific and technical activities</t>
  </si>
  <si>
    <t>69 - Legal and accounting activities</t>
  </si>
  <si>
    <t>Estey, W. Z. (replaced)</t>
  </si>
  <si>
    <t>Final Award dated 9 February 2004</t>
  </si>
  <si>
    <t>Dissenting Opinion by Yawovi Agboyibo (Final Award)</t>
  </si>
  <si>
    <t>0.75 mln USD</t>
  </si>
  <si>
    <t>ICSID annulment proceedings                        &lt;/&gt;Award/decision annulled in its entirety&lt;/&gt;_x000D_
                                            &lt;/&gt;_x000D_
                                &lt;/&gt;_x000D_
                                        Dimolitsa, A. (President)&lt;/&gt;Dossou, R. (Member)&lt;/&gt;Giardina, A. (Member)</t>
  </si>
  <si>
    <t>http://www.italaw.com/cases/709</t>
  </si>
  <si>
    <t>https://icsid.worldbank.org/en/Pages/cases/casedetail.aspx?CaseNo=ARB/99/7</t>
  </si>
  <si>
    <t>Alimenta S.A. v. Gambia</t>
  </si>
  <si>
    <t>Alimenta S.A. v. Republic of The Gambia</t>
  </si>
  <si>
    <t>(ICSID Case No. ARB/99/5)</t>
  </si>
  <si>
    <t>Gambia - Switzerland BIT (1993)</t>
  </si>
  <si>
    <t>Gambia</t>
  </si>
  <si>
    <t>Switzerland</t>
  </si>
  <si>
    <t>Ownership of local groundnut processing plant.</t>
  </si>
  <si>
    <t>Claims arising out of the government takeover of claimant's groundnut processing plant at Denton Bridge, which constituted the biggest industrial complex in the country, on allegations of money laundering.</t>
  </si>
  <si>
    <t>Rokison, K. S.</t>
  </si>
  <si>
    <t>Order taking note of discontinuance of the proceeding issued by the Arbitral Tribunal dated 3 May 2001, pursuant to Arbitration Rule 43(1)</t>
  </si>
  <si>
    <t>11.20 mln USD</t>
  </si>
  <si>
    <t>https://icsid.worldbank.org/en/Pages/cases/casedetail.aspx?CaseNo=ARB/99/5&lt;/&gt;http://www.state.gov/e/eb/rls/othr/ics/2011/157281.htm</t>
  </si>
  <si>
    <t>Pope &amp; Talbot v. Canada</t>
  </si>
  <si>
    <t>Pope &amp; Talbot v. Government of Canada</t>
  </si>
  <si>
    <t>Ownership of local subsidiary for the operation of three sawmills in Canada and export of softwood lumber produced.</t>
  </si>
  <si>
    <t>Claims arising out of Canada's implementation of the U.S.-Canada Softwood Lumber Agreement, in which Canada agreed to charge a fee on exports of softwood lumber in excess of a certain number of board feet.</t>
  </si>
  <si>
    <t>2 - Forestry and logging</t>
  </si>
  <si>
    <t>Dervaird, L.</t>
  </si>
  <si>
    <t>Greenberg, B. J.</t>
  </si>
  <si>
    <t>Belman, M. J.</t>
  </si>
  <si>
    <t>Interim Award dated 26 June 2000</t>
  </si>
  <si>
    <t>Award on the Merits of Phase 2 dated 10 April 2001</t>
  </si>
  <si>
    <t>Award in Respect of Damages dated 31 May 2002</t>
  </si>
  <si>
    <t>Award in Respect of Costs dated 26 November 2002</t>
  </si>
  <si>
    <t>507.50 mln USD</t>
  </si>
  <si>
    <t>http://www.italaw.com/cases/863</t>
  </si>
  <si>
    <t>Feldman v. Mexico</t>
  </si>
  <si>
    <t>Marvin Roy Feldman Karpa v. United Mexican States</t>
  </si>
  <si>
    <t>(ICSID Case No. ARB(AF)/99/1)</t>
  </si>
  <si>
    <t>Ownership of local company engaged in the export of tobacco products from Mexico.</t>
  </si>
  <si>
    <t>Claims arising out of Mexico's application of certain tax laws to the export of tobacco products which allegedly denied claimant's local company, an exporter of cigarettes from Mexico, the benefits of a law that allowed certain tax refunds to exporters.</t>
  </si>
  <si>
    <t>Tertiary: G - Wholesale and retail trade; repair of motor vehicles and motorcycles</t>
  </si>
  <si>
    <t>46 - Wholesale trade, except of motor vehicles and motorcycles</t>
  </si>
  <si>
    <t>Kerameus, K. D.</t>
  </si>
  <si>
    <t>Gantz, D. A.</t>
  </si>
  <si>
    <t>Covarrubias Bravo, J.</t>
  </si>
  <si>
    <t>Award of the Tribunal dated 16 December 2002</t>
  </si>
  <si>
    <t>Dissenting Opinion of Mr. Jorge Covarrubias Bravo (Award)</t>
  </si>
  <si>
    <t>Interim Decision on Preliminary Jurisdictional Issues dated 6 December 2000</t>
  </si>
  <si>
    <t>303.80 mln MXN (30.30 mln USD)</t>
  </si>
  <si>
    <t>9.40 mln MXN (0.74 mln USD)</t>
  </si>
  <si>
    <t>Indirect expropriation&lt;/&gt;National treatment</t>
  </si>
  <si>
    <t>http://www.italaw.com/cases/435</t>
  </si>
  <si>
    <t>https://icsid.worldbank.org/en/Pages/cases/casedetail.aspx?CaseNo=ARB(AF)/99/1&lt;/&gt;http://www.state.gov/s/l/c3751.htm&lt;/&gt;http://www.biicl.org/files/3924_2002_feldman_v_mexico.pdf&lt;/&gt;http://www.gob.mx/cms/uploads/attachment/file/42024/Ficha_tecnica_Marvin_Roy_Feldman_Karpa.pdf</t>
  </si>
  <si>
    <t>Empresa Nacional de Electricidad v. Argentina</t>
  </si>
  <si>
    <t>Empresa Nacional de Electricidad S.A. v. Argentine Republic</t>
  </si>
  <si>
    <t>(ICSID Case No. ARB/99/4)</t>
  </si>
  <si>
    <t>Argentina - Chile BIT (1991)</t>
  </si>
  <si>
    <t>Concession agreement to operate a hydroelectric power plant.</t>
  </si>
  <si>
    <t>Elias, E.</t>
  </si>
  <si>
    <t>Gros Espiell, H.</t>
  </si>
  <si>
    <t>Order taking note of the discontinuance issued by the Tribunal dated 7 February 2001, pursuant to Arbitration Rule 44</t>
  </si>
  <si>
    <t>https://icsid.worldbank.org/en/Pages/cases/casedetail.aspx?CaseNo=ARB/99/4</t>
  </si>
  <si>
    <t>Lauder v. Czech Republic</t>
  </si>
  <si>
    <t>Ronald S. Lauder v. Czech Republic</t>
  </si>
  <si>
    <t>Czech Republic - United States of America BIT (1991)</t>
  </si>
  <si>
    <t>Shareholding in local broadcasting enterprise.</t>
  </si>
  <si>
    <t>Claims arising out of the conduct of the Czech Media Council towards the broadcasting enterprise partly owned by the foreign investor.</t>
  </si>
  <si>
    <t>Briner, R.</t>
  </si>
  <si>
    <t>Cutler, L. N.</t>
  </si>
  <si>
    <t>Klein, B.</t>
  </si>
  <si>
    <t>Decided in favour of neither party (liability found but no damages awarded)</t>
  </si>
  <si>
    <t>Award dated 3 September 2001</t>
  </si>
  <si>
    <t>0.00 mln USD</t>
  </si>
  <si>
    <t>Indirect expropriation&lt;/&gt;Fair and equitable treatment/Minimum standard of treatment, including denial of justice claims&lt;/&gt;Full protection and security, or similar&lt;/&gt;Arbitrary, unreasonable and/or discriminatory measures</t>
  </si>
  <si>
    <t>Arbitrary, unreasonable and/or discriminatory measures</t>
  </si>
  <si>
    <t>http://www.italaw.com/cases/610</t>
  </si>
  <si>
    <t>Swembalt v. Latvia</t>
  </si>
  <si>
    <t>Swembalt AB, Sweden v. The Republic of Latvia</t>
  </si>
  <si>
    <t>Latvia - Sweden BIT (1992)</t>
  </si>
  <si>
    <t>Latvia</t>
  </si>
  <si>
    <t>Sweden</t>
  </si>
  <si>
    <t>Ownership of vessel for the rental of accommodation and office space.</t>
  </si>
  <si>
    <t>Claims arising out of the loss of a vessel owned by the claimant which was moored in the Port of Riga with the permission of the relevant Latvian authorities and in accordance with a land lease agreement with the Kurzeme district of Riga.</t>
  </si>
  <si>
    <t>77 - Rental and leasing activities</t>
  </si>
  <si>
    <t>Philip, A.</t>
  </si>
  <si>
    <t>Hobér, K.</t>
  </si>
  <si>
    <t>Moller, G.</t>
  </si>
  <si>
    <t>Decision by the Court of Arbitration (Award) dated 23 October 2000</t>
  </si>
  <si>
    <t>2.80 mln USD</t>
  </si>
  <si>
    <t>2.50 mln USD</t>
  </si>
  <si>
    <t>Indirect expropriation&lt;/&gt;Fair and equitable treatment/Minimum standard of treatment, including denial of justice claims&lt;/&gt;Arbitrary, unreasonable and/or discriminatory measures</t>
  </si>
  <si>
    <t>http://www.italaw.com/cases/1066</t>
  </si>
  <si>
    <t>http://www.biicl.org/files/3927_2000_swembalt_v_latvia.pdf</t>
  </si>
  <si>
    <t>Gruslin v. Malaysia (II)</t>
  </si>
  <si>
    <t>Philippe Gruslin v. Malaysia (II)</t>
  </si>
  <si>
    <t>(ICSID Case No. ARB/99/3)</t>
  </si>
  <si>
    <t>Portfolio investment in securities listed on the Kuala Lumpur Stock Exchange.</t>
  </si>
  <si>
    <t>Claims arising out of alleged losses in the value of claimant's investment arising from Malaysia's violation of the terms of an Intergovernmental Agreement concluded with the Belgo-Luxembourg Economic Union; particularly, that the imposition by the State of exchange controls allegedly constituted a breach of its obligations under said agreement.</t>
  </si>
  <si>
    <t>Griffith, G.</t>
  </si>
  <si>
    <t>Award dated 27 November 2000</t>
  </si>
  <si>
    <t>ICSID annulment proceedings                        &lt;/&gt;Discontinued&lt;/&gt;_x000D_
                                            &lt;/&gt;_x000D_
                                &lt;/&gt;_x000D_
                                        Buergenthal, T. (President)&lt;/&gt;Hossain, K. (Member)&lt;/&gt;Kaufmann-Kohler, G. (Member)</t>
  </si>
  <si>
    <t>http://www.italaw.com/cases/515</t>
  </si>
  <si>
    <t>https://icsid.worldbank.org/en/Pages/cases/casedetail.aspx?CaseNo=ARB/99/3</t>
  </si>
  <si>
    <t>Mobil Argentina v. Argentina</t>
  </si>
  <si>
    <t>Mobil Argentina S.A. v. Argentine Republic</t>
  </si>
  <si>
    <t>(ICSID Case No. ARB/99/1)</t>
  </si>
  <si>
    <t>Claims arising out of a petroleum exploration and production venture.</t>
  </si>
  <si>
    <t>Order taking note of the discontinuance issued by the Secretary-General dated 21 July 1999, pursuant to Arbitration Rule 44</t>
  </si>
  <si>
    <t>https://icsid.worldbank.org/en/Pages/cases/casedetail.aspx?CaseNo=ARB/99/1</t>
  </si>
  <si>
    <t>Methanex v. USA</t>
  </si>
  <si>
    <t>Methanex Corporation v. United States of America</t>
  </si>
  <si>
    <t>Ownership of marketing and distributing company of methanol.</t>
  </si>
  <si>
    <t>Claims arising out of alleged injuries resulting from a California ban on the use or sale in California of the gasoline additive MTBE. Methanol, central to the investor's activities, is an ingredient used to manufacture MTBE.</t>
  </si>
  <si>
    <t>Veeder, V. V.</t>
  </si>
  <si>
    <t>Rowley, J. W.</t>
  </si>
  <si>
    <t>Reisman, W. M.</t>
  </si>
  <si>
    <t>Partial Award dated 7 August 2002</t>
  </si>
  <si>
    <t>Final Award of the Tribunal on Jurisdiction and Merits dated 3 August 2005</t>
  </si>
  <si>
    <t>970.00 mln USD</t>
  </si>
  <si>
    <t>http://www.italaw.com/cases/683</t>
  </si>
  <si>
    <t>http://www.state.gov/s/l/c5818.htm&lt;/&gt;http://www.iisd.org/investment/dispute/methanex.asp</t>
  </si>
  <si>
    <t>Mondev v. USA</t>
  </si>
  <si>
    <t>Mondev International Ltd. v. United States of America</t>
  </si>
  <si>
    <t>(ICSID Case No. ARB(AF)/99/2)</t>
  </si>
  <si>
    <t>Commercial real estate development contract concluded between the city of Boston and a company owned by the claimant.</t>
  </si>
  <si>
    <t>Claims arising out of alleged losses suffered by an enterprise owned and controlled by the claimant resulting from a decision by the Supreme Judicial Court of Massachusetts and from Massachusetts state law.</t>
  </si>
  <si>
    <t>Stephen, N.</t>
  </si>
  <si>
    <t>Crawford, J. R.</t>
  </si>
  <si>
    <t>Schwebel, S. M.</t>
  </si>
  <si>
    <t>Award dated 11 October 2002</t>
  </si>
  <si>
    <t>50.00 mln USD</t>
  </si>
  <si>
    <t>http://www.italaw.com/cases/715</t>
  </si>
  <si>
    <t>https://icsid.worldbank.org/en/Pages/cases/casedetail.aspx?CaseNo=ARB(AF)/99/2&lt;/&gt;http://www.state.gov/s/l/c3758.htm</t>
  </si>
  <si>
    <t>Genin v. Estonia</t>
  </si>
  <si>
    <t>Alex Genin, Eastern Credit Limited, Inc. and A.S. Baltoil v. The Republic of Estonia</t>
  </si>
  <si>
    <t>(ICSID Case No. ARB/99/2)</t>
  </si>
  <si>
    <t>Estonia - United States of America BIT (1994)</t>
  </si>
  <si>
    <t>Estonia</t>
  </si>
  <si>
    <t>Shareholding in local financial institution.</t>
  </si>
  <si>
    <t>Claims arising out of the cancellation by the Central Bank of Estonia of an operating license held by a financial institution incorporated in Estonia in which the claimants were shareholders.</t>
  </si>
  <si>
    <t>Fortier, L. Y.</t>
  </si>
  <si>
    <t>Award dated 25 June 2001</t>
  </si>
  <si>
    <t>1.60 mln USD</t>
  </si>
  <si>
    <t>http://www.italaw.com/cases/484</t>
  </si>
  <si>
    <t>https://icsid.worldbank.org/en/Pages/cases/casedetail.aspx?CaseNo=ARB/99/2&lt;/&gt;https://www.iareporter.com/articles/looking-back-in-genin-v-estonia-arbitrators-found-that-revocation-of-banking-license-did-not-violate-investment-treaty-taking-into-account-context-of-post-communist-economic-transition/</t>
  </si>
  <si>
    <t>Middle East Cement v. Egypt</t>
  </si>
  <si>
    <t>Middle East Cement Shipping and Handling Co. v. Arab Republic of Egypt</t>
  </si>
  <si>
    <t>(ICSID Case No. ARB/99/6)</t>
  </si>
  <si>
    <t>Egypt - Greece BIT (1993)</t>
  </si>
  <si>
    <t>Ownership of branch enterprise licensed to import and store bulk cement in depot ship.</t>
  </si>
  <si>
    <t>Claims arising out of Egypt's alleged expropriation of Middle East Cement's interests in a business concession located in Egypt and Egypt's alleged failure to ensure the re-exportation of Middle East Cement's assets.</t>
  </si>
  <si>
    <t>Tertiary: H - Transportation and storage</t>
  </si>
  <si>
    <t>52 - Warehousing and support activities for transportation</t>
  </si>
  <si>
    <t>Award dated 12 April 2002</t>
  </si>
  <si>
    <t>42.20 mln USD</t>
  </si>
  <si>
    <t>2.20 mln USD</t>
  </si>
  <si>
    <t>http://www.italaw.com/cases/699</t>
  </si>
  <si>
    <t>https://icsid.worldbank.org/en/Pages/cases/casedetail.aspx?CaseNo=ARB/99/6&lt;/&gt;http://www.biicl.org/files/3923_2002_middle_east_cement_v_egypt.pdf</t>
  </si>
  <si>
    <t>Link Trading v. Moldova</t>
  </si>
  <si>
    <t>Link-Trading Joint Stock Company v. Department for Customs Control of the Republic of Moldova</t>
  </si>
  <si>
    <t>Moldova, Republic of - United States of America BIT (1993)</t>
  </si>
  <si>
    <t>Moldova, Republic of</t>
  </si>
  <si>
    <t>U.S.-Moldovan joint venture company engaged in the import of consumer products into the Free Economic Zone of Chisinau and resale to retail customers.</t>
  </si>
  <si>
    <t>Claims arising out of changes in the rates of duties and VAT exemptions introduced by the 1998 Moldovan Law on the Budget which allegedly destroyed the economic viability of claimant's business.</t>
  </si>
  <si>
    <t>47 - Retail trade, except of motor vehicles and motorcycles</t>
  </si>
  <si>
    <t>Hertzfeld, J. M.</t>
  </si>
  <si>
    <t>Buruiana, I. V.</t>
  </si>
  <si>
    <t>Award on Jurisdiction dated 16 February 2001</t>
  </si>
  <si>
    <t>Final Award dated 18 April 2002</t>
  </si>
  <si>
    <t>3.50 mln USD</t>
  </si>
  <si>
    <t>http://www.italaw.com/cases/628</t>
  </si>
  <si>
    <t>2000</t>
  </si>
  <si>
    <t>Yaung Chi v. Myanmar</t>
  </si>
  <si>
    <t>Yaung Chi OO Trading Pte Ltd. v. Government of the Union of Myanmar (ASEAN I.D. Case No. ARB/01/1)</t>
  </si>
  <si>
    <t>ASEAN Investment Agreement (1987)</t>
  </si>
  <si>
    <t>Myanmar</t>
  </si>
  <si>
    <t>Singapore</t>
  </si>
  <si>
    <t>Shareholding in a joint venture company constituted with a State-owned corporation to operate a brewery and market its product.</t>
  </si>
  <si>
    <t>Claims arising out of the alleged seizure of the investor's property by armed agents of the Government and the freezing of certain bank accounts of the investor.</t>
  </si>
  <si>
    <t>11 - Manufacture of beverages</t>
  </si>
  <si>
    <t>Delon, F.</t>
  </si>
  <si>
    <t>Award dated 31 March 2003</t>
  </si>
  <si>
    <t>6.30 mln USD</t>
  </si>
  <si>
    <t>Direct expropriation&lt;/&gt;Fair and equitable treatment/Minimum standard of treatment, including denial of justice claims&lt;/&gt;Full protection and security, or similar&lt;/&gt;Umbrella clause</t>
  </si>
  <si>
    <t>http://www.italaw.com/cases/1173</t>
  </si>
  <si>
    <t>http://cil.nus.edu.sg/rp/id/arbcases/introdnotes/4%20YaungChiOo%20Introductory%20Note.pdf</t>
  </si>
  <si>
    <t>Tecmed v. Mexico</t>
  </si>
  <si>
    <t>Técnicas Medioambientales Tecmed v. United Mexican States</t>
  </si>
  <si>
    <t>(ICSID Case No. ARB(AF)/00/2)</t>
  </si>
  <si>
    <t>Mexico - Spain BIT (1995)</t>
  </si>
  <si>
    <t>Majority shareholding in local investment vehicle which acquired land, buildings and other assets through a bid procedure to operate a hazardous waste landfill in Mexico.</t>
  </si>
  <si>
    <t>Claims arising out of Mexico's alleged non-renewal of a licence necessary to operate a landfill of hazardous industrial waste.</t>
  </si>
  <si>
    <t>Grigera Naón, H. A.</t>
  </si>
  <si>
    <t>Fernández Rozas, J. C.</t>
  </si>
  <si>
    <t>Bernal Verea, C.</t>
  </si>
  <si>
    <t>Award dated 29 May 2003</t>
  </si>
  <si>
    <t>52.00 mln USD</t>
  </si>
  <si>
    <t>5.50 mln USD</t>
  </si>
  <si>
    <t>http://www.italaw.com/cases/1087</t>
  </si>
  <si>
    <t>https://icsid.worldbank.org/en/Pages/cases/casedetail.aspx?CaseNo=ARB(AF)/00/2&lt;/&gt;http://www.biicl.org/files/3917_2003_tecmed_v_mexico.pdf&lt;/&gt;http://www.gob.mx/cms/uploads/attachment/file/42026/Ficha_tecnica_Tecnicas_Medioambientales_SA.pdf</t>
  </si>
  <si>
    <t>Sancheti v. Germany</t>
  </si>
  <si>
    <t>Ashok Sancheti v. Germany</t>
  </si>
  <si>
    <t>Germany - India BIT (1995)</t>
  </si>
  <si>
    <t>India</t>
  </si>
  <si>
    <t>www.iareporter.com/downloads/20100107_13/download&lt;/&gt;http://www.state.gov/e/eb/rls/othr/ics/2014/226606.htm</t>
  </si>
  <si>
    <t>UK Bank v. Russia</t>
  </si>
  <si>
    <t>UK Bank v. Russian Federation</t>
  </si>
  <si>
    <t>Russian Federation - United Kingdom BIT (1989)</t>
  </si>
  <si>
    <t>Sovereign bonds.</t>
  </si>
  <si>
    <t>Claims arising out of the default on sovereign bonds during the Russian financial crisis.</t>
  </si>
  <si>
    <t>http://globalarbitrationreview.com/know-how/topics/66/jurisdictions/26/russia/</t>
  </si>
  <si>
    <t>Eastern Company v. Lebanon</t>
  </si>
  <si>
    <t>Egypt - Lebanon BIT (1996)</t>
  </si>
  <si>
    <t>Lebanon</t>
  </si>
  <si>
    <t>CRCICA (Cairo Regional Center for International Commercial Arbitration)</t>
  </si>
  <si>
    <t>Award dated 6 June 2002</t>
  </si>
  <si>
    <t>http://www.oecd.org/mena/investment/44866972.pdf&lt;/&gt;http://globalarbitrationreview.com/know-how/topics/66/investment-treaty-arbitration/</t>
  </si>
  <si>
    <t>RFCC v. Morocco</t>
  </si>
  <si>
    <t>Consortium R.F.C.C. v. Kingdom of Morocco</t>
  </si>
  <si>
    <t>(ICSID Case No. ARB/00/6)</t>
  </si>
  <si>
    <t>Italy - Morocco BIT (1990)</t>
  </si>
  <si>
    <t>Morocco</t>
  </si>
  <si>
    <t>Italy</t>
  </si>
  <si>
    <t>Concession contract for the construction of a specific section of a highway in Morocco.</t>
  </si>
  <si>
    <t>Claims arising out of several events occurred before, during and after the performance of a concession contract granted to the claimant by public bid and signed by a State-owned company.</t>
  </si>
  <si>
    <t>42 - Civil engineering</t>
  </si>
  <si>
    <t>Decision on Jurisdiction dated 16 July 2001</t>
  </si>
  <si>
    <t>Arbitration Award dated 22 December 2003</t>
  </si>
  <si>
    <t>337.60 mln MAD (36.70 mln USD)</t>
  </si>
  <si>
    <t>Indirect expropriation&lt;/&gt;Fair and equitable treatment/Minimum standard of treatment, including denial of justice claims&lt;/&gt;National treatment&lt;/&gt;Most-favoured nation treatment&lt;/&gt;Arbitrary, unreasonable and/or discriminatory measures</t>
  </si>
  <si>
    <t>ICSID annulment proceedings                        &lt;/&gt;Award/decision upheld&lt;/&gt;_x000D_
                                            &lt;/&gt;_x000D_
                                &lt;/&gt;_x000D_
                                        Hanotiau, B. (President)&lt;/&gt;Fatouros, A. A. (Member)&lt;/&gt;Berman, F. (Member)</t>
  </si>
  <si>
    <t>http://www.italaw.com/cases/325</t>
  </si>
  <si>
    <t>https://icsid.worldbank.org/en/Pages/cases/casedetail.aspx?CaseNo=ARB/00/6&lt;/&gt;http://icsidreview.oxfordjournals.org/content/26/2/184.full.pdf</t>
  </si>
  <si>
    <t>Salini v. Morocco</t>
  </si>
  <si>
    <t>Salini Costruttori S.p.A. and Italstrade S.p.A. v. Kingdom of Morocco</t>
  </si>
  <si>
    <t>(ICSID Case No. ARB/00/4)</t>
  </si>
  <si>
    <t>Public procurement agreement for highway construction.</t>
  </si>
  <si>
    <t>Claims arising out of the non-payment of the contract price to the claimant in relation to a public procurement contract for the construction of a highway, which had been awarded to the investor through tender.</t>
  </si>
  <si>
    <t>Decision on Jurisdiction dated 23 July 2001</t>
  </si>
  <si>
    <t>Order taking note of the discontinuance issued by the Tribunal dated 4 February 2004, pursuant to Arbitration Rule 43(1)</t>
  </si>
  <si>
    <t>132639.00 mln ITL (62.40 mln USD)</t>
  </si>
  <si>
    <t>http://www.italaw.com/cases/958</t>
  </si>
  <si>
    <t>https://icsid.worldbank.org/en/Pages/cases/casedetail.aspx?CaseNo=ARB/00/4</t>
  </si>
  <si>
    <t>UPS v. Canada</t>
  </si>
  <si>
    <t>United Parcel Service of America, Inc. (UPS) v. Government of Canada</t>
  </si>
  <si>
    <t>(ICSID Case No. UNCT/02/1)</t>
  </si>
  <si>
    <t>Parcel delivery service provider company.</t>
  </si>
  <si>
    <t>Claims arising out of allegedly anti-competitive practices of Canada and Canada Post Corporation in the non-monopoly postal services market.</t>
  </si>
  <si>
    <t>53 - Postal and courier activities</t>
  </si>
  <si>
    <t>Keith, K.</t>
  </si>
  <si>
    <t>Cass, R. A.</t>
  </si>
  <si>
    <t>Award on the Merits dated 24 May 2007</t>
  </si>
  <si>
    <t>Separate Statement of Dean Ronald A. Cass (Award on the Merits)</t>
  </si>
  <si>
    <t>Award on Jurisdiction dated 22 November 2002</t>
  </si>
  <si>
    <t>160.00 mln USD</t>
  </si>
  <si>
    <t>http://www.italaw.com/cases/1138</t>
  </si>
  <si>
    <t>http://www.state.gov/s/l/c3749.htm&lt;/&gt;http://www.international.gc.ca/trade-agreements-accords-commerciaux/topics-domaines/disp-diff/parcel.aspx?lang=eng&lt;/&gt;https://icsid.worldbank.org/en/Pages/cases/casedetail.aspx?CaseNo=UNCT/02/1</t>
  </si>
  <si>
    <t>CME v. Czech Republic</t>
  </si>
  <si>
    <t>CME Czech Republic B.V. v. The Czech Republic</t>
  </si>
  <si>
    <t>Czech Republic - Netherlands BIT (1991)</t>
  </si>
  <si>
    <t>Ownership interest in broadcasting company holding an exclusive broadcasting license; assets including tangible (buildings, studio equipment) and intangible (intellectual property rights) property.</t>
  </si>
  <si>
    <t>Claims arising out of actions and omissions attributed to the Media Council, an organ of the Czech Republic that allegedly commercially destroyed the broadcasting station operator which was partly owned by the investor.</t>
  </si>
  <si>
    <t>Kühn, W.</t>
  </si>
  <si>
    <t>Hándl, J.</t>
  </si>
  <si>
    <t>Partial Award dated 13 September 2001</t>
  </si>
  <si>
    <t>Dissenting opinion of the Arbitrator JUDr Jaroslav Hándl (Partial Award)</t>
  </si>
  <si>
    <t>Final Award dated 14 March 2003</t>
  </si>
  <si>
    <t>495.20 mln USD</t>
  </si>
  <si>
    <t>270.00 mln USD</t>
  </si>
  <si>
    <t>http://www.italaw.com/cases/281</t>
  </si>
  <si>
    <t>http://www.biicl.org/files/3919_2003_cme_v_czech_republic.pdf</t>
  </si>
  <si>
    <t>ADF v. USA</t>
  </si>
  <si>
    <t>ADF Group Inc. v. United States of America</t>
  </si>
  <si>
    <t>(ICSID Case No. ARB(AF)/00/1)</t>
  </si>
  <si>
    <t>Subcontractor to a U.S. company which had entered into a contract with local authorities for a highway construction project.</t>
  </si>
  <si>
    <t>Claims arising out of the Springfield Interchange Highway construction project in Virginia; particularly, alleged injuries resulting from the federal Surface Transportation Assistance Act of 1982 and implementing regulations requiring that federally-funded state highway projects used only domestically produced steel.</t>
  </si>
  <si>
    <t>Feliciano, F. P.</t>
  </si>
  <si>
    <t>de Mestral, A.</t>
  </si>
  <si>
    <t>Lamm, C. B.</t>
  </si>
  <si>
    <t>Award dated 9 January 2003</t>
  </si>
  <si>
    <t>Fair and equitable treatment/Minimum standard of treatment, including denial of justice claims&lt;/&gt;National treatment&lt;/&gt;Performance requirements</t>
  </si>
  <si>
    <t>http://www.italaw.com/cases/43</t>
  </si>
  <si>
    <t>https://icsid.worldbank.org/en/Pages/cases/casedetail.aspx?CaseNo=ARB(AF)/00/1&lt;/&gt;http://www.state.gov/s/l/c3754.htm</t>
  </si>
  <si>
    <t>Waste Management v. Mexico (II)</t>
  </si>
  <si>
    <t>Waste Management v. United Mexican States (II)</t>
  </si>
  <si>
    <t>(ICSID Case No. ARB(AF)/00/3)</t>
  </si>
  <si>
    <t>Waste management concession agreement.</t>
  </si>
  <si>
    <t>Claims arising out of the alleged breach of a 15-year concession granted by the State of Guerrero and the municipality of Acapulco to the claimant for public waste management services.</t>
  </si>
  <si>
    <t>Magallón Gómez, E.</t>
  </si>
  <si>
    <t>Mexico’s Preliminary Objection concerning the Previous Proceedings, Decision of the Tribunal dated 26 June 2002</t>
  </si>
  <si>
    <t>Award dated 30 April 2004</t>
  </si>
  <si>
    <t>36.60 mln USD</t>
  </si>
  <si>
    <t>http://www.italaw.com/cases/1158</t>
  </si>
  <si>
    <t>https://icsid.worldbank.org/en/Pages/cases/casedetail.aspx?CaseNo=ARB(AF)/00/3&lt;/&gt;http://www.state.gov/s/l/c3753.htm&lt;/&gt;http://www.gob.mx/cms/uploads/attachment/file/42029/Ficha_tecnica_Waste_Management_II.pdf</t>
  </si>
  <si>
    <t>Mihaly v. Sri Lanka</t>
  </si>
  <si>
    <t>Mihaly International Corporation v. Democratic Socialist Republic of Sri Lanka</t>
  </si>
  <si>
    <t>(ICSID Case No. ARB/00/2)</t>
  </si>
  <si>
    <t>Sri Lanka - United States of America BIT (1991)</t>
  </si>
  <si>
    <t>Expenditures of money upon the execution of certain letter of intent entered into with the government in preparation for an investment project.</t>
  </si>
  <si>
    <t>Claims arising out of the unsuccessful conclusion of a contract between the Republic of Sri Lanka and the investor for the building, ownership and operation of a power generation facility.</t>
  </si>
  <si>
    <t>Suratgar, D.</t>
  </si>
  <si>
    <t>Rogers, A.</t>
  </si>
  <si>
    <t>Award dated 15 March 2002</t>
  </si>
  <si>
    <t>Individual Concurring Opinion by Mr. David Suratgar (Award)</t>
  </si>
  <si>
    <t>http://www.italaw.com/cases/702</t>
  </si>
  <si>
    <t>https://icsid.worldbank.org/en/Pages/cases/casedetail.aspx?CaseNo=ARB/00/2</t>
  </si>
  <si>
    <t>Generation Ukraine v. Ukraine</t>
  </si>
  <si>
    <t>(ICSID Case No. ARB/00/9)</t>
  </si>
  <si>
    <t>Ownership of local investment company engaged in carrying out a construction project of an office building.</t>
  </si>
  <si>
    <t>Claims arising out of the alleged obstruction and interference by local authorities with the realization of the investor's construction project.</t>
  </si>
  <si>
    <t>41 - Construction of buildings</t>
  </si>
  <si>
    <t>Shihata, I. (replaced)</t>
  </si>
  <si>
    <t>Salpius, E.</t>
  </si>
  <si>
    <t>Award dated 16 September 2003</t>
  </si>
  <si>
    <t>9446.00 mln USD</t>
  </si>
  <si>
    <t>http://www.italaw.com/cases/482</t>
  </si>
  <si>
    <t>https://icsid.worldbank.org/en/Pages/cases/casedetail.aspx?CaseNo=ARB/00/9</t>
  </si>
  <si>
    <t>2001</t>
  </si>
  <si>
    <t>Saluka v. Czech Republic</t>
  </si>
  <si>
    <t>Saluka Investments BV v. The Czech Republic</t>
  </si>
  <si>
    <t>Ownership of a controlling block of shares from the Czech state-owned bank IPB.</t>
  </si>
  <si>
    <t>Claims arising out of the imposition of a forced administration upon the investor's banking enterprise by the Czech National Bank.</t>
  </si>
  <si>
    <t>PCA (Permanent Court of Arbitration)</t>
  </si>
  <si>
    <t>Watts, A.</t>
  </si>
  <si>
    <t>Lauterpacht, E. (replaced)</t>
  </si>
  <si>
    <t>Decision on Jurisdiction over the Czech Republic's Counterclaim dated 7 May 2004</t>
  </si>
  <si>
    <t>Partial Award dated 17 March 2006</t>
  </si>
  <si>
    <t>1900.00 mln USD</t>
  </si>
  <si>
    <t>6000.00 mln CZK (281.00 mln USD)</t>
  </si>
  <si>
    <t>http://www.italaw.com/cases/961</t>
  </si>
  <si>
    <t>http://www.pca-cpa.org/showpaged5fc.html?pag_id=1149&lt;/&gt;http://books.google.ch/books?id=IAfb_1jKd1oC&amp;pg=PA188&amp;lpg=PA188&amp;dq=saluka+czech+republic+settlement&amp;source=bl&amp;ots=Nr2pph_660&amp;sig=AtTd5utCZrtXsmIqTzDP_Pl27Xg&amp;hl=en&amp;sa=X&amp;ei=zpBgVLGtKNPXatnogvAE&amp;ved=0CCkQ6AEwAg#v=onepage&amp;q=saluka%20czech%20republic%20settlement&amp;f=false</t>
  </si>
  <si>
    <t>Noble Ventures v. Romania</t>
  </si>
  <si>
    <t>Noble Ventures, Inc. v. Romania</t>
  </si>
  <si>
    <t>(ICSID Case No. ARB/01/11)</t>
  </si>
  <si>
    <t>Romania - United States of America BIT (1992)</t>
  </si>
  <si>
    <t>Romania</t>
  </si>
  <si>
    <t>Share purchase agreement entered into with the Romanian State Ownership Fund.</t>
  </si>
  <si>
    <t>Claims arising out of a privatization agreement concerning the acquisition, management, operation and disposition of a substantial steel mill with associated and other assets located in Romania.</t>
  </si>
  <si>
    <t>Lever, J.</t>
  </si>
  <si>
    <t>Dupuy, P.-M.</t>
  </si>
  <si>
    <t>Award dated 12 October 2005</t>
  </si>
  <si>
    <t>143.50 mln USD</t>
  </si>
  <si>
    <t>http://www.italaw.com/cases/747</t>
  </si>
  <si>
    <t>https://icsid.worldbank.org/en/Pages/cases/casedetail.aspx?CaseNo=ARB/01/11</t>
  </si>
  <si>
    <t>Goetz v. Burundi (II)</t>
  </si>
  <si>
    <t>Antoine Goetz and others v. Republic of Burundi (II)</t>
  </si>
  <si>
    <t>(ICSID Case No. ARB/01/2)</t>
  </si>
  <si>
    <t>Shareholding in mining, banking and service enterprises.</t>
  </si>
  <si>
    <t>Claims arising out of alleged retaliatory actions undertaken by the respondent against claimants' investments, following the enforcement of a previous arbitral award in claimants' favour.</t>
  </si>
  <si>
    <t>Primary: B - Mining and quarrying&lt;/&gt;Tertiary: K - Financial and insurance activities</t>
  </si>
  <si>
    <t>8 - Other mining and quarrying&lt;/&gt;64 - Financial service activities, except insurance and pension funding</t>
  </si>
  <si>
    <t>Award dated 21 June 2012</t>
  </si>
  <si>
    <t>2.90 mln USD</t>
  </si>
  <si>
    <t>1.20 mln USD</t>
  </si>
  <si>
    <t>http://www.italaw.com/cases/1487</t>
  </si>
  <si>
    <t>https://icsid.worldbank.org/en/Pages/cases/casedetail.aspx?CaseNo=ARB/01/2&lt;/&gt;https://academic.oup.com/icsidreview/article/28/2/291/652353/Antoine-Goetz-and-others-v-Republic-of</t>
  </si>
  <si>
    <t>Nykomb v. Latvia</t>
  </si>
  <si>
    <t>Nykomb Synergetics Technology Holding AB v. The Republic of Latvia</t>
  </si>
  <si>
    <t>The Energy Charter Treaty (1994)</t>
  </si>
  <si>
    <t>Ownership of local joint stock company holding contractual rights with a State enterprise for an investment project.</t>
  </si>
  <si>
    <t>Claims arising out of a dispute over the purchase price to be paid under a contract entered into between claimant's subsidiary and a State enterprise for the building of a cogeneration plant in Latvia.</t>
  </si>
  <si>
    <t>Haug, B.</t>
  </si>
  <si>
    <t>Schütze, R. A.</t>
  </si>
  <si>
    <t>Gernandt, J.</t>
  </si>
  <si>
    <t>Arbitral Award dated 16 December 2003</t>
  </si>
  <si>
    <t>7.00 mln LVL (12.30 mln USD)</t>
  </si>
  <si>
    <t>1.60 mln LVL (2.90 mln USD)</t>
  </si>
  <si>
    <t>http://www.italaw.com/cases/759</t>
  </si>
  <si>
    <t>http://www.biicl.org/files/3918_2003_nykomb_v_latvia.pdf&lt;/&gt;http://www.energycharter.org/what-we-do/dispute-settlement/investment-dispute-settlement-cases/2-nykomb-synergetics-technology-holding-ab-sweden-v-latvia/</t>
  </si>
  <si>
    <t>Azurix v. Argentina (I)</t>
  </si>
  <si>
    <t>Azurix Corp. v. The Argentine Republic (I)</t>
  </si>
  <si>
    <t>(ICSID Case No. ARB/01/12)</t>
  </si>
  <si>
    <t>Indirect controlling interest in local subsidiary that had a concession agreement for water distribution and sewerage treatment services.</t>
  </si>
  <si>
    <t>Claims arising out of Argentina's alleged interference with the tariff regime applicable to claimant's investment, as well as other alleged breaches of obligations under a water concession agreement.</t>
  </si>
  <si>
    <t>Rigo Sureda, A.</t>
  </si>
  <si>
    <t>Martins, D. H.</t>
  </si>
  <si>
    <t>Decision on Jurisdiction dated 8 December 2003</t>
  </si>
  <si>
    <t>Award issued on 14 July 2006 dated 14 July 2006</t>
  </si>
  <si>
    <t>685.00 mln USD</t>
  </si>
  <si>
    <t>165.20 mln USD</t>
  </si>
  <si>
    <t>Indirect expropriation&lt;/&gt;Fair and equitable treatment/Minimum standard of treatment, including denial of justice claims&lt;/&gt;Full protection and security, or similar&lt;/&gt;Umbrella clause&lt;/&gt;Arbitrary, unreasonable and/or discriminatory measures</t>
  </si>
  <si>
    <t>Fair and equitable treatment/Minimum standard of treatment, including denial of justice claims&lt;/&gt;Full protection and security, or similar&lt;/&gt;Arbitrary, unreasonable and/or discriminatory measures</t>
  </si>
  <si>
    <t>ICSID annulment proceedings                        &lt;/&gt;Award/decision upheld&lt;/&gt;_x000D_
                                            &lt;/&gt;_x000D_
                                &lt;/&gt;_x000D_
                                        Griffith, G. (President)&lt;/&gt;Ajibola, B. (Member)&lt;/&gt;Hwang, M. (Member)</t>
  </si>
  <si>
    <t>http://www.italaw.com/cases/118</t>
  </si>
  <si>
    <t>https://icsid.worldbank.org/en/Pages/cases/casedetail.aspx?CaseNo=ARB/01/12&lt;/&gt;http://www.biicl.org/files/3910_2006_azurix_v_argentina.pdf</t>
  </si>
  <si>
    <t>F-W Oil v. Trinidad &amp; Tobago</t>
  </si>
  <si>
    <t>F-W Oil Interests, Inc. v. Republic of Trinidad &amp; Tobago</t>
  </si>
  <si>
    <t>(ICSID Case No. ARB/01/14)</t>
  </si>
  <si>
    <t>Trinidad and Tobago - United States of America BIT (1994)</t>
  </si>
  <si>
    <t>Trinidad and Tobago</t>
  </si>
  <si>
    <t>Contractual rights under an oil and gas development agreement; cash contributions; tangible and intellectual property.</t>
  </si>
  <si>
    <t>Claims arising out of claimants' alleged investment in the Soldado Fields, the site of an offshore oil and gas development and production project in Trinidad and Tobago, after the government sought to recommence resource production by soliciting the participation of foreign investors in the region.</t>
  </si>
  <si>
    <t>Nariman, F. S.</t>
  </si>
  <si>
    <t>Berman, F.</t>
  </si>
  <si>
    <t>Award dated 3 March 2006</t>
  </si>
  <si>
    <t>Unclear</t>
  </si>
  <si>
    <t>http://www.italaw.com/cases/469</t>
  </si>
  <si>
    <t>https://icsid.worldbank.org/en/Pages/cases/casedetail.aspx?CaseNo=ARB/01/14&lt;/&gt;http://www.iisd.org/itn/2009/11/01/f-w-oil-interests-inc-v-republic-of-trinidad-amp-tobago-a-relatively-mundane-dispute-after-all/&lt;/&gt;http://kluwerarbitrationblog.com/blog/2010/03/02/pre-contractual-liability-another-look-needed-f-w-oil-interests-inc-v-republic-of-trinidad-and-tobago-icsid-case-no-arb0114/</t>
  </si>
  <si>
    <t>Adams v. Mexico</t>
  </si>
  <si>
    <t>Billy Joe Adams, Juan Alarcon, Roberto Alonzo et al. v. United Mexican States</t>
  </si>
  <si>
    <t>Acquisition of residential housing and associated infrastructure improvements.</t>
  </si>
  <si>
    <t>Claims arising out of the enforcement of a judicial decision ordering the return of certain land to its original owners, thus requiring the eviction of residents of a tourist/residential development built upon such land, many of whom were Americans.</t>
  </si>
  <si>
    <t>75.00 mln USD</t>
  </si>
  <si>
    <t>http://www.economia.gob.mx/files/comunidad_negocios/solucion_controversias/inversionista-estado/avisos_intencion_inactivos/Adams/II_Adams_20080603.pdf</t>
  </si>
  <si>
    <t>Impregilo v. UAE</t>
  </si>
  <si>
    <t>Impregilo, S.p.A and Rizzani De Eccher S.p.A. v. United Arab Emirates</t>
  </si>
  <si>
    <t>(ICSID Case No. ARB/01/1)</t>
  </si>
  <si>
    <t>Italy - United Arab Emirates BIT (1995)</t>
  </si>
  <si>
    <t>United Arab Emirates</t>
  </si>
  <si>
    <t>Claims arising out of a mosque construction project in the UAE.</t>
  </si>
  <si>
    <t>Order taking note of the discontinuance issued by the Secretary-General dated 7 August 2001, pursuant to Arbitration Rule 44</t>
  </si>
  <si>
    <t>https://icsid.worldbank.org/en/Pages/cases/casedetail.aspx?CaseNo=ARB/01/1</t>
  </si>
  <si>
    <t>Booker v. Guyana</t>
  </si>
  <si>
    <t>Booker plc v. Co-operative Republic of Guyana</t>
  </si>
  <si>
    <t>(ICSID Case No. ARB/01/9)</t>
  </si>
  <si>
    <t>Guyana - United Kingdom BIT (1989)</t>
  </si>
  <si>
    <t>Guyana</t>
  </si>
  <si>
    <t>Compensation payment rights under debt instruments issued by the government.</t>
  </si>
  <si>
    <t>Claims arising out of the repayment of outstanding debt related to the expropriation of a sugar enterprise in the 1970s.</t>
  </si>
  <si>
    <t>1 - Crop and animal production, hunting and related service activities</t>
  </si>
  <si>
    <t>Stern, B.</t>
  </si>
  <si>
    <t>Order taking note of the discontinuance of the proceeding dated 11 October 2003, pursuant to Arbitration Rule 43(1)</t>
  </si>
  <si>
    <t>6.80 mln GBP (9.90 mln USD)</t>
  </si>
  <si>
    <t>https://icsid.worldbank.org/en/Pages/cases/casedetail.aspx?CaseNo=ARB/01/9&lt;/&gt;http://books.google.ch/books?id=o84usZR5P6IC&amp;pg=PA187&amp;lpg=PA187&amp;dq=Booker+PLC+v.+Guyana+%28ICSID+Case+No.+ARB/01/9%29&amp;source=bl&amp;ots=Ldib6GVuCK&amp;sig=t7VJQMpqjcJshtagAnYbG4RPe8w&amp;hl=en&amp;sa=X&amp;ei=ApxgVN_TKsnYaufogKAC&amp;ved=0CB0Q6AEwAA#v=onepage&amp;q=Booker%20PLC%20v.%20Guyana%20%28ICSID%20Case%20No.%20ARB%2F01%2F9%29&amp;f=false</t>
  </si>
  <si>
    <t>MTD v. Chile</t>
  </si>
  <si>
    <t>MTD Equity Sdn. Bhd. and MTD Chile S.A. v. Chile</t>
  </si>
  <si>
    <t>(ICSID Case No. ARB/01/7)</t>
  </si>
  <si>
    <t>Chile - Malaysia BIT (1992)</t>
  </si>
  <si>
    <t>Shareholding in an investment vehicle corporation for the construction of a residential and commercial complex in Chile.</t>
  </si>
  <si>
    <t>Claims arising out of the Government's denial of a zoning modification allegedly necessary for the claimant to execute a residential development project in Chile.</t>
  </si>
  <si>
    <t>Aguilar Álvarez, G. (replaced)</t>
  </si>
  <si>
    <t>Award dated 25 May 2004</t>
  </si>
  <si>
    <t>20.00 mln USD</t>
  </si>
  <si>
    <t>5.80 mln USD</t>
  </si>
  <si>
    <t>Indirect expropriation&lt;/&gt;Fair and equitable treatment/Minimum standard of treatment, including denial of justice claims&lt;/&gt;Arbitrary, unreasonable and/or discriminatory measures&lt;/&gt;Other</t>
  </si>
  <si>
    <t>ICSID annulment proceedings                        &lt;/&gt;Award/decision upheld&lt;/&gt;_x000D_
                                            &lt;/&gt;_x000D_
                                &lt;/&gt;_x000D_
                                        Guillaume, G. (President)&lt;/&gt;Crawford, J. R. (Member)&lt;/&gt;Ordoñez Noriega, S. (Member)</t>
  </si>
  <si>
    <t>http://www.italaw.com/cases/717</t>
  </si>
  <si>
    <t>https://icsid.worldbank.org/en/Pages/cases/casedetail.aspx?CaseNo=ARB/01/7&lt;/&gt;http://cil.nus.edu.sg/rp/id/arbcases/introdnotes/2%20MTD%20v%20Chile%20Introductory%20Note.pdf</t>
  </si>
  <si>
    <t>AES v. Hungary (I)</t>
  </si>
  <si>
    <t>AES Summit Generation Limited v. Republic of Hungary (I)</t>
  </si>
  <si>
    <t>(ICSID Case No. ARB/01/4)</t>
  </si>
  <si>
    <t>The Energy Charter Treaty (1994)&lt;/&gt;Hungary - United Kingdom BIT (1987)</t>
  </si>
  <si>
    <t>Hungary</t>
  </si>
  <si>
    <t>Power purchase and sale agreement.</t>
  </si>
  <si>
    <t>Claims arising out of Hungary's alleged failure to comply with a sale agreement of certain State-owned power facilities.</t>
  </si>
  <si>
    <t>Order taking note of the discontinuance of the proceeding issued by the Tribunal dated 3 January 2002, pursuant to Arbitration Rule 43(1)</t>
  </si>
  <si>
    <t>http://www.italaw.com/cases/51</t>
  </si>
  <si>
    <t>https://icsid.worldbank.org/en/Pages/cases/casedetail.aspx?CaseNo=ARB/01/4&lt;/&gt;http://scholarship.law.duke.edu/cgi/viewcontent.cgi?article=3099&amp;context=faculty_scholarship&lt;/&gt;http://www.energycharter.org/what-we-do/dispute-settlement/investment-dispute-settlement-cases/1-aes-summit-generation-ltd-uk-subsidiary-of-us-based-aes-corporation-v-hungary/</t>
  </si>
  <si>
    <t>CMS v. Argentina</t>
  </si>
  <si>
    <t>CMS Gas Transmission Company v. The Argentine Republic</t>
  </si>
  <si>
    <t>(ICSID Case No. ARB/01/8)</t>
  </si>
  <si>
    <t>Shareholding in local subsidiary involved in gas transportation activities.</t>
  </si>
  <si>
    <t>Claims arising out of Argentina's suspension/termination of the claimant right to calculate tariffs in US dollars and to make inflation adjustments.</t>
  </si>
  <si>
    <t>Decision on Jurisdiction dated 17 July 2003</t>
  </si>
  <si>
    <t>Award dated 12 May 2005</t>
  </si>
  <si>
    <t>261.10 mln USD</t>
  </si>
  <si>
    <t>133.20 mln USD</t>
  </si>
  <si>
    <t>Indirect expropriation&lt;/&gt;Fair and equitable treatment/Minimum standard of treatment, including denial of justice claims&lt;/&gt;Umbrella clause&lt;/&gt;Arbitrary, unreasonable and/or discriminatory measures</t>
  </si>
  <si>
    <t>Fair and equitable treatment/Minimum standard of treatment, including denial of justice claims&lt;/&gt;Umbrella clause</t>
  </si>
  <si>
    <t>ICSID annulment proceedings&lt;/&gt;Judicial review by national courts                        &lt;/&gt;Award/decision partially annulled&lt;/&gt;_x000D_
                                            &lt;/&gt;_x000D_
                                &lt;/&gt;_x000D_
                                        Guillaume, G. (President)&lt;/&gt;Elaraby, N. (Member)&lt;/&gt;Crawford, J. R. (Member)_x000D_
                                    &lt;/&gt;Award/decision upheld&lt;/&gt;_x000D_
                                            &lt;/&gt;_x000D_
                                            &lt;/&gt;</t>
  </si>
  <si>
    <t>http://www.italaw.com/cases/288</t>
  </si>
  <si>
    <t>https://icsid.worldbank.org/en/Pages/cases/casedetail.aspx?CaseNo=ARB/01/8&lt;/&gt;http://www.biicl.org/files/3913_2005_cms_v_argentina.pdf</t>
  </si>
  <si>
    <t>CCL Oil v. Kazakhstan</t>
  </si>
  <si>
    <t>CCL Oil v. Republic of Kazakhstan</t>
  </si>
  <si>
    <t>(SCC Case No. 122/2001)</t>
  </si>
  <si>
    <t>Concession agreement for use and management of certain State's shareholding.</t>
  </si>
  <si>
    <t>Claims arising out of the termination of a concession agreement for use and management of the State's shareholding in an oil refinery.</t>
  </si>
  <si>
    <t>66 - Activities auxiliary to financial service and insurance activities</t>
  </si>
  <si>
    <t>Unknown</t>
  </si>
  <si>
    <t>Carter, J. H.</t>
  </si>
  <si>
    <t>Söderlund, C.</t>
  </si>
  <si>
    <t>Jurisdictional Award dated 2003</t>
  </si>
  <si>
    <t>Final Award dated 2004</t>
  </si>
  <si>
    <t>Supplemental Award and Interpretation dated 2004</t>
  </si>
  <si>
    <t>179.00 mln EUR (224.90 mln USD)</t>
  </si>
  <si>
    <t>http://www.italaw.com/cases/227</t>
  </si>
  <si>
    <t>http://www.academia.edu/4039503/An_Overview_of_Kazakhstan_s_Investment_Laws_and_its_Investor-state_Arbitral_Awards</t>
  </si>
  <si>
    <t>SGS v. Pakistan</t>
  </si>
  <si>
    <t>SGS Société Générale de Surveillance S.A. v. Islamic Republic of Pakistan</t>
  </si>
  <si>
    <t>(ICSID Case No. ARB/01/13)</t>
  </si>
  <si>
    <t>Pakistan - Switzerland BIT (1995)</t>
  </si>
  <si>
    <t>Pakistan</t>
  </si>
  <si>
    <t>Rights under a pre-shipment inspection contract entered into with Pakistani authorities.</t>
  </si>
  <si>
    <t>Claims arising out of Pakistan's alleged non-payment of invoices to the investor and its attempts to terminate an underlying agreement for the provision of services relating to customs clearance and control processes in Pakistan.</t>
  </si>
  <si>
    <t>74 - Other professional, scientific and technical activities</t>
  </si>
  <si>
    <t>Faures, A.</t>
  </si>
  <si>
    <t>Thomas, J. C.</t>
  </si>
  <si>
    <t>Decision on Jurisdiction dated 6 August 2003</t>
  </si>
  <si>
    <t>Order taking note of the discontinuance issued by the Tribunal dated 23 May 2004, pursuant to Arbitration Rule 43(1)</t>
  </si>
  <si>
    <t>112.30 mln USD</t>
  </si>
  <si>
    <t>Indirect expropriation&lt;/&gt;Fair and equitable treatment/Minimum standard of treatment, including denial of justice claims&lt;/&gt;Umbrella clause</t>
  </si>
  <si>
    <t>http://www.italaw.com/cases/1009</t>
  </si>
  <si>
    <t>https://icsid.worldbank.org/en/Pages/cases/casedetail.aspx?CaseNo=ARB/01/13&lt;/&gt;http://books.google.ch/books?id=U7YyvyhKD9UC&amp;pg=PA269&amp;lpg=PA269&amp;dq=sgs+pakistan++Christopher+Thomas&amp;source=bl&amp;ots=73taGCE3Qf&amp;sig=-bI1lWoNV7G7ehgLivTsq5Xeuyw&amp;hl=en&amp;sa=X&amp;ei=9TdSVI7uNoLuaN3EgrgB&amp;ved=0CDsQ6AEwBQ#v=onepage&amp;q=sgs%20pakistan%20%20Christopher%20Thomas&amp;f=false</t>
  </si>
  <si>
    <t>Enron v. Argentina</t>
  </si>
  <si>
    <t>Enron Creditors Recovery Corporation (formerly Enron Corporation) and Ponderosa Assets, L.P. v. Argentine Republic</t>
  </si>
  <si>
    <t>(ICSID Case No. ARB/01/3)</t>
  </si>
  <si>
    <t>Equity and capital contributions in a gas transportation company; contractual rights under technical assistance agreement and operation license.</t>
  </si>
  <si>
    <t>Claims arising out of certain tax assessments allegedly imposed by Argentinean provinces in respect to a gas transportation company in which the claimants participated through investments in various corporate arrangements, as well as the Government's alleged refusal to allow tariff adjustments in accordance with the US Producer Price Index.</t>
  </si>
  <si>
    <t>Tschanz, P.-Y.</t>
  </si>
  <si>
    <t>Decision on Jurisdiction dated 14 January 2004</t>
  </si>
  <si>
    <t>Decision on Jurisdiction on ancillary claim dated 2 August 2004</t>
  </si>
  <si>
    <t>Award dated 22 May 2007</t>
  </si>
  <si>
    <t>582.00 mln USD</t>
  </si>
  <si>
    <t>106.20 mln USD</t>
  </si>
  <si>
    <t>Direct expropriation&lt;/&gt;Indirect expropriation&lt;/&gt;Fair and equitable treatment/Minimum standard of treatment, including denial of justice claims&lt;/&gt;Full protection and security, or similar&lt;/&gt;Umbrella clause&lt;/&gt;Arbitrary, unreasonable and/or discriminatory measures</t>
  </si>
  <si>
    <t>ICSID annulment proceedings&lt;/&gt;ICSID resubmission proceedings                        &lt;/&gt;Award/decision partially annulled&lt;/&gt;_x000D_
                                            &lt;/&gt;_x000D_
                                &lt;/&gt;_x000D_
                                        Griffith, G. (President)&lt;/&gt;Robinson, P. L. (Member)&lt;/&gt;Tresselt, P. (Member)_x000D_
                                    &lt;/&gt;Pending&lt;/&gt;_x000D_
                                        &lt;/&gt;</t>
  </si>
  <si>
    <t>http://www.italaw.com/cases/401</t>
  </si>
  <si>
    <t>https://icsid.worldbank.org/en/Pages/cases/casedetail.aspx?CaseNo=ARB/01/3&lt;/&gt;http://www.iareporter.com/articles/20100802_1</t>
  </si>
  <si>
    <t>AIG v. Kazakhstan</t>
  </si>
  <si>
    <t>AIG Capital Partners, Inc. and CJSC Tema Real Estate Company v. Republic of Kazakhstan</t>
  </si>
  <si>
    <t>(ICSID Case No. ARB/01/6)</t>
  </si>
  <si>
    <t>Ownership and/or direct control of an investment vehicle company, a financing company and a joint venture established to invest in certain real estate project.</t>
  </si>
  <si>
    <t>Claims arising out of the cancellation of a project for the development of a residential housing complex, and the subsequent transfer of the project's property to the City of Almaty without compensation, on the basis that the land concerned was required for a national arboretum.</t>
  </si>
  <si>
    <t>Vukmir, B.</t>
  </si>
  <si>
    <t>Final Award dated 7 October 2003</t>
  </si>
  <si>
    <t>13.50 mln USD</t>
  </si>
  <si>
    <t>6.00 mln USD</t>
  </si>
  <si>
    <t>http://www.italaw.com/cases/64</t>
  </si>
  <si>
    <t>https://icsid.worldbank.org/en/Pages/cases/casedetail.aspx?CaseNo=ARB/01/6</t>
  </si>
  <si>
    <t>2002</t>
  </si>
  <si>
    <t>France Telecom v. Lebanon</t>
  </si>
  <si>
    <t>France - Lebanon BIT (1996)</t>
  </si>
  <si>
    <t>Rights under a contract to operate a GSM mobile telephone network.</t>
  </si>
  <si>
    <t>Claims arising out of the Government's termination of a contract entered into with the investor to implement cellular GSM services in Lebanon.</t>
  </si>
  <si>
    <t>Audit, B.</t>
  </si>
  <si>
    <t>Akl, A.</t>
  </si>
  <si>
    <t>Award dated 22 February 2005</t>
  </si>
  <si>
    <t>952.00 mln USD</t>
  </si>
  <si>
    <t>266.00 mln USD</t>
  </si>
  <si>
    <t>http://www.italaw.com/cases/452</t>
  </si>
  <si>
    <t>http://www.iisd.org/pdf/2005/investment_investsd_mar10_2005.pdf</t>
  </si>
  <si>
    <t>Aguas del Tunari v. Bolivia</t>
  </si>
  <si>
    <t>Aguas del Tunari S.A. v. Republic of Bolivia</t>
  </si>
  <si>
    <t>(ICSID Case No. ARB/02/3)</t>
  </si>
  <si>
    <t>Bolivia, Plurinational State of - Netherlands BIT (1992)</t>
  </si>
  <si>
    <t>Bolivia, Plurinational State of</t>
  </si>
  <si>
    <t>Rights under a concession contract for the provision of water and sewerage services to the City of Cochabamba, Bolivia.</t>
  </si>
  <si>
    <t>Claims arising out of alleged actions and omissions of the government leading up to the rescission of a concession agreement entered into with the claimant.</t>
  </si>
  <si>
    <t>Caron, D. D.</t>
  </si>
  <si>
    <t>Alberro-Semerena, J. L.</t>
  </si>
  <si>
    <t>Decision on Jurisdiction dated 21 October 2005</t>
  </si>
  <si>
    <t>Dissenting Declaration of Jose Luis Alberro-Semerena (Decision on Jurisdiction)</t>
  </si>
  <si>
    <t>Order taking note of the discontinuance issued by the Tribunal dated 28 March 2006, pursuant to ICSID Arbitration Rule 44</t>
  </si>
  <si>
    <t>http://www.italaw.com/cases/57</t>
  </si>
  <si>
    <t>https://icsid.worldbank.org/en/Pages/cases/casedetail.aspx?CaseNo=ARB/02/3&lt;/&gt;http://www.bechtel.com/2006-01-19.html</t>
  </si>
  <si>
    <t>Champion Trading and Ameritrade v. Egypt</t>
  </si>
  <si>
    <t>Champion Trading Company and Ameritrade International, Inc. v. Arab Republic of Egypt</t>
  </si>
  <si>
    <t>(ICSID Case No. ARB/02/9)</t>
  </si>
  <si>
    <t>Egypt - United States of America BIT (1986)</t>
  </si>
  <si>
    <t>Shareholding in a cotton trading and processing company.</t>
  </si>
  <si>
    <t>Claims arising out of the enactment of Egyptian laws in the mid-1990s privatizing and liberalizing cotton trade.</t>
  </si>
  <si>
    <t>Aynès, L.</t>
  </si>
  <si>
    <t>Decision on Jurisdiction dated 21 October 2003</t>
  </si>
  <si>
    <t>Award dated 27 October 2006</t>
  </si>
  <si>
    <t>365.00 mln USD</t>
  </si>
  <si>
    <t>http://www.italaw.com/cases/245</t>
  </si>
  <si>
    <t>https://icsid.worldbank.org/en/Pages/cases/casedetail.aspx?CaseNo=ARB/02/9</t>
  </si>
  <si>
    <t>Occidental v. Ecuador (I)</t>
  </si>
  <si>
    <t>Occidental Exploration and Production Company v. Republic of Ecuador (I)</t>
  </si>
  <si>
    <t>(LCIA Case No. UN3467)</t>
  </si>
  <si>
    <t>Ecuador - United States of America BIT (1993)</t>
  </si>
  <si>
    <t>Ecuador</t>
  </si>
  <si>
    <t>Rights under a participation contract for the exploration and exploitation of hydrocarbons.</t>
  </si>
  <si>
    <t>Claims arising out of resolutions issued by the Ecuadorian tax authority denying applications for VAT refunds by Occidental, and requiring the return of the amounts previously reimbursed in connection with a participation contract entered into by the claimant with Petroecuador, a State-owned corporation of Ecuador, to undertake oil exploration and production in Ecuador.</t>
  </si>
  <si>
    <t>LCIA (London Court of International Arbitration)</t>
  </si>
  <si>
    <t>Barrera Sweeney, P.</t>
  </si>
  <si>
    <t>Award dated 1 July 2004</t>
  </si>
  <si>
    <t>201.50 mln USD</t>
  </si>
  <si>
    <t>71.50 mln USD</t>
  </si>
  <si>
    <t>Indirect expropriation&lt;/&gt;Fair and equitable treatment/Minimum standard of treatment, including denial of justice claims&lt;/&gt;National treatment&lt;/&gt;Arbitrary, unreasonable and/or discriminatory measures</t>
  </si>
  <si>
    <t>Fair and equitable treatment/Minimum standard of treatment, including denial of justice claims&lt;/&gt;National treatment&lt;/&gt;Arbitrary, unreasonable and/or discriminatory measures</t>
  </si>
  <si>
    <t>http://www.italaw.com/cases/761</t>
  </si>
  <si>
    <t>http://www.biicl.org/files/3914_2004_occidental_v_ecuador.pdf</t>
  </si>
  <si>
    <t>Siemens v. Argentina</t>
  </si>
  <si>
    <t>Siemens A.G. v. The Argentine Republic</t>
  </si>
  <si>
    <t>(ICSID Case No. ARB/02/8)</t>
  </si>
  <si>
    <t>Argentina - Germany BIT (1991)</t>
  </si>
  <si>
    <t>Sole shareholder of local investment vehicle company; claims to money under certain contract; business concessions conferred by public law.</t>
  </si>
  <si>
    <t>Claims arising out of the government's suspension and subsequent termination of a contract to establish a system of migration control and personal identification.</t>
  </si>
  <si>
    <t>Tertiary: O - Public administration and defence; compulsory social security</t>
  </si>
  <si>
    <t>84 - Public administration and defence; compulsory social security</t>
  </si>
  <si>
    <t>Bello Janeiro, D.</t>
  </si>
  <si>
    <t>Award dated 6 February 2007</t>
  </si>
  <si>
    <t>Separate Opinion by Professor Domingo Bello Janeiro (Award)</t>
  </si>
  <si>
    <t>Decision on Jurisdiction dated 3 August 2004</t>
  </si>
  <si>
    <t>462.50 mln USD</t>
  </si>
  <si>
    <t>237.80 mln USD</t>
  </si>
  <si>
    <t>ICSID annulment proceedings                        &lt;/&gt;Discontinued&lt;/&gt;_x000D_
                                            &lt;/&gt;_x000D_
                                &lt;/&gt;_x000D_
                                        Guillaume, G. (President)&lt;/&gt;Feliciano, F. P. (Member)&lt;/&gt;Shahabuddeen, M. (Member)</t>
  </si>
  <si>
    <t>http://www.italaw.com/cases/1026</t>
  </si>
  <si>
    <t>https://icsid.worldbank.org/en/Pages/cases/casedetail.aspx?CaseNo=ARB/02/8&lt;/&gt;http://www.biicl.org/files/3905_2007_siemens_v_argentina.pdf</t>
  </si>
  <si>
    <t>Tokios Tokelés v. Ukraine</t>
  </si>
  <si>
    <t>(ICSID Case No. ARB/02/18)</t>
  </si>
  <si>
    <t>Lithuania - Ukraine BIT (1994)</t>
  </si>
  <si>
    <t>Lithuania</t>
  </si>
  <si>
    <t>Ownership of local publishing company.</t>
  </si>
  <si>
    <t>Claims arising out of certain alleged retaliatory actions by the respondent for a publication concerning an Ukrainian opposition politician, including document seizures, public accusations of illegal conduct, judicial actions to invalidate contracts and seizure of assets.</t>
  </si>
  <si>
    <t>Weil, P. (replaced)</t>
  </si>
  <si>
    <t>Price, D. M.</t>
  </si>
  <si>
    <t>Decision on Jurisdiction dated 29 April 2004</t>
  </si>
  <si>
    <t>Dissenting Opinion by Mr. Prosper Weil (Decision on Jurisdiction)</t>
  </si>
  <si>
    <t>Award dated 26 July 2007</t>
  </si>
  <si>
    <t>Dissenting Opinion by Mr. Daniel M. Price (Award)</t>
  </si>
  <si>
    <t>65.00 mln USD</t>
  </si>
  <si>
    <t>Indirect expropriation&lt;/&gt;Full protection and security, or similar&lt;/&gt;Most-favoured nation treatment</t>
  </si>
  <si>
    <t>http://www.italaw.com/cases/1099</t>
  </si>
  <si>
    <t>https://icsid.worldbank.org/en/Pages/cases/casedetail.aspx?CaseNo=ARB/02/18</t>
  </si>
  <si>
    <t>Chemtura v. Canada</t>
  </si>
  <si>
    <t>Crompton (Chemtura) Corp. v. Government of Canada</t>
  </si>
  <si>
    <t>Agricultural pesticide manufacturing company.</t>
  </si>
  <si>
    <t>Claims arising out of Canada’s Pest Management Regulatory Agency (PMRA) banning of the agro-chemical lindane on the basis of the chemical’s health and environmental effects.</t>
  </si>
  <si>
    <t>Kaufmann-Kohler, G.</t>
  </si>
  <si>
    <t>Award dated 2 August 2010</t>
  </si>
  <si>
    <t>100.00 mln USD</t>
  </si>
  <si>
    <t>Indirect expropriation&lt;/&gt;Fair and equitable treatment/Minimum standard of treatment, including denial of justice claims&lt;/&gt;Most-favoured nation treatment</t>
  </si>
  <si>
    <t>http://www.italaw.com/cases/249</t>
  </si>
  <si>
    <t>http://www.pca-cpa.org/showpage067d.html?pag_id=1278&lt;/&gt;http://www.international.gc.ca/trade-agreements-accords-commerciaux/topics-domaines/disp-diff/crompton.aspx?lang=eng</t>
  </si>
  <si>
    <t>SGS v. Philippines</t>
  </si>
  <si>
    <t>SGS Société Générale de Surveillance S.A. v. Republic of the Philippines</t>
  </si>
  <si>
    <t>(ICSID Case No. ARB/02/6)</t>
  </si>
  <si>
    <t>Philippines - Switzerland BIT (1997)</t>
  </si>
  <si>
    <t>Philippines</t>
  </si>
  <si>
    <t>Rights under an agreement for the provision of comprehensive import supervision services entered into with the Philippines.</t>
  </si>
  <si>
    <t>Claims arising out of alleged breaches of an agreement concluded between the investor, a corporation which provided verification, testing, monitoring and certification services, and the Philippines.</t>
  </si>
  <si>
    <t>Crivellaro, A.</t>
  </si>
  <si>
    <t>Decision of the Tribunal on Objections to Jurisdiction dated 29 January 2004</t>
  </si>
  <si>
    <t>Declaration of Mr. Antonio Crivellaro (Decision of the Tribunal on Objections to Jurisdiction)</t>
  </si>
  <si>
    <t>Award embodying the parties' settlement agreement dated 11 April 2008</t>
  </si>
  <si>
    <t>140.00 mln USD</t>
  </si>
  <si>
    <t>Fair and equitable treatment/Minimum standard of treatment, including denial of justice claims&lt;/&gt;Umbrella clause&lt;/&gt;Arbitrary, unreasonable and/or discriminatory measures</t>
  </si>
  <si>
    <t>http://www.italaw.com/cases/1018</t>
  </si>
  <si>
    <t>https://icsid.worldbank.org/en/Pages/cases/casedetail.aspx?CaseNo=ARB/02/6</t>
  </si>
  <si>
    <t>JacobsGibb v. Jordan</t>
  </si>
  <si>
    <t>JacobsGibb Limited v. Hashemite Kingdom of Jordan</t>
  </si>
  <si>
    <t>(ICSID Case No. ARB/02/12)</t>
  </si>
  <si>
    <t>Jordan - United Kingdom BIT (1979)</t>
  </si>
  <si>
    <t>Jordan</t>
  </si>
  <si>
    <t>Claims arising out of a waterway construction project.</t>
  </si>
  <si>
    <t>Sacerdoti, G.</t>
  </si>
  <si>
    <t>Order taking note of the discontinuance issued by the Tribunal dated 13 October 2004, pursuant to Arbitration Rule 43(1)</t>
  </si>
  <si>
    <t>https://icsid.worldbank.org/en/Pages/cases/casedetail.aspx?CaseNo=ARB/02/12</t>
  </si>
  <si>
    <t>Canfor v. USA</t>
  </si>
  <si>
    <t>Canfor Corporation v. United States of America</t>
  </si>
  <si>
    <t>Forest products company.</t>
  </si>
  <si>
    <t>Claims arising out of a number of countervailing duties and antidumping measures adopted by the United States relating to Canadian softwood lumber products, as a result of which the claimant was required to pay duties on these products imported to the United States.</t>
  </si>
  <si>
    <t>Robinson, D. R.</t>
  </si>
  <si>
    <t>Decision on Preliminary Question dated 6 June 2006</t>
  </si>
  <si>
    <t>Joint Order on the Costs of Arbitration and for the Termination of Certain Arbitral Proceedings dated 19 July 2007</t>
  </si>
  <si>
    <t>250.00 mln USD</t>
  </si>
  <si>
    <t>Indirect expropriation&lt;/&gt;Fair and equitable treatment/Minimum standard of treatment, including denial of justice claims&lt;/&gt;National treatment&lt;/&gt;Most-favoured nation treatment</t>
  </si>
  <si>
    <t>http://www.italaw.com/cases/200</t>
  </si>
  <si>
    <t>http://www.state.gov/s/l/c7424.htm&lt;/&gt;http://www.state.gov/s/l/c14432.htm&lt;/&gt;http://iiapp.org/media/uploads/canfor_tembec_terminal_v_united_states.rev.pdf&lt;/&gt;http://www.state.gov/documents/organization/107267.pdf</t>
  </si>
  <si>
    <t>Soufraki v. UAE</t>
  </si>
  <si>
    <t>Hussein Nauman Soufraki v. United Arab Emirates</t>
  </si>
  <si>
    <t>(ICSID Case No. ARB/02/7)</t>
  </si>
  <si>
    <t>Rights under a port concession agreement.</t>
  </si>
  <si>
    <t>Claims arising out of the cancellation by the respondent of a concession agreement between the Dubai Department of Ports and Customs and the investor for the purpose of developing, managing and operating the Port of Al Hamriya and its surrounding area.</t>
  </si>
  <si>
    <t>El Kholy, A.</t>
  </si>
  <si>
    <t>Award dated 7 July 2004</t>
  </si>
  <si>
    <t>580.00 mln USD</t>
  </si>
  <si>
    <t>ICSID annulment proceedings                        &lt;/&gt;Award/decision upheld&lt;/&gt;_x000D_
                                            &lt;/&gt;_x000D_
                                &lt;/&gt;_x000D_
                                        Feliciano, F. P. (President)&lt;/&gt;Nabulsi, O. (Member)&lt;/&gt;Stern, B. (Member)</t>
  </si>
  <si>
    <t>http://www.italaw.com/cases/1041</t>
  </si>
  <si>
    <t>https://icsid.worldbank.org/en/Pages/cases/casedetail.aspx?CaseNo=ARB/02/7</t>
  </si>
  <si>
    <t>AES v. Argentina</t>
  </si>
  <si>
    <t>AES Corporation v. Argentine Republic</t>
  </si>
  <si>
    <t>(ICSID Case No. ARB/02/17)</t>
  </si>
  <si>
    <t>Controlling interest in several electricity generation and electricity distribution companies in Argentina.</t>
  </si>
  <si>
    <t>Claims arising out of Argentina's alleged refusal to apply previously agreed tariff calculation and adjustment mechanisms with regard to claimant's investments.</t>
  </si>
  <si>
    <t>Pending</t>
  </si>
  <si>
    <t>Decision on Jurisdiction dated 26 April 2005</t>
  </si>
  <si>
    <t>http://www.italaw.com/cases/49</t>
  </si>
  <si>
    <t>https://icsid.worldbank.org/en/Pages/cases/casedetail.aspx?CaseNo=ARB/02/17</t>
  </si>
  <si>
    <t>PSEG v. Turkey</t>
  </si>
  <si>
    <t>PSEG Global Inc. and Konya Ilgin Elektrik Üretim ve Ticaret Limited Sirketi v. Republic of Turkey</t>
  </si>
  <si>
    <t>(ICSID Case No. ARB/02/5)</t>
  </si>
  <si>
    <t>Turkey - United States of America BIT (1985)</t>
  </si>
  <si>
    <t>Turkey</t>
  </si>
  <si>
    <t>Rights under a concession agreement for the construction of a thermal power plant; assets of project company, including associated intangible property, licenses and permits.</t>
  </si>
  <si>
    <t>Claims arising out of several disagreements concerning a concession contract entered into with the government for the construction of an agnite-fired thermal power plant, as well as subsequent measures adopted by the respondent such as preventing the claimant from obtaining certain necessary treasury guarantee for the project.</t>
  </si>
  <si>
    <t>Decision on Jurisdiction dated 4 June 2004</t>
  </si>
  <si>
    <t>Award dated 19 January 2007</t>
  </si>
  <si>
    <t>224.00 mln USD</t>
  </si>
  <si>
    <t>http://www.italaw.com/cases/880</t>
  </si>
  <si>
    <t>https://icsid.worldbank.org/en/Pages/cases/casedetail.aspx?CaseNo=ARB/02/5&lt;/&gt;http://www.biicl.org/files/3907_2007_pseg_v_turkey.pdf</t>
  </si>
  <si>
    <t>Nagel v. Czech Republic</t>
  </si>
  <si>
    <t>William Nagel v. The Czech Republic</t>
  </si>
  <si>
    <t>(SCC Case No. 049/2002)</t>
  </si>
  <si>
    <t>Czech Republic - United Kingdom BIT (1990)</t>
  </si>
  <si>
    <t>Rights under a cooperation agreement entered into with a State-owned enterprise.</t>
  </si>
  <si>
    <t>Claims arising out of the respondent's failure to grant a public tender for mobile phone contracts to the investor, despite the signature of a cooperation agreement with a State telecommunications company wholly owned by the respondent under which the parties would seek to obtain, through a consortium, the necessary licenses and permits to establish, own and operate a GSM mobile telephone network in the Czech Republic.</t>
  </si>
  <si>
    <t>Danelius, H.</t>
  </si>
  <si>
    <t>Kronke, H.</t>
  </si>
  <si>
    <t>Final Award dated 9 September 2003</t>
  </si>
  <si>
    <t>Indirect expropriation&lt;/&gt;Fair and equitable treatment/Minimum standard of treatment, including denial of justice claims&lt;/&gt;Full protection and security, or similar&lt;/&gt;Most-favoured nation treatment&lt;/&gt;Other</t>
  </si>
  <si>
    <t>http://www.italaw.com/cases/728</t>
  </si>
  <si>
    <t>GAMI v. Mexico</t>
  </si>
  <si>
    <t>GAMI Investments, Inc. v. United Mexican States</t>
  </si>
  <si>
    <t>Minority shareholding in a Mexican holding company, owner of five sugar mills.</t>
  </si>
  <si>
    <t>Claims arising out of the issuance of a decree for the stated purpose of revitalizing the Mexican sugar industry under which Mexican authorities expropriated sugar mills owned by its local subsidiaries.</t>
  </si>
  <si>
    <t>Lacarte Muro, J.</t>
  </si>
  <si>
    <t>Final Award dated 15 November 2004</t>
  </si>
  <si>
    <t>27.80 mln USD</t>
  </si>
  <si>
    <t>Indirect expropriation&lt;/&gt;Fair and equitable treatment/Minimum standard of treatment, including denial of justice claims&lt;/&gt;Full protection and security, or similar&lt;/&gt;National treatment&lt;/&gt;Arbitrary, unreasonable and/or discriminatory measures</t>
  </si>
  <si>
    <t>http://www.italaw.com/cases/474</t>
  </si>
  <si>
    <t>http://www.economia.gob.mx/comunidad-negocios/comercio-exterior/solucion-controversias/inversionista-estado&lt;/&gt;http://www.state.gov/s/l/c7119.htm</t>
  </si>
  <si>
    <t>Sempra v. Argentina</t>
  </si>
  <si>
    <t>Sempra Energy International v. Argentine Republic</t>
  </si>
  <si>
    <t>(ICSID Case No. ARB/02/16)</t>
  </si>
  <si>
    <t>Equity interest in two Argentinean gas distribution companies.</t>
  </si>
  <si>
    <t>Claims arising out of Argentina's suspension of the licensee companies' tariff increases based on the US producer price index and the subsequent pesification of these tariffs.</t>
  </si>
  <si>
    <t>Morelli Rico, S.</t>
  </si>
  <si>
    <t>Award dated 28 September 2007</t>
  </si>
  <si>
    <t>Partial Dissenting Opinion of Mr. Marc Lalonde (Award)</t>
  </si>
  <si>
    <t>Decision on Objections to Jurisdiction dated 11 May 2005</t>
  </si>
  <si>
    <t>209.00 mln USD</t>
  </si>
  <si>
    <t>128.00 mln USD</t>
  </si>
  <si>
    <t>ICSID annulment proceedings&lt;/&gt;ICSID resubmission proceedings                        &lt;/&gt;Award/decision annulled in its entirety&lt;/&gt;_x000D_
                                            &lt;/&gt;_x000D_
                                &lt;/&gt;_x000D_
                                        Söderlund, C. (President)&lt;/&gt;Edward, D. A. O. (Member)&lt;/&gt;Jacovides, A. J. (Member)_x000D_
                                    &lt;/&gt;Discontinued for unknown reasons&lt;/&gt;_x000D_
                                            &lt;/&gt;</t>
  </si>
  <si>
    <t>http://www.italaw.com/cases/1002</t>
  </si>
  <si>
    <t>https://icsid.worldbank.org/en/Pages/cases/casedetail.aspx?CaseNo=ARB/02/16&lt;/&gt;http://www.iareporter.com/articles/20090924_5&lt;/&gt;http://www.biicl.org/files/3906_2007_sempra_energy_v_argentina.pdf</t>
  </si>
  <si>
    <t>Kenex v. USA</t>
  </si>
  <si>
    <t>Kenex Ltd. v. United States of America</t>
  </si>
  <si>
    <t>Manufacturing, marketing and distributing company of industrial products made from the cannabis plant.</t>
  </si>
  <si>
    <t>Claims arising out of the Drug Enforcement Administration’s interpretation of the Controlled Substances Act as prohibiting the sale of products that cause the controlled substance THC to enter the human body.</t>
  </si>
  <si>
    <t>21 - Manufacture of basic pharmaceutical products and pharmaceutical preparations</t>
  </si>
  <si>
    <t>Fair and equitable treatment/Minimum standard of treatment, including denial of justice claims&lt;/&gt;National treatment&lt;/&gt;Most-favoured nation treatment</t>
  </si>
  <si>
    <t>http://www.state.gov/documents/organization/13204.pdf&lt;/&gt;http://www.state.gov/s/l/c7423.htm&lt;/&gt;http://www.citizen.org/documents/investor-state-chart.pdf</t>
  </si>
  <si>
    <t>Frank v. Mexico</t>
  </si>
  <si>
    <t>Robert J. Frank v. United Mexican States</t>
  </si>
  <si>
    <t>Ownership of beachfront property in Mexico.</t>
  </si>
  <si>
    <t>Claims arising out of the alleged expropriation of a beachfront property belonging to the investor in Mexico's Baja California area.</t>
  </si>
  <si>
    <t>1.50 mln USD</t>
  </si>
  <si>
    <t>Direct expropriation&lt;/&gt;Fair and equitable treatment/Minimum standard of treatment, including denial of justice claims&lt;/&gt;National treatment&lt;/&gt;Most-favoured nation treatment</t>
  </si>
  <si>
    <t>http://www.economia.gob.mx/files/comunidad_negocios/solucion_controversias/inversionista-estado/avisos_intencion_inactivos/Robert_Frank/Robert_J.pdf&lt;/&gt;http://www.state.gov/s/l/c7928.htm</t>
  </si>
  <si>
    <t>Impregilo v. Pakistan (I)</t>
  </si>
  <si>
    <t>Impregilo S.p.A. v. Islamic Republic of Pakistan (I)</t>
  </si>
  <si>
    <t>(ICSID Case No. ARB/02/2)</t>
  </si>
  <si>
    <t>Italy - Pakistan BIT (1997)</t>
  </si>
  <si>
    <t>Rights under a concession agreement through a joint venture company for the construction of hydroelectric power facilities in Pakistan, known as the Ghazi-Barotha Hydropower project.</t>
  </si>
  <si>
    <t>Claims arising out of delays in the performance of two concession agreements entered into between the investor and the Pakistan Water and Power Development Authority, in connection to a hydropower project.</t>
  </si>
  <si>
    <t>Order taking note of the discontinuance of the proceeding issued by the Secretary General dated 11 June 2002, pursuant to Arbitration Rule 44</t>
  </si>
  <si>
    <t>https://icsid.worldbank.org/en/Pages/cases/casedetail.aspx?CaseNo=ARB/02/2</t>
  </si>
  <si>
    <t>Thunderbird v. Mexico</t>
  </si>
  <si>
    <t>International Thunderbird Gaming Corporation v. The United Mexican States</t>
  </si>
  <si>
    <t>Ownership of three gaming facilities.</t>
  </si>
  <si>
    <t>Claims arising out of the closure of the investor's gaming facilities by the Mexican government agency that had jurisdiction over gaming activity.</t>
  </si>
  <si>
    <t>Tertiary: R - Arts, entertainment and recreation</t>
  </si>
  <si>
    <t>92 - Gambling and betting activities</t>
  </si>
  <si>
    <t>Wälde, T. W.</t>
  </si>
  <si>
    <t>Portal Ariosa, A.</t>
  </si>
  <si>
    <t>Arbitral Award dated 26 January 2006</t>
  </si>
  <si>
    <t>Separate Opinion of Mr. Thomas Wälde (Arbitral Award)</t>
  </si>
  <si>
    <t>http://www.italaw.com/cases/571</t>
  </si>
  <si>
    <t>http://www.state.gov/s/l/c7666.htm&lt;/&gt;http://www.gob.mx/cms/uploads/attachment/file/42027/Ficha_tecnica_Thunderbird.pdf</t>
  </si>
  <si>
    <t>LG&amp;E v. Argentina</t>
  </si>
  <si>
    <t>LG&amp;E Energy Corp., LG&amp;E Capital Corp. and LG&amp;E International Inc. v. Argentine Republic</t>
  </si>
  <si>
    <t>(ICSID Case No. ARB/02/1)</t>
  </si>
  <si>
    <t>Rights under license agreements for gas distribution entered into with the Government through three local subsidiaries.</t>
  </si>
  <si>
    <t>Claims arising out of certain measures adopted by Argentina, in particular the adoption of the Emergency Law of 2002, which modified the regulatory environment under which the claimants invested in three natural gas distribution enterprises in Argentina.</t>
  </si>
  <si>
    <t>Bogdanowsky de Maekelt, T.</t>
  </si>
  <si>
    <t>Decision of the Arbitral Tribunal on Objections to Jurisdiction dated 30 April 2004</t>
  </si>
  <si>
    <t>Decision on Liability dated 3 October 2006</t>
  </si>
  <si>
    <t>Award dated 25 July 2007</t>
  </si>
  <si>
    <t>268.00 mln USD</t>
  </si>
  <si>
    <t>57.40 mln USD</t>
  </si>
  <si>
    <t>ICSID annulment proceedings                        &lt;/&gt;Discontinued&lt;/&gt;_x000D_
                                            &lt;/&gt;</t>
  </si>
  <si>
    <t>http://www.italaw.com/cases/621</t>
  </si>
  <si>
    <t>https://icsid.worldbank.org/en/Pages/cases/casedetail.aspx?CaseNo=ARB/02/1&lt;/&gt;http://www.biicl.org/files/3908_2007_lg&amp;e_v_argentina.pdf</t>
  </si>
  <si>
    <t>IBM v. Ecuador</t>
  </si>
  <si>
    <t>IBM World Trade Corp. v. Republic of Ecuador</t>
  </si>
  <si>
    <t>(ICSID Case No. ARB/02/10)</t>
  </si>
  <si>
    <t>Rights under an informatics services concession contract.</t>
  </si>
  <si>
    <t>Claims arising out of the alleged lack of payment of monies to the investor's wholly-owned subsidiary under a concession contract entered into with the Ecuadorian Ministry of Finances and Public Credit.</t>
  </si>
  <si>
    <t>63 - Information service activities</t>
  </si>
  <si>
    <t>Jijón Letort, R.</t>
  </si>
  <si>
    <t>Ponce Martínez, A.</t>
  </si>
  <si>
    <t>Roldós Aguilera, L.</t>
  </si>
  <si>
    <t>Decision on Jurisdiction dated 22 December 2003</t>
  </si>
  <si>
    <t>Dissenting Vote of Mr. León Roldós Aguilera (Decision on Jurisdiction)</t>
  </si>
  <si>
    <t>Award embodying the parties' settlement agreement dated 22 July 2004</t>
  </si>
  <si>
    <t>4.70 mln USD</t>
  </si>
  <si>
    <t>http://www.italaw.com/cases/546</t>
  </si>
  <si>
    <t>https://icsid.worldbank.org/en/Pages/cases/casedetail.aspx?CaseNo=ARB/02/10</t>
  </si>
  <si>
    <t>Fireman's Fund v. Mexico</t>
  </si>
  <si>
    <t>Fireman's Fund Insurance Company v. The United Mexican States</t>
  </si>
  <si>
    <t>(ICSID Case No. ARB(AF)/02/1)</t>
  </si>
  <si>
    <t>Ownership of dollar-nominated debentures by insurance company.</t>
  </si>
  <si>
    <t>Claims arising out of the alleged government's facilitation of purchase of debentures denominated in Mexican pesos and owned by Mexican investors, but not facilitating the purchase of debentures denominated in U.S. dollars and owned by Fireman's Fund.</t>
  </si>
  <si>
    <t>Lowenfeld, A. F.</t>
  </si>
  <si>
    <t>Saavedra Olavarrieta, A. G.</t>
  </si>
  <si>
    <t>Decision on the Preliminary Question dated 17 July 2003</t>
  </si>
  <si>
    <t>Award dated 17 July 2006</t>
  </si>
  <si>
    <t>http://www.italaw.com/cases/443</t>
  </si>
  <si>
    <t>https://icsid.worldbank.org/en/Pages/cases/casedetail.aspx?CaseNo=ARB(AF)/02/1&lt;/&gt;http://www.state.gov/s/l/c5817.htm&lt;/&gt;http://www.gob.mx/cms/uploads/attachment/file/41986/Ficha_tecnica_Firemans_Fund_Insurance_Company.pdf</t>
  </si>
  <si>
    <t>Salini v. Jordan</t>
  </si>
  <si>
    <t>Salini Costruttori S.p.A. and Italstrade S.p.A. v. Hashemite Kingdom of Jordan</t>
  </si>
  <si>
    <t>(ICSID Case No. ARB/02/13)</t>
  </si>
  <si>
    <t>Italy - Jordan BIT (1996)</t>
  </si>
  <si>
    <t>Rights under a contract for a dam construction project concluded with the Jordan Ministry of Water and Irrigation.</t>
  </si>
  <si>
    <t>Claims arising out of the disagreement between the Government of Jordan and the investor as to the amount owed to the claimants for works done under a contract for a dam construction in Jordan.</t>
  </si>
  <si>
    <t>Guillaume, G.</t>
  </si>
  <si>
    <t>Sinclair, I.</t>
  </si>
  <si>
    <t>Award dated 31 January 2006</t>
  </si>
  <si>
    <t>Declaration by Sir Ian Sinclair relating to the cost of proceedings (Award)</t>
  </si>
  <si>
    <t>Decision on Jurisdiction dated 9 November 2004</t>
  </si>
  <si>
    <t>28.00 mln USD</t>
  </si>
  <si>
    <t>Indirect expropriation&lt;/&gt;Fair and equitable treatment/Minimum standard of treatment, including denial of justice claims&lt;/&gt;Umbrella clause&lt;/&gt;Arbitrary, unreasonable and/or discriminatory measures&lt;/&gt;Other</t>
  </si>
  <si>
    <t>http://www.italaw.com/cases/954</t>
  </si>
  <si>
    <t>https://icsid.worldbank.org/en/Pages/cases/casedetail.aspx?CaseNo=ARB/02/13</t>
  </si>
  <si>
    <t>Ahmonseto v. Egypt</t>
  </si>
  <si>
    <t>Ahmonseto, Inc. and others v. Arab Republic of Egypt</t>
  </si>
  <si>
    <t>(ICSID Case No. ARB/02/15)</t>
  </si>
  <si>
    <t>Majority shareholding in three textile Egyptian companies.</t>
  </si>
  <si>
    <t>Claims arising out of the modification by a bank allegedly controlled by Egypt of its credit policy towards the claimants, certain customs duties and taxes assessed against the claimants, and four separate criminal proceedings initiated against them.</t>
  </si>
  <si>
    <t>13 - Manufacture of textiles</t>
  </si>
  <si>
    <t>Tercier, P.</t>
  </si>
  <si>
    <t>Viandier, A.</t>
  </si>
  <si>
    <t>Award dated 18 June 2007</t>
  </si>
  <si>
    <t>ICSID annulment proceedings                        &lt;/&gt;Discontinued&lt;/&gt;_x000D_
                                            &lt;/&gt;_x000D_
                                &lt;/&gt;_x000D_
                                        Bernardini, P. (President)&lt;/&gt;Kettani, A. (Member)&lt;/&gt;Tomka, P. (Member)</t>
  </si>
  <si>
    <t>http://www.italaw.com/cases/62</t>
  </si>
  <si>
    <t>https://icsid.worldbank.org/en/Pages/cases/casedetail.aspx?CaseNo=ARB/02/15&lt;/&gt;http://www.iisd.org/itn/wp-content/uploads/2010/10/itn_july12_2007.pdf&lt;/&gt;http://globalarbitrationreview.com/news/article/13973/egypt-celebrates-second-icsid-victory/</t>
  </si>
  <si>
    <t>2003</t>
  </si>
  <si>
    <t>Encana v. Ecuador</t>
  </si>
  <si>
    <t>EnCana Corporation v. Republic of Ecuador</t>
  </si>
  <si>
    <t>(LCIA Case No. UN3481)</t>
  </si>
  <si>
    <t>Canada - Ecuador BIT (1996)</t>
  </si>
  <si>
    <t>Ownership of local subsidiaries that had entered into participation contracts for the exploration and exploitation of oil and gas reserves with Petroecuador, a State-owned entity.</t>
  </si>
  <si>
    <t>Claims arising out of VAT refunds to which the claimant's subsidiaries were allegedly entitled under Ecuadorian laws and regulations.</t>
  </si>
  <si>
    <t>Award dated 3 February 2006</t>
  </si>
  <si>
    <t>Partial Dissenting Opinion of Mr. Horacio A. Grigera Naón (Award)</t>
  </si>
  <si>
    <t>Partial Award on Jurisdiction dated 27 February 2004</t>
  </si>
  <si>
    <t>80.00 mln USD</t>
  </si>
  <si>
    <t>Indirect expropriation&lt;/&gt;Fair and equitable treatment/Minimum standard of treatment, including denial of justice claims&lt;/&gt;National treatment&lt;/&gt;Other</t>
  </si>
  <si>
    <t>http://www.italaw.com/cases/393</t>
  </si>
  <si>
    <t>http://www.whitecase.com/files/Publication/066e6fad-58c3-4022-ae26-0192d97fb953/Presentation/PublicationAttachment/480e954b-1f96-454b-a357-020f934b03f0/International_Dispute_Resolution_Newsletter_June_06.pdf</t>
  </si>
  <si>
    <t>Bayindir v. Pakistan</t>
  </si>
  <si>
    <t>Bayindir Insaat Turizm Ticaret Ve Sanayi A.S. v. Islamic Republic of Pakistan</t>
  </si>
  <si>
    <t>(ICSID Case No. ARB/03/29)</t>
  </si>
  <si>
    <t>Pakistan - Turkey BIT (1995)</t>
  </si>
  <si>
    <t>Highway construction contract to build a six-lane motorway entered into with an agency of the Pakistani government.</t>
  </si>
  <si>
    <t>Claims arising out of the implementation of a construction contract concluded between the National Highway Authority of Pakistan and the investors.</t>
  </si>
  <si>
    <t>Decision on Jurisdiction dated 14 November 2005</t>
  </si>
  <si>
    <t>Award dated 27 August 2009</t>
  </si>
  <si>
    <t>416.00 mln USD</t>
  </si>
  <si>
    <t>http://www.italaw.com/cases/131</t>
  </si>
  <si>
    <t>https://icsid.worldbank.org/en/Pages/cases/casedetail.aspx?CaseNo=ARB/03/29&lt;/&gt;http://www.iisd.org/itn/2009/09/30/claim-by-turkish-investor-against-pakistan-over-highway-project-dismissed-on-the-merits/</t>
  </si>
  <si>
    <t>Glamis Gold v. USA</t>
  </si>
  <si>
    <t>Glamis Gold Ltd. v. United States of America</t>
  </si>
  <si>
    <t>Publicly-held corporation engaged in the mining of precious metals.</t>
  </si>
  <si>
    <t>Claims arising out of certain federal government actions and California state measures regarding open-pit mining operations, allegedly resulting in injuries to a proposed gold mine in Imperial County, California.</t>
  </si>
  <si>
    <t>Young, M. K.</t>
  </si>
  <si>
    <t>Hubbard, K. D.</t>
  </si>
  <si>
    <t>Morgan, D. L. (replaced)</t>
  </si>
  <si>
    <t>Award dated 8 June 2009</t>
  </si>
  <si>
    <t>http://www.italaw.com/cases/487</t>
  </si>
  <si>
    <t>http://www.state.gov/s/l/c10986.htm</t>
  </si>
  <si>
    <t>Unisys v. Argentina</t>
  </si>
  <si>
    <t>Unisys Corporation v. Argentine Republic</t>
  </si>
  <si>
    <t>(ICSID Case No. ARB/03/27)</t>
  </si>
  <si>
    <t>Indirect controlling interest in local company engaged in providing IT services to the Argentine judiciary.</t>
  </si>
  <si>
    <t>Claims arising out of alleged breaches of a contract for an information‑storage and management project entered into between claimant's local subsidiary and the Argentinean Consejo de la Magistratura, an administrative body that at the time of the measures was in charge of the administration of the Argentine judiciary's assets and contracts.</t>
  </si>
  <si>
    <t>Fernández-Armesto, J.</t>
  </si>
  <si>
    <t>Chabaneix, J. P.</t>
  </si>
  <si>
    <t>https://icsid.worldbank.org/en/Pages/cases/casedetail.aspx?CaseNo=ARB/03/27&lt;/&gt;http://jfarmesto.com/wp-content/uploads/2016/02/List-of-arbitrations-JFA.pdf&lt;/&gt;http://books.google.ch/books?id=RbQq8dQtsQ0C&amp;pg=PA34&amp;dq=unisys+argentina+icsid&amp;hl=en&amp;sa=X&amp;ei=5AlvVMujMcLsO4ajgYgJ&amp;ved=0CCcQ6AEwAA#v=onepage&amp;q=unisys%20argentina%20icsid&amp;f=false</t>
  </si>
  <si>
    <t>Metalpar v. Argentina</t>
  </si>
  <si>
    <t>Metalpar S.A. and Buen Aire S.A. v. Argentine Republic</t>
  </si>
  <si>
    <t>(ICSID Case No. ARB/03/5)</t>
  </si>
  <si>
    <t>Ownership of local subsidiary company holding rights and credits from loan agreements entered into with its customers.</t>
  </si>
  <si>
    <t>Claims arising out of alleged adverse effects that a series of economic measures adopted by Argentine authorities in late 2001 and early 2002 had on the investments made by the claimants in a company manufacturing bus‑bodies for public transportation vehicles in Argentina.</t>
  </si>
  <si>
    <t>29 - Manufacture of motor vehicles, trailers and semi-trailers</t>
  </si>
  <si>
    <t>Cameron, D. H.</t>
  </si>
  <si>
    <t>Decision on Jurisdiction dated 27 April 2006</t>
  </si>
  <si>
    <t>Award on the Merits dated 6 June 2008</t>
  </si>
  <si>
    <t>18.00 mln USD</t>
  </si>
  <si>
    <t>Indirect expropriation&lt;/&gt;Fair and equitable treatment/Minimum standard of treatment, including denial of justice claims&lt;/&gt;Transfer of funds&lt;/&gt;Arbitrary, unreasonable and/or discriminatory measures</t>
  </si>
  <si>
    <t>http://italaw.com/cases/680</t>
  </si>
  <si>
    <t>https://icsid.worldbank.org/en/Pages/cases/casedetail.aspx?CaseNo=ARB/03/5</t>
  </si>
  <si>
    <t>Industria Nacional de Alimentos v. Peru</t>
  </si>
  <si>
    <t>Industria Nacional de Alimentos, S.A. and Indalsa Perú, S.A. (formerly Empresas Lucchetti, S.A. and Lucchetti Perú, S.A.) v. Republic of Peru</t>
  </si>
  <si>
    <t>(ICSID Case No. ARB/03/4)</t>
  </si>
  <si>
    <t>Chile - Peru BIT (2000)</t>
  </si>
  <si>
    <t>Permits for the construction of a pasta factory located in the Municipality of Lima.</t>
  </si>
  <si>
    <t>Claims arising out of the revocation by the Municipality of Lima of construction permits previously granted to the investor and of local decrees purporting to expropriate the investor's land for environmental reasons.</t>
  </si>
  <si>
    <t>Award dated 7 February 2005</t>
  </si>
  <si>
    <t>Direct expropriation&lt;/&gt;Fair and equitable treatment/Minimum standard of treatment, including denial of justice claims&lt;/&gt;National treatment&lt;/&gt;Most-favoured nation treatment&lt;/&gt;Arbitrary, unreasonable and/or discriminatory measures</t>
  </si>
  <si>
    <t>ICSID annulment proceedings                        &lt;/&gt;Award/decision upheld&lt;/&gt;_x000D_
                                            &lt;/&gt;_x000D_
                                &lt;/&gt;_x000D_
                                        Danelius, H. (President)&lt;/&gt;Giardina, A. (Member)&lt;/&gt;Berman, F. (Member)</t>
  </si>
  <si>
    <t>http://italaw.com/cases/389</t>
  </si>
  <si>
    <t>https://icsid.worldbank.org/en/Pages/cases/casedetail.aspx?CaseNo=ARB/03/4</t>
  </si>
  <si>
    <t>Bechtel v. India</t>
  </si>
  <si>
    <t>Bechtel Enterprises Holdings, Inc. and GE Structured Finance (GESF) v. The Government of India</t>
  </si>
  <si>
    <t>India - Mauritius BIT (1998)</t>
  </si>
  <si>
    <t>Mauritius</t>
  </si>
  <si>
    <t>Shareholding in local corporations established to operate the Dabhol power project in the state of Maharashtra, India.</t>
  </si>
  <si>
    <t>Claims arising out of an alleged reversal in the energy policy of the local government between the beginning of the power project in which the claimants invested and its intended consummation, as a result of political change in the Government.</t>
  </si>
  <si>
    <t>1200.00 mln USD</t>
  </si>
  <si>
    <t>http://www.bechtel.com/2003-09-22.html&lt;/&gt;http://www.bechtel.com/2005-05-03.html&lt;/&gt;http://www.bechtel.com/2005-07-12.html&lt;/&gt;http://www.bechtel.com/2003-09-09.html&lt;/&gt;http://www.gasandoil.com/news/2003/10/cns34236&lt;/&gt;http://www.iisd.org/itn/wp-content/uploads/2010/10/investment_investsd_may5_2005.pdf</t>
  </si>
  <si>
    <t>Electricidad Argentina and EDF International v. Argentina</t>
  </si>
  <si>
    <t>Electricidad Argentina S.A. and EDF International S.A. v. Argentine Republic</t>
  </si>
  <si>
    <t>(ICSID Case No. ARB/03/22)</t>
  </si>
  <si>
    <t>Claims arising out of claimants' investment in an electricity distribution enterprise.</t>
  </si>
  <si>
    <t>Park, W. W.</t>
  </si>
  <si>
    <t>De Trazegnies Granda, F.</t>
  </si>
  <si>
    <t>Order Taking Note of the Discontinuance of the Proceeding Pursuant to ICSID Arbitration Rule 44 dated 28 March 2017</t>
  </si>
  <si>
    <t>https://icsid.worldbank.org/en/Pages/cases/casedetail.aspx?CaseNo=ARB/03/22&lt;/&gt;http://www.apks.com/en/people/g/gehring-flores-gaela-k&lt;/&gt;http://globalarbitrationreview.com/article/1138899/edf-argentina-dispute-ends-after-14-years&lt;/&gt;https://www.iareporter.com/articles/icsid-claimant-goes-to-icc-arbitration-in-effort-to-prevent-discontinuation-of-bit-case-but-is-ultimately-unsuccessful/</t>
  </si>
  <si>
    <t>L.E.S.I. v. Algeria</t>
  </si>
  <si>
    <t>Consortium Groupement L.E.S.I. - DIPENTA v. People's Democratic Republic of Algeria</t>
  </si>
  <si>
    <t>(ICSID Case No. ARB/03/8)</t>
  </si>
  <si>
    <t>Algeria - Italy BIT (1991)</t>
  </si>
  <si>
    <t>Algeria</t>
  </si>
  <si>
    <t>Rights under a contract entered into with certain State entity for the construction of a dam.</t>
  </si>
  <si>
    <t>Claims arising out of the termination of a contract entered into between the claimants and the Agence Nationale des Barrages (ANB), a State entity, for the construction of a dam in the region of Wilaya of Bouira, Algeria.</t>
  </si>
  <si>
    <t>Gaillard, E.</t>
  </si>
  <si>
    <t>Award dated 10 January 2005</t>
  </si>
  <si>
    <t>115.00 mln EUR (124.00 mln USD)</t>
  </si>
  <si>
    <t>Indirect expropriation&lt;/&gt;Full protection and security, or similar&lt;/&gt;Arbitrary, unreasonable and/or discriminatory measures</t>
  </si>
  <si>
    <t>http://italaw.com/cases/323</t>
  </si>
  <si>
    <t>https://icsid.worldbank.org/en/Pages/cases/casedetail.aspx?CaseNo=ARB/03/8</t>
  </si>
  <si>
    <t>National Grid v. Argentina</t>
  </si>
  <si>
    <t>National Grid PLC v. The Argentine Republic</t>
  </si>
  <si>
    <t>Argentina - United Kingdom BIT (1990)</t>
  </si>
  <si>
    <t>Ownership of shares, through a local investment vehicle company, of an enterprise that had a concession contract with the Argentine government for the operation of the high voltage electricity system, in addition to other associated contracts.</t>
  </si>
  <si>
    <t>Claims arising out of the privatization program carried out by the Government of Argentina in the early 1990s, the guarantees offered to investors who brought assets in the electricity sector, and the measures taken by the Respondent to stem the Argentina economic crisis in 2001-2002.</t>
  </si>
  <si>
    <t>Kessler, J. L.</t>
  </si>
  <si>
    <t>Debevoise, E. W. (replaced)</t>
  </si>
  <si>
    <t>Decision on Jurisdiction dated June 2006</t>
  </si>
  <si>
    <t>Award dated 3 November 2008</t>
  </si>
  <si>
    <t>59.00 mln USD</t>
  </si>
  <si>
    <t>53.50 mln USD</t>
  </si>
  <si>
    <t>Judicial review by national courts                        &lt;/&gt;Award/decision upheld&lt;/&gt;_x000D_
                                            &lt;/&gt;_x000D_
                                            &lt;/&gt;_x000D_
                                            &lt;/&gt;_x000D_
                                            &lt;/&gt;</t>
  </si>
  <si>
    <t>http://www.italaw.com/cases/732</t>
  </si>
  <si>
    <t>http://www.iareporter.com/articles/20090929_13&lt;/&gt;http://www.lexisnexis.com/legalnewsroom/international-law/b/international-law-headilnes/archive/2011/12/21/high-court-refuses-to-review-argentina-s-petition-to-vacate-arbitration-award.aspx</t>
  </si>
  <si>
    <t>BG v. Argentina</t>
  </si>
  <si>
    <t>BG Group Plc v. The Republic of Argentina</t>
  </si>
  <si>
    <t>Direct and indirect ownership interests in a natural gas distribution company incorporated in Argentina.</t>
  </si>
  <si>
    <t>Claims arising out of a series of decrees and resolutions taken by Argentina in the course of an economic crisis (including restrictions on transfers, rescheduling of cash deposits and pesification of US dollar deposits) that allegedly affected the claimant's investment and frustrated the investor's ability to hedge against the risk of the devaluation of the pesos.</t>
  </si>
  <si>
    <t>Garro, A. M.</t>
  </si>
  <si>
    <t>Final Award dated 24 December 2007</t>
  </si>
  <si>
    <t>238.10 mln USD</t>
  </si>
  <si>
    <t>185.20 mln USD</t>
  </si>
  <si>
    <t>Fair and equitable treatment/Minimum standard of treatment, including denial of justice claims&lt;/&gt;Full protection and security, or similar&lt;/&gt;Umbrella clause&lt;/&gt;Arbitrary, unreasonable and/or discriminatory measures</t>
  </si>
  <si>
    <t>http://www.italaw.com/cases/143</t>
  </si>
  <si>
    <t>Camuzzi v. Argentina (II)</t>
  </si>
  <si>
    <t>Camuzzi International S.A. v. Argentine Republic (II)</t>
  </si>
  <si>
    <t>(ICSID Case No. ARB/03/7)</t>
  </si>
  <si>
    <t>Argentina - BLEU (Belgium-Luxembourg Economic Union) BIT (1990)</t>
  </si>
  <si>
    <t>Luxembourg</t>
  </si>
  <si>
    <t>Indirect shareholding in three local enterprises engaged in the distribution and transport of electric energy in Argentina.</t>
  </si>
  <si>
    <t>Claims arising out of the suspension of the licensee companies' tariff increases based on the US producer price index and the subsequent pesification of these tariffs pursuant to measures taken by the Government to stem the Argentinean economic crisis in 2001-2002.</t>
  </si>
  <si>
    <t>Gómez-Pinzón, E.</t>
  </si>
  <si>
    <t>Decision on Jurisdiction dated 10 June 2005</t>
  </si>
  <si>
    <t>Order taking note of the discontinuance issued by the Tribunal dated 25 January 2007, pursuant to Arbitration Rule 43(1)</t>
  </si>
  <si>
    <t>215.00 mln USD</t>
  </si>
  <si>
    <t>http://www.italaw.com/cases/186</t>
  </si>
  <si>
    <t>https://icsid.worldbank.org/en/Pages/cases/casedetail.aspx?CaseNo=ARB/03/7</t>
  </si>
  <si>
    <t>Chilectra and others v. Argentina</t>
  </si>
  <si>
    <t>Chilectra S.A., Elesur S.A., Empresa Nacional de Electrecidad S.A., and Enersis S.A. v. Argentine Republic</t>
  </si>
  <si>
    <t>(ICSID Case No. ARB/03/21)</t>
  </si>
  <si>
    <t>Shareholding in two local companies holding a natural gas distribution concession.</t>
  </si>
  <si>
    <t>Claims arising out of Argentina's enactment of an Emergency Law and other measures undertaken by the Government to stem the country's economic crisis of 2001-2002 which allegedly affected the claimants' investments.</t>
  </si>
  <si>
    <t>MacLean, R.</t>
  </si>
  <si>
    <t>Volterra, R.</t>
  </si>
  <si>
    <t>Herrera Marcano, L.</t>
  </si>
  <si>
    <t>1307.00 mln USD</t>
  </si>
  <si>
    <t>https://icsid.worldbank.org/en/Pages/cases/casedetail.aspx?CaseNo=ARB/03/21&lt;/&gt;http://www.jonesday.com/experiencepractices/experiencedetail.aspx?experienceid=15591&lt;/&gt;http://books.google.ch/books?id=RbQq8dQtsQ0C&amp;pg=PA32&amp;lpg=PA32&amp;dq=enersis+argentina+icsid&amp;source=bl&amp;ots=8q2vfuYyTh&amp;sig=ZqQTD6OCa7xhjX4720GVTKzl5aM&amp;hl=en&amp;sa=X&amp;ei=Ou1tVJTUEIHUO4_JgPAE&amp;ved=0CCcQ6AEwAQ#v=onepage&amp;q=enersis%20argentina%20icsid&amp;f=false</t>
  </si>
  <si>
    <t>MCI v. Ecuador</t>
  </si>
  <si>
    <t>M.C.I. Power Group, L.C. and New Turbine, Inc. v. Republic of Ecuador</t>
  </si>
  <si>
    <t>(ICSID Case No. ARB/03/6)</t>
  </si>
  <si>
    <t>Ownership of a company that was party to a contract for the sale of electricity with Ecuador’s Electricity Institute.</t>
  </si>
  <si>
    <t>Claims arising out of a series of differences between the investor and Ecuador’s Electricity Institute regarding the execution of a contract concerning an electric power generation project, including the suspension of operations alleging the non-payment of invoices, and the subsequent termination of the contract.</t>
  </si>
  <si>
    <t>Vinuesa, R. E.</t>
  </si>
  <si>
    <t>Irarrázabal, J.</t>
  </si>
  <si>
    <t>Award dated 31 July 2007</t>
  </si>
  <si>
    <t>ICSID annulment proceedings                        &lt;/&gt;Award/decision upheld&lt;/&gt;_x000D_
                                            &lt;/&gt;_x000D_
                                &lt;/&gt;_x000D_
                                        Hascher, D. (President)&lt;/&gt;Danelius, H. (Member)&lt;/&gt;Tomka, P. (Member)</t>
  </si>
  <si>
    <t>http://www.italaw.com/cases/662</t>
  </si>
  <si>
    <t>https://icsid.worldbank.org/en/Pages/cases/casedetail.aspx?CaseNo=ARB/03/6</t>
  </si>
  <si>
    <t>Miminco v. Congo</t>
  </si>
  <si>
    <t>Miminco LLC and others v. Democratic Republic of the Congo</t>
  </si>
  <si>
    <t>(ICSID Case No. ARB/03/14)</t>
  </si>
  <si>
    <t>Ownership of local company holding diamond mining concessions.</t>
  </si>
  <si>
    <t>Claims arising out of the seizure of MIMINCO's diamond mine located in Diboko, confiscating all diamonds, communications equipment and administrative documents at the mine, followed by the seizure of its headquarters by the DRC Office of Illegally Acquired Properties.</t>
  </si>
  <si>
    <t>Kessedjian, C.</t>
  </si>
  <si>
    <t>Award embodying the parties' settlement agreement dated 19 November 2007</t>
  </si>
  <si>
    <t>https://icsid.worldbank.org/en/Pages/cases/casedetail.aspx?CaseNo=ARB/03/14&lt;/&gt;http://www.wikileaks.org/plusd/cables/10KINSHASA22_a.html</t>
  </si>
  <si>
    <t>Impregilo v. Pakistan (II)</t>
  </si>
  <si>
    <t>Impregilo S.p.A. v. Islamic Republic of Pakistan (II)</t>
  </si>
  <si>
    <t>(ICSID Case No. ARB/03/3)</t>
  </si>
  <si>
    <t>Claims arising out of the Pakistan Water and Power Development Authority's (WAPDA) failure to turn over the land necessary to implement certain construction contract, among other acts and omissions of WAPDA that allegedly impeded the investor's ability to proceed according to schedule.</t>
  </si>
  <si>
    <t>Landau, T.</t>
  </si>
  <si>
    <t>Decision on Jurisdiction dated 22 April 2005</t>
  </si>
  <si>
    <t>Order taking note of the discontinuance issued by the Tribunal dated 26 September 2005, pursuant to ICSID Arbitration Rule 44</t>
  </si>
  <si>
    <t>450.00 mln USD</t>
  </si>
  <si>
    <t>http://www.italaw.com/cases/556</t>
  </si>
  <si>
    <t>https://icsid.worldbank.org/en/Pages/cases/casedetail.aspx?CaseNo=ARB/03/3</t>
  </si>
  <si>
    <t>Telekom Malaysia v. Ghana</t>
  </si>
  <si>
    <t>Telekom Malaysia Berhad v. The Republic of Ghana</t>
  </si>
  <si>
    <t>(PCA Case No. 2003-03)</t>
  </si>
  <si>
    <t>Ghana - Malaysia BIT (1996)</t>
  </si>
  <si>
    <t>Ghana</t>
  </si>
  <si>
    <t>Shareholding in Ghana's national telecommunication company, and management contract to run the company for certain duration.</t>
  </si>
  <si>
    <t>Claims arising out of the Government's decision not to renew a telecommunications management contract to the investor and instead putting the management of the company out to tender.</t>
  </si>
  <si>
    <t>Layton, R.</t>
  </si>
  <si>
    <t>http://www.italaw.com/cases/1091</t>
  </si>
  <si>
    <t>https://pcacases.com/web/view/106&lt;/&gt;http://cil.nus.edu.sg/2005/telekom-malaysia-v-ghana/&lt;/&gt;http://www.iisd.org/pdf/2005/investment_investsd_may27_2005.pdf&lt;/&gt;http://www.iisd.org/pdf/2004/investment_investsd_dec17_2004.pdf&lt;/&gt;http://www.modernghana.com/news/77357/1/govt-and-telekom-malaysia-settle-dispute.html&lt;/&gt;https://www.telegeography.com/products/commsupdate/articles/2005/05/09/state-and-telekom-malaysia-settle-ghana-telecom-dispute/&lt;/&gt;http://www.italaw.com/cases/1200</t>
  </si>
  <si>
    <t>Azurix v. Argentina (II)</t>
  </si>
  <si>
    <t>Azurix Corp. v. Argentine Republic (II)</t>
  </si>
  <si>
    <t>(ICSID Case No. ARB/03/30)</t>
  </si>
  <si>
    <t>Indirect controlling interest in local subsidiary company holder of a concession agreement for water distribution and sewerage treatment services.</t>
  </si>
  <si>
    <t>Claims arising out of Argentina's alleged interference with the tariff regime applicable to claimant's investment, as well as other alleged breaches of obligations under the relevant concession agreement.</t>
  </si>
  <si>
    <t>Hanotiau, B.</t>
  </si>
  <si>
    <t>McRae, D. M.</t>
  </si>
  <si>
    <t>Order for the discontinuance of the proceeding issued by the Tribunal dated 18 June 2012, pursuant to ICSID Administrative and Financial Regulation 14(3)(d)</t>
  </si>
  <si>
    <t>https://icsid.worldbank.org/en/Pages/cases/casedetail.aspx?CaseNo=ARB/03/30</t>
  </si>
  <si>
    <t>Camuzzi v. Argentina (I)</t>
  </si>
  <si>
    <t>Camuzzi International S.A. v. Argentine Republic (I)</t>
  </si>
  <si>
    <t>(ICSID Case No. ARB/03/2)</t>
  </si>
  <si>
    <t>Indirect shareholding in two natural gas distribution companies, each holding a license granted by Argentina to supply and distribute natural gas in seven provinces of that country.</t>
  </si>
  <si>
    <t>Decision on Jurisdiction dated 11 May 2005</t>
  </si>
  <si>
    <t>http://www.italaw.com/cases/184</t>
  </si>
  <si>
    <t>https://icsid.worldbank.org/en/Pages/cases/casedetail.aspx?CaseNo=ARB/03/2</t>
  </si>
  <si>
    <t>Continental Casualty v. Argentina</t>
  </si>
  <si>
    <t>Continental Casualty Company v. Argentine Republic</t>
  </si>
  <si>
    <t>(ICSID Case No. ARB/03/9)</t>
  </si>
  <si>
    <t>Ownership of insurance company incorporated in Argentina maintaining a portfolio of investment securities.</t>
  </si>
  <si>
    <t>65 - Insurance, reinsurance and pension funding, except compulsory social security</t>
  </si>
  <si>
    <t>Decision on Jurisdiction dated 22 February 2006</t>
  </si>
  <si>
    <t>Award dated 5 September 2008</t>
  </si>
  <si>
    <t>114.00 mln USD</t>
  </si>
  <si>
    <t>Indirect expropriation&lt;/&gt;Fair and equitable treatment/Minimum standard of treatment, including denial of justice claims&lt;/&gt;Umbrella clause&lt;/&gt;Transfer of funds</t>
  </si>
  <si>
    <t>ICSID annulment proceedings                        &lt;/&gt;Award/decision upheld&lt;/&gt;_x000D_
                                            &lt;/&gt;_x000D_
                                            &lt;/&gt;_x000D_
                                            &lt;/&gt;_x000D_
                                &lt;/&gt;_x000D_
                                        Griffith, G. (President)&lt;/&gt;Ajibola, B. (Member)&lt;/&gt;Söderlund, C. (Member)</t>
  </si>
  <si>
    <t>http://www.italaw.com/cases/329</t>
  </si>
  <si>
    <t>https://icsid.worldbank.org/en/Pages/cases/casedetail.aspx?CaseNo=ARB/03/9</t>
  </si>
  <si>
    <t>Gas Natural v. Argentina</t>
  </si>
  <si>
    <t>Gas Natural SDG, S.A. v. Argentine Republic</t>
  </si>
  <si>
    <t>(ICSID Case No. ARB/03/10)</t>
  </si>
  <si>
    <t>Indirect shareholding in local corporation engaged in the production and distribution of natural gas for the northern parts of the Province of Buenos Aires.</t>
  </si>
  <si>
    <t>Claims arising out of Argentina's enactment of an Emergency Law and other measures undertaken by the respondent to stem the country's economic crisis of 2001-2002 which allegedly affected the claimant's investments.</t>
  </si>
  <si>
    <t>Nikken, P.</t>
  </si>
  <si>
    <t>Decision of the Tribunal on Preliminary Questions on Jurisdiction dated 17 June 2005</t>
  </si>
  <si>
    <t>136.00 mln USD</t>
  </si>
  <si>
    <t>http://www.italaw.com/cases/476</t>
  </si>
  <si>
    <t>https://icsid.worldbank.org/en/Pages/cases/casedetail.aspx?CaseNo=ARB/03/10&lt;/&gt;http://books.google.ch/books?id=iVMyAQAAQBAJ&amp;pg=PA28&amp;dq=gas+natural+argentina+icsid&amp;hl=en&amp;sa=X&amp;ei=qfZuVK35Mcz3O5fqgagI&amp;ved=0CDUQ6AEwAQ#v=onepage&amp;q=gas%20natural%20argentina%20icsid&amp;f=false</t>
  </si>
  <si>
    <t>Aguas Cordobesas v. Argentina</t>
  </si>
  <si>
    <t>Aguas Cordobesas, S.A., Suez, and Sociedad General de Aguas de Barcelona, S.A. v. Argentine Republic</t>
  </si>
  <si>
    <t>(ICSID Case No. ARB/03/18)</t>
  </si>
  <si>
    <t>Argentina - Spain BIT (1991)&lt;/&gt;Argentina - France BIT (1991)</t>
  </si>
  <si>
    <t>Shareholding in company that had been awarded a water services concession for the city of Córdoba.</t>
  </si>
  <si>
    <t>Claims arising out of Argentina's enactment of an Emergency Law and other measures undertaken by the respondent to stem the country's economic crisis of 2001-2002 which allegedly affected the claimants' investments.</t>
  </si>
  <si>
    <t>36 - Water collection, treatment and supply</t>
  </si>
  <si>
    <t>Salacuse, J. W.</t>
  </si>
  <si>
    <t>112.00 mln USD</t>
  </si>
  <si>
    <t>https://icsid.worldbank.org/en/Pages/cases/casedetail.aspx?CaseNo=ARB/03/18&lt;/&gt;http://books.google.ch/books?id=RbQq8dQtsQ0C&amp;pg=PA32&amp;lpg=PA32&amp;dq=enersis+argentina+icsid&amp;source=bl&amp;ots=8q2vfuYyTh&amp;sig=ZqQTD6OCa7xhjX4720GVTKzl5aM&amp;hl=en&amp;sa=X&amp;ei=Ou1tVJTUEIHUO4_JgPAE&amp;ved=0CCcQ6AEwAQ#v=onepage&amp;q=enersis%20argentina%20icsid&amp;f=false</t>
  </si>
  <si>
    <t>Suez and Interagua v. Argentina</t>
  </si>
  <si>
    <t>Suez, Sociedad General de Aguas de Barcelona, S.A. and Interagua Servicios Integrales de Agua, S.A. v. Argentine Republic</t>
  </si>
  <si>
    <t>(ICSID Case No. ARB/03/17)</t>
  </si>
  <si>
    <t>Argentina - France BIT (1991)&lt;/&gt;Argentina - Spain BIT (1991)</t>
  </si>
  <si>
    <t>Shareholding in local company that had a concession for water distribution and waste water treatment services in the Argentine Province of Santa Fe.</t>
  </si>
  <si>
    <t>Claims arising out of a series of alleged acts and omissions by Argentina, including its alleged failure or refusal to apply previously agreed adjustments to the tariff calculation and adjustment mechanisms affecting claimants' investment.</t>
  </si>
  <si>
    <t>Decision on Liability dated 30 July 2010</t>
  </si>
  <si>
    <t>Separate Opinion of Arbitrator Pedro Nikken (Decision on Liability)</t>
  </si>
  <si>
    <t>Decision on Jurisdiction dated 16 May 2006</t>
  </si>
  <si>
    <t>Award dated 4 December 2015</t>
  </si>
  <si>
    <t>257.70 mln USD</t>
  </si>
  <si>
    <t>Direct expropriation&lt;/&gt;Indirect expropriation&lt;/&gt;Fair and equitable treatment/Minimum standard of treatment, including denial of justice claims&lt;/&gt;Full protection and security, or similar</t>
  </si>
  <si>
    <t>http://www.italaw.com/cases/1048</t>
  </si>
  <si>
    <t>https://icsid.worldbank.org/en/Pages/cases/casedetail.aspx?CaseNo=ARB/03/17</t>
  </si>
  <si>
    <t>Suez and Vivendi v. Argentina (II)</t>
  </si>
  <si>
    <t>Suez, Sociedad General de Aguas de Barcelona, S.A. and Vivendi Universal, S.A. (formerly Aguas Argentinas, S.A., Suez, Sociedad General de Aguas de Barcelona, S.A. and Vivendi Universal, S.A.) v. Argentine Republic (II)</t>
  </si>
  <si>
    <t>(ICSID Case No. ARB/03/19)</t>
  </si>
  <si>
    <t>France&lt;/&gt;Spain</t>
  </si>
  <si>
    <t>Shareholding in local company that had a concession for water distribution and waste water treatment services in the city of Buenos Aires and some surrounding municipalities.</t>
  </si>
  <si>
    <t>Decision on Jurisdiction dated 3 August 2006</t>
  </si>
  <si>
    <t>Award dated 9 April 2015</t>
  </si>
  <si>
    <t>834.10 mln USD</t>
  </si>
  <si>
    <t>383.60 mln USD</t>
  </si>
  <si>
    <t>ICSID annulment proceedings                        &lt;/&gt;Award/decision upheld&lt;/&gt;_x000D_
                                            &lt;/&gt;_x000D_
                                &lt;/&gt;_x000D_
                                        Sachs, K. (President)&lt;/&gt;Carmichael, T. A. (Member)&lt;/&gt;Oreamuno Blanco, R. (Member)</t>
  </si>
  <si>
    <t>http://www.italaw.com/cases/1057</t>
  </si>
  <si>
    <t>https://icsid.worldbank.org/en/Pages/cases/casedetail.aspx?CaseNo=ARB/03/19&lt;/&gt;http://www.iareporter.com/articles/20100818_9&lt;/&gt;https://www.iareporter.com/articles/icsid-annulment-committee-upholds-suez-tribunal-analyses-of-local-litigation-clause-necessity-defence-and-damages/&lt;/&gt;https://www.iareporter.com/articles/400-million-buenos-aires-water-concession-award-withstands-argentinas-annulment-attempt-as-committee-sees-no-arbitrator-conflict-of-interest-that-would-justify-set-aside/&lt;/&gt;https://www.transnational-dispute-management.com/downloads/17741_case_report_suez_v_argentina_annulment_2017.pdf</t>
  </si>
  <si>
    <t>AWG v. Argentina</t>
  </si>
  <si>
    <t>AWG Group Ltd. v. The Argentine Republic</t>
  </si>
  <si>
    <t>34.10 mln USD</t>
  </si>
  <si>
    <t>21.00 mln USD</t>
  </si>
  <si>
    <t>http://www.italaw.com/cases/106</t>
  </si>
  <si>
    <t>http://www.iareporter.com/articles/20100818_9&lt;/&gt;http://www.italaw.com/sites/default/files/case-documents/italaw6302.pdf&lt;/&gt;https://www.transnational-dispute-management.com/downloads/17005_case_report_argentina_v_awg_-_september_2016.pdf&lt;/&gt;http://www.iareporter.com/articles/u-s-federal-court-sees-ties-of-gabrielle-kaufmann-kohler-to-investor-as-inconsequential-and-reminds-that-arbitrators-are-not-held-to-same-standards-of-judicial-decorum-as-judges-in-any-event/</t>
  </si>
  <si>
    <t>Ed. Züblin v. Saudi Arabia</t>
  </si>
  <si>
    <t>Ed. Züblin AG v. Kingdom of Saudi Arabia</t>
  </si>
  <si>
    <t>(ICSID Case No. ARB/03/01)</t>
  </si>
  <si>
    <t>Germany - Saudi Arabia BIT (1996)</t>
  </si>
  <si>
    <t>Saudi Arabia</t>
  </si>
  <si>
    <t>Claims arising out of the investor's construction of university facilities in Saudi Arabia.</t>
  </si>
  <si>
    <t>Order taking note of the discontinuance issued by the Acting Secretary-General dated 22 July 2003, pursuant to Arbitration Rule 44</t>
  </si>
  <si>
    <t>https://icsid.worldbank.org/en/Pages/cases/casedetail.aspx?CaseNo=ARB/03/1&lt;/&gt;http://www.iisd.org/pdf/2003/investment_investsd_note_2003.pdf</t>
  </si>
  <si>
    <t>Eureko v. Poland</t>
  </si>
  <si>
    <t>Eureko B.V. v. Republic of Poland</t>
  </si>
  <si>
    <t>Netherlands - Poland BIT (1992)</t>
  </si>
  <si>
    <t>Shareholding in an insurance enterprise owned by the Polish State Treasury.</t>
  </si>
  <si>
    <t>Claims arising out of the privatisation of a Polish insurance company and subsequent alleged actions by the Minister of the State Treasury of Poland which negatively affected the corporate governance of the company in which the claimants had invested.</t>
  </si>
  <si>
    <t>Rajski, J.</t>
  </si>
  <si>
    <t>Partial Award dated 19 August 2005</t>
  </si>
  <si>
    <t>Dissenting Opinion of Mr. Jerzy Rajski (Partial Award)</t>
  </si>
  <si>
    <t>10000.00 mln USD</t>
  </si>
  <si>
    <t>12750.00 mln PLN (4379.00 mln USD)</t>
  </si>
  <si>
    <t>http://www.italaw.com/cases/412</t>
  </si>
  <si>
    <t>https://www.achmea.com/SitecollectionDocuments/2009-10-02_1.pdf&lt;/&gt;http://globalarbitrationreview.com/news/article/15079/eureko-changes-tack-recession-bites/&lt;/&gt;http://uk.practicallaw.com/6-500-6640?service=arbitration&lt;/&gt;http://www.ipe.com/eureko-secures-exit-from-polish-pzu-row/32881.fullarticle&lt;/&gt;http://books.google.ch/books?id=hFK9p5byYIAC&amp;pg=PA92&amp;lpg=PA92&amp;dq=Eureko+B.V.+v.+Poland+summary&amp;source=bl&amp;ots=2Y9MhxA7ez&amp;sig=dfOuxPEc1O7diadki9XqdfdyLbo&amp;hl=de&amp;sa=X&amp;ei=T6tsVKPIKILCObqFgeAB&amp;ved=0CDgQ6AEwAw#v=onepage&amp;q=Eureko%20B.V.%20v.%20Poland%20summary&amp;f=false</t>
  </si>
  <si>
    <t>Fraport v. Philippines (I)</t>
  </si>
  <si>
    <t>Fraport AG Frankfurt Airport Services Worldwide v. Republic of the Philippines (I)</t>
  </si>
  <si>
    <t>(ICSID Case No. ARB/03/25)</t>
  </si>
  <si>
    <t>Germany - Philippines BIT (1997)</t>
  </si>
  <si>
    <t>Majority shareholder and lender to the project company that held rights under a concession agreement for building and operating an airport terminal.</t>
  </si>
  <si>
    <t>Claims arising out of the annulment of a concession contract concluded between the Philippine Department of Transportation and Communication and claimant's company for the construction and operation of an international passenger terminal at Ninoy Aquino International Airport in Manila.</t>
  </si>
  <si>
    <t>51 - Air transport</t>
  </si>
  <si>
    <t>Award dated 16 August 2007</t>
  </si>
  <si>
    <t>Dissenting Opinion of Mr. Bernardo M. Cremades (Award)</t>
  </si>
  <si>
    <t>425.00 mln USD</t>
  </si>
  <si>
    <t>ICSID annulment proceedings                        &lt;/&gt;Award/decision annulled in its entirety&lt;/&gt;_x000D_
                                            &lt;/&gt;_x000D_
                                &lt;/&gt;_x000D_
                                        Tomka, P. (President)&lt;/&gt;Hascher, D. (Member)&lt;/&gt;McLachlan, C. A. (Member)</t>
  </si>
  <si>
    <t>http://www.italaw.com/cases/456</t>
  </si>
  <si>
    <t>https://icsid.worldbank.org/en/Pages/cases/casedetail.aspx?CaseNo=ARB/03/25&lt;/&gt;http://cil.nus.edu.sg/rp/id/arbcases/introdnotes/6%20Fraport%20v%20Philippines%20Introductory%20Note.pdf</t>
  </si>
  <si>
    <t>EDF and others v. Argentina</t>
  </si>
  <si>
    <t>EDF International S.A., SAUR International S.A. and León Participaciones Argentinas S.A. v. Argentine Republic</t>
  </si>
  <si>
    <t>(ICSID Case No. ARB/03/23)</t>
  </si>
  <si>
    <t>Argentina - France BIT (1991)&lt;/&gt;Argentina - BLEU (Belgium-Luxembourg Economic Union) BIT (1990)</t>
  </si>
  <si>
    <t>Controlling interest in company that had a concession agreement relating to the transmission and distribution of electricity.</t>
  </si>
  <si>
    <t>Claims arising out of a series of alleged acts and omissions by Argentina, including pre-emergency measures, emergency tariff measures, and certain renegotiation process that negatively affected the claimants' investment.</t>
  </si>
  <si>
    <t>De Trazegnies Granda, F. (replaced)</t>
  </si>
  <si>
    <t>Decision on Jurisdiction dated 5 August 2008</t>
  </si>
  <si>
    <t>Award dated 11 June 2012</t>
  </si>
  <si>
    <t>Indirect expropriation&lt;/&gt;Fair and equitable treatment/Minimum standard of treatment, including denial of justice claims&lt;/&gt;Full protection and security, or similar&lt;/&gt;Umbrella clause&lt;/&gt;National treatment&lt;/&gt;Arbitrary, unreasonable and/or discriminatory measures</t>
  </si>
  <si>
    <t>ICSID annulment proceedings                        &lt;/&gt;Award/decision upheld&lt;/&gt;_x000D_
                                            &lt;/&gt;_x000D_
                                &lt;/&gt;_x000D_
                                        Greenwood, C. (President)&lt;/&gt;Cheng, T. (Member)&lt;/&gt;Taniguchi, Y. (Member)</t>
  </si>
  <si>
    <t>http://www.italaw.com/cases/372</t>
  </si>
  <si>
    <t>https://icsid.worldbank.org/en/Pages/cases/casedetail.aspx?CaseNo=ARB/03/23&lt;/&gt;http://www.transnational-dispute-management.com/downloads/16026_Case_Report_EDF_v_Argentina_-_Annulment.pdf</t>
  </si>
  <si>
    <t>Telefónica v. Argentina</t>
  </si>
  <si>
    <t>Telefónica S.A. v. Argentine Republic</t>
  </si>
  <si>
    <t>(ICSID Case No. ARB/03/20)</t>
  </si>
  <si>
    <t>Indirect majority shareholding in local company holding a telecom license.</t>
  </si>
  <si>
    <t>Claims arising out of the modification of the investor's licensee tariff regime, as a result of the enactment of Argentina's Emergency Law, whereby the free conversion of the Argentine currency into U.S. dollars was eliminated and previous dollar adjustment clauses and indexation clauses based on foreign price indexes became invalid.</t>
  </si>
  <si>
    <t>Decision on Jurisdiction dated 25 May 2006</t>
  </si>
  <si>
    <t>Order taking note of the discontinuance issued by the Tribunal dated 24 September 2009, pursuant to ICSID Arbitration Rule 43(1)</t>
  </si>
  <si>
    <t>2800.00 mln USD</t>
  </si>
  <si>
    <t>http://www.italaw.com/cases/1089</t>
  </si>
  <si>
    <t>https://icsid.worldbank.org/en/Pages/cases/casedetail.aspx?CaseNo=ARB/03/20&lt;/&gt;http://books.google.ch/books?id=RbQq8dQtsQ0C&amp;pg=PA32&amp;dq=telefonica+argentina+icsid&amp;hl=en&amp;sa=X&amp;ei=gDxvVKqzAoOuPcDCgMAO&amp;ved=0CCkQ6AEwAg#v=onepage&amp;q=telefonica%20argentina%20icsid&amp;f=false&lt;/&gt;http://www.iisd.org/itn/2009/10/01/in-brief-telefonica-and-argentina-settle-dispute/</t>
  </si>
  <si>
    <t>Petrobart v. Kyrgyz Republic</t>
  </si>
  <si>
    <t>Petrobart Ltd. v. The Kyrgyz Republic</t>
  </si>
  <si>
    <t>(SCC Case No. 126/2003)</t>
  </si>
  <si>
    <t>Kyrgyzstan</t>
  </si>
  <si>
    <t>Gas supply contract entered into with the State gas company.</t>
  </si>
  <si>
    <t>Claims arising out of the non-payment of certain deliveries under the contract, followed by the stay of execution of a debt judgment in favour of the claimant, and a presidential decree pursuant to which the investor's contractual counterparty was restructured and subsequently declared bankrupt, precluding Petrobart to satisfy its debt judgment or obtain any proceeds from the sale of assets.</t>
  </si>
  <si>
    <t>Bring, O.</t>
  </si>
  <si>
    <t>Smets, J.</t>
  </si>
  <si>
    <t>Award dated 29 March 2005</t>
  </si>
  <si>
    <t>4.10 mln USD</t>
  </si>
  <si>
    <t>1.10 mln USD</t>
  </si>
  <si>
    <t>Indirect expropriation&lt;/&gt;Fair and equitable treatment/Minimum standard of treatment, including denial of justice claims&lt;/&gt;Full protection and security, or similar&lt;/&gt;Umbrella clause&lt;/&gt;Arbitrary, unreasonable and/or discriminatory measures&lt;/&gt;Other</t>
  </si>
  <si>
    <t>http://www.italaw.com/cases/825</t>
  </si>
  <si>
    <t>http://www.biicl.org/files/3912_2005_petrobart_v_kyrgyz_republic.pdf&lt;/&gt;http://www.sccinstitute.com/filearchive/2/21313/Final_petrobart_v_kyrgyz_republic.pdf&lt;/&gt;https://books.google.ch/books?id=wcKGqboTuUAC&amp;pg=PA148&amp;lpg=PA148&amp;dq=petrobart+svea+court&amp;source=bl&amp;ots=aAR1nuJGdi&amp;sig=8x8Eo7XjLFRZEhY9wjnXSe7pWEQ&amp;hl=de&amp;sa=X&amp;ei=rThcVZiHDsKuswHXw4HgAg&amp;ved=0CD8Q6AEwBA#v=onepage&amp;q=petrobart%20svea%20court&amp;f=false&lt;/&gt;http://www.energycharter.org/what-we-do/dispute-settlement/investment-dispute-settlement-cases/4-petrobart-ltd-gibraltar-v-kyrgyzstan/</t>
  </si>
  <si>
    <t>El Paso v. Argentina</t>
  </si>
  <si>
    <t>El Paso Energy International Company v. Argentine Republic</t>
  </si>
  <si>
    <t>(ICSID Case No. ARB/03/15)</t>
  </si>
  <si>
    <t>Indirect and non-controlling shareholding in four Argentine companies involved in the electricity and hydrocarbons industries.</t>
  </si>
  <si>
    <t>Primary: B - Mining and quarrying&lt;/&gt;Tertiary: D - Electricity, gas, steam and air conditioning supply</t>
  </si>
  <si>
    <t>6 - Extraction of crude petroleum and natural gas&lt;/&gt;35 - Electricity, gas, steam and air conditioning supply</t>
  </si>
  <si>
    <t>Caflisch, L.</t>
  </si>
  <si>
    <t>Award dated 31 October 2011</t>
  </si>
  <si>
    <t>228.20 mln USD</t>
  </si>
  <si>
    <t>43.00 mln USD</t>
  </si>
  <si>
    <t>ICSID annulment proceedings                        &lt;/&gt;Award/decision upheld&lt;/&gt;_x000D_
                                            &lt;/&gt;_x000D_
                                &lt;/&gt;_x000D_
                                        Oreamuno Blanco, R. (President)&lt;/&gt;Cheng, T. (Member)&lt;/&gt;Knieper, R. (Member)</t>
  </si>
  <si>
    <t>http://italaw.com/cases/382</t>
  </si>
  <si>
    <t>https://icsid.worldbank.org/en/Pages/cases/casedetail.aspx?CaseNo=ARB/03/15</t>
  </si>
  <si>
    <t>Pioneer v. Argentina</t>
  </si>
  <si>
    <t>Pioneer Natural Resources Company, Pioneer Natural Resources (Argentina) S.A. and Pioneer Natural Resources (Tierra del Fuego) S.A. v. Argentine Republic</t>
  </si>
  <si>
    <t>(ICSID Case No. ARB/03/12)</t>
  </si>
  <si>
    <t>Shareholding in local companies holding hydrocarbon and electricity concessions.</t>
  </si>
  <si>
    <t>Order taking note of the discontinuance issued by the Tribunal dated 23 June 2005, pursuant to Arbitration Rule 43(1)</t>
  </si>
  <si>
    <t>650.00 mln USD</t>
  </si>
  <si>
    <t>https://icsid.worldbank.org/en/Pages/cases/casedetail.aspx?CaseNo=ARB/03/12&lt;/&gt;http://books.google.ch/books?id=iVMyAQAAQBAJ&amp;pg=PA29&amp;lpg=PA29&amp;dq=pioneer+argentina+bit&amp;source=bl&amp;ots=7bhgHxczAd&amp;sig=Dg0ID9khfJpF9EhAVW4vLs-ZO_A&amp;hl=de&amp;sa=X&amp;ei=IL9sVNjQNIyBPbiTgfgD&amp;ved=0CCIQ6AEwAA#v=onepage&amp;q=pioneer%20argentina%20bit&amp;f=false</t>
  </si>
  <si>
    <t>Pan American v. Argentina</t>
  </si>
  <si>
    <t>Pan American Energy LLC and BP Argentina Exploration Company v. Argentine Republic (ICSID Case No. ARB/03/13)</t>
  </si>
  <si>
    <t>Indirect and direct ownership of equity interests in three local companies engaged in oil and gas production in Argentina, holders of a number of hydrocarbon (oil and gas) production concessions, exploration permits and production contracts.</t>
  </si>
  <si>
    <t>Claims arising out of a series of measures taken in the hydrocarbons and electricity sector by the Government to stem the country's economic crisis of 2001-2002 which allegedly affected the claimants' investments, including the exemption of hydrocarbon exports from export dues, the limitation of royalty rates and the right to freely export hydrocarbons and to transfer funds abroad.</t>
  </si>
  <si>
    <t>Decision on Preliminary Objections dated 27 July 2006</t>
  </si>
  <si>
    <t>Order taking note of the discontinuance issued by the Tribunal dated 20 August 2008, pursuant to Arbitration Rule 43(1)</t>
  </si>
  <si>
    <t>Indirect expropriation&lt;/&gt;Fair and equitable treatment/Minimum standard of treatment, including denial of justice claims&lt;/&gt;Full protection and security, or similar&lt;/&gt;Umbrella clause&lt;/&gt;Transfer of funds&lt;/&gt;Arbitrary, unreasonable and/or discriminatory measures</t>
  </si>
  <si>
    <t>http://www.italaw.com/cases/808</t>
  </si>
  <si>
    <t>https://icsid.worldbank.org/en/Pages/cases/casedetail.aspx?CaseNo=ARB/03/13</t>
  </si>
  <si>
    <t>ADC v. Hungary</t>
  </si>
  <si>
    <t>ADC Affiliate Limited and ADC &amp; ADMC Management Limited v. Republic of Hungary</t>
  </si>
  <si>
    <t>(ICSID Case No. ARB/03/16)</t>
  </si>
  <si>
    <t>Cyprus - Hungary BIT (1989)</t>
  </si>
  <si>
    <t>Cyprus</t>
  </si>
  <si>
    <t>Rights under a contract entered into with a Hungarian State agency, ATAA, to renovate, construct and operate two terminals of Budapest-Ferihegy International Airport in Hungary.</t>
  </si>
  <si>
    <t>Claims arising out of the issuance of a decree by the Minister of Transport of Hungary resulting in the takeover of all the activities related to the operation of claimants' investment, following the completion of the construction and renovation of the airport terminals at issue.</t>
  </si>
  <si>
    <t>Tertiary: F - Construction&lt;/&gt;Tertiary: H - Transportation and storage&lt;/&gt;Tertiary: H - Transportation and storage</t>
  </si>
  <si>
    <t>41 - Construction of buildings&lt;/&gt;51 - Air transport&lt;/&gt;52 - Warehousing and support activities for transportation</t>
  </si>
  <si>
    <t>Kaplan, N.</t>
  </si>
  <si>
    <t>Philip, A. (replaced)</t>
  </si>
  <si>
    <t>Award dated 2 October 2006</t>
  </si>
  <si>
    <t>99.70 mln USD</t>
  </si>
  <si>
    <t>76.00 mln USD</t>
  </si>
  <si>
    <t>Direct expropriation&lt;/&gt;Fair and equitable treatment/Minimum standard of treatment, including denial of justice claims&lt;/&gt;Full protection and security, or similar&lt;/&gt;Arbitrary, unreasonable and/or discriminatory measures</t>
  </si>
  <si>
    <t>http://italaw.com/cases/41</t>
  </si>
  <si>
    <t>https://icsid.worldbank.org/en/Pages/cases/casedetail.aspx?CaseNo=ARB/03/16&lt;/&gt;http://www.biicl.org/files/3911_2006_adc_v_hungary.pdf</t>
  </si>
  <si>
    <t>Plama v. Bulgaria</t>
  </si>
  <si>
    <t>Plama Consortium Limited v. Republic of Bulgaria</t>
  </si>
  <si>
    <t>(ICSID Case No. ARB/03/24)</t>
  </si>
  <si>
    <t>The Energy Charter Treaty (1994)&lt;/&gt;Bulgaria - Cyprus BIT (1987)</t>
  </si>
  <si>
    <t>Bulgaria</t>
  </si>
  <si>
    <t>Purchase of capital in a local joint-stock company, Nova Plama AD, which owned a local oil refinery.</t>
  </si>
  <si>
    <t>Claims arising out of the Bulgarian government, national legislative, judicial authorities, and other public authorities and agencies' alleged damage to the operation of the investor's refinery, as well as their refusal or unreasonable delay in adopting adequate corrective measures.</t>
  </si>
  <si>
    <t>19 - Manufacture of coke and refined petroleum products</t>
  </si>
  <si>
    <t>Salans, C. F.</t>
  </si>
  <si>
    <t>Decision on Jurisdiction dated 8 February 2005</t>
  </si>
  <si>
    <t>Award dated 27 August 2008</t>
  </si>
  <si>
    <t>146.00 mln USD</t>
  </si>
  <si>
    <t>Indirect expropriation&lt;/&gt;Fair and equitable treatment/Minimum standard of treatment, including denial of justice claims&lt;/&gt;Full protection and security, or similar&lt;/&gt;Arbitrary, unreasonable and/or discriminatory measures&lt;/&gt;Other</t>
  </si>
  <si>
    <t>http://www.italaw.com/cases/857</t>
  </si>
  <si>
    <t>https://icsid.worldbank.org/en/Pages/cases/casedetail.aspx?CaseNo=ARB/03/24&lt;/&gt;http://www.iisd.org/itn/2008/09/30/plama-consortium-limited-v-republic-of-bulgaria-honesty-is-the-best-policy/&lt;/&gt;http://www.energycharter.org/what-we-do/dispute-settlement/investment-dispute-settlement-cases/3-plama-consortium-ltd-cyprus-v-bulgaria/</t>
  </si>
  <si>
    <t>Inceysa v. El Salvador</t>
  </si>
  <si>
    <t>Inceysa Vallisoletana S.L. v. Republic of El Salvador</t>
  </si>
  <si>
    <t>(ICSID Case No. ARB/03/26)</t>
  </si>
  <si>
    <t>El Salvador - Spain BIT (1995)</t>
  </si>
  <si>
    <t>El Salvador</t>
  </si>
  <si>
    <t>Rights under a service contract for installation, management and operation of mechanical inspection stations for vehicles, executed under public bid organized by the Salvadorian Ministry of the Environment and Natural Resources.</t>
  </si>
  <si>
    <t>Claims arising out of the decision of El Salvador's Ministry of the Environment and Natural Resources not to proceed with a concession contract for the operation of vehicle inspection services, despite previously awarding the concession to the investor.</t>
  </si>
  <si>
    <t>Landy, B. A.</t>
  </si>
  <si>
    <t>Award dated 2 August 2006</t>
  </si>
  <si>
    <t>122.00 mln USD</t>
  </si>
  <si>
    <t>http://www.italaw.com/cases/562</t>
  </si>
  <si>
    <t>https://icsid.worldbank.org/en/Pages/cases/casedetail.aspx?CaseNo=ARB/03/26</t>
  </si>
  <si>
    <t>Joy Mining v. Egypt</t>
  </si>
  <si>
    <t>Joy Mining Machinery Limited v. Arab Republic of Egypt</t>
  </si>
  <si>
    <t>(ICSID Case No. ARB/03/11)</t>
  </si>
  <si>
    <t>Rights under a contract for supply of phosphate mining equipment concluded with an Egyptian State enterprise.</t>
  </si>
  <si>
    <t>Claims arising out of the investor's supply of two sets of phosphate mining equipment to an Egyptian State enterprise, IMC, for a project in Egypt under a contract requiring the claimant to put in place letters of guarantee, including allegations that the equipment was paid but the relevant guarantees were never released.</t>
  </si>
  <si>
    <t>Craig, W. L.</t>
  </si>
  <si>
    <t>Weeramantry, C. G.</t>
  </si>
  <si>
    <t>Award on Jurisdiction dated 6 August 2004</t>
  </si>
  <si>
    <t>2.50 mln GBP (4.50 mln USD)</t>
  </si>
  <si>
    <t>Indirect expropriation&lt;/&gt;Fair and equitable treatment/Minimum standard of treatment, including denial of justice claims&lt;/&gt;Full protection and security, or similar&lt;/&gt;Transfer of funds&lt;/&gt;Arbitrary, unreasonable and/or discriminatory measures</t>
  </si>
  <si>
    <t>ICSID annulment proceedings                        &lt;/&gt;Discontinued&lt;/&gt;_x000D_
                                            &lt;/&gt;_x000D_
                                &lt;/&gt;_x000D_
                                        Dimolitsa, A. (President)&lt;/&gt;Hwang, M. (Member)&lt;/&gt;Shaw, J. L. (Member)</t>
  </si>
  <si>
    <t>http://www.italaw.com/cases/590</t>
  </si>
  <si>
    <t>https://icsid.worldbank.org/en/Pages/cases/casedetail.aspx?CaseNo=ARB/03/11</t>
  </si>
  <si>
    <t>2004</t>
  </si>
  <si>
    <t>RGA v. Argentina</t>
  </si>
  <si>
    <t>RGA Reinsurance Company v. Argentine Republic</t>
  </si>
  <si>
    <t>(ICSID Case No. ARB/04/20)</t>
  </si>
  <si>
    <t>Claims arising out of a series of measures taken by the Government to stem the country's economic crisis of 2001-2002 which allegedly affected the claimants' investments in the retirement and pension administration market in Argentina.</t>
  </si>
  <si>
    <t>Abi-Saab, G.</t>
  </si>
  <si>
    <t>Order taking note of the discontinuance issued by the Tribunal dated 14 September 2006, pursuant to Arbitration Rule 43(1)</t>
  </si>
  <si>
    <t>https://icsid.worldbank.org/en/Pages/cases/casedetail.aspx?CaseNo=ARB/04/20&lt;/&gt;http://books.google.ch/books?id=RbQq8dQtsQ0C&amp;pg=PA37&amp;lpg=PA37&amp;dq=RGA+Reinsurance+Company+v.+Argentine&amp;source=bl&amp;ots=8q2vjp3EKa&amp;sig=q0bnem9GqWViXDPYmpLyyU2iP3E&amp;hl=en&amp;sa=X&amp;ei=uWFzVOCIEYGHPbPqgNgH&amp;ved=0CB0Q6AEwAA#v=onepage&amp;q=RGA%20Reinsurance%20Company%20v.%20Argentine&amp;f=false</t>
  </si>
  <si>
    <t>Ulemek v. Croatia</t>
  </si>
  <si>
    <t>Mr. Nedjeljko Ulemek v. Croatia</t>
  </si>
  <si>
    <t>Canada - Croatia BIT (1997)</t>
  </si>
  <si>
    <t>Croatia</t>
  </si>
  <si>
    <t>Shareholding in local joint venture engaged in activities concerning office machinery and equipment.</t>
  </si>
  <si>
    <t>Claims arising out of the alleged mistreatment to claimant's investment in the Croatian joint venture Jugoturbina Select; particularly, concerning allegations that as a result of the general state of armed conflict and the claimant's Serbian ancestry, he was allegedly forced to leave Croatia in the spring of 1991, and his investment was confiscated and transferred to other companies.</t>
  </si>
  <si>
    <t>28 - Manufacture of machinery and equipment n.e.c.</t>
  </si>
  <si>
    <t>Rubins, N.</t>
  </si>
  <si>
    <t>Barbic, J.</t>
  </si>
  <si>
    <t>Award dated 28 May 2008</t>
  </si>
  <si>
    <t>2.60 mln USD</t>
  </si>
  <si>
    <t>Direct expropriation&lt;/&gt;Fair and equitable treatment/Minimum standard of treatment, including denial of justice claims&lt;/&gt;Full protection and security, or similar&lt;/&gt;National treatment&lt;/&gt;Most-favoured nation treatment&lt;/&gt;Other</t>
  </si>
  <si>
    <t>http://www.italaw.com/cases/1130</t>
  </si>
  <si>
    <t>http://www.dorh.hr/Default.aspx?art=6539&lt;/&gt;www.iareporter.com/downloads/20100107_12/download&lt;/&gt;http://dalje.com/en-world/swedish-court-rejects-law-suit-against-croatia/154223&lt;/&gt;http://www.iiapp.org/case/ulemek-v-croatia/</t>
  </si>
  <si>
    <t>Mobil v. Argentina</t>
  </si>
  <si>
    <t>Mobil Exploration and Development Inc. Suc. Argentina and Mobil Argentina S.A. v. Argentine Republic</t>
  </si>
  <si>
    <t>(ICSID Case No. ARB/04/16)</t>
  </si>
  <si>
    <t>Rights under gas production concessions in Argentina.</t>
  </si>
  <si>
    <t>Claims arising out of measures taken by Argentina in response to its 2001-2002 economic crisis that allegedly affected the claimants' investment.</t>
  </si>
  <si>
    <t>Remiro Brotóns, A.</t>
  </si>
  <si>
    <t>Decision on Jurisdiction and Liability dated 10 April 2013</t>
  </si>
  <si>
    <t>Separate Opinion of Antonio Remiro Brotóns (Decision on Jurisdiction and Liability)</t>
  </si>
  <si>
    <t>Award dated 25 February 2016</t>
  </si>
  <si>
    <t>Dissenting Opinion of Antonio Remiro Brotóns</t>
  </si>
  <si>
    <t>200.00 mln USD</t>
  </si>
  <si>
    <t>ICSID annulment proceedings                        &lt;/&gt;Pending&lt;/&gt;_x000D_
                                        &lt;/&gt;_x000D_
                                &lt;/&gt;_x000D_
                                        Hascher, D. (President)&lt;/&gt;Mourre, A. (Member)&lt;/&gt;van Houtte, H. (Member)</t>
  </si>
  <si>
    <t>http://www.italaw.com/cases/2183</t>
  </si>
  <si>
    <t>https://icsid.worldbank.org/en/Pages/cases/casedetail.aspx?CaseNo=ARB/04/16&lt;/&gt;http://www.iareporter.com/articles/20130718&lt;/&gt;http://books.google.ch/books?id=RbQq8dQtsQ0C&amp;pg=PA36&amp;lpg=PA36&amp;dq=mobil+exploration+argentina+icsid&amp;source=bl&amp;ots=8q2wep4ySe&amp;sig=N5YLb5k2vk-Crb_HESqZOgDGb-Y&amp;hl=en&amp;sa=X&amp;ei=vAR7VN7YKIbYPYqtgPgE&amp;ved=0CD4Q6AEwBg#v=onepage&amp;q=mobil%20exploration%20argentina%20icsid&amp;f=false&lt;/&gt;http://www.iareporter.com/articles/panelists-named-to-review-mobils-icsid-award-against-argentina/</t>
  </si>
  <si>
    <t>Offshore Power v. India</t>
  </si>
  <si>
    <t>Offshore Power Production C.V., Travamark Two B.V., EFS India-Energy B.V., Enron B.V., and Indian Power Investments B.V. v. Republic of India</t>
  </si>
  <si>
    <t>India - Netherlands BIT (1995)</t>
  </si>
  <si>
    <t>Majority shareholding, through subsidiary company, of the Indian Dabhol Power Company.</t>
  </si>
  <si>
    <t>Claims arising out of respondent alleged failure to protect claimants' investment in the Dabhol power plant project in India, which resulted in significant losses to the claimants' financing of the failed project.</t>
  </si>
  <si>
    <t>Cooke, L.</t>
  </si>
  <si>
    <t>4000.00 mln USD</t>
  </si>
  <si>
    <t>http://www.transnational-dispute-management.com/news.asp?key=5&lt;/&gt;http://www.iisd.org/pdf/2004/investment_investsd_dec17_2004.pdf&lt;/&gt;http://www.americanlawyer.com/id=900005543995/Arbitration-Scorecard-Contract-Disputes&lt;/&gt;http://archive.financialexpress.com/news/offshorebankslauncharbitrationforrecoveryofclaimsindabhol/122438&lt;/&gt;http://globalarbitrationreview.com/journal/article/15954/india-arbitration-treaty-protection-india/&lt;/&gt;http://ase.tufts.edu/gdae/Pubs/rp/DP29MortimoreStanleyJan10.pdf&lt;/&gt;http://books.google.ch/books?id=4og_TeL-q30C&amp;pg=PA293&amp;lpg=PA293&amp;dq=india+dabhol+banks+settlement&amp;source=bl&amp;ots=GMfjpLyLoJ&amp;sig=32_UAmEJiAYyAILpe579uDuyiio&amp;hl=de&amp;sa=X&amp;ei=M1x0VIKCPIneav-kgKgG&amp;ved=0CFsQ6AEwBw#v=onepage&amp;q=india%20dabhol%20banks%20settlement&amp;f=false&lt;/&gt;http://www.telegraphindia.com/1050721/asp/business/story_5015896.asp&lt;/&gt;https://fr.groups.yahoo.com/neo/groups/arbitrage-adr/conversations/topics/694</t>
  </si>
  <si>
    <t>Grand River v. USA</t>
  </si>
  <si>
    <t>Grand River Enterprises Six Nations, Ltd., et.al. v. United States of America</t>
  </si>
  <si>
    <t>Controlling shareholding and/or ownership of companies engaged in the tobacco manufacturing and distribution business.</t>
  </si>
  <si>
    <t>Claims arising out of a 1998 settlement agreement between various state's Attorney General and major tobacco companies (concluded to settle litigation by several U.S. states against certain U.S. cigarette manufacturers), and state legislation that partially implemented the settlement.</t>
  </si>
  <si>
    <t>Anaya, J.</t>
  </si>
  <si>
    <t>Crook, J. R.</t>
  </si>
  <si>
    <t>Decision on Objections to Jurisdiction dated 20 July 2006</t>
  </si>
  <si>
    <t>Award dated 12 January 2011</t>
  </si>
  <si>
    <t>664.00 mln USD</t>
  </si>
  <si>
    <t>http://www.italaw.com/cases/510</t>
  </si>
  <si>
    <t>http://www.state.gov/s/l/c11935.htm</t>
  </si>
  <si>
    <t>Erste Bank v. India</t>
  </si>
  <si>
    <t>Erste Bank Der Oesterreichischen Sparkassen AG v. Republic of India</t>
  </si>
  <si>
    <t>Austria - India BIT (1999)</t>
  </si>
  <si>
    <t>Austria</t>
  </si>
  <si>
    <t>Creditor of loans associated with the financing of the Dabhol energy project in Maharashtra, India.</t>
  </si>
  <si>
    <t>Claims arising out of respondent's alleged failure to protect the investor's loans in the Dabhol combined cycle power plant project in India, the default of which resulted in significant losses to the claimant's financing of the failed project.</t>
  </si>
  <si>
    <t>42.80 mln USD</t>
  </si>
  <si>
    <t>http://www.transnational-dispute-management.com/news.asp?key=5&lt;/&gt;http://www.iisd.org/pdf/2004/investment_investsd_dec17_2004.pdf&lt;/&gt;http://www.americanlawyer.com/id=900005543995/Arbitration-Scorecard-Contract-Disputes&lt;/&gt;http://archive.financialexpress.com/news/offshorebankslauncharbitrationforrecoveryofclaimsindabhol/122438&lt;/&gt;http://globalarbitrationreview.com/journal/article/15954/india-arbitration-treaty-protection-india/&lt;/&gt;http://ase.tufts.edu/gdae/Pubs/rp/DP29MortimoreStanleyJan10.pdf&lt;/&gt;http://books.google.ch/books?id=4og_TeL-q30C&amp;pg=PA293&amp;lpg=PA293&amp;dq=india+dabhol+banks+settlement&amp;source=bl&amp;ots=GMfjpLyLoJ&amp;sig=32_UAmEJiAYyAILpe579uDuyiio&amp;hl=de&amp;sa=X&amp;ei=M1x0VIKCPIneav-kgKgG&amp;ved=0CFsQ6AEwBw#v=onepage&amp;q=india%20dabhol%20banks%20settlement&amp;f=false&lt;/&gt;http://www.telegraphindia.com/1050721/asp/business/story_5015896.asphttps://fr.groups.yahoo.com/neo/groups/arbitrage-adr/conversations/topics/694</t>
  </si>
  <si>
    <t>Terminal Forest v. USA</t>
  </si>
  <si>
    <t>Terminal Forest Products Ltd. v. United States of America</t>
  </si>
  <si>
    <t>http://www.state.gov/s/l/c12024.htm&lt;/&gt;http://www.state.gov/s/l/c14432.htm&lt;/&gt;http://iiapp.org/media/uploads/canfor_tembec_terminal_v_united_states.rev.pdf</t>
  </si>
  <si>
    <t>Tembec v. USA</t>
  </si>
  <si>
    <t>Tembec Inc. et al. v. United States of America</t>
  </si>
  <si>
    <t>http://www.state.gov/s/l/c11070.htm&lt;/&gt;http://www.state.gov/s/l/c14432.htm&lt;/&gt;http://iiapp.org/media/uploads/canfor_tembec_terminal_v_united_states.rev.pdf</t>
  </si>
  <si>
    <t>Interbrew v. Slovenia</t>
  </si>
  <si>
    <t>(ICSID Case No. ARB/04/17)</t>
  </si>
  <si>
    <t>Netherlands - Slovenia BIT (1996)</t>
  </si>
  <si>
    <t>Slovenia</t>
  </si>
  <si>
    <t>Minority shareholding in the second largest local brewer company.</t>
  </si>
  <si>
    <t>Claims arising out of the alleged role of the Slovenian Government concerning the acquisition of equity interests in the second largest local brewer Pivovarna Union.</t>
  </si>
  <si>
    <t>Order taking note of the discontinuance issued by the Tribunal dated 18 July 2005, pursuant to ICSID Arbitration Rule 44</t>
  </si>
  <si>
    <t>70.70 mln USD</t>
  </si>
  <si>
    <t>https://icsid.worldbank.org/en/Pages/cases/casedetail.aspx?CaseNo=ARB/04/17&lt;/&gt;http://www.iisd.org/pdf/2005/investment_investsd_sept6_2005.pdf</t>
  </si>
  <si>
    <t>OKO v. Estonia</t>
  </si>
  <si>
    <t>OKO Pankki Oyj and others (formerly OKO Osuuspankkien Keskuspankki Oyj and others) v. Republic of Estonia</t>
  </si>
  <si>
    <t>(ICSID Case No. ARB/04/6)</t>
  </si>
  <si>
    <t>Estonia - Germany BIT (1992)&lt;/&gt;Estonia - Finland BIT (1992)</t>
  </si>
  <si>
    <t>Finland</t>
  </si>
  <si>
    <t>Rights under certain loan agreement, payment agreement, guarantee issued to secure payments under loan agreement, and certain mortgage contract.</t>
  </si>
  <si>
    <t>Claims arising out of Estonia's alleged default on a loan agreement which had been made to a joint venture Estonian company by the claimants, two Finnish banks and a German bank.</t>
  </si>
  <si>
    <t>De Witt Wijnen, O. L. O.</t>
  </si>
  <si>
    <t>Award dated 19 November 2007</t>
  </si>
  <si>
    <t>24.00 mln EUR (30.00 mln USD)</t>
  </si>
  <si>
    <t>12.00 mln EUR (17.70 mln USD)</t>
  </si>
  <si>
    <t>http://www.italaw.com/cases/770</t>
  </si>
  <si>
    <t>https://icsid.worldbank.org/en/Pages/cases/casedetail.aspx?CaseNo=ARB/04/6</t>
  </si>
  <si>
    <t>Eastern Sugar v. Czech Republic</t>
  </si>
  <si>
    <t>Eastern Sugar B.V. v. The Czech Republic</t>
  </si>
  <si>
    <t>(SCC Case No. 088/2004)</t>
  </si>
  <si>
    <t>Interests in local sugar producing facilities.</t>
  </si>
  <si>
    <t>Claims arising out of various regulatory sugar regimes put in place by the respondent from 2000 onwards; particularly, the Czech Republic’s allocation of sugar quotas based on the European Union’s agricultural quota system that allegedly affected the claimant's investments.</t>
  </si>
  <si>
    <t>Final Award dated 12 April 2007</t>
  </si>
  <si>
    <t>Partial Dissenting Opinion of Robert Volterra (Final Award)</t>
  </si>
  <si>
    <t>Partial Award dated 27 March 2007</t>
  </si>
  <si>
    <t>88.50 mln EUR (113.10 mln USD)</t>
  </si>
  <si>
    <t>25.40 mln EUR (33.70 mln USD)</t>
  </si>
  <si>
    <t>Fair and equitable treatment/Minimum standard of treatment, including denial of justice claims&lt;/&gt;Arbitrary, unreasonable and/or discriminatory measures</t>
  </si>
  <si>
    <t>http://www.italaw.com/cases/368</t>
  </si>
  <si>
    <t>http://iiapp.org/media/uploads/eastern_sugar_v_czech_republic.rev.pdf</t>
  </si>
  <si>
    <t>BNP Paribas v. India</t>
  </si>
  <si>
    <t>BNP Paribas v. Republic of India</t>
  </si>
  <si>
    <t>France - India BIT (1997)</t>
  </si>
  <si>
    <t>Schreuer, C. H.</t>
  </si>
  <si>
    <t>Greenwood, C.</t>
  </si>
  <si>
    <t>Credit Lyonnais v. India</t>
  </si>
  <si>
    <t>Credit Lyonnais S.A. (now Calyon S.A.) v. Republic of India</t>
  </si>
  <si>
    <t>ABN Amro v. India</t>
  </si>
  <si>
    <t>ABN Amro N.V. v. Republic of India</t>
  </si>
  <si>
    <t>Credit Suisse v. India</t>
  </si>
  <si>
    <t>Credit Suisse First Boston v. Republic of India</t>
  </si>
  <si>
    <t>India - Switzerland BIT (1997)</t>
  </si>
  <si>
    <t>ANZEF v. India</t>
  </si>
  <si>
    <t>ANZEF Ltd. v. Republic of India</t>
  </si>
  <si>
    <t>India - United Kingdom BIT (1994)</t>
  </si>
  <si>
    <t>Standard Chartered Bank v. India</t>
  </si>
  <si>
    <t>Standard Chartered Bank v. Republic of India</t>
  </si>
  <si>
    <t>Cargill v. Poland</t>
  </si>
  <si>
    <t>Cargill, Incorporated v. Republic of Poland</t>
  </si>
  <si>
    <t>Ownership and operation of isoglucose sweetener production facilities in Poland.</t>
  </si>
  <si>
    <t>Claims arising out of Poland’s imposition of quotas on isoglucose (a wheat-derived sweetener which competes with sugar), which adversely affected Cargill’s investment in isoglucose-processing facilities.</t>
  </si>
  <si>
    <t>Order taking note of the discontinuance of the proceeding issued by the Tribunal dated 4 April 2005, pursuant to Arbitration Rule 49(1) of the Additional Facility Rules</t>
  </si>
  <si>
    <t>Final Award dated 29 February 2008</t>
  </si>
  <si>
    <t>150.00 mln USD</t>
  </si>
  <si>
    <t>16.30 mln USD</t>
  </si>
  <si>
    <t>http://www.italaw.com/cases/221</t>
  </si>
  <si>
    <t>http://www.iareporter.com/articles/20091001_66&lt;/&gt;http://www.sidley.com/Recent-Investor-State-Arbitrations/&lt;/&gt;www.iisd.org/pdf/2004/investment_investsd_july16_2004.pdf&lt;/&gt;www.iareporter.com/downloads/20100107_6/download&lt;/&gt;http://www.wikileaks.org/plusd/cables/07WARSAW1438_a.html&lt;/&gt;http://www.iareporter.com/articles/cargill-v-poland-1-of-3-uncitral-award-surfaces-and-arbitrators-are-seen-to-reckon-with-various-jurisdictional-objections-and-the-implications-of-amendments-made-to-u-s-poland-investment-treaty/&lt;/&gt;http://www.iareporter.com/articles/cargill-v-poland-award-2-of-3-tribunal-finds-that-sweetener-quotas-set-by-poland-and-by-european-union-breached-national-treatment-obligation/&lt;/&gt;http://www.iareporter.com/articles/the-cargill-v-poland-award-3-of-3-respondent-breached-transparency-requirement-but-performance-requirements-did-not-rise-to-level-of-treaty-breach/</t>
  </si>
  <si>
    <t>Total v. Argentina</t>
  </si>
  <si>
    <t>Total S.A. v. Argentine Republic</t>
  </si>
  <si>
    <t>(ICSID Case No. ARB/04/1)</t>
  </si>
  <si>
    <t>Majority and minority shareholding interests in companies operating in the gas transportation, exploration and production and power generation sectors, as well as various related licences, rights, concessions and loans.</t>
  </si>
  <si>
    <t>Claims arising out of a series of decrees and resolutions taken by Argentina in the course of an economic crisis (including restrictions on transfers, rescheduling of cash deposits and pesification of US dollar deposits) that allegedly affected the claimant's investment.</t>
  </si>
  <si>
    <t>Decision on Liability dated 27 December 2010</t>
  </si>
  <si>
    <t>Dissenting Opinion of Henri Álvarez (Decision on Liability)</t>
  </si>
  <si>
    <t>Concurring Opinion of Luis Herrera Marcano (Decision on Liability)</t>
  </si>
  <si>
    <t>Decision on Objections to Jurisdiction dated 25 August 2006</t>
  </si>
  <si>
    <t>Award dated 27 November 2013</t>
  </si>
  <si>
    <t>Dissenting Opinion of Henri Álvarez</t>
  </si>
  <si>
    <t>Dissenting Opinion of Luis Herrera Marcano</t>
  </si>
  <si>
    <t>940.00 mln USD</t>
  </si>
  <si>
    <t>269.90 mln USD</t>
  </si>
  <si>
    <t>ICSID annulment proceedings                        &lt;/&gt;Award/decision upheld&lt;/&gt;_x000D_
                                            &lt;/&gt;_x000D_
                                &lt;/&gt;_x000D_
                                        Zuleta, E. (President)&lt;/&gt;Castellanos Howell, A. R. (Member)&lt;/&gt;Cheng, T. (Member)</t>
  </si>
  <si>
    <t>http://www.italaw.com/cases/1105</t>
  </si>
  <si>
    <t>https://icsid.worldbank.org/en/Pages/cases/casedetail.aspx?CaseNo=ARB/04/1&lt;/&gt;http://globalarbitrationreview.com/news/article/32105/total-wins-damages-against-argentina/&lt;/&gt;http://www.transnational-dispute-management.com/downloads/16142_Case_Report_Total_v_Argentine_-_Annulment_Decision.pdf</t>
  </si>
  <si>
    <t>Berschader v. Russia</t>
  </si>
  <si>
    <t>Vladimir Berschader and Michael Berschader v. Russian Federation</t>
  </si>
  <si>
    <t>(SCC Case No. 080/2004)</t>
  </si>
  <si>
    <t>Belgium/Luxembourg - Russian Federation BIT (1989)</t>
  </si>
  <si>
    <t>Sole shareholders in Belgian company that had a construction contract with Russia's Supreme Court.</t>
  </si>
  <si>
    <t>Claims arising out of late payments under a construction contract for the rehabilitation of the Russian Supreme Court building.</t>
  </si>
  <si>
    <t>Arbitrator&lt;/&gt;Appointed by claimant</t>
  </si>
  <si>
    <t>Weiler, T.</t>
  </si>
  <si>
    <t>Lebedev, S. N.</t>
  </si>
  <si>
    <t>Komarov, A. S. (replaced)</t>
  </si>
  <si>
    <t>Award dated 21 April 2006</t>
  </si>
  <si>
    <t>Separate Opinion of Mr. Todd Weiler (Award)</t>
  </si>
  <si>
    <t>13.20 mln USD</t>
  </si>
  <si>
    <t>http://www.italaw.com/cases/140</t>
  </si>
  <si>
    <t>Gemplus v. Mexico</t>
  </si>
  <si>
    <t>Gemplus, S.A., SLP, S.A., and Gemplus Industrial S.A. de C.V. v. United Mexican States</t>
  </si>
  <si>
    <t>(ICSID Case No. ARB(AF)/04/3)</t>
  </si>
  <si>
    <t>France - Mexico BIT (1998)</t>
  </si>
  <si>
    <t>Minority shareholding in local company that had a concession agreement with the Mexican Ministry of Economy.</t>
  </si>
  <si>
    <t>Claims arising out of the revocation of a concession granted by the federal government to operate a national vehicle registry.</t>
  </si>
  <si>
    <t>Award dated 16 June 2010</t>
  </si>
  <si>
    <t>340.00 mln MXN (37.00 mln USD)</t>
  </si>
  <si>
    <t>4.50 mln USD</t>
  </si>
  <si>
    <t>Indirect expropriation&lt;/&gt;Fair and equitable treatment/Minimum standard of treatment, including denial of justice claims&lt;/&gt;Full protection and security, or similar&lt;/&gt;Most-favoured nation treatment&lt;/&gt;Arbitrary, unreasonable and/or discriminatory measures</t>
  </si>
  <si>
    <t>http://www.italaw.com/cases/480</t>
  </si>
  <si>
    <t>https://icsid.worldbank.org/en/Pages/cases/casedetail.aspx?CaseNo=ARB(AF)/04/3&lt;/&gt;http://www.gob.mx/cms/uploads/attachment/file/41998/Ficha_tecnica_Gemplus_SA.pdf</t>
  </si>
  <si>
    <t>Talsud v. Mexico</t>
  </si>
  <si>
    <t>Talsud, S.A. v. United Mexican States</t>
  </si>
  <si>
    <t>(ICSID Case No. ARB(AF)/04/4)</t>
  </si>
  <si>
    <t>Argentina - Mexico BIT (1996)</t>
  </si>
  <si>
    <t>37.00 mln USD</t>
  </si>
  <si>
    <t>6.40 mln USD</t>
  </si>
  <si>
    <t>http://www.italaw.com/cases/597</t>
  </si>
  <si>
    <t>https://icsid.worldbank.org/en/Pages/cases/casedetail.aspx?CaseNo=ARB(AF)/04/4&lt;/&gt;http://www.gob.mx/cms/uploads/attachment/file/41998/Ficha_tecnica_Gemplus_SA.pdf</t>
  </si>
  <si>
    <t>Telenor v. Hungary</t>
  </si>
  <si>
    <t>Telenor Mobile Communications AS v. Republic of Hungary</t>
  </si>
  <si>
    <t>(ICSID Case No. ARB/04/15)</t>
  </si>
  <si>
    <t>Hungary - Norway BIT (1991)</t>
  </si>
  <si>
    <t>Norway</t>
  </si>
  <si>
    <t>Direct and indirect holdings in local company (wholly- owned subsidiary) that had a concession agreement for telecommunications services.</t>
  </si>
  <si>
    <t>Claims arising out of a series of measures adopted by the respondent with respect to telecommunications service providers that allegedly affected the operation of a concession agreement for the provision of public mobile radiotelephone services concluded between claimant's wholly owned subsidiary and the Hungarian Minister of Transport, Communications and Water Management.</t>
  </si>
  <si>
    <t>Goode, R.</t>
  </si>
  <si>
    <t>Allard, N. W.</t>
  </si>
  <si>
    <t>Marriott, A. L.</t>
  </si>
  <si>
    <t>Award dated 13 September 2006</t>
  </si>
  <si>
    <t>152.00 mln USD</t>
  </si>
  <si>
    <t>http://www.italaw.com/cases/1093</t>
  </si>
  <si>
    <t>https://icsid.worldbank.org/en/Pages/cases/casedetail.aspx?CaseNo=ARB/04/15</t>
  </si>
  <si>
    <t>Alstom Power v. Mongolia</t>
  </si>
  <si>
    <t>Alstom Power Italia SpA and Alstom SpA v. Republic of Mongolia</t>
  </si>
  <si>
    <t>(ICSID Case No. ARB/04/10)</t>
  </si>
  <si>
    <t>The Energy Charter Treaty (1994)&lt;/&gt;Italy - Mongolia BIT (1993)</t>
  </si>
  <si>
    <t>Mongolia</t>
  </si>
  <si>
    <t>Rights under a contract concluded with local authorities to undertake a thermal energy station project.</t>
  </si>
  <si>
    <t>Claims arising out of disagreements between the investor and local authorities over works to be performed under a contract they had concluded for the refurbishment of a thermal electric station in Ulaanbaatar.</t>
  </si>
  <si>
    <t>Order taking note of the discontinuance issued by the Tribunal dated 13 March 2006, pursuant to Arbitration Rule 43(1)</t>
  </si>
  <si>
    <t>https://icsid.worldbank.org/en/Pages/cases/casedetail.aspx?CaseNo=ARB/04/10&lt;/&gt;http://www.iisd.org/pdf/2004/investment_investsd_mar25_2004.pdf&lt;/&gt;https://gegeen.wordpress.com/2007/10/18/commercial-law-mn/&lt;/&gt;http://www.energycharter.org/what-we-do/dispute-settlement/investment-dispute-settlement-cases/5-alstom-power-italia-spa-alstom-spa-italy-v-mongolia/</t>
  </si>
  <si>
    <t>Motorola v. Turkey</t>
  </si>
  <si>
    <t>Motorola Credit Corporation, Inc. v. Republic of Turkey</t>
  </si>
  <si>
    <t>(ICSID Case No. ARB/04/21)</t>
  </si>
  <si>
    <t>Direct creditor of loans totalling over USD 2 billion to local company engaged in providing cellular telecommunications network.</t>
  </si>
  <si>
    <t>Claims arising out of the Government’s take-over of the telecommunications firm Telsim in which the claimant had invested, and the enactment of legislation ordering the firm's sale and placing Turkey's own financial claims against the telecoms firm ahead of those of the claimant.</t>
  </si>
  <si>
    <t>Mayer, P.</t>
  </si>
  <si>
    <t>Order taking note of the discontinuance issued by the Tribunal dated 21 November 2005, pursuant to Arbitration Rule 43(1)</t>
  </si>
  <si>
    <t>2000.00 mln USD</t>
  </si>
  <si>
    <t>https://icsid.worldbank.org/en/Pages/cases/casedetail.aspx?CaseNo=ARB/04/21&lt;/&gt;http://www.iisd.org/pdf/2005/investment_investsd_nov2_2005.pdf&lt;/&gt;http://www.iisd.org/pdf/2005/investment_investsd_mar10_2005.pdf</t>
  </si>
  <si>
    <t>Bogdanov v. Moldova (I)</t>
  </si>
  <si>
    <t>Iurii Bogdanov, Agurdino-Invest Ltd and Agurdino-Chimia JSC v. Republic of Moldova (I)</t>
  </si>
  <si>
    <t>Moldova, Republic of - Russian Federation BIT (1998)</t>
  </si>
  <si>
    <t>Ownership of local investment company that had a privatization contract with Moldovan authorities for the purchase of a majority shareholding in the capital of certain privatized company.</t>
  </si>
  <si>
    <t>Claims arising out of the Moldovan Department of Privatization's refusal to fully compensate the value of the investors' assets that were transferred to the State in accordance with certain privatization contract.</t>
  </si>
  <si>
    <t>Cordero-Moss, G.</t>
  </si>
  <si>
    <t>Award dated 22 September 2005</t>
  </si>
  <si>
    <t>0.62 mln MDL (0.04 mln USD)</t>
  </si>
  <si>
    <t>0.69 mln MDL (0.05 mln USD)</t>
  </si>
  <si>
    <t>http://www.italaw.com/cases/168</t>
  </si>
  <si>
    <t>France Telecom v. Argentina</t>
  </si>
  <si>
    <t>France Telecom S.A. v. Argentine Republic</t>
  </si>
  <si>
    <t>(ICSID Case No. ARB/04/18)</t>
  </si>
  <si>
    <t>Shareholding in local company that had a concession agreement for telecommunication services.</t>
  </si>
  <si>
    <t>Claims arising out of the Government's modification of the tariff structure applicable to the claimant's investment, as part of a series of other measures undertaken by Argentina during its financial crisis.</t>
  </si>
  <si>
    <t>Order taking note of the discontinuance issued by the Acting Secretary-General dated 29 March 2006, pursuant to ICSID Arbitration Rule 44</t>
  </si>
  <si>
    <t>300.00 mln USD</t>
  </si>
  <si>
    <t>https://icsid.worldbank.org/en/Pages/cases/casedetail.aspx?CaseNo=ARB/04/18&lt;/&gt;http://www.iisd.org/pdf/2006/itn_may16_2006.pdf&lt;/&gt;http://books.google.ch/books?id=RbQq8dQtsQ0C&amp;pg=PA37&amp;dq=france+telecom+argentine&amp;hl=en&amp;sa=X&amp;ei=PVBzVJqcEceXPOuggJgE&amp;ved=0CDEQ6AEwAA#v=onepage&amp;q=france%20telecom%20argentine&amp;f=false</t>
  </si>
  <si>
    <t>COP v. Canada</t>
  </si>
  <si>
    <t>Contractual Obligation Productions, LLC, Charles Robert Underwood &amp; Carl Paolino v. Government of Canada</t>
  </si>
  <si>
    <t>Capital contributions to develop a television program; application for a television subsidy in Canada.</t>
  </si>
  <si>
    <t>Claims arising out of Canada's alleged imposition of discriminatory film and television subsidies, as well as employment restrictions on US citizens involved in such productions.</t>
  </si>
  <si>
    <t>59 - Motion picture, video and television programme production, sound recording and music publishing activities</t>
  </si>
  <si>
    <t>http://www.international.gc.ca/trade-agreements-accords-commerciaux/topics-domaines/disp-diff/charles.aspx?lang=eng&lt;/&gt;http://www.iisd.org/itn/wp-content/uploads/2010/10/investment_investsd_aug22_2005.pdf</t>
  </si>
  <si>
    <t>Western NIS v. Ukraine</t>
  </si>
  <si>
    <t>Western NIS Enterprise Fund v. Ukraine</t>
  </si>
  <si>
    <t>(ICSID Case No. ARB/04/2)</t>
  </si>
  <si>
    <t>Direct creditor of a commercial award rendered against the investor's Ukrainian partner in a joint venture to produce sunflower oil.</t>
  </si>
  <si>
    <t>Claims arising out of the alleged refusal of Ukrainian courts to enforce an American Arbitration Association commercial award in favour of the claimant.</t>
  </si>
  <si>
    <t>Pryles, M. C.</t>
  </si>
  <si>
    <t>Order taking note of the discontinuance issued by the Tribunal dated 16 March 2006, pursuant to Arbitration Rule 43(1)</t>
  </si>
  <si>
    <t>http://www.italaw.com/cases/1167</t>
  </si>
  <si>
    <t>https://icsid.worldbank.org/en/Pages/cases/casedetail.aspx?CaseNo=ARB/04/2&lt;/&gt;http://books.google.ch/books?id=wmjIuoJkdYQC&amp;pg=PA227&amp;lpg=PA227&amp;dq=Western+NIS+Enterprise+Fund+v.+Ukraine&amp;source=bl&amp;ots=ptUw6IPb87&amp;sig=0UO1FqAVxTBpKmHvqqpJ5hX_deQ&amp;hl=de&amp;sa=X&amp;ei=X0h0VIiSBcvHPcP7gLAH&amp;ved=0CFIQ6AEwBw#v=onepage&amp;q=Western%20NIS%20Enterprise%20Fund%20v.%20Ukraine&amp;f=false</t>
  </si>
  <si>
    <t>Vieira v. Chile</t>
  </si>
  <si>
    <t>Sociedad Anónima Eduardo Vieira v. Republic of Chile</t>
  </si>
  <si>
    <t>(ICSID Case No. ARB/04/7)</t>
  </si>
  <si>
    <t>Shareholding in local company that had a 'foreign investment contract' with the Chilean government for fishing activities, and that subsequently transferred all its contractual rights as foreign investor to the claimant.</t>
  </si>
  <si>
    <t>Claims arising out of Chile's alleged imposition of fishing quota on hake catches off the coast of southern Chile despite earlier licenses that enabled the investor's company to fish in Chilean waters.</t>
  </si>
  <si>
    <t>Czar de Zalduendo, S. B.</t>
  </si>
  <si>
    <t>Award dated 21 August 2007</t>
  </si>
  <si>
    <t>Dissenting Opinion of Mrs. Susana Czar de Zalduendo (Award)</t>
  </si>
  <si>
    <t>22.00 mln USD</t>
  </si>
  <si>
    <t>Indirect expropriation&lt;/&gt;Fair and equitable treatment/Minimum standard of treatment, including denial of justice claims&lt;/&gt;Full protection and security, or similar&lt;/&gt;National treatment&lt;/&gt;Most-favoured nation treatment</t>
  </si>
  <si>
    <t>ICSID annulment proceedings                        &lt;/&gt;Award/decision upheld&lt;/&gt;_x000D_
                                            &lt;/&gt;_x000D_
                                &lt;/&gt;_x000D_
                                        Söderlund, C. (President)&lt;/&gt;Bernardini, P. (Member)&lt;/&gt;Silva Romero, E. (Member)</t>
  </si>
  <si>
    <t>http://www.italaw.com/cases/1035</t>
  </si>
  <si>
    <t>https://icsid.worldbank.org/en/Pages/cases/casedetail.aspx?CaseNo=ARB/04/7&lt;/&gt;http://globalarbitrationreview.com/news/article/29031/chile-off-hook-fishing-claim/&lt;/&gt;http://globalarbitrationreview.com/news/article/14334/chilean-arbitration-heads-annulment/&lt;/&gt;http://globalarbitrationreview.com/news/article/14035/panel-declines-jurisdiction-chile/&lt;/&gt;http://books.google.ch/books?id=RbQq8dQtsQ0C&amp;pg=PA145&amp;lpg=PA145&amp;dq=vieira+chile+icsid+fisheries&amp;source=bl&amp;ots=8q2vgs3BNb&amp;sig=6DWlxN8OgkWjIKsK7u0XNNhQXkw&amp;hl=en&amp;sa=X&amp;ei=-0FvVIa6J8XqOOKPgcgE&amp;ved=0CCQQ6AEwAQ#v=onepage&amp;q=vieira%20chile%20icsid%20fisheries&amp;f=false</t>
  </si>
  <si>
    <t>Corn Products v. Mexico</t>
  </si>
  <si>
    <t>Corn Products International, Inc. v. United Mexican States</t>
  </si>
  <si>
    <t>(ICSID Case No. ARB(AF)/04/1)</t>
  </si>
  <si>
    <t>Wholly-owned subsidiary engaged in the large scale production of high fructose corn syrup industry in Mexico.</t>
  </si>
  <si>
    <t>Claims arising out of Mexico's 2002 adoption of a tax on high fructose corn syrup allegedly aimed at protecting Mexico's domestic sugar producers and excluding high fructose corn syrup from the soft drink sweetener market.</t>
  </si>
  <si>
    <t>Serrano de la Vega, J.</t>
  </si>
  <si>
    <t>Award dated 18 August 2009</t>
  </si>
  <si>
    <t>Separate Opinion of Andreas F. Lowenfeld (Award)</t>
  </si>
  <si>
    <t>Decision on Responsibility dated 15 January 2008</t>
  </si>
  <si>
    <t>325.00 mln USD</t>
  </si>
  <si>
    <t>58.00 mln USD</t>
  </si>
  <si>
    <t>National treatment</t>
  </si>
  <si>
    <t>http://www.italaw.com/cases/345</t>
  </si>
  <si>
    <t>https://icsid.worldbank.org/en/Pages/cases/casedetail.aspx?CaseNo=ARB(AF)/04/1&lt;/&gt;http://www.state.gov/s/l/c11548.htm&lt;/&gt;http://www.gob.mx/cms/uploads/attachment/file/121777/Ficha_tecnica_Corn_Products_International.pdf&lt;/&gt;http://www.law360.com/articles/222117/mexico-pays-corn-products-58m-nafta-award</t>
  </si>
  <si>
    <t>ADM v. Mexico</t>
  </si>
  <si>
    <t>Archer Daniels Midland and Tate &amp; Lyle Ingredients Americas, Inc. v. United Mexican States</t>
  </si>
  <si>
    <t>(ICSID Case No. ARB(AF)/04/5)</t>
  </si>
  <si>
    <t>Ownership of local company engaged in the manufacture and production of certain fructose syrup used as soft drink sweetener.</t>
  </si>
  <si>
    <t>Claims arising out of Mexico's 2002 adoption of a tax on beverages containing high fructose corn syrup, that allegedly affected the claimants' investments in the high fructose corn syrup industry in Mexico.</t>
  </si>
  <si>
    <t>Rovine, A. W.</t>
  </si>
  <si>
    <t>Award dated 21 November 2007</t>
  </si>
  <si>
    <t>Concurring Opinion of Arthur W. Rovine (Award)</t>
  </si>
  <si>
    <t>33.50 mln USD</t>
  </si>
  <si>
    <t>National treatment&lt;/&gt;Performance requirements</t>
  </si>
  <si>
    <t>http://www.italaw.com/cases/91</t>
  </si>
  <si>
    <t>https://icsid.worldbank.org/en/Pages/cases/casedetail.aspx?CaseNo=ARB(AF)/04/5&lt;/&gt;http://www.gob.mx/cms/uploads/attachment/file/41974/Ficha_tecnica_Archer_Daniels_Midland_Co.pdf&lt;/&gt;http://www.state.gov/s/l/c15103.htm</t>
  </si>
  <si>
    <t>Trinh and Binh Chau v. Viet Nam</t>
  </si>
  <si>
    <t>Trinh Vinh Binh and Binh Chau Joint Stock Company v. Socialist Republic of Viet Nam</t>
  </si>
  <si>
    <t>Netherlands - Viet Nam BIT (1994)</t>
  </si>
  <si>
    <t>Viet Nam</t>
  </si>
  <si>
    <t>Ownership of a food-processing factory, a garment factory and various tourism assets.</t>
  </si>
  <si>
    <t>Claims arising out of the alleged unlawful confiscation of real estate and other claimants' assets without compensation, including the criminal conviction of Mr. Trinh.</t>
  </si>
  <si>
    <t>Secondary: C - Manufacturing&lt;/&gt;Tertiary: L - Real estate activities</t>
  </si>
  <si>
    <t>10 - Manufacture of food products&lt;/&gt;68 - Real estate activities</t>
  </si>
  <si>
    <t>Baker, C. M.</t>
  </si>
  <si>
    <t>Award dated 14 March 2007</t>
  </si>
  <si>
    <t>http://www.italaw.com/cases/155</t>
  </si>
  <si>
    <t>http://www.kslaw.com/people/Craig-Miles/Matters&lt;/&gt;http://www.iisd.org/pdf/2007/itn_mar27_2007.pdf&lt;/&gt;http://www.iisd.org/pdf/2005/investment_investsd_may27_2005.pdf</t>
  </si>
  <si>
    <t>Jan de Nul and and Dredging International v. Egypt</t>
  </si>
  <si>
    <t>Jan de Nul N.V. and Dredging International N.V. v. Arab Republic of Egypt</t>
  </si>
  <si>
    <t>(ICSID Case No. ARB/04/13)</t>
  </si>
  <si>
    <t>BLEU (Belgium-Luxembourg Economic Union) - Egypt BIT (1977)&lt;/&gt;BLEU (Belgium-Luxembourg Economic Union) - Egypt BIT (1999)</t>
  </si>
  <si>
    <t>Rights under a contract concluded with Egyptian authorities to undertake a dredging project; contributions of capital and other type of assets required to perform the dredging activities.</t>
  </si>
  <si>
    <t>Claims arising out of disagreements over additional compensation allegedly due to the investor under a contract it had entered into with the Egyptian agency in charge of the operation of the Suez Canal for the deepening and widening of certain southern stretches of the Canal.</t>
  </si>
  <si>
    <t>Decision on Jurisdiction dated 16 June 2006</t>
  </si>
  <si>
    <t>Award dated 6 November 2008</t>
  </si>
  <si>
    <t>Fair and equitable treatment/Minimum standard of treatment, including denial of justice claims&lt;/&gt;Full protection and security, or similar&lt;/&gt;Other</t>
  </si>
  <si>
    <t>http://www.italaw.com/cases/587</t>
  </si>
  <si>
    <t>https://icsid.worldbank.org/en/Pages/cases/casedetail.aspx?CaseNo=ARB/04/13</t>
  </si>
  <si>
    <t>BP v. Argentina</t>
  </si>
  <si>
    <t>BP America Production Company and others v. Argentine Republic</t>
  </si>
  <si>
    <t>(ICSID Case No. ARB/04/8)</t>
  </si>
  <si>
    <t>http://www.italaw.com/cases/172</t>
  </si>
  <si>
    <t>https://icsid.worldbank.org/en/Pages/cases/casedetail.aspx?CaseNo=ARB/04/8</t>
  </si>
  <si>
    <t>Cemex v. Indonesia</t>
  </si>
  <si>
    <t>Cemex Asia Holdings Ltd v. Indonesia</t>
  </si>
  <si>
    <t>(ICSID Case No. ARB/04/3)</t>
  </si>
  <si>
    <t>Indonesia</t>
  </si>
  <si>
    <t>Minority shareholding in a State-owned Indonesian cement firm.</t>
  </si>
  <si>
    <t>Claims arising out of the non-execution of claimant's contractual option to buy a majority shareholding in the State-owned entity in which it had invested, due to alleged local opposition by workers and politicians to a foreign takeover of the company.</t>
  </si>
  <si>
    <t>23 - Manufacture of other non-metallic mineral products</t>
  </si>
  <si>
    <t>von Mehren, R.</t>
  </si>
  <si>
    <t>Award embodying the parties' settlement agreement dated 23 February 2007, pursuant to Arbitration Rule 43(2)</t>
  </si>
  <si>
    <t>400.00 mln USD</t>
  </si>
  <si>
    <t>337.00 mln USD</t>
  </si>
  <si>
    <t>https://icsid.worldbank.org/en/Pages/cases/casedetail.aspx?CaseNo=ARB/04/3&lt;/&gt;http://www.iisd.org/itn/wp-content/uploads/2010/10/investment_investsd_jan10_2005.pdf&lt;/&gt;http://www.iisd.org/pdf/2004/investment_investsd_feb6_2004.pdf&lt;/&gt;http://globalarbitrationreview.com/news/article/13564/cemex-end-icsid-claim-against-indonesia/</t>
  </si>
  <si>
    <t>ABCI Investments v. Tunisia</t>
  </si>
  <si>
    <t>ABCI Investments Limited v. Republic of Tunisia</t>
  </si>
  <si>
    <t>(ICSID Case No. ARB/04/12)</t>
  </si>
  <si>
    <t>Netherlands - Tunisia BIT (1963)&lt;/&gt;Netherlands - Tunisia BIT (1998)</t>
  </si>
  <si>
    <t>Tunisia</t>
  </si>
  <si>
    <t>Acquisition of shares in a banking institution.</t>
  </si>
  <si>
    <t>Claims arising out of the alleged takeover of claimant's controlling stake in a French-Tunisian bank by duress, including criminal proceedings against shareholders taken by the respondent following claimant's attempts to enforce an ICC award.</t>
  </si>
  <si>
    <t>Bernardini, P. (replaced)</t>
  </si>
  <si>
    <t>Decision on Jurisdiction dated 18 February 2011</t>
  </si>
  <si>
    <t>Dissenting Opinion of Professor Brigitte Stern (Decision on Jurisdiction)</t>
  </si>
  <si>
    <t>Decision on Liability dated 17 July 2017</t>
  </si>
  <si>
    <t>http://www.italaw.com/cases/37</t>
  </si>
  <si>
    <t>https://icsid.worldbank.org/en/Pages/cases/casedetail.aspx?CaseNo=ARB/04/12&lt;/&gt;http://globalarbitrationreview.com/news/article/29372/stern-dissents-tunisian-bank-dispute/</t>
  </si>
  <si>
    <t>Vannessa Ventures v. Venezuela</t>
  </si>
  <si>
    <t>Vannessa Ventures Ltd v. Bolivarian Republic of Venezuela</t>
  </si>
  <si>
    <t>(ICSID Case No. ARB(AF)/04/6)</t>
  </si>
  <si>
    <t>Canada - Venezuela, Bolivarian Republic of BIT (1996)</t>
  </si>
  <si>
    <t>Majority shareholding in a company holding a mining concession for gold and copper.</t>
  </si>
  <si>
    <t>Claims arising out of the Government's retraction of claimant's mining rights in Las Cristinas in the south east of Venezuela, one of the world’s greatest undeveloped sources of gold, under the allegation that claimant's purchase of the shares was illegal.</t>
  </si>
  <si>
    <t>Lowe, V.</t>
  </si>
  <si>
    <t>Briner, R. (replaced)</t>
  </si>
  <si>
    <t>Veeder, V. V. (replaced)</t>
  </si>
  <si>
    <t>Decision on jurisdiction dated 22 August 2008</t>
  </si>
  <si>
    <t>Award dated 16 January 2013</t>
  </si>
  <si>
    <t>1045.00 mln USD</t>
  </si>
  <si>
    <t>http://www.italaw.com/cases/1146</t>
  </si>
  <si>
    <t>https://icsid.worldbank.org/en/Pages/cases/casedetail.aspx?CaseNo=ARB(AF)/04/6&lt;/&gt;http://globalarbitrationreview.com/news/article/14790/venezuela-loses-jurisdictional-phase-gold-claim/</t>
  </si>
  <si>
    <t>SAUR v. Argentina</t>
  </si>
  <si>
    <t>SAUR International v. Argentine Republic</t>
  </si>
  <si>
    <t>(ICSID Case No. ARB/04/4)</t>
  </si>
  <si>
    <t>Indirect and minority shareholding in a formerly State-owned water and sewerage Argentinean company holding a concession agreement for related services.</t>
  </si>
  <si>
    <t>Claims arising out of the alleged failure of the government of the Argentine province of Mendoza to implement service tariff increases under an agreement between Saur's subsidiary and the federal government, in the wake of the State's 2001-2002 economic crisis.</t>
  </si>
  <si>
    <t>Tomuschat, C.</t>
  </si>
  <si>
    <t>Decision on Objections to Jurisdiction dated 27 February 2006</t>
  </si>
  <si>
    <t>Decision on Jurisdiction and Liability dated 6 June 2012</t>
  </si>
  <si>
    <t>Award dated 22 May 2014</t>
  </si>
  <si>
    <t>143.90 mln USD</t>
  </si>
  <si>
    <t>39.90 mln USD</t>
  </si>
  <si>
    <t>ICSID annulment proceedings                        &lt;/&gt;Award/decision upheld&lt;/&gt;_x000D_
                                            &lt;/&gt;_x000D_
                                &lt;/&gt;_x000D_
                                        Zuleta, E. (President)&lt;/&gt;Castellanos Howell, A. R. (Member)&lt;/&gt;Yusuf, A. A. (Member)</t>
  </si>
  <si>
    <t>http://www.italaw.com/cases/1456</t>
  </si>
  <si>
    <t>https://icsid.worldbank.org/en/Pages/cases/casedetail.aspx?CaseNo=ARB/04/4&lt;/&gt;http://globalarbitrationreview.com/news/article/30609/argentina-held-liable-water-tariff-case/&lt;/&gt;http://globalarbitrationreview.com/news/article/30609/argentina-held-liable-water-tariff-case/&lt;/&gt;http://www.iareporter.com/articles/ad-hoc-committee-rejects-argentinas-attempt-to-annul-award-in-favour-of-water-concession-investor&lt;/&gt;http://www.iareporter.com/articles/analysis-unpacking-the-recent-annulment-decision-in-saur-v-argentina/&lt;/&gt;http://globalarbitrationreview.com/article/1079129/argentina-fails-to-annul-saur-award&lt;/&gt;https://www.transnational-dispute-management.com/downloads/17331_Case_Report_Saur_v_Argentina.pdf</t>
  </si>
  <si>
    <t>CIT Group v. Argentina</t>
  </si>
  <si>
    <t>CIT Group Inc. v. Argentine Republic</t>
  </si>
  <si>
    <t>(ICSID Case No. ARB/04/9)</t>
  </si>
  <si>
    <t>Portfolio investment held by local subsidiary that had entered into numerous commercial leasing agreements.</t>
  </si>
  <si>
    <t>Claims arising out of the alleged negative impacts that the government's mandatory pesification, undertaken by Argentina in its 2001-2002 economic crisis, had upon hundreds of commercial leasing agreements concluded by claimant's subsidiary and third parties, dismantling the foreign exchange financing component of CIT's investment strategy.</t>
  </si>
  <si>
    <t>Decision on Jurisdiction dated 2 April 2007</t>
  </si>
  <si>
    <t>Order taking note of the discontinuance of the proceeding issued by the Tribunal dated 12 May 2009, pursuant to ICSID Arbitration Rule 44</t>
  </si>
  <si>
    <t>124.00 mln USD</t>
  </si>
  <si>
    <t>https://icsid.worldbank.org/en/Pages/cases/casedetail.aspx?CaseNo=ARB/04/9&lt;/&gt;http://www.iisd.org/itn/wp-content/uploads/2009/04/ITN-April-2009.pdf&lt;/&gt;http://books.google.ch/books?id=RbQq8dQtsQ0C&amp;pg=PA613&amp;lpg=PA613&amp;dq=CIT+Group+Inc.+v.+Argentine+Republic&amp;source=bl&amp;ots=8q2wep-FR9&amp;sig=O1lSNv5mMAUvul_-q8hfiGYIxLs&amp;hl=en&amp;sa=X&amp;ei=4vN6VIfUCoPUOd6ugagP&amp;ved=0CDgQ6AEwBA#v=onepage&amp;q=CIT%20Group%20Inc.%20v.%20Argentine%20Republic&amp;f=false</t>
  </si>
  <si>
    <t>Wintershall v. Argentina</t>
  </si>
  <si>
    <t>Wintershall Aktiengesellschaft v. Argentine Republic</t>
  </si>
  <si>
    <t>(ICSID Case No. ARB/04/14)</t>
  </si>
  <si>
    <t>Indirect controlling shareholding in a wholly-owned local subsidiary engaged in gas and oil production.</t>
  </si>
  <si>
    <t>Claims arising out of the government's modification of its hydrocarbons regulatory framework that allegedly negatively affected the investor's subsidiary hydrocarbon-production concessions and exploration permits, through the enactment of a series of decrees and resolutions during the Argentinean economic crisis of 2001-2002.</t>
  </si>
  <si>
    <t>Award dated 8 December 2008</t>
  </si>
  <si>
    <t>http://www.italaw.com/cases/1171</t>
  </si>
  <si>
    <t>https://icsid.worldbank.org/en/Pages/cases/casedetail.aspx?CaseNo=ARB/04/14&lt;/&gt;http://globalarbitrationreview.com/news/article/14995/german-company-denied-jurisdiction-icsid/&lt;/&gt;http://books.google.ch/books?id=RbQq8dQtsQ0C&amp;pg=PA36&amp;dq=wintershall+argentina+icsid&amp;hl=en&amp;sa=X&amp;ei=mlFvVPWZLcnYPfbxgdgM&amp;ved=0CB4Q6AEwAA#v=onepage&amp;q=wintershall%20argentina%20icsid&amp;f=false</t>
  </si>
  <si>
    <t>Duke Energy v. Ecuador</t>
  </si>
  <si>
    <t>Duke Energy Electroquil Partners and Electroquil S.A. v. Republic of Ecuador</t>
  </si>
  <si>
    <t>(ICSID Case No. ARB/04/19)</t>
  </si>
  <si>
    <t>Ownership interest in local power generation company.</t>
  </si>
  <si>
    <t>Claims arising out of alleged breaches of several agreements entered into between the parties for electrical power generation and supply to the city of Guayaquil in Ecuador.</t>
  </si>
  <si>
    <t>Award dated 18 August 2008</t>
  </si>
  <si>
    <t>25.00 mln USD</t>
  </si>
  <si>
    <t>5.60 mln USD</t>
  </si>
  <si>
    <t>Fair and equitable treatment/Minimum standard of treatment, including denial of justice claims&lt;/&gt;Umbrella clause&lt;/&gt;Arbitrary, unreasonable and/or discriminatory measures&lt;/&gt;Other</t>
  </si>
  <si>
    <t>http://www.italaw.com/cases/356</t>
  </si>
  <si>
    <t>https://icsid.worldbank.org/en/Pages/cases/casedetail.aspx?CaseNo=ARB/04/19&lt;/&gt;http://globalarbitrationreview.com/news/article/14994/ecuador-pays-duke-without-delay/</t>
  </si>
  <si>
    <t>2005</t>
  </si>
  <si>
    <t>TSA Spectrum v. Argentina</t>
  </si>
  <si>
    <t>TSA Spectrum de Argentina S.A. v. Argentine Republic</t>
  </si>
  <si>
    <t>(ICSID Case No. ARB/05/5)</t>
  </si>
  <si>
    <t>Argentina - Netherlands BIT (1992)</t>
  </si>
  <si>
    <t>Ownership of local subsidiary that had concluded a contract with Argentina's telecommunications authority for the administration, management and control of the radio spectrum.</t>
  </si>
  <si>
    <t>Claims arising out of the termination of the concession contract entered into with the claimant through a resolution deciding that the national's telecommunications authority would operate the installations and assets that were the object of the contract due to the investor's alleged illicit enrichment.</t>
  </si>
  <si>
    <t>Aldonas, G. D.</t>
  </si>
  <si>
    <t>Award dated19 December 2008</t>
  </si>
  <si>
    <t>Dissenting Opinion of Arbitrator Grant D. Aldonas (Award)</t>
  </si>
  <si>
    <t>Concurring Opinion of Arbitrator Georges Abi-Saab (Award)</t>
  </si>
  <si>
    <t>http://www.italaw.com/cases/1118</t>
  </si>
  <si>
    <t>https://icsid.worldbank.org/en/Pages/cases/casedetail.aspx?CaseNo=ARB/05/5&lt;/&gt;http://globalarbitrationreview.com/journal/article/15623/treaty-arbitration-tsa-spectrum-tribunal-opts-pierce-corporate-veil/&lt;/&gt;http://globalarbitrationreview.com/news/article/15022/argentina-wins-split-decision-radio-claim/</t>
  </si>
  <si>
    <t>CGE v. Argentina</t>
  </si>
  <si>
    <t>Compañía General de Electricidad S.A. and CGE Argentina S.A. v. Argentine Republic</t>
  </si>
  <si>
    <t>(ICSID Case No. ARB/05/2)</t>
  </si>
  <si>
    <t>Rights under concession agreements for electricity distribution services.</t>
  </si>
  <si>
    <t>Claims arising out of laws enacted and measures taken by Argentina and the provincial governments of San Juan, Tucuman and Jujuy -determining the pesification of rates that were denominated in dollars until 2001- that allegedly affected claimants' investments in several companies engaged in providing electricity distribution services to these Argentine provinces.</t>
  </si>
  <si>
    <t>Order taking note of the discontinuance issued by the Tribunal dated 28 July 2009, pursuant to ICSID Arbitration Rule 44</t>
  </si>
  <si>
    <t>125.00 mln USD</t>
  </si>
  <si>
    <t>https://icsid.worldbank.org/en/Pages/cases/casedetail.aspx?CaseNo=ARB/05/2&lt;/&gt;https://books.google.ch/books?id=iVMyAQAAQBAJ&amp;pg=PA38&amp;lpg=PA38&amp;dq=Compania+General+de+Electricidad+argentina&amp;source=bl&amp;ots=7biaLwjrye&amp;sig=G2DB2oQLAUz55h0PdN12Bz0XLNw&amp;hl=en&amp;sa=X&amp;ei=tdOvVKPbNPKM7AaJyYGICQ&amp;ved=0CE4Q6AEwBw#v=onepage&amp;q=Compania%20General%20de%20Electricidad%20argentina&amp;f=false&lt;/&gt;http://www.iisd.org/pdf/2008/itn_april1_2008.pdf&lt;/&gt;http://www.apks.com/en/people/g/gehring-flores-gaela-k</t>
  </si>
  <si>
    <t>Micula v. Romania (I)</t>
  </si>
  <si>
    <t>Ioan Micula, Viorel Micula and others v. Romania (I)</t>
  </si>
  <si>
    <t>(ICSID Case No. ARB/05/20)</t>
  </si>
  <si>
    <t>Romania - Sweden BIT (2002)</t>
  </si>
  <si>
    <t>Contributions of over EUR 200 million through the purchase or importation of machinery, raw materials, lands, buildings, equipment and means of transportation for food production facilities in disfavored regions of Romania.</t>
  </si>
  <si>
    <t>Claims arising out of the Government's introduction of a series of investment incentives for the development of certain disfavoured regions of Romania and from the subsequent partial withdrawal or amendment of those incentives, in the context of Romania's accession to the European Union.</t>
  </si>
  <si>
    <t>Lévy, L.</t>
  </si>
  <si>
    <t>Alexandrov, S. A.</t>
  </si>
  <si>
    <t>Decision on Jurisdiction and Admissibility dated 24 September 2008</t>
  </si>
  <si>
    <t>Separate Opinion of Professor Georges Abi-Saab (Decision on Jurisdiction and Admissibility)</t>
  </si>
  <si>
    <t>Final Award dated 11 December 2013</t>
  </si>
  <si>
    <t>2698.00 mln RON (832.90 mln USD)</t>
  </si>
  <si>
    <t>376.40 mln RON (116.20 mln USD)</t>
  </si>
  <si>
    <t>ICSID annulment proceedings                        &lt;/&gt;Award/decision upheld&lt;/&gt;_x000D_
                                            &lt;/&gt;_x000D_
                                &lt;/&gt;_x000D_
                                        von Wobeser, C. (President)&lt;/&gt;Cremades, B. M. (Member)&lt;/&gt;Yusuf, A. A. (Member)</t>
  </si>
  <si>
    <t>http://www.italaw.com/cases/697</t>
  </si>
  <si>
    <t>https://icsid.worldbank.org/en/Pages/cases/casedetail.aspx?CaseNo=ARB/05/20&lt;/&gt;https://www.transnational-dispute-management.com/downloads/002016_case_report_micula_v_romania_annulment_proceeding.pdf&lt;/&gt;https://www.transnational-dispute-management.com/downloads/17465_case_report_micula_v_romania_ewhc_31_comm.pdf</t>
  </si>
  <si>
    <t>Canadian Cattlemen v. USA</t>
  </si>
  <si>
    <t>The Canadian Cattlemen for Fair Trade (formerly Consolidated Canadian Claims) v. United States of America</t>
  </si>
  <si>
    <t>Beef and cattle-related operations including cow-calf production, back-grounding, finishing, custom feeding, agency/brokerage as well as secondary transportation and crop production activities.</t>
  </si>
  <si>
    <t>Claims arising out of the Government's ban on Canadian cattle and beef imports after a cow in Alberta, Canada was found to have mad cow disease (bovine spongiform encephalopathy).</t>
  </si>
  <si>
    <t>Low, L. A.</t>
  </si>
  <si>
    <t>Bacchus, J.</t>
  </si>
  <si>
    <t>Award on Jurisdiction dated 28 January 2008</t>
  </si>
  <si>
    <t>235.00 mln USD</t>
  </si>
  <si>
    <t>http://www.italaw.com/cases/188</t>
  </si>
  <si>
    <t>http://globalarbitrationreview.com/news/article/14084/battle-commences-nafta-cattle-claim/&lt;/&gt;http://globalarbitrationreview.com/news/article/14328/nafta-panel-dismisses-cattle-claim/</t>
  </si>
  <si>
    <t>Ares and MetalGeo v. Georgia</t>
  </si>
  <si>
    <t>Ares International S.r.l. and MetalGeo S.r.l. v. Georgia</t>
  </si>
  <si>
    <t>(ICSID Case No. ARB/05/23)</t>
  </si>
  <si>
    <t>Georgia - Italy BIT (1997)</t>
  </si>
  <si>
    <t>Georgia</t>
  </si>
  <si>
    <t>Majority shareholding in a State-owned steel plant through a share purchase agreement approved by certain city court and endorsed by the Government of Georgia through a Presidential Decree.</t>
  </si>
  <si>
    <t>Claims arising out of the declaration of invalidity by Georgian authorities of certain share purchase agreement concerning claimants' investments in a State-owned metallurgical plant, after allegedly receiving encouragement from the Georgian Government to become involved in the plant's rehabilitation process.</t>
  </si>
  <si>
    <t>24 - Manufacture of basic metals</t>
  </si>
  <si>
    <t>Beechey, J.</t>
  </si>
  <si>
    <t>Award dated 28 February 2008</t>
  </si>
  <si>
    <t>113.00 mln USD</t>
  </si>
  <si>
    <t>http://www.italaw.com/cases/3471</t>
  </si>
  <si>
    <t>https://icsid.worldbank.org/en/Pages/cases/casedetail.aspx?CaseNo=ARB/05/23&lt;/&gt;http://icsidreview.oxfordjournals.org/content/23/1/186.full.pdf+html&lt;/&gt;http://www.iisd.org/pdf/2006/itn_mar29_2006.pdf&lt;/&gt;http://www.iareporter.com/articles/long-unpublished-award-against-republic-of-georgia-finds-fet-breach-following-bad-faith-negotiations-but-frowns-on-broad-notions-of-judicial-expropriation/</t>
  </si>
  <si>
    <t>Daimler v. Argentina</t>
  </si>
  <si>
    <t>Daimler Financial Services AG v. Argentine Republic</t>
  </si>
  <si>
    <t>(ICSID Case No. ARB/05/1)</t>
  </si>
  <si>
    <t>Majority and controlling interest in local company engaged in extending loans and leases to Argentinean dealers and purchasers of automotive goods; additional capital contributions to the subsidiary company.</t>
  </si>
  <si>
    <t>Claims arising out of Argentina's enactment of an Emergency Law and other measures undertaken by the respondent to stem the country's economic crisis of 2001-2002 which allegedly affected the claimant's investment.</t>
  </si>
  <si>
    <t>Award dated 22 August 2012</t>
  </si>
  <si>
    <t>Dissenting Opinion of Judge Charles N. Brower (Award)</t>
  </si>
  <si>
    <t>Opinion of Professor Domingo Bello Janeiro (Award)</t>
  </si>
  <si>
    <t>272.70 mln EUR (243.00 mln USD)</t>
  </si>
  <si>
    <t>Indirect expropriation&lt;/&gt;Fair and equitable treatment/Minimum standard of treatment, including denial of justice claims&lt;/&gt;Umbrella clause&lt;/&gt;Most-favoured nation treatment&lt;/&gt;Transfer of funds&lt;/&gt;Arbitrary, unreasonable and/or discriminatory measures</t>
  </si>
  <si>
    <t>ICSID annulment proceedings                        &lt;/&gt;Award/decision upheld&lt;/&gt;_x000D_
                                            &lt;/&gt;_x000D_
                                &lt;/&gt;_x000D_
                                        Zuleta, E. (President)&lt;/&gt;Feliciano, F. P. (Member)&lt;/&gt;Khan, M. A. (Member)</t>
  </si>
  <si>
    <t>http://www.italaw.com/cases/1520</t>
  </si>
  <si>
    <t>https://icsid.worldbank.org/en/Pages/cases/casedetail.aspx?CaseNo=ARB/05/1&lt;/&gt;http://globalarbitrationreview.com/news/article/30786/argentina-claim-yields-new-split-mfn/</t>
  </si>
  <si>
    <t>RosInvest v. Russia</t>
  </si>
  <si>
    <t>RosInvestCo UK Ltd. v. The Russian Federation</t>
  </si>
  <si>
    <t>(SCC Case No. 079/2005)</t>
  </si>
  <si>
    <t>Shareholding in the Russian-incorporated Yukos Oil Company OJSC.</t>
  </si>
  <si>
    <t>Claims arising out of a series of actions undertaken by the respondent against Yukos Oil Company, including arrests, large tax assessments and liens, and the auction of the main Yukos facilities, among others, which allegedly led to the bankruptcy of the company and eliminated all value of claimant's 7 million shares in Yukos.</t>
  </si>
  <si>
    <t>Steyn, J.</t>
  </si>
  <si>
    <t>Award on Jurisdiction dated October 2007</t>
  </si>
  <si>
    <t>Final Award dated 12 September 2010</t>
  </si>
  <si>
    <t>232.70 mln USD</t>
  </si>
  <si>
    <t>Judicial review by national courts                        &lt;/&gt;Award/decision partially set aside&lt;/&gt;_x000D_
                                            &lt;/&gt;_x000D_
                                            &lt;/&gt;_x000D_
                                            &lt;/&gt;</t>
  </si>
  <si>
    <t>http://www.italaw.com/cases/923</t>
  </si>
  <si>
    <t>http://globalarbitrationreview.com/journal/article/29273/money-column-abandon-hope-ye-speculators/&lt;/&gt;http://www.jpinfonet.se/Views/Pages/GetFile.ashx?portalId=89&amp;cat=79590&amp;docId=1767458&amp;propId=1578</t>
  </si>
  <si>
    <t>Rumeli v. Kazakhstan</t>
  </si>
  <si>
    <t>Rumeli Telekom A.S. and Telsim Mobil Telekomunikasyon Hizmetleri A.S. v. Republic of Kazakhstan</t>
  </si>
  <si>
    <t>(ICSID Case No. ARB/05/16)</t>
  </si>
  <si>
    <t>Kazakhstan - Turkey BIT (1992)</t>
  </si>
  <si>
    <t>Shareholding in a local Kazakh telecoms company that had been awarded a license to operate the second mobile telephone network in Kazakhstan; know-how and marketing services in the field of telecommunications; guarantors of loans made by the locally-incorporated investment company.</t>
  </si>
  <si>
    <t>Claims arising out of the government's termination of an investment contract for the creation and exploration of digital cellular radiotelephone connection on Kazakhstan.</t>
  </si>
  <si>
    <t>Boyd, S.</t>
  </si>
  <si>
    <t>Award dated 29 July 2008</t>
  </si>
  <si>
    <t>458.00 mln USD</t>
  </si>
  <si>
    <t>ICSID annulment proceedings                        &lt;/&gt;Award/decision upheld&lt;/&gt;_x000D_
                                            &lt;/&gt;_x000D_
                                &lt;/&gt;_x000D_
                                        Schwebel, S. M. (President)&lt;/&gt;McLachlan, C. A. (Member)&lt;/&gt;Silva Romero, E. (Member)</t>
  </si>
  <si>
    <t>http://italaw.com/cases/942</t>
  </si>
  <si>
    <t>https://icsid.worldbank.org/en/Pages/cases/casedetail.aspx?CaseNo=ARB/05/16&lt;/&gt;http://www.iisd.org/itn/2010/04/08/ad-hoc-committee-confirms-that-kazakhstan-is-on-the-hook-for-us-125-million/</t>
  </si>
  <si>
    <t>Walter Bau v. Thailand</t>
  </si>
  <si>
    <t>Werner Schneider, acting in his capacity as insolvency administrator of Walter Bau Ag v. The Kingdom of Thailand (formerly Walter Bau AG (in liquidation) v. The Kingdom of Thailand)</t>
  </si>
  <si>
    <t>Germany - Thailand BIT (2002)</t>
  </si>
  <si>
    <t>Thailand</t>
  </si>
  <si>
    <t>Shareholding in company that had concluded a concession agreement with the respondent to construct and operate a toll highway in Bangkok.</t>
  </si>
  <si>
    <t>Claims arising out of the failure of Thai authorities to approve toll hikes as contemplated in certain concession contract, which allegedly prevented the investor from making a reasonable rate of return on its investment.</t>
  </si>
  <si>
    <t>Barker, I.</t>
  </si>
  <si>
    <t>Bunnag, J.</t>
  </si>
  <si>
    <t>Award on Jurisdiction dated 5 October 2007</t>
  </si>
  <si>
    <t>Award dated 1 July 2009</t>
  </si>
  <si>
    <t>118.30 mln EUR (162.80 mln USD)</t>
  </si>
  <si>
    <t>29.20 mln EUR (41.10 mln USD)</t>
  </si>
  <si>
    <t>http://www.italaw.com/cases/123</t>
  </si>
  <si>
    <t>http://www.iisd.org/itn/2010/05/11/german-investor-awarded-29-million-euros-in-claim-against-thailand-over-highway-concession/&lt;/&gt;http://www.iareporter.com/articles/after-colorful-collection-battle-45-million-euro-bit-award-against-thailand-is-recognized-by-germanys-highest-court/&lt;/&gt;http://globalarbitrationreview.com/article/1078541/thailand-loses-german-appeal-over-treaty-award</t>
  </si>
  <si>
    <t>Asset Recovery v. Argentina</t>
  </si>
  <si>
    <t>Asset Recovery Trust S.A. v. Argentine Republic</t>
  </si>
  <si>
    <t>(ICSID Case No. ARB/05/11)</t>
  </si>
  <si>
    <t>Rights under a contract concluded between the claimant and the Province of Mendoza for the collection of debts.</t>
  </si>
  <si>
    <t>Claims arising out of the adoption of measures by a local government that allegedly wiped out debt and extended payment deadlines under a contract to which the claimant was a party concerning the recovery of debts owned by public banks in the Mendoza province.</t>
  </si>
  <si>
    <t>Canales Santos, E.</t>
  </si>
  <si>
    <t>Cançado Trindade, A. A.</t>
  </si>
  <si>
    <t>Order for the discontinuance of the proceeding for lack of payment of the required advances issued by the tribunal dated 27 November 2012, pursuant to ICSID Administrative and Financial Regulation 14(3)(d)</t>
  </si>
  <si>
    <t>https://icsid.worldbank.org/en/Pages/cases/casedetail.aspx?CaseNo=ARB/05/11&lt;/&gt;https://books.google.ch/books?id=iVMyAQAAQBAJ&amp;pg=PA38&amp;lpg=PA38&amp;dq=asset+recovery+argentina+icsid+05/11&amp;source=bl&amp;ots=7biaKFdzwk&amp;sig=IvT-90cTmWWiM2Gd6wkpdv2RPCg&amp;hl=en&amp;sa=X&amp;ei=SJivVL6YEeOr7AaSl4CACA&amp;ved=0CC4Q6AEwAw#v=onepage&amp;q=asset%20recovery%20argentina%20icsid%2005%2F11&amp;f=false&lt;/&gt;http://globalarbitrationreview.com/news/article/13688/argentina-challenges-arbitrator-again/</t>
  </si>
  <si>
    <t>Noble Energy v. Ecuador</t>
  </si>
  <si>
    <t>Noble Energy Inc. and Machala Power Cía. Ltd. v. Republic of Ecuador and Consejo Nacional de Electricidad</t>
  </si>
  <si>
    <t>(ICSID Case No. ARB/05/12)</t>
  </si>
  <si>
    <t>Ownership and control of contractual and legal rights through certain concession contract, investment agreement and production sharing contract concerning electricity supply; capital contributions; claims to money and performance having an economic value.</t>
  </si>
  <si>
    <t>Claims arising out of a series of decrees, acts and omissions of the respondents through which they allegedly altered the economic, regulatory, legal, and contractual framework upon which the claimants had relied in making their investment in Ecuador, including the modification of the mechanism for the payment of invoices which caused a significant increase in unpaid receivables for electricity supply from a power plant in Ecuador.</t>
  </si>
  <si>
    <t>Decision on Jurisdiction dated 5 March 2008</t>
  </si>
  <si>
    <t>Order taking note of the discontinuance issued by the Tribunal dated 20 May 2009, pursuant to Arbitration Rule 43(1)</t>
  </si>
  <si>
    <t>370.00 mln USD</t>
  </si>
  <si>
    <t>70.00 mln USD</t>
  </si>
  <si>
    <t>Indirect expropriation&lt;/&gt;Fair and equitable treatment/Minimum standard of treatment, including denial of justice claims&lt;/&gt;Umbrella clause&lt;/&gt;National treatment&lt;/&gt;Most-favoured nation treatment&lt;/&gt;Arbitrary, unreasonable and/or discriminatory measures</t>
  </si>
  <si>
    <t>http://www.italaw.com/cases/745</t>
  </si>
  <si>
    <t>https://icsid.worldbank.org/en/Pages/cases/casedetail.aspx?CaseNo=ARB/05/12&lt;/&gt;http://globalarbitrationreview.com/news/article/15038/noble-ecuador-settle-port-dispute-looms/&lt;/&gt;https://books.google.ch/books?id=iVMyAQAAQBAJ&amp;pg=PA264&amp;lpg=PA264&amp;dq=noble+energy+ecuador+icsid+settlement&amp;source=bl&amp;ots=7bibDDazug&amp;sig=6Km2BsTbIbBPim3blHkDBua8zxA&amp;hl=en&amp;sa=X&amp;ei=ONKzVL_fA8LN7Qbpk4CwCg&amp;ved=0CCAQ6AEwAjgK#v=onepage&amp;q=noble%20energy%20ecuador%20icsid%20settlement&amp;f=false</t>
  </si>
  <si>
    <t>Bogdanov v. Moldova (II)</t>
  </si>
  <si>
    <t>Iurii Bogdanov, Agurdino-Invest Ltd. and Agurdino-Chimia JSC v. Republic of Moldova (II)</t>
  </si>
  <si>
    <t>Ownership of a paint-manufacturing company.</t>
  </si>
  <si>
    <t>Claims arising out of the alleged wrongdoing on the part of Moldova's Customs Department, after it supposedly restricted the operations of claimant's paint-manufacturing company in a so-called free economic zone.</t>
  </si>
  <si>
    <t>http://www.iisd.org/pdf/2006/itn_feb17_2006.pdf</t>
  </si>
  <si>
    <t>EDF v. Romania</t>
  </si>
  <si>
    <t>EDF (Services) Limited v. Republic of Romania</t>
  </si>
  <si>
    <t>(ICSID Case No. ARB/05/13)</t>
  </si>
  <si>
    <t>Romania - United Kingdom BIT (1995)</t>
  </si>
  <si>
    <t>Interests in two joint venture companies with Romanian entities owned by the Romanian Government, engaged in providing duty-free services.</t>
  </si>
  <si>
    <t>Claims arising out of the alleged arbitrary taking of a concession to provide duty free and other retail services at several Romanian airports and on board airplanes.</t>
  </si>
  <si>
    <t>Derains, Y.</t>
  </si>
  <si>
    <t>Award dated 8 October 2009</t>
  </si>
  <si>
    <t>Dissent regarding costs of Mr. Arthur W. Rovine (Award)</t>
  </si>
  <si>
    <t>132.50 mln USD</t>
  </si>
  <si>
    <t>http://www.italaw.com/cases/375</t>
  </si>
  <si>
    <t>https://icsid.worldbank.org/en/Pages/cases/casedetail.aspx?CaseNo=ARB/05/13</t>
  </si>
  <si>
    <t>Helnan v. Egypt</t>
  </si>
  <si>
    <t>Helnan International Hotels A/S v. Arab Republic of Egypt</t>
  </si>
  <si>
    <t>(ICSID Case No. ARB/05/19)</t>
  </si>
  <si>
    <t>Denmark - Egypt BIT (1999)</t>
  </si>
  <si>
    <t>Denmark</t>
  </si>
  <si>
    <t>Rights under a contract for the management and the operation of a hotel concluded with the Egyptian Organization for Tourism and Hotels (EGOTH).</t>
  </si>
  <si>
    <t>Claims arising out of the claimant's eviction from the management of the Shepheard Hotel in Cairo, following a decision of the Egyptian Ministry of Tourism to downgrade the hotel's classification from the five star status required under certain management contract, and an award by an arbitral tribunal appointed under the Cairo Regional Centre for International Commercial Arbitration to decide the underlying contractual dispute.</t>
  </si>
  <si>
    <t>Tertiary: I - Accommodation and food service activities</t>
  </si>
  <si>
    <t>55 - Accommodation</t>
  </si>
  <si>
    <t>Lee, M. J. A.</t>
  </si>
  <si>
    <t>Dolzer, R.</t>
  </si>
  <si>
    <t>Decision of the Tribunal on Objection to Jurisdiction dated 17 October 2006</t>
  </si>
  <si>
    <t>Award dated 3 July 2008</t>
  </si>
  <si>
    <t>41.50 mln EUR (65.70 mln USD)</t>
  </si>
  <si>
    <t>ICSID annulment proceedings                        &lt;/&gt;Award/decision partially annulled&lt;/&gt;_x000D_
                                            &lt;/&gt;_x000D_
                                &lt;/&gt;_x000D_
                                        Schwebel, S. M. (President)&lt;/&gt;Ajibola, B. (Member)&lt;/&gt;McLachlan, C. A. (Member)</t>
  </si>
  <si>
    <t>http://italaw.com/cases/529</t>
  </si>
  <si>
    <t>https://icsid.worldbank.org/en/Pages/cases/casedetail.aspx?CaseNo=ARB/05/19</t>
  </si>
  <si>
    <t>I&amp;I Beheer v. Venezuela</t>
  </si>
  <si>
    <t>I&amp;I Beheer B.V. v. Bolivarian Republic of Venezuela</t>
  </si>
  <si>
    <t>(ICSID Case No. ARB/05/4)</t>
  </si>
  <si>
    <t>Ownership of promissory notes originally issued by a Venezuelan State-owned bank.</t>
  </si>
  <si>
    <t>Claims arising out of the alleged non-payment of two promissory notes acquired by the claimant that had been originally issued in 1981 by Venezuela's State-owned agricultural development bank, Bandagro.</t>
  </si>
  <si>
    <t>Order taking note of the discontinuance issued by the Tribunal dated 28 December 2007, pursuant to Article 44 of the ICSID Convention</t>
  </si>
  <si>
    <t>https://icsid.worldbank.org/en/Pages/cases/casedetail.aspx?CaseNo=ARB/05/4&lt;/&gt;http://globalarbitrationreview.com/news/article/14261/icsid-dismisses-forged-bond-claim/&lt;/&gt;http://www.apks.com/~/media/files/brochures_additional-practice-info/investorstate-arbitration-positive-rulings.ashx?la=zh-hans&lt;/&gt;https://books.google.ch/books?id=RbQq8dQtsQ0C&amp;pg=PR28&amp;lpg=PR28&amp;dq=beheer+venezuela+icsid&amp;source=bl&amp;ots=8q3qbrZAMi&amp;sig=WVwVq_LFsw4_3YBjfB34MnPMXbg&amp;hl=en&amp;sa=X&amp;ei=NK2zVNzVJ6Od7gaPw4GABw&amp;ved=0CC4Q6AEwAw#v=onepage&amp;q=beheer&amp;f=false</t>
  </si>
  <si>
    <t>Desert Line v. Yemen</t>
  </si>
  <si>
    <t>Desert Line Projects LLC v. Republic of Yemen</t>
  </si>
  <si>
    <t>(ICSID Case No. ARB/05/17)</t>
  </si>
  <si>
    <t>Oman - Yemen BIT (1998)</t>
  </si>
  <si>
    <t>Yemen</t>
  </si>
  <si>
    <t>Oman</t>
  </si>
  <si>
    <t>Rights under several contracts concluded with the Government for the construction of asphalt roads in Yemen.</t>
  </si>
  <si>
    <t>Claims arising out of disagreements over amounts owed for executed works under several road construction contracts concluded between the claimant and the Government of Yemen, which led to the suspension of works, arbitration proceedings before the Yemeni Commercial Court, the arrest of personnel and the subsequent signature of a settlement agreement under alleged duress.</t>
  </si>
  <si>
    <t>Award dated 6 February 2008</t>
  </si>
  <si>
    <t>96.40 mln OMR (249.60 mln USD)</t>
  </si>
  <si>
    <t>7.20 mln OMR (18.80 mln USD)</t>
  </si>
  <si>
    <t>http://italaw.com/cases/353</t>
  </si>
  <si>
    <t>https://icsid.worldbank.org/en/Pages/cases/casedetail.aspx?CaseNo=ARB/05/17&lt;/&gt;http://globalarbitrationreview.com/journal/article/15914/moral-damages-critique-desert-line/</t>
  </si>
  <si>
    <t>Binder v. Czech Republic</t>
  </si>
  <si>
    <t>Rupert Joseph Binder v. Czech Republic</t>
  </si>
  <si>
    <t>Czech Republic - Germany BIT (1990)</t>
  </si>
  <si>
    <t>Ownership of a company, Cargo Transport-Internationale Spedition, which helped to facilitate cross-border trade.</t>
  </si>
  <si>
    <t>Claims arising out of the Czech customs authorities' decision to order claimant's company the forced payment of customs debts of another company for which the investor was acting as a guarantor and by which it had been defrauded, allegedly causing bankruptcy of the investment.</t>
  </si>
  <si>
    <t>49 - Land transport and transport via pipelines</t>
  </si>
  <si>
    <t>Creutzig, J.</t>
  </si>
  <si>
    <t>Award on Jurisdiction dated 6 June 2007</t>
  </si>
  <si>
    <t>Final Award dated 15 July 2011</t>
  </si>
  <si>
    <t>4000.00 mln CZK (233.00 mln USD)</t>
  </si>
  <si>
    <t>Fair and equitable treatment/Minimum standard of treatment, including denial of justice claims&lt;/&gt;Arbitrary, unreasonable and/or discriminatory measures&lt;/&gt;Full protection and security, or similar&lt;/&gt;Most-favoured nation treatment&lt;/&gt;National treatment&lt;/&gt;Indirect expropriation&lt;/&gt;Customary rules of international law</t>
  </si>
  <si>
    <t>Judicial review by national courts                        &lt;/&gt;Discontinued&lt;/&gt;_x000D_
                                        &lt;/&gt;</t>
  </si>
  <si>
    <t>http://www.italaw.com/cases/151</t>
  </si>
  <si>
    <t>http://www.iareporter.com/articles/20120327_1&lt;/&gt;http://www.iareporter.com/articles/20110907_6&lt;/&gt;http://globalarbitrationreview.com/news/article/29691/czech-republic-sees-off-long-running-claim/&lt;/&gt;http://www.iareporter.com/articles/czech-republic-govt-releases-cache-of-bit-awards-strives-to-collect-costs-orders-and-currently-faces-eleven-pending-treaty-claims/</t>
  </si>
  <si>
    <t>LESI v. Algeria</t>
  </si>
  <si>
    <t>LESI, S.p.A. and Astaldi, S.p.A. v. People's Democratic Republic of Algeria</t>
  </si>
  <si>
    <t>(ICSID Case No. ARB/05/3)</t>
  </si>
  <si>
    <t>Rights under a contract for the construction of a dam.</t>
  </si>
  <si>
    <t>Claims arising out of Algeria's civil unrest and violence during the mid-1990s, which affected a public tender awarded to the claimant for the construction of a dam which would provide drinking water to the city of Algiers.</t>
  </si>
  <si>
    <t>Decision on Jurisdiction dated 12 July 2006</t>
  </si>
  <si>
    <t>Award dated 12 November 2008</t>
  </si>
  <si>
    <t>http://italaw.com/cases/618</t>
  </si>
  <si>
    <t>https://icsid.worldbank.org/en/Pages/cases/casedetail.aspx?CaseNo=ARB/05/3&lt;/&gt;http://www.iisd.org/itn/2008/11/28/algeria-prevails-in-dispute-with-italian-construction-firms/</t>
  </si>
  <si>
    <t>Bayview v. Mexico</t>
  </si>
  <si>
    <t>Bayview Irrigation District and others v. United Mexican States</t>
  </si>
  <si>
    <t>(ICSID Case No. ARB(AF)/05/1)</t>
  </si>
  <si>
    <t>Water rights under a 1944 US-Mexico water treaty held by forty six American claimants including seventeen Irrigation Districts, sixteen individuals, two trusts, two limited partnership, two estates, four corporations and three general partnerships.</t>
  </si>
  <si>
    <t>Claims arising out of Mexico's alleged capture, seizure and diversion of more irrigation water of the Rio Grande River than that to which the country had right under a bilateral US-Mexico treaty, to the benefit and use of Mexican farmers.</t>
  </si>
  <si>
    <t>Meese III, E.</t>
  </si>
  <si>
    <t>Gómez Palacio, I.</t>
  </si>
  <si>
    <t>Final Award dated 19 June 2007</t>
  </si>
  <si>
    <t>667.60 mln USD</t>
  </si>
  <si>
    <t>http://www.italaw.com/cases/134</t>
  </si>
  <si>
    <t>https://icsid.worldbank.org/en/Pages/cases/casedetail.aspx?CaseNo=ARB(AF)/05/1&lt;/&gt;http://www.gob.mx/cms/uploads/attachment/file/41980/Ficha_tecnica_Bayview.pdf&lt;/&gt;http://www.state.gov/s/l/c20028.htm</t>
  </si>
  <si>
    <t>Mittal v. Czech Republic</t>
  </si>
  <si>
    <t>Mittal Steel Company N.V. v. Czech Republic</t>
  </si>
  <si>
    <t>Production and distribution of basic metals, including steel and iron.</t>
  </si>
  <si>
    <t>Claims arising out of the respondent's alleged discriminatory treatment to the investor in connection with the privatization of the local steel enterprise Vitkovice Steel; particularly, the exclusion of the claimant from bidding on Vitkovice.</t>
  </si>
  <si>
    <t>1400.00 mln USD</t>
  </si>
  <si>
    <t>http://www.tni.org/sites/www.tni.org/files/download/briefing_on_intra-eu_bits_0.pdf&lt;/&gt;http://www.iisd.org/pdf/2005/investment_investsd_sept15_2005.pdf&lt;/&gt;http://www.bilaterals.org/?mittal-steel-to-launch-netherlands&amp;lang=en&lt;/&gt;http://www.americanlawyer.com/id=1202498347632/Arbitration-Scorecard-2011-Treaty-Disputes?slreturn=20150013051102&lt;/&gt;https://www.academia.edu/985365/Investment_Arbitration_and_the_Czech_Republic_2009_in_Hindsight&lt;/&gt;www.iareporter.com/downloads/20100107/download&lt;/&gt;http://www.iisd.org/itn/wp-content/uploads/2010/10/itn_nov24_2006.pdf</t>
  </si>
  <si>
    <t>EMV v. Czech Republic</t>
  </si>
  <si>
    <t>European Media Ventures SA v. The Czech Republic</t>
  </si>
  <si>
    <t>BLEU (Belgium-Luxembourg Economic Union) - Czech Republic BIT (1989)</t>
  </si>
  <si>
    <t>Interests in the Czech television broadcasting company TV3.</t>
  </si>
  <si>
    <t>Claims arising out of the alleged refusal by broadcasting regulators in the Czech Republic to approve the transfer of a television broadcast licence from a Czech businessman to the foreign investor's Czech subsidiary.</t>
  </si>
  <si>
    <t>Lew, J. D. M.</t>
  </si>
  <si>
    <t>Award on Jurisdiction dated 15 May 2007</t>
  </si>
  <si>
    <t>Partial Award on Liability dated 8 July 2009</t>
  </si>
  <si>
    <t>Final Award (Costs) dated 28 January 2010</t>
  </si>
  <si>
    <t>45.00 mln USD</t>
  </si>
  <si>
    <t>http://www.italaw.com/cases/423</t>
  </si>
  <si>
    <t>http://www.iisd.org/pdf/2007/itn_oct30_2007.pdf&lt;/&gt;http://globalarbitrationreview.com/news/article/18383/czech-republics-run-success-continues/&lt;/&gt;http://globalarbitrationreview.com/news/article/14190/czechs-challenge-jurisdiction-uk-courts/&lt;/&gt;http://www.iareporter.com/articles/in-finally-released-emv-v-czech-republic-awards-arbitrators-found-jurisdiction-under-narrow-arbitration-clause-but-found-no-expropriation-of-media-investment/</t>
  </si>
  <si>
    <t>AHCA v. Congo</t>
  </si>
  <si>
    <t>African Holding Company of America, Inc. and Société Africaine de Construction au Congo S.A.R.L. v. Democratic Republic of the Congo</t>
  </si>
  <si>
    <t>(ICSID Case No. ARB/05/21)</t>
  </si>
  <si>
    <t>Outstanding invoices issued by the Government, acquired through assignment from a Congolese incorporated company in which the investor held interests.</t>
  </si>
  <si>
    <t>Claims arising out of an outstanding debt owed by the respondent to the company in which the investor acquired interests related to construction projects conducted in the late 1980s and early 1990s under certain contracts.</t>
  </si>
  <si>
    <t>El-Kosheri, A. S. (replaced)</t>
  </si>
  <si>
    <t>Award on the Objections to Jurisdiction and Admissibility dated 29 July 2008</t>
  </si>
  <si>
    <t>Dissenting Opinion of M. Otto L.O. de Witt Wijnen</t>
  </si>
  <si>
    <t>Other</t>
  </si>
  <si>
    <t>http://www.italaw.com/cases/56</t>
  </si>
  <si>
    <t>https://icsid.worldbank.org/en/Pages/cases/casedetail.aspx?CaseNo=ARB/05/21&lt;/&gt;http://www.iisd.org/itn/2008/08/13/news-in-brief-tribunal-declines-jurisdiction-in-african-holding-company-of-america-inc-et-soci-233-t-233-africaine-de-construction-au-congo-sarl-safrica-v-r-233-publique-d-233-mocratique-du-congo/&lt;/&gt;http://globalarbitrationreview.com/news/article/14738/tribunal-refuses-jurisdiction-drc-case/&lt;/&gt;http://www.transnational-dispute-management.com/article.asp?key=1388</t>
  </si>
  <si>
    <t>Mytilineos v. Serbia (I)</t>
  </si>
  <si>
    <t>Mytilineos Holdings SA v. The State Union of Serbia &amp; Montenegro and Republic of Serbia (I)</t>
  </si>
  <si>
    <t>Greece - Serbia BIT (1997)</t>
  </si>
  <si>
    <t>Serbia</t>
  </si>
  <si>
    <t>Rights under seven agreements concluded between the claimant and RTB-BOR, a socially-owned Yugoslavian company, for cooperation in the mineral extraction and metallurgy business operated by RTB-BOR.</t>
  </si>
  <si>
    <t>Claims arising out of laws and administrative measures enacted by the Government that allegedly destroyed claimant's investment in a mineral extraction and metallurgy business in the Serbian city of Bor, including the allegedly forced bankruptcy by the respondent of a State-owned bank that had guaranteed the claimant's investment.</t>
  </si>
  <si>
    <t>Reinisch, A.</t>
  </si>
  <si>
    <t>Mankatou, A.</t>
  </si>
  <si>
    <t>Koussoulis, S. (replaced)</t>
  </si>
  <si>
    <t>Partial Award on Jurisdiction dated 8 September 2006</t>
  </si>
  <si>
    <t>Dissenting Opinion by Dobrosav Mitrović (Partial Award on Jurisdiction)</t>
  </si>
  <si>
    <t>Award dated 23 September 2009</t>
  </si>
  <si>
    <t>31.30 mln USD</t>
  </si>
  <si>
    <t>http://www.italaw.com/cases/725</t>
  </si>
  <si>
    <t>http://www.iisd.org/itn/2008/10/24/jurisdictional-decision-sees-light-of-day-in-dispute-between-a-greek-claimant-and-serbia-montenegro/&lt;/&gt;http://www.iareporter.com/articles/20091001_14&lt;/&gt;http://globalarbitrationreview.com/news/article/14920/serbia-awaits-metals-ruling-highway-row-looms/</t>
  </si>
  <si>
    <t>Parkerings v. Lithuania</t>
  </si>
  <si>
    <t>Parkerings-Compagniet AS v. Republic of Lithuania</t>
  </si>
  <si>
    <t>(ICSID Case No. ARB/05/8)</t>
  </si>
  <si>
    <t>Lithuania - Norway BIT (1992)</t>
  </si>
  <si>
    <t>Rights under a public parking concession agreement concluded between the City of Vilnus and claimant's wholly-owned Lithuanian subsidiary, acting as part of a bidding consortium.</t>
  </si>
  <si>
    <t>Claims arising out of the alleged repudiation by the Lithuanian municipality of Vilnus of an agreement entered into with the investor concerning a public parking system.</t>
  </si>
  <si>
    <t>Tertiary: F - Construction&lt;/&gt;Tertiary: H - Transportation and storage</t>
  </si>
  <si>
    <t>41 - Construction of buildings&lt;/&gt;52 - Warehousing and support activities for transportation</t>
  </si>
  <si>
    <t>Award dated 11 September 2007</t>
  </si>
  <si>
    <t>176.40 mln NOK (25.90 mln USD)</t>
  </si>
  <si>
    <t>Indirect expropriation&lt;/&gt;Fair and equitable treatment/Minimum standard of treatment, including denial of justice claims&lt;/&gt;Full protection and security, or similar&lt;/&gt;Most-favoured nation treatment</t>
  </si>
  <si>
    <t>http://www.italaw.com/cases/812</t>
  </si>
  <si>
    <t>https://icsid.worldbank.org/en/Pages/cases/casedetail.aspx?CaseNo=ARB/05/8&lt;/&gt;http://globalarbitrationreview.com/news/article/14053/lithuania-prevails-icsid-arbitration/</t>
  </si>
  <si>
    <t>Biwater v. Tanzania</t>
  </si>
  <si>
    <t>Biwater Gauff (Tanzania) Limited v. United Republic of Tanzania</t>
  </si>
  <si>
    <t>(ICSID Case No. ARB/05/22)</t>
  </si>
  <si>
    <t>United Republic of Tanzania - United Kingdom BIT (1994)</t>
  </si>
  <si>
    <t>Tanzania, United Republic of</t>
  </si>
  <si>
    <t>Controlling interest in local investment vehicle company that had concluded certain agreements with a Tanzanian public corporation, the Dar es Salaam Water and Sewerage Authority, to implement a water and sewerage infrastructure project.</t>
  </si>
  <si>
    <t>Claims arising out of contractual disputes between claimant's locally-incorporated company and Tanzania's Water and Sewerage Authority, followed by a series of events that allegedly led to the deportation of the investor's senior management, as well as the seizure of its assets and takeover of its business.</t>
  </si>
  <si>
    <t>Born, G. B.</t>
  </si>
  <si>
    <t>Award dated 24 July 2008</t>
  </si>
  <si>
    <t>Concurring and Dissenting Opinion of Gary Born</t>
  </si>
  <si>
    <t>Direct expropriation&lt;/&gt;Indirect expropriation&lt;/&gt;Fair and equitable treatment/Minimum standard of treatment, including denial of justice claims&lt;/&gt;Full protection and security, or similar&lt;/&gt;Transfer of funds&lt;/&gt;Arbitrary, unreasonable and/or discriminatory measures</t>
  </si>
  <si>
    <t>http://www.italaw.com/cases/157</t>
  </si>
  <si>
    <t>https://icsid.worldbank.org/en/Pages/cases/casedetail.aspx?CaseNo=ARB/05/22</t>
  </si>
  <si>
    <t>Kardassopoulos v. Georgia</t>
  </si>
  <si>
    <t>Ioannis Kardassopoulos v. Georgia</t>
  </si>
  <si>
    <t>(ICSID Case No. ARB/05/18)</t>
  </si>
  <si>
    <t>Georgia - Greece BIT (1994)&lt;/&gt;The Energy Charter Treaty (1994)</t>
  </si>
  <si>
    <t>Co-ownership of a Panamanian company that had executed a joint venture agreement with a State-owned company and created a joint venture vehicle that held a Deed of Concession over certain oil and gas pipelines in Georgia.</t>
  </si>
  <si>
    <t>Claims arising out of a Government's decree cancelling the concession rights of an investment vehicle, in which Mr. Ioannis Kardassopoulos and Mr. Ron Fuchs held interests, devoted to the development of an oil pipeline to transport oil and gas from Azerbaijan to the Black Sea.</t>
  </si>
  <si>
    <t>Decision on Jurisdiction dated 6 July 2007</t>
  </si>
  <si>
    <t>Award dated 3 March 2010</t>
  </si>
  <si>
    <t>30.20 mln USD</t>
  </si>
  <si>
    <t>15.10 mln USD</t>
  </si>
  <si>
    <t>Direct expropriation&lt;/&gt;Fair and equitable treatment/Minimum standard of treatment, including denial of justice claims</t>
  </si>
  <si>
    <t>ICSID annulment proceedings                        &lt;/&gt;Discontinued&lt;/&gt;_x000D_
                                            &lt;/&gt;_x000D_
                                            &lt;/&gt;_x000D_
                                            &lt;/&gt;_x000D_
                                            &lt;/&gt;_x000D_
                                &lt;/&gt;_x000D_
                                        Hascher, D. (President)&lt;/&gt;Abraham, C. W. M. (Member)&lt;/&gt;Böckstiegel, K.-H. (Member)</t>
  </si>
  <si>
    <t>http://italaw.com/cases/599</t>
  </si>
  <si>
    <t>https://icsid.worldbank.org/en/Pages/cases/casedetail.aspx?CaseNo=ARB/05/18&lt;/&gt;http://www.iisd.org/itn/2010/12/16/awards-and-decisions-3/&lt;/&gt;http://www.energycharter.org/what-we-do/dispute-settlement/investment-dispute-settlement-cases/9-ioannis-kardassopoulos-greece-v-georgia/</t>
  </si>
  <si>
    <t>Cargill v. Mexico</t>
  </si>
  <si>
    <t>Cargill, Incorporated v. United Mexican States</t>
  </si>
  <si>
    <t>(ICSID Case No. ARB(AF)/05/2)</t>
  </si>
  <si>
    <t>Award dated 18 September 2009</t>
  </si>
  <si>
    <t>123.80 mln USD</t>
  </si>
  <si>
    <t>77.30 mln USD</t>
  </si>
  <si>
    <t>Indirect expropriation&lt;/&gt;Fair and equitable treatment/Minimum standard of treatment, including denial of justice claims&lt;/&gt;National treatment&lt;/&gt;Most-favoured nation treatment&lt;/&gt;Performance requirements</t>
  </si>
  <si>
    <t>Judicial review by national courts                        &lt;/&gt;Award/decision upheld&lt;/&gt;_x000D_
                                            &lt;/&gt;_x000D_
                                            &lt;/&gt;_x000D_
                                            &lt;/&gt;</t>
  </si>
  <si>
    <t>http://www.italaw.com/cases/223</t>
  </si>
  <si>
    <t>https://icsid.worldbank.org/en/Pages/cases/casedetail.aspx?CaseNo=ARB(AF)/05/2&lt;/&gt;http://www.state.gov/s/l/c42198.htm&lt;/&gt;http://www.gob.mx/cms/uploads/attachment/file/114770/Cargill_Inc._URL_2.pdf</t>
  </si>
  <si>
    <t>MHS v. Malaysia</t>
  </si>
  <si>
    <t>Malaysian Historical Salvors, SDN, BHD v. Malaysia</t>
  </si>
  <si>
    <t>(ICSID Case No. ARB/05/10)</t>
  </si>
  <si>
    <t>Malaysia - United Kingdom BIT (1981)</t>
  </si>
  <si>
    <t>Rights under a contract entered into with Malaysia for the location and salvage of a British vessel's cargo sank in 1817, and a subsequent contract concerning the auction of potentially recovered items.</t>
  </si>
  <si>
    <t>Claims arising out of the alleged non-payment of amounts owed to the claimant from the sale of items recovered from the cargo of a British ship that sank in Malaysian waters pursuant to a salvage contract concluded between the investor and the respondent.</t>
  </si>
  <si>
    <t>Hwang, M.</t>
  </si>
  <si>
    <t>Award on Jurisdiction dated 17 May 2007</t>
  </si>
  <si>
    <t>Indirect expropriation&lt;/&gt;Fair and equitable treatment/Minimum standard of treatment, including denial of justice claims&lt;/&gt;Full protection and security, or similar&lt;/&gt;Other</t>
  </si>
  <si>
    <t>ICSID annulment proceedings                        &lt;/&gt;Award/decision annulled in its entirety&lt;/&gt;_x000D_
                                            &lt;/&gt;_x000D_
                                &lt;/&gt;_x000D_
                                        Schwebel, S. M. (President)&lt;/&gt;Shahabuddeen, M. (Member)&lt;/&gt;Tomka, P. (Member)</t>
  </si>
  <si>
    <t>http://www.italaw.com/cases/646</t>
  </si>
  <si>
    <t>https://icsid.worldbank.org/en/Pages/cases/casedetail.aspx?CaseNo=ARB/05/10&lt;/&gt;http://globalarbitrationreview.com/news/article/13536/icsid-hears-treasure-dispute/&lt;/&gt;http://globalarbitrationreview.com/news/article/13900/hwang-declines-hear-sunken-treasure-claim/&lt;/&gt;http://globalarbitrationreview.com/news/article/14087/sunken-treasure-award-faces-annulment/&lt;/&gt;http://globalarbitrationreview.com/news/article/15229/icsid-award-annulled/</t>
  </si>
  <si>
    <t>Siag v. Egypt</t>
  </si>
  <si>
    <t>Waguih Elie George Siag and Clorinda Vecchi v. Arab Republic of Egypt</t>
  </si>
  <si>
    <t>(ICSID Case No. ARB/05/15)</t>
  </si>
  <si>
    <t>Egypt - Italy BIT (1989)</t>
  </si>
  <si>
    <t>Majority shareholding in two local companies that acquired a parcel of oceanfront land for the development of a tourist resort on the Gulf of Aqaba on the Red Sea.</t>
  </si>
  <si>
    <t>Claims arising out of a series of acts and omissions by the respondent that allegedly expropriated claimants' property of oceanfront land, including the issuance of a ministerial resolution cancelling the project's contract and the physical seizure of the property on two occasions.</t>
  </si>
  <si>
    <t>Williams, D. A. R.</t>
  </si>
  <si>
    <t>Decision on Jurisdiction dated 11 April 2007</t>
  </si>
  <si>
    <t>Partial Dissenting Opinion of Professor Francisco Orrego Vicuña (Decision on Jurisdiction)</t>
  </si>
  <si>
    <t>Award dated 1 June 2009</t>
  </si>
  <si>
    <t>Dissenting Opinion of Professor Francisco Orrego Vicuña (Award)</t>
  </si>
  <si>
    <t>230.00 mln USD</t>
  </si>
  <si>
    <t>74.55 mln USD</t>
  </si>
  <si>
    <t>Direct expropriation&lt;/&gt;Full protection and security, or similar&lt;/&gt;Fair and equitable treatment/Minimum standard of treatment, including denial of justice claims&lt;/&gt;Most-favoured nation treatment&lt;/&gt;Arbitrary, unreasonable and/or discriminatory measures</t>
  </si>
  <si>
    <t>Direct expropriation&lt;/&gt;Full protection and security, or similar&lt;/&gt;Fair and equitable treatment/Minimum standard of treatment, including denial of justice claims&lt;/&gt;Arbitrary, unreasonable and/or discriminatory measures</t>
  </si>
  <si>
    <t>ICSID annulment proceedings&lt;/&gt;Judicial review by national courts                        &lt;/&gt;Discontinued&lt;/&gt;_x000D_
                                            &lt;/&gt;_x000D_
                                &lt;/&gt;_x000D_
                                        Schwebel, S. M. (President)&lt;/&gt;Kettani, A. (Member)&lt;/&gt;Tomka, P. (Member)_x000D_
                                    &lt;/&gt;Award/decision upheld&lt;/&gt;_x000D_
                                            &lt;/&gt;</t>
  </si>
  <si>
    <t>http://italaw.com/cases/1022</t>
  </si>
  <si>
    <t>https://icsid.worldbank.org/en/Pages/cases/casedetail.aspx?CaseNo=ARB/05/15&lt;/&gt;http://www2.nycbar.org/pdf/report/uploads/20072262-ProceduresforAwardsunderICSID.pdf</t>
  </si>
  <si>
    <t>Saipem v. Bangladesh</t>
  </si>
  <si>
    <t>Saipem S.p.A. v. People's Republic of Bangladesh</t>
  </si>
  <si>
    <t>(ICSID Case No. ARB/05/7)</t>
  </si>
  <si>
    <t>Bangladesh - Italy BIT (1990)</t>
  </si>
  <si>
    <t>Bangladesh</t>
  </si>
  <si>
    <t>Right to arbitrate (i.e. a right accruing by contract having an economic value) under a contract concluded between the claimant and a State-owned entity for a gas pipeline construction project.</t>
  </si>
  <si>
    <t>Claims arising out of the actions of the State-owned entity Petrobangla and of the courts of Bangladesh allegedly aimed at sabotaging an ICC commercial arbitration proceeding and the subsequent non-enforcement of the award concerning the breach of a contract concluded between the claimant and said State-owned entity for the construction of a long-distance gas pipeline.</t>
  </si>
  <si>
    <t>Otton, P.</t>
  </si>
  <si>
    <t>Decision on Jurisdiction and Recommendation on Provisional Measures dated 21 March 2007</t>
  </si>
  <si>
    <t>Award dated 30 June 2009</t>
  </si>
  <si>
    <t>12.50 mln USD</t>
  </si>
  <si>
    <t>http://italaw.com/cases/951</t>
  </si>
  <si>
    <t>https://icsid.worldbank.org/en/Pages/cases/casedetail.aspx?CaseNo=ARB/05/7</t>
  </si>
  <si>
    <t>HEP v. Slovenia</t>
  </si>
  <si>
    <t>Hrvatska Elektroprivreda d.d. v. Republic of Slovenia</t>
  </si>
  <si>
    <t>(ICSID Case No. ARB/05/24)</t>
  </si>
  <si>
    <t>Rights under a 2001 agreement concluded between Slovenia and Croatia in order to resolve their disputes over a certain nuclear plant and resume electricity delivery.</t>
  </si>
  <si>
    <t>Claims arising out of a dispute between the investor -Croatia's national electric company- and Slovenia concerning the ownership and operation of the Krško nuclear power plant; particularly, alleged losses resulting from Slovenia's failure to resume electricity deliveries during a certain time period.</t>
  </si>
  <si>
    <t>Decision on the Treaty Interpretation Issue dated 12 June 2009</t>
  </si>
  <si>
    <t>Individual Opinion of Jan Paulsson (Decision on the Treaty Interpretation Issue)</t>
  </si>
  <si>
    <t>5752.00 mln SIT (34.00 mln USD)</t>
  </si>
  <si>
    <t>https://icsid.worldbank.org/en/Pages/cases/casedetail.aspx?CaseNo=ARB/05/24&lt;/&gt;http://www.iisd.org/itn/2009/07/14/arbitrators-clash-on-question-of-interpretation-in-hrvatska-electroprivreda-d-d-v-the-republic-of-slovenia/&lt;/&gt;http://www.energycharter.org/what-we-do/dispute-settlement/investment-dispute-settlement-cases/11-hrvatska-elektroprivreda-dd-hep-croatia-v-republic-of-slovenia/&lt;/&gt;http://globalarbitrationreview.com/news/article/14981/barrister-dismissed-icsid-ruling/ &lt;/&gt;http://www.transnational-dispute-management.com/downloads/14831_case_report_hep_v_slovenia.pdf</t>
  </si>
  <si>
    <t>Scotiabank v. Argentina</t>
  </si>
  <si>
    <t>Bank of Nova Scotia v. Argentine Republic</t>
  </si>
  <si>
    <t>Argentina - Canada BIT (1991)</t>
  </si>
  <si>
    <t>Ownership of local bank, Scotiabank Quilmes SA.</t>
  </si>
  <si>
    <t>Claims arising out of the alleged negative effects of the forced pesification of the bank's local subsidiary US-dollar assets and liabilities, during the Argentinean economic crisis of 2002.</t>
  </si>
  <si>
    <t>Pellet, A.</t>
  </si>
  <si>
    <t>600.00 mln USD</t>
  </si>
  <si>
    <t>http://en.mercopress.com/2011/07/29/bank-of-nova-scotia-drops-legal-actions-against-argentina-for-600m-dollars&lt;/&gt;http://globalarbitrationreview.com/news/article/29671/scotiabank-drops-us600-million-argentina-claim/&lt;/&gt;http://books.google.ch/books?id=RbQq8dQtsQ0C&amp;pg=PA42&amp;lpg=PA42&amp;dq=Bank+of+Nova+Scotia+Argentina+uncitral&amp;source=bl&amp;ots=8q2vfs0ANe&amp;sig=q-rg-BWc1Jf-P4dpxSZHzwMk1gY&amp;hl=en&amp;sa=X&amp;ei=Qq9tVOuPI4ztaNK5gbgO&amp;ved=0CDMQ6AEwAw#v=onepage&amp;q=Bank%20of%20Nova%20Scotia%20Argentina%20uncitral&amp;f=false</t>
  </si>
  <si>
    <t>EMELEC v. Ecuador</t>
  </si>
  <si>
    <t>Empresa Electrica del Ecuador, Inc. (EMELEC) v. Republic of Ecuador</t>
  </si>
  <si>
    <t>(ICSID Case No. ARB/05/9)</t>
  </si>
  <si>
    <t>Rights under a concession agreement for the supply of electricity in the city of Guayaquil concluded between the claimant and an organ of the Ecuadorian Government.</t>
  </si>
  <si>
    <t>Claims arising out of the alleged expropriation of the investor's premises, bank accounts, and other property located in Ecuadorian territory through a combined military-police operation, followed by local litigation over contractual outstanding amounts.</t>
  </si>
  <si>
    <t>Sepúlveda Amor, B.</t>
  </si>
  <si>
    <t>Rooney, J. H.</t>
  </si>
  <si>
    <t>Award dated 2 June 2009</t>
  </si>
  <si>
    <t>326.00 mln USD</t>
  </si>
  <si>
    <t>http://www.italaw.com/cases/387</t>
  </si>
  <si>
    <t>https://icsid.worldbank.org/en/Pages/cases/casedetail.aspx?CaseNo=ARB/05/9</t>
  </si>
  <si>
    <t>Veteran Petroleum v. Russia</t>
  </si>
  <si>
    <t>Veteran Petroleum Limited v. The Russian Federation</t>
  </si>
  <si>
    <t>(PCA Case No. AA 228)</t>
  </si>
  <si>
    <t>Claims arising out of a series of actions undertaken by the respondent against Yukos Oil Company, including arrests, large tax assessments and liens, and the auction of the main Yukos facilities, among others, which allegedly led to the bankruptcy of the company and eliminated all value of claimant's shares in Yukos.</t>
  </si>
  <si>
    <t>Poncet, C.</t>
  </si>
  <si>
    <t>Kaufmann-Kohler, G. (replaced)</t>
  </si>
  <si>
    <t>Interim Award on Jurisdiction and Admissibility dated 30 November 2009</t>
  </si>
  <si>
    <t>Final Award dated 18 July 2014</t>
  </si>
  <si>
    <t>18700.00 mln USD</t>
  </si>
  <si>
    <t>8203.00 mln USD</t>
  </si>
  <si>
    <t>Judicial review by national courts                        &lt;/&gt;Award/decision set aside in its entirety&lt;/&gt;_x000D_
                                            &lt;/&gt;</t>
  </si>
  <si>
    <t>http://www.italaw.com/cases/1151</t>
  </si>
  <si>
    <t>http://www.pca-cpa.org/showpage8d50.html?pag_id=1599&lt;/&gt;http://www.energycharter.org/what-we-do/dispute-settlement/investment-dispute-settlement-cases/8-veteran-petroleum-trust-cyprus-v-russian-federation/&lt;/&gt;http://www.italaw.com/sites/default/files/case-documents/italaw4158_0.pdf&lt;/&gt;http://old.minfin.ru/en/news/index.php?id_4=24358&lt;/&gt;http://www.iareporter.com/articles/in-depth-reviewing-russias-arguments-for-setting-aside-50-billion-yukos-awards/</t>
  </si>
  <si>
    <t>Hulley Enterprises v. Russia</t>
  </si>
  <si>
    <t>Hulley Enterprises Ltd. v. Russian Federation</t>
  </si>
  <si>
    <t>(PCA Case No. AA 226)</t>
  </si>
  <si>
    <t>91200.00 mln USD</t>
  </si>
  <si>
    <t>40000.00 mln USD</t>
  </si>
  <si>
    <t>http://www.italaw.com/cases/544</t>
  </si>
  <si>
    <t>http://www.energycharter.org/what-we-do/dispute-settlement/investment-dispute-settlement-cases/7-hulley-enterprises-ltd-cyprus-v-russian-federation/&lt;/&gt;http://www.pca-cpa.org/showpage8d50.html?pag_id=1599&lt;/&gt;http://www.iareporter.com/articles/in-depth-reviewing-russias-arguments-for-setting-aside-50-billion-yukos-awards/&lt;/&gt;http://old.minfin.ru/en/news/index.php?id_4=24358&lt;/&gt;http://www.italaw.com/sites/default/files/case-documents/italaw4158_0.pdf</t>
  </si>
  <si>
    <t>Yukos Universal v. Russia</t>
  </si>
  <si>
    <t>Yukos Universal Limited (Isle of Man) v. The Russian Federation</t>
  </si>
  <si>
    <t>(PCA Case No. AA 227)</t>
  </si>
  <si>
    <t>4100.00 mln USD</t>
  </si>
  <si>
    <t>1846.00 mln USD</t>
  </si>
  <si>
    <t>Judicial review by national courts&lt;/&gt;Judicial review by national courts                        &lt;/&gt;Award/decision upheld&lt;/&gt;_x000D_
                                            &lt;/&gt;_x000D_
                                &lt;/&gt;Award/decision set aside in its entirety&lt;/&gt;_x000D_
                                            &lt;/&gt;</t>
  </si>
  <si>
    <t>http://www.italaw.com/cases/1175</t>
  </si>
  <si>
    <t>http://www.pca-cpa.org/showpage8d50.html?pag_id=1599&lt;/&gt;http://www.cov.com/news/detail.aspx?news=2076&lt;/&gt;http://www.prnewswire.com/news-releases/yukos-minority-shareholders-defeat-russian-federation-274783291.html&lt;/&gt;http://www.jpinfonet.se/dokument/Court-Decisions/2202445/Judgment-of-the-Stockholm-District-Court-11-September-2014-Case-No-T-15045-09?id=95794&lt;/&gt;http://www.energycharter.org/what-we-do/dispute-settlement/investment-dispute-settlement-cases/6-yukos-universal-ltd-uk-isle-of-man-v-russian-federation/&lt;/&gt;http://www.iareporter.com/articles/in-depth-reviewing-russias-arguments-for-setting-aside-50-billion-yukos-awards/&lt;/&gt;http://old.minfin.ru/en/news/index.php?id_4=24358&lt;/&gt;http://www.italaw.com/sites/default/files/case-documents/italaw4158_0.pdf</t>
  </si>
  <si>
    <t>Amto v. Ukraine</t>
  </si>
  <si>
    <t>Limited Liability Company Amto v. Ukraine</t>
  </si>
  <si>
    <t>(SCC Case No. 080/2005)</t>
  </si>
  <si>
    <t>Majority shareholding in Ukrainian company that had concluded several maintenance contracts with the State-owned nuclear energy company Energoatom for the repair of high-voltage electrical equipment.</t>
  </si>
  <si>
    <t>Claims arising out of the bankruptcy of the Zaporozhskaya nuclear power plant in eastern Ukraine and its default under contracts to claimant's subsidiary for maintenance works carried out at such plant; particularly, the alleged prevention by Ukrainian bankruptcy law and the conduct of these bankruptcy proceedings from enforcing several court orders obtained by claimant's subsidiary against the State-owned company.</t>
  </si>
  <si>
    <t>Runeland, P.</t>
  </si>
  <si>
    <t>Final Award dated 26 March 2008</t>
  </si>
  <si>
    <t>15.00 mln EUR (23.80 mln USD)</t>
  </si>
  <si>
    <t>http://www.italaw.com/cases/79</t>
  </si>
  <si>
    <t>http://www.energycharter.org/what-we-do/dispute-settlement/investment-dispute-settlement-cases/10-amto-latvia-v-ukraine/&lt;/&gt;http://globalarbitrationreview.com/news/article/14474/energy-charter-treaty-win-ukraine/</t>
  </si>
  <si>
    <t>K+ VP v. Czech Republic</t>
  </si>
  <si>
    <t>K+ Venture Partners v. Czech Republic</t>
  </si>
  <si>
    <t>Ownership of local subsidiary that had contracted with the Czech Ministry of Local Development for investment in local businesses.</t>
  </si>
  <si>
    <t>Claims arising out of the termination of a contract concluded between the Dutch firm's Czech subsidiary and Czech authorities despite allegedly achieving the agreed results, and involving unpaid contractual premium for administration of certain public funds.</t>
  </si>
  <si>
    <t>Sachs, K.</t>
  </si>
  <si>
    <t>Reichert, K.</t>
  </si>
  <si>
    <t>140.00 mln CZK (7.60 mln USD)</t>
  </si>
  <si>
    <t>http://www.iisd.org/pdf/2007/itn_jan17_2007.pdf&lt;/&gt;http://www.iisd.org/pdf/2007/itn_apr13_2007.pdf&lt;/&gt;http://globalarbitrationreview.com/news/article/13736/czech-republic-settles-k-claim/</t>
  </si>
  <si>
    <t>Funnekotter v. Zimbabwe</t>
  </si>
  <si>
    <t>Bernardus Henricus Funnekotter and others v. Republic of Zimbabwe</t>
  </si>
  <si>
    <t>(ICSID Case No. ARB/05/6)</t>
  </si>
  <si>
    <t>Netherlands - Zimbabwe BIT (1996)</t>
  </si>
  <si>
    <t>Zimbabwe</t>
  </si>
  <si>
    <t>Direct and indirect ownership of large commercial farms in Zimbabwe.</t>
  </si>
  <si>
    <t>Claims arising out of the enactment of a Land Acquisition Act and other measures authorizing the Government to acquire compulsorily any rural land when the acquisition was deemed necessary for agricultural settlement purposes under which the claimants' properties were allegedly expropriated without compensation, including the presence of war veterans and settlers that forced the claimants to vacate their farms.</t>
  </si>
  <si>
    <t>Wasi Zafar, M.</t>
  </si>
  <si>
    <t>Award dated 22 April 2009</t>
  </si>
  <si>
    <t>12.40 mln EUR (15.60 mln USD)</t>
  </si>
  <si>
    <t>8.20 mln EUR (10.60 mln USD)</t>
  </si>
  <si>
    <t>Direct expropriation&lt;/&gt;Fair and equitable treatment/Minimum standard of treatment, including denial of justice claims&lt;/&gt;Full protection and security, or similar&lt;/&gt;Umbrella clause&lt;/&gt;Arbitrary, unreasonable and/or discriminatory measures</t>
  </si>
  <si>
    <t>http://italaw.com/cases/467</t>
  </si>
  <si>
    <t>https://icsid.worldbank.org/en/Pages/cases/casedetail.aspx?CaseNo=ARB/05/6&lt;/&gt;http://globalarbitrationreview.com/news/article/14198/zimbabwe-admits-bit-breach/&lt;/&gt;https://globalarbitrationreview.com/article/1148709/zimbabwe-is-paying-reveals-dutch-farmer</t>
  </si>
  <si>
    <t>Pren Nreka v. Czech Republic</t>
  </si>
  <si>
    <t>Croatia - Czech Republic BIT (1996)</t>
  </si>
  <si>
    <t>Lease agreement concluded between the claimant and the Pedagogical Centre of Prague, an educational entity created by the Czech government, to renovate certain portions of a building and to lease two floors of that building for commercial activities.</t>
  </si>
  <si>
    <t>Claims arising out of the invalidation by respondent’s courts of a 15-year lease agreement concluded between the claimant and the Pedagogical Centre of Prague, resulting in the forced vacation of the investor's leased floors used as a pizzeria restaurant.</t>
  </si>
  <si>
    <t>Wennerholm, F.</t>
  </si>
  <si>
    <t>Award dated 5 February 2007</t>
  </si>
  <si>
    <t>26.00 mln CZK (1.50 mln USD)</t>
  </si>
  <si>
    <t>http://www.italaw.com/cases/756</t>
  </si>
  <si>
    <t>http://globalarbitrationreview.com/news/article/14871/czech-republic-loses-paris-appeal/
www.iareporter.com/downloads/20100107_17/download</t>
  </si>
  <si>
    <t>2006</t>
  </si>
  <si>
    <t>Libananco v. Turkey</t>
  </si>
  <si>
    <t>Libananco Holdings Co. Limited v. Republic of Turkey</t>
  </si>
  <si>
    <t>(ICSID Case No. ARB/06/8)</t>
  </si>
  <si>
    <t>Shareholding in two Turkish utilities companies that had concluded electricity concession agreements with the Turkish Ministry of Energy.</t>
  </si>
  <si>
    <t>Claims arising out of the seizure of two Turkish utility companies, Cukarova Elektrik Anonim Sirketi and Kepez Elektrik Turk Anonim Sirketi, in respect of which Libananco held shares and the cancellation of electricity generation and distribution concession agreements between the latter two entities and Turkey.</t>
  </si>
  <si>
    <t>Decision on Preliminary Issues dated 23 June 2008</t>
  </si>
  <si>
    <t>Award dated 2 September 2011</t>
  </si>
  <si>
    <t>ICSID annulment proceedings                        &lt;/&gt;Award/decision upheld&lt;/&gt;_x000D_
                                            &lt;/&gt;_x000D_
                                            &lt;/&gt;_x000D_
                                            &lt;/&gt;_x000D_
                                &lt;/&gt;_x000D_
                                        Rigo Sureda, A. (President)&lt;/&gt;Danelius, H. (Member)&lt;/&gt;Silva Romero, E. (Member)</t>
  </si>
  <si>
    <t>http://www.italaw.com/cases/626</t>
  </si>
  <si>
    <t>https://icsid.worldbank.org/en/Pages/cases/casedetail.aspx?CaseNo=ARB/06/8&lt;/&gt;http://www.energycharter.org/what-we-do/dispute-settlement/investment-dispute-settlement-cases/12-libananco-holdings-co-limited-cyprus-v-republic-of-turkey/</t>
  </si>
  <si>
    <t>Mensik v. Slovakia</t>
  </si>
  <si>
    <t>Branimir Mensik v. Slovak Republic</t>
  </si>
  <si>
    <t>(ICSID Case No. ARB/06/9)</t>
  </si>
  <si>
    <t>Czech Republic - Switzerland BIT (1990)</t>
  </si>
  <si>
    <t>Claims arising out of respondent's alleged mistreatment concerning a mineral water spring project in which the claimant had invested.</t>
  </si>
  <si>
    <t>Order for the discontinuance of the proceeding issued by the Tribunal dated 9 December 2008, pursuant to Regulation 14(3)(d) of the ICSID Administrative and Financial Regulations</t>
  </si>
  <si>
    <t>https://icsid.worldbank.org/en/Pages/cases/casedetail.aspx?CaseNo=ARB/06/9</t>
  </si>
  <si>
    <t>Oxus Gold v. Kyrgyzstan</t>
  </si>
  <si>
    <t>Oxus Gold v. Kyrgyz Republic</t>
  </si>
  <si>
    <t>Kyrgyzstan - United Kingdom BIT (1994)</t>
  </si>
  <si>
    <t>Rights under a mining license; capital contributions of over USD 63 million to the mining project.</t>
  </si>
  <si>
    <t>Claims arising out of the Government's cancellation of a license for the development of a gold deposit in Kyrgyzstan (known as the Jerooy gold project) and the alleged government-sponsored occupation of premises owned by Talas Gold Mining Company, Oxus’ joint venture company at Jerooy.</t>
  </si>
  <si>
    <t>http://globalarbitrationreview.com/news/article/14547/oxus-gold-halts-claim-against-kyrgyz-republic/&lt;/&gt;http://www.iareporter.com/articles/20091001_96&lt;/&gt;http://www.oxusgold.co.uk/press-releases_200.asp&lt;/&gt;https://www.rzuser.uni-heidelberg.de/~p00/down/cv_orrego.pdf</t>
  </si>
  <si>
    <t>Vestey v. Venezuela</t>
  </si>
  <si>
    <t>Vestey Group Ltd v. Bolivarian Republic of Venezuela</t>
  </si>
  <si>
    <t>(ICSID Case No. ARB/06/4)</t>
  </si>
  <si>
    <t>United Kingdom - Venezuela, Bolivarian Republic of BIT (1995)</t>
  </si>
  <si>
    <t>Landholdings amounting to some 350,000 hectares in Venezuela for farming purposes.</t>
  </si>
  <si>
    <t>Claims arising out of declarations by Venezuela's Land Institute on the lack of validity of a number of Verney's farms, labelled as "unproductive" by State authorities, following the introduction of a new land law in 2001 which created a Land Institute to examine titles to landholdings and to assess whether lands were being used in a productive manner.</t>
  </si>
  <si>
    <t>Award dated 15 April 2016</t>
  </si>
  <si>
    <t>157.40 mln USD</t>
  </si>
  <si>
    <t>98.10 mln USD</t>
  </si>
  <si>
    <t>Direct expropriation&lt;/&gt;Full protection and security, or similar&lt;/&gt;Fair and equitable treatment/Minimum standard of treatment, including denial of justice claims</t>
  </si>
  <si>
    <t>ICSID annulment proceedings                        &lt;/&gt;Pending&lt;/&gt;_x000D_
                                        &lt;/&gt;_x000D_
                                &lt;/&gt;_x000D_
                                        Donoghue, J. E. (President)&lt;/&gt;Griffith, G. (Member)&lt;/&gt;Fathallah, R. (Member)</t>
  </si>
  <si>
    <t>http://www.italaw.com/cases/3616</t>
  </si>
  <si>
    <t>https://icsid.worldbank.org/en/Pages/cases/casedetail.aspx?CaseNo=ARB/06/4&lt;/&gt;http://www.iisd.org/pdf/2006/itn_april11_2006.pdf&lt;/&gt;http://globalarbitrationreview.com/article/1036270/venezuela-ordered-to-pay-ususd98-million-for-cattle-farms-seizure&lt;/&gt;http://www.iareporter.com/articles/icsid-committee-suspends-annulment-proceedings-and-lifts-stay-on-enforcement-in-vestey-v-venezuela/</t>
  </si>
  <si>
    <t>Sistem v. Kyrgyzstan</t>
  </si>
  <si>
    <t>Sistem Mühendislik Inşaat Sanayi ve Ticaret A.Ş. v. Kyrgyz Republic</t>
  </si>
  <si>
    <t>(ICSID Case No. ARB(AF)/06/1)</t>
  </si>
  <si>
    <t>Kyrgyzstan - Turkey BIT (1992)</t>
  </si>
  <si>
    <t>Ownership of a hotel in Kyrgyzstan.</t>
  </si>
  <si>
    <t>Claims arising out of events following the investor's construction and operation of a hotel in Bishkek leading to the abrogation of its ownership rights in the hotel by local court decisions, after the overthrow of president Askar Akayev and his government during the Tulip Revolution of 2005.</t>
  </si>
  <si>
    <t>Tertiary: F - Construction&lt;/&gt;Tertiary: I - Accommodation and food service activities</t>
  </si>
  <si>
    <t>41 - Construction of buildings&lt;/&gt;55 - Accommodation</t>
  </si>
  <si>
    <t>Patocchi, P. M.</t>
  </si>
  <si>
    <t>Elabary, N.</t>
  </si>
  <si>
    <t>Decision on Jurisdiction dated 13 September 2007</t>
  </si>
  <si>
    <t>Award dated 9 September 2009</t>
  </si>
  <si>
    <t>24.70 mln USD</t>
  </si>
  <si>
    <t>8.50 mln USD</t>
  </si>
  <si>
    <t>http://www.italaw.com/cases/1506</t>
  </si>
  <si>
    <t>https://icsid.worldbank.org/en/Pages/cases/casedetail.aspx?CaseNo=ARB(AF)/06/1&lt;/&gt;http://globalarbitrationreview.com/news/article/14141/tribunal-agrees-hear-kyrgyz-hotel-claim/</t>
  </si>
  <si>
    <t>Phoenix Action v. Czech Republic</t>
  </si>
  <si>
    <t>Phoenix Action Ltd v. Czech Republic</t>
  </si>
  <si>
    <t>(ICSID Case No. ARB/06/5)</t>
  </si>
  <si>
    <t>Czech Republic - Israel BIT (1997)</t>
  </si>
  <si>
    <t>Israel</t>
  </si>
  <si>
    <t>Ownership of two Czech companies, Benet Praha, spol. s.r.o. and Benet Group, a.s., involved in the trading of ferroalloys.</t>
  </si>
  <si>
    <t>Claims arising out of the alleged continuous freezing of funds in a number of bank accounts belonging to claimant's companies, the seizure of accounting and business documents, as well as Czech courts’ delays in the different actions brought by the investor's companies.</t>
  </si>
  <si>
    <t>Award dated 15 April 2009</t>
  </si>
  <si>
    <t>953.00 mln CZK (47.60 mln USD)</t>
  </si>
  <si>
    <t>http://www.italaw.com/cases/850</t>
  </si>
  <si>
    <t>https://icsid.worldbank.org/en/Pages/cases/casedetail.aspx?CaseNo=ARB/06/5</t>
  </si>
  <si>
    <t>Vivendi v. Poland</t>
  </si>
  <si>
    <t>Vivendi v. Republic of Poland</t>
  </si>
  <si>
    <t>Interests in a Polish joint venture engaged in the telecommunications sector.</t>
  </si>
  <si>
    <t>Claims arising out of the alleged mishandling by Polish courts of a number of lawsuits arising out of a commercial dispute over the ownership of a cellular communications company.</t>
  </si>
  <si>
    <t>Furtek, M.</t>
  </si>
  <si>
    <t>Settlement agreement dated April 2011</t>
  </si>
  <si>
    <t>http://www.italaw.com/cases/1153</t>
  </si>
  <si>
    <t>www.iareporter.com/downloads/20100107_7/download&lt;/&gt;http://www.iareporter.com/articles/20110819_8&lt;/&gt;www.iisd.org/pdf/2007/itn_oct30_2007.pdf</t>
  </si>
  <si>
    <t>Rail World v. Estonia</t>
  </si>
  <si>
    <t>Rail World LLC and others v. Republic of Estonia</t>
  </si>
  <si>
    <t>(ICSID Case No. ARB/06/6)</t>
  </si>
  <si>
    <t>Estonia - Netherlands BIT (1992)&lt;/&gt;Estonia - United States of America BIT (1994)</t>
  </si>
  <si>
    <t>Netherlands&lt;/&gt;United States of America</t>
  </si>
  <si>
    <t>Rights under an operations contract concluded with the State concerning railway related services.</t>
  </si>
  <si>
    <t>Claims arising out of Estonia's renationalisation of its national railway, which allegedly reversed a planned privatisation and modified claimants' rail operations contract.</t>
  </si>
  <si>
    <t>Order taking note of the discontinuance issued by the Tribunal dated 5 February 2007, pursuant to Arbitration Rule 43(1)</t>
  </si>
  <si>
    <t>440.00 mln USD</t>
  </si>
  <si>
    <t>http://www.italaw.com/cases/901</t>
  </si>
  <si>
    <t>https://icsid.worldbank.org/en/Pages/cases/casedetail.aspx?CaseNo=ARB/06/6&lt;/&gt;http://globalarbitrationreview.com/news/article/13738/estonia-ends-railway-dispute/</t>
  </si>
  <si>
    <t>Azpetrol v. Azerbaijan</t>
  </si>
  <si>
    <t>Azpetrol International Holdings B.V., Azpetrol Group B.V. and Azpetrol Oil Services Group B.V. v. Republic of Azerbaijan</t>
  </si>
  <si>
    <t>(ICSID Case No. ARB/06/15)</t>
  </si>
  <si>
    <t>Azerbaijan</t>
  </si>
  <si>
    <t>Shareholding in the Dutch-incorporated companies Azpetrol Group and Azpetrol Oil Services Group, engaged in oil and gas distribution, trade, storage and transportation activities.</t>
  </si>
  <si>
    <t>Claims arising out of Azpetrol International Holdings’s loss of its shares in Azpetrol Group and Azpetrol Oil Services Group, after an Azerbaijan court decided the original purchase contract had been ineffective, and returned the shares to their former owner.</t>
  </si>
  <si>
    <t>Tertiary: D - Electricity, gas, steam and air conditioning supply&lt;/&gt;Tertiary: H - Transportation and storage&lt;/&gt;Tertiary: H - Transportation and storage</t>
  </si>
  <si>
    <t>35 - Electricity, gas, steam and air conditioning supply&lt;/&gt;49 - Land transport and transport via pipelines&lt;/&gt;52 - Warehousing and support activities for transportation</t>
  </si>
  <si>
    <t>Watts, A. (replaced)</t>
  </si>
  <si>
    <t>Award dated 8 September 2009</t>
  </si>
  <si>
    <t>Indirect expropriation&lt;/&gt;Fair and equitable treatment/Minimum standard of treatment, including denial of justice claims&lt;/&gt;Transfer of funds&lt;/&gt;Arbitrary, unreasonable and/or discriminatory measures&lt;/&gt;Other</t>
  </si>
  <si>
    <t>http://www.italaw.com/cases/116</t>
  </si>
  <si>
    <t>https://icsid.worldbank.org/en/Pages/cases/casedetail.aspx?CaseNo=ARB/06/15&lt;/&gt;http://www.allenovery.com/news/en-gb/articles/Pages/ICSID-Tribunal-dismisses-Azpetrol-arbitration.aspx&lt;/&gt;http://www.energycharter.org/what-we-do/dispute-settlement/investment-dispute-settlement-cases/13-azpetrol-international-holdings-bv-azpetrol-group-bv-and-azpetrol-oil-services-group-bv-the-netherlands-v-azerbaijan/&lt;/&gt;http://globalarbitrationreview.com/news/article/13595/azpetrol-launches-ect-claim/&lt;/&gt; http://globalarbitrationreview.com/news/article/18852/azpetrol-award-documents-remarkable-events/</t>
  </si>
  <si>
    <t>Rompetrol v. Romania</t>
  </si>
  <si>
    <t>The Rompetrol Group N.V. v. Romania</t>
  </si>
  <si>
    <t>(ICSID Case No. ARB/06/3)</t>
  </si>
  <si>
    <t>Netherlands - Romania BIT (1994)</t>
  </si>
  <si>
    <t>Controlling shareholding in Rompetrol Rafinare S.A., a privatised Romanian company which owned and operated an oil refinery and petrochemical complex.</t>
  </si>
  <si>
    <t>Claims arising out of investigations undertaken by Romanian anti-corruption and criminal prosecution authorities relating to the privatisation of an oil refinery company, shortly after the sale of the controlling shares to the claimant, allegedly including the arrest, detention, travel-ban and wire-tapping of key company's executives.</t>
  </si>
  <si>
    <t>Donovan, D.</t>
  </si>
  <si>
    <t>Decision on Respondent’s Preliminary Objections on Jurisdiction and Admissibility dated 18 April 2008</t>
  </si>
  <si>
    <t>Award dated 6 May 2013</t>
  </si>
  <si>
    <t>Fair and equitable treatment/Minimum standard of treatment, including denial of justice claims&lt;/&gt;Full protection and security, or similar&lt;/&gt;Arbitrary, unreasonable and/or discriminatory measures&lt;/&gt;Other</t>
  </si>
  <si>
    <t>http://www.italaw.com/cases/920</t>
  </si>
  <si>
    <t>https://icsid.worldbank.org/en/Pages/cases/casedetail.aspx?CaseNo=ARB/06/3</t>
  </si>
  <si>
    <t>Cementownia v. Turkey (II)</t>
  </si>
  <si>
    <t>Cementownia “Nowa Huta” S.A. (Poland) and Polska Energetyka Holding S.A. (Poland) v. Republic of Turkey (II)</t>
  </si>
  <si>
    <t>Poland - Turkey BIT (1991)</t>
  </si>
  <si>
    <t>Ownership of several assets and companies formerly owned by members of the Uzan family.</t>
  </si>
  <si>
    <t>Claims arising out of the alleged expropriation by Turkey Savings Deposit Insurance Fund of several assets and companies formerly owned by members of the Uzan family, as part of Turkey's fraud case against such family and in an effort to satisfy creditors of an Uzan-owned financial institution, Imar Bank.</t>
  </si>
  <si>
    <t>Award dated 2009</t>
  </si>
  <si>
    <t>4800.00 mln USD</t>
  </si>
  <si>
    <t>http://www.italaw.com/cases/230</t>
  </si>
  <si>
    <t>http://www.iareporter.com/articles/20100709_6&lt;/&gt;http://www.americanlawyer.com/id=1202498347632/Arbitration-Scorecard-2011-Treaty-Disputes?slreturn=20150101165127</t>
  </si>
  <si>
    <t>Romak v. Uzbekistan</t>
  </si>
  <si>
    <t>Romak S.A. v. The Republic of Uzbekistan</t>
  </si>
  <si>
    <t>(PCA Case No. AA280)</t>
  </si>
  <si>
    <t>Switzerland - Uzbekistan BIT (1993)</t>
  </si>
  <si>
    <t>Uzbekistan</t>
  </si>
  <si>
    <t>Claims to money, including rights under certain supply agreement concluded with a State institution with responsibility for cereal production and distribution and an arbitration award.</t>
  </si>
  <si>
    <t>Claims arising out of the investor's unsuccessful attempts to enforce an arbitral award rendered under the auspices of the Grain and Feed Trade Association concerning Romak and a Uzbek counterparty for difficulties in obtaining payment of wheat deliveries under a set of contracts (concluded between the investor and several companies specialized in the trading of grain).</t>
  </si>
  <si>
    <t>Mantilla-Serrano, F.</t>
  </si>
  <si>
    <t>Molfessis, N.</t>
  </si>
  <si>
    <t>Award dated 26 November 2009</t>
  </si>
  <si>
    <t>http://www.italaw.com/cases/918</t>
  </si>
  <si>
    <t>http://www.pca-cpa.org/showpagec1e3.html?pag_id=1339</t>
  </si>
  <si>
    <t>Técnicas Reunidas v. Ecuador</t>
  </si>
  <si>
    <t>Técnicas Reunidas, S.A. and Eurocontrol, S.A. v. Republic of Ecuador</t>
  </si>
  <si>
    <t>(ICSID Case No. ARB/06/17)</t>
  </si>
  <si>
    <t>Ecuador - Spain BIT (1996)</t>
  </si>
  <si>
    <t>Rights under an oil refinery expansion contract.</t>
  </si>
  <si>
    <t>Claims arising out of a contract concluded between Ecuador and two engineering and construction companies to upgrade Ecuador's largest oil refinery in the Esmeraldas province in north-west Ecuador, operated by Petroindustriel, a subsidiary of Ecuador's state-run oil company, Petroecuador.</t>
  </si>
  <si>
    <t>Order taking note of the discontinuance issued by the Acting Secretary-General dated 13 May 2008, pursuant to ICSID Arbitration Rule 44</t>
  </si>
  <si>
    <t>35.00 mln USD</t>
  </si>
  <si>
    <t>https://icsid.worldbank.org/en/Pages/cases/casedetail.aspx?CaseNo=ARB/06/17&lt;/&gt;http://globalarbitrationreview.com/news/article/14576/icsid-claim-against-ecuador-discontinued/&lt;/&gt;https://books.google.ch/books?id=RbQq8dQtsQ0C&amp;pg=PA614&amp;lpg=PA614&amp;dq=T%C3%A9cnicas+Reunidas,+S.A.+and+Eurocontrol,+S.A.+v.+Republic+of+Ecuador&amp;source=bl&amp;ots=8q3qisYzPi&amp;sig=zmf08MF7ef5rKYhDVJiQejTyBl4&amp;hl=en&amp;sa=X&amp;ei=dn6-VJGGOc7daOOJgMgI&amp;ved=0CCwQ6AEwAw#v=onepage&amp;q=T%C3%A9cnicas%20Reunidas&amp;f=false</t>
  </si>
  <si>
    <t>Shell v. Nicaragua</t>
  </si>
  <si>
    <t>Shell Brands International AG and Shell Nicaragua S.A. v. Republic of Nicaragua</t>
  </si>
  <si>
    <t>(ICSID Case No. ARB/06/14)</t>
  </si>
  <si>
    <t>Netherlands - Nicaragua BIT (2000)</t>
  </si>
  <si>
    <t>Nicaragua</t>
  </si>
  <si>
    <t>Intellectual property rights, i.e. trademarks concerning the Shell logo and brand name in Nicaragua.</t>
  </si>
  <si>
    <t>Claims arising out of Nicaragua's alleged seizure of trademarks of the investors after a local court issued a USD 489 million judgment against Shell Oil in a class action suit by former banana workers, which had alleged damages arising from a myriad of health effects linked to banana pesticides supposedly supplied by Shell Oil.</t>
  </si>
  <si>
    <t>Order taking note of the discontinuance issued by the Secretary-General dated 12 March 2007, pursuant to ICSID Arbitration Rule 44</t>
  </si>
  <si>
    <t>https://icsid.worldbank.org/en/Pages/cases/casedetail.aspx?CaseNo=ARB/06/14&lt;/&gt;http://www.iisd.org/pdf/2007/itn_may9_2007.pdf&lt;/&gt;http://www.iisd.org/pdf/2006/itn_oct13_2006.pdf&lt;/&gt;https://books.google.ch/books?id=iVMyAQAAQBAJ&amp;pg=PA421&amp;lpg=PA421&amp;dq=shell+nicaragua+icsid&amp;source=bl&amp;ots=7bibKCbxzi&amp;sig=DZATf58uWQX5CtUYe4p-MbwHJ5A&amp;hl=en&amp;sa=X&amp;ei=21y-VIPvH8bvaomggLAN&amp;ved=0CC0Q6AEwAw#v=onepage&amp;q=shell%20nicaragua%20icsid&amp;f=false</t>
  </si>
  <si>
    <t>GL Farms v. Canada</t>
  </si>
  <si>
    <t>GL Farms LLC and Carl Adams v. Government of Canada</t>
  </si>
  <si>
    <t>Company engaged in the sale of milk and milk products for export to the United States.</t>
  </si>
  <si>
    <t>Claims arising out of the alleged harm to claimants' dairy products business in the territory of Ontario due to milk transportation measures imposed by the Dairy Farmers of Ontario (DFO) and measures taken by Canadian provincial and federal government in furtherance of the DFO measures, including restrictions on the export of milk, and requirement for milk producers in Ontario to obtain a quota authorized under Canada’s supply-management system for dairy products.</t>
  </si>
  <si>
    <t>10 - Manufacture of food products&lt;/&gt;46 - Wholesale trade, except of motor vehicles and motorcycles</t>
  </si>
  <si>
    <t>78.00 mln USD</t>
  </si>
  <si>
    <t>https://www.policyalternatives.ca/sites/default/files/uploads/publications/National%20Office/2010/11/NAFTA%20Dispute%20Table.pdf&lt;/&gt;http://www.state.gov/s/l/c29740.htm&lt;/&gt;http://www.international.gc.ca/trade-agreements-accords-commerciaux/topics-domaines/disp-diff/farms.aspx?lang=eng&lt;/&gt;http://www.iiapp.org/case/gl-farms-v-canada/</t>
  </si>
  <si>
    <t>Roussalis v. Romania</t>
  </si>
  <si>
    <t>Spyridon Roussalis v. Romania</t>
  </si>
  <si>
    <t>(ICSID Case No. ARB/06/1)</t>
  </si>
  <si>
    <t>Greece - Romania BIT (1997)</t>
  </si>
  <si>
    <t>Share purchase agreement concluded between the claimant and Romania's Authority for State Assets Recovery to acquire a controlling interest in a formerly State-owned enterprise engaged in the frozen-food warehousing business.</t>
  </si>
  <si>
    <t>Claims arising out of disagreements over compliance with a post-investment obligation related to claimant's purchase of shares in a large frozen food warehousing facility from the Romanian government's privatization authority; also, other measures such as tax liabilities and penalties allegedly imposed on the investor's company by the Romanian authorities and the enforced closure of his operation because of an alleged failure to comply with EU-mandated food safety regulations.</t>
  </si>
  <si>
    <t>Giardina, A.</t>
  </si>
  <si>
    <t>Award dated 7 December 2011</t>
  </si>
  <si>
    <t>Declaration of W. Michael Reisman (Award)</t>
  </si>
  <si>
    <t>110.00 mln USD</t>
  </si>
  <si>
    <t>http://www.italaw.com/cases/927</t>
  </si>
  <si>
    <t>https://icsid.worldbank.org/en/Pages/cases/casedetail.aspx?CaseNo=ARB/06/1&lt;/&gt;http://globalarbitrationreview.com/news/article/30029/romania-prevails-against-greek-investor/</t>
  </si>
  <si>
    <t>Sancheti v. UK</t>
  </si>
  <si>
    <t>Ashok Sancheti v. United Kingdom</t>
  </si>
  <si>
    <t>Lease of a commercial space owned by the city of London.</t>
  </si>
  <si>
    <t>Claims arising out of the increase in the rent price for the investor's lease of a commercial space owned by the city of London.</t>
  </si>
  <si>
    <t>Banerjee, U. C.</t>
  </si>
  <si>
    <t>http://www.italaw.com/cases/965</t>
  </si>
  <si>
    <t>http://www.iisd.org/itn/2008/11/28/indian-lawyer-pursues-claim-against-the-united-kingdom-under-the-india-uk-bit/&lt;/&gt;http://globalarbitrationreview.com/know-how/topics/66/jurisdictions/65/england-wales/&lt;/&gt;www.iareporter.com/downloads/20100107_13/download</t>
  </si>
  <si>
    <t>Merrill &amp; Ring v. Canada</t>
  </si>
  <si>
    <t>Merrill &amp; Ring Forestry L.P. v. The Government of Canada</t>
  </si>
  <si>
    <t>(ICSID Case No. UNCT/07/1)</t>
  </si>
  <si>
    <t>Forestry and land management company.</t>
  </si>
  <si>
    <t>Claims arising out of the implementation of Canada's log export regime to the investor's timber operations in British Columbia and the requirement that any of its exports be subject to a log surplus testing procedure, among other regulatory measures which allegedly caused loss and damage to it.</t>
  </si>
  <si>
    <t>Dam, K. W.</t>
  </si>
  <si>
    <t>Award dated 31 March 2010</t>
  </si>
  <si>
    <t>52.20 mln CAD (51.20 mln USD)</t>
  </si>
  <si>
    <t>http://www.italaw.com/cases/669</t>
  </si>
  <si>
    <t>http://www.state.gov/s/l/c29742.htm&lt;/&gt;http://www.international.gc.ca/trade-agreements-accords-commerciaux/topics-domaines/disp-diff/merrill.aspx?lang=eng&lt;/&gt;https://icsid.worldbank.org/en/Pages/cases/casedetail.aspx?CaseNo=UNCT/07/1</t>
  </si>
  <si>
    <t>Barmek v. Azerbaijan</t>
  </si>
  <si>
    <t>Barmek Holding A.S. v. Republic of Azerbaijan</t>
  </si>
  <si>
    <t>(ICSID Case No. ARB/06/16)</t>
  </si>
  <si>
    <t>Rights under a privatisation agreement relating to a long-term electricity distribution contract.</t>
  </si>
  <si>
    <t>Claims arising out of the alleged breach of a contract concluded between the Government of Azerbaijan and the investor to provide electricity services in the cities of Baku and Sumgayit for 25 years, which in turn led to criminal accusations against Barmek's managers for embezzlement, “abuse of office” and the illegal sale of electricity.</t>
  </si>
  <si>
    <t>Galbraith, P. W.</t>
  </si>
  <si>
    <t>Award embodying the parties' settlement agreement dated 28 September 2009</t>
  </si>
  <si>
    <t>460.00 mln USD</t>
  </si>
  <si>
    <t>https://icsid.worldbank.org/en/Pages/cases/casedetail.aspx?CaseNo=ARB/06/16&lt;/&gt;http://www.energycharter.org/what-we-do/dispute-settlement/investment-dispute-settlement-cases/14-barmek-holding-as-turkey-v-azerbaijan/&lt;/&gt;http://abc.az/eng/news/15737.html&lt;/&gt;http://www.lw.com/Reports/PracticeAndIndustryReport.aspx?topicid=191&lt;/&gt;https://books.google.ch/books?id=rTjSAwAAQBAJ&amp;pg=PA235&amp;lpg=PA235&amp;dq=barmek+azerbaijan+icsid&amp;source=bl&amp;ots=4bFgrITFZw&amp;sig=1VvFQ11vDitCrlD6RcO5nBLMjAM&amp;hl=en&amp;sa=X&amp;ei=X828VMG2F8jzULDMgOAM&amp;ved=0CEEQ6AEwBg#v=onepage&amp;q=barmek%20azerbaijan%20icsid&amp;f=false</t>
  </si>
  <si>
    <t>Quiborax v. Bolivia</t>
  </si>
  <si>
    <t>Quiborax S.A., Non-Metallic Minerals S.A. v. Plurinational State of Bolivia</t>
  </si>
  <si>
    <t>(ICSID Case No. ARB/06/2)</t>
  </si>
  <si>
    <t>Bolivia, Plurinational State of - Chile BIT (1994)</t>
  </si>
  <si>
    <t>Rights under mining concession agreements.</t>
  </si>
  <si>
    <t>Claims arising out of the revocation by Presidential Decree of eleven mining concessions allegedly held by claimants through an investment vehicle in Bolivia.</t>
  </si>
  <si>
    <t>Primary: B - Mining and quarrying&lt;/&gt;Secondary: C - Manufacturing</t>
  </si>
  <si>
    <t>8 - Other mining and quarrying&lt;/&gt;23 - Manufacture of other non-metallic mineral products</t>
  </si>
  <si>
    <t>Decision on Jurisdiction dated 27 September 2012</t>
  </si>
  <si>
    <t>Award dated 16 September 2015</t>
  </si>
  <si>
    <t>Partially Dissenting Opinion</t>
  </si>
  <si>
    <t>66.00 mln USD</t>
  </si>
  <si>
    <t>48.60 mln USD</t>
  </si>
  <si>
    <t>Direct expropriation&lt;/&gt;Fair and equitable treatment/Minimum standard of treatment, including denial of justice claims&lt;/&gt;Arbitrary, unreasonable and/or discriminatory measures&lt;/&gt;Indirect expropriation</t>
  </si>
  <si>
    <t>ICSID annulment proceedings                        &lt;/&gt;Pending&lt;/&gt;_x000D_
                                        &lt;/&gt;_x000D_
                                &lt;/&gt;_x000D_
                                        Rigo Sureda, A. (President)&lt;/&gt;Söderlund, C. (Member)&lt;/&gt;Argueta Pinto, M. (Member)</t>
  </si>
  <si>
    <t>http://www.italaw.com/cases/885</t>
  </si>
  <si>
    <t>https://icsid.worldbank.org/en/Pages/cases/casedetail.aspx?CaseNo=ARB/06/2&lt;/&gt;http://www.iareporter.com/articles/in-new-ruling-arbitrators-find-bolivias-termination-of-chilean-mining-concessions-to-be-discriminatory-unlawful-and-done-under-bogus-pretexts/&lt;/&gt;https://www.iareporter.com/articles/a-stay-of-award-enforcement-is-kept-in-place-in-bolivia-case-and-ad-hoc-committee-picks-a-side-in-debate-over-powers-to-order-posting-of-bank-guarantees/</t>
  </si>
  <si>
    <t>Occidental v. Ecuador (II)</t>
  </si>
  <si>
    <t>Occidental Petroleum Corporation and Occidental Exploration and Production Company v. Republic of Ecuador (II)</t>
  </si>
  <si>
    <t>(ICSID Case No. ARB/06/11)</t>
  </si>
  <si>
    <t>Participation contract for the exploration and exploitation of hydrocarbons.</t>
  </si>
  <si>
    <t>Claims arising out of the termination (caducidad) of a 1999 participation contract between Occidental Exploration and Production Company and PetroEcuador for the exploration and exploitation of hydrocarbons in Block 15 of the Ecuadorian Amazon region.</t>
  </si>
  <si>
    <t>Decision on Jurisdiction dated 9 September 2008</t>
  </si>
  <si>
    <t>Award dated 5 October 2012</t>
  </si>
  <si>
    <t>Dissenting Opinion of Professor Brigitte Stern (Award)</t>
  </si>
  <si>
    <t>1000.00 mln USD</t>
  </si>
  <si>
    <t>1769.00 mln USD</t>
  </si>
  <si>
    <t>ICSID annulment proceedings                        &lt;/&gt;Award/decision partially annulled&lt;/&gt;_x000D_
                                            &lt;/&gt;_x000D_
                                &lt;/&gt;_x000D_
                                        Fernández-Armesto, J. (President)&lt;/&gt;Feliciano, F. P. (Member)&lt;/&gt;Oreamuno Blanco, R. (Member)</t>
  </si>
  <si>
    <t>http://www.italaw.com/cases/767</t>
  </si>
  <si>
    <t>https://icsid.worldbank.org/en/Pages/cases/casedetail.aspx?CaseNo=ARB/06/11</t>
  </si>
  <si>
    <t>Cementownia v. Turkey (I)</t>
  </si>
  <si>
    <t>Cementownia “Nowa Huta” S.A. v. Republic of Turkey (I)</t>
  </si>
  <si>
    <t>(ICSID Case No. ARB(AF)/06/2)</t>
  </si>
  <si>
    <t>Shareholding in two Turkish hydroelectric companies, Cukurova Elektrik A.S. and Kepez Elektrik Türk A.S., that had concluded concession agreements with the Government for the generation, transmission, distribution and marketing of electricity.</t>
  </si>
  <si>
    <t>Claims arising out of the alleged unilateral termination of certain concession agreements by the Turkish government, followed by the alleged seizure and expropriation of assets of the two hydroelectric plants in which the claimant had invested without compensation.</t>
  </si>
  <si>
    <t>Award dated 17 September 2009</t>
  </si>
  <si>
    <t>4648.00 mln USD</t>
  </si>
  <si>
    <t>Direct expropriation&lt;/&gt;Full protection and security, or similar&lt;/&gt;Arbitrary, unreasonable and/or discriminatory measures</t>
  </si>
  <si>
    <t>http://www.italaw.com/cases/228</t>
  </si>
  <si>
    <t>https://icsid.worldbank.org/en/Pages/cases/casedetail.aspx?CaseNo=ARB%28AF%29/06/2&lt;/&gt;http://www.energycharter.org/what-we-do/dispute-settlement/investment-dispute-settlement-cases/15-cementownia-nowa-huta-sa-poland-v-republic-of-turkey/</t>
  </si>
  <si>
    <t>Nordzucker v. Poland</t>
  </si>
  <si>
    <t>Nordzucker AG v. The Republic of Poland</t>
  </si>
  <si>
    <t>Intended acquisition of two sugar production plants in Poland, including the payment of a guarantee deposited with certain sugar holding companies in its capacity of bidder for the companies' shares.</t>
  </si>
  <si>
    <t>Claims arising out of the Government's implementation of a privatization programme for its sugar industry and its alleged retraction from selling Nordzucker two state-owned sugar producers (including a total of five production plants), which would have increased claimant's total market-share to 20per cent of Poland's sugar industry.</t>
  </si>
  <si>
    <t>Tomaszewski, M.</t>
  </si>
  <si>
    <t>Partial Award (Jurisdiction) dated 10 December 2008</t>
  </si>
  <si>
    <t>Second Partial Award (Merits) dated 28 January 2009</t>
  </si>
  <si>
    <t>Third Partial and Final Award (Damages and Costs) dated 23 November 2009</t>
  </si>
  <si>
    <t>153.70 mln EUR (228.30 mln USD)</t>
  </si>
  <si>
    <t>Fair and equitable treatment/Minimum standard of treatment, including denial of justice claims&lt;/&gt;Arbitrary, unreasonable and/or discriminatory measures&lt;/&gt;Other</t>
  </si>
  <si>
    <t>http://www.italaw.com/cases/750</t>
  </si>
  <si>
    <t>www.iisd.org/pdf/2007/itn_june13_2007.pdf</t>
  </si>
  <si>
    <t>Oostergetel v. Slovakia</t>
  </si>
  <si>
    <t>Jan Oostergetel and Theodora Laurentius v. The Slovak Republic</t>
  </si>
  <si>
    <t>Netherlands - Slovakia BIT (1991)</t>
  </si>
  <si>
    <t>Majority shareholding in a yarn and thread manufacturing enterprise, Bratislavská cvernová továreň (BCT) that had been privatised by the Government.</t>
  </si>
  <si>
    <t>Claims arising out of alleged actions and omissions by the Slovak authorities that resulted in BCT's bankruptcy, including actions taken by a Bratislava court and the local tax office.</t>
  </si>
  <si>
    <t>Wladimiroff, M.</t>
  </si>
  <si>
    <t>Decision on Jurisdiction dated 30 April 2010</t>
  </si>
  <si>
    <t>Final Award dated 23 April 2012</t>
  </si>
  <si>
    <t>1359.00 mln SKK (63.00 mln USD)</t>
  </si>
  <si>
    <t>http://italaw.com/cases/1222</t>
  </si>
  <si>
    <t>http://www.iisd.org/itn/2012/07/19/awards-and-decisions-8/&lt;/&gt;http://globalarbitrationreview.com/news/article/30519/slovakia-defeats-intra-eu-claim/&lt;/&gt;http://globalarbitrationreview.com/news/article/30576/slovak-treaty-win-comes-price/&lt;/&gt;http://italaw.com/documents/OostergetelvSlovakRepublic.pdf</t>
  </si>
  <si>
    <t>Chevron and TexPet v. Ecuador (I)</t>
  </si>
  <si>
    <t>Chevron Corporation and Texaco Petroleum Company v. The Republic of Ecuador (I)</t>
  </si>
  <si>
    <t>(PCA Case No. 34877)</t>
  </si>
  <si>
    <t>Oil exploration and production rights in Ecuador’s Amazon region through concession contracts concluded with the Government.</t>
  </si>
  <si>
    <t>Claims arising out of seven breach-of-contract cases filed by Texaco against the Ecuadorian Government in local courts and the alleged egregious delay of all Texaco claims by the Ecuadorian judiciary.</t>
  </si>
  <si>
    <t>Interim Award dated 1 December 2008</t>
  </si>
  <si>
    <t>Partial Award on the Merits dated 30 March 2010</t>
  </si>
  <si>
    <t>Final Award dated 31 August 2011</t>
  </si>
  <si>
    <t>649.00 mln USD</t>
  </si>
  <si>
    <t>77.70 mln USD</t>
  </si>
  <si>
    <t>http://www.italaw.com/cases/251</t>
  </si>
  <si>
    <t>http://www.pca-cpa.org/showpage8909.html?pag_id=1432</t>
  </si>
  <si>
    <t>Nations Energy v. Panama</t>
  </si>
  <si>
    <t>Nations Energy, Inc. and others v. Republic of Panama</t>
  </si>
  <si>
    <t>(ICSID Case No. ARB/06/19)</t>
  </si>
  <si>
    <t>Panama - United States of America BIT (1982)</t>
  </si>
  <si>
    <t>Panama</t>
  </si>
  <si>
    <t>Shareholding in a Panamanian company engaged in the generation, distribution and trading of electricity and related activities.</t>
  </si>
  <si>
    <t>Claims arising out of communications from Panama’s General Revenue Directorate and the Ministry of Economy and Finance that allegedly refused claimants the transfer of certain fiscal tax credits to third parties.</t>
  </si>
  <si>
    <t>Mourre, A.</t>
  </si>
  <si>
    <t>Chillón Medina, J. M.</t>
  </si>
  <si>
    <t>Award dated 24 November 2010</t>
  </si>
  <si>
    <t>Dissenting Opinion of Mr. José María Chillón Medina (Award)</t>
  </si>
  <si>
    <t>62.10 mln USD</t>
  </si>
  <si>
    <t>ICSID annulment proceedings                        &lt;/&gt;Discontinued&lt;/&gt;_x000D_
                                            &lt;/&gt;_x000D_
                                &lt;/&gt;_x000D_
                                        Alexandrov, S. A. (President)&lt;/&gt;Irarrázabal, J. (Member)&lt;/&gt;Gómez-Pinzón, E. (Member)&lt;/&gt;Mantilla-Serrano, F. (Member) (replaced)</t>
  </si>
  <si>
    <t>http://www.italaw.com/cases/739</t>
  </si>
  <si>
    <t>https://icsid.worldbank.org/en/Pages/cases/casedetail.aspx?CaseNo=ARB/06/19&lt;/&gt;http://globalarbitrationreview.com/news/article/28966/panama-defeats-us-tax-claim/</t>
  </si>
  <si>
    <t>Lemire v. Ukraine (II)</t>
  </si>
  <si>
    <t>Joseph Charles Lemire v. Ukraine</t>
  </si>
  <si>
    <t>(ICSID Case No. ARB/06/18)</t>
  </si>
  <si>
    <t>Indirect majority shareholding in a Ukrainian joint stock company licensed to broadcast on various radio frequencies in Ukraine.</t>
  </si>
  <si>
    <t>Claims arising out of the alleged breach of a settlement agreement concluded with the respondent concerning claimant's investment, and regarding the Ukraine regulators' handling of broadcasting licensing and trademark applications.</t>
  </si>
  <si>
    <t>Award dated 28 March 2011</t>
  </si>
  <si>
    <t>Dissenting Opinion of Arbitrator Dr. Jürgen Voss (Award)</t>
  </si>
  <si>
    <t>Decision on Jurisdiction and Liability dated 14 January 2010</t>
  </si>
  <si>
    <t>46.60 mln USD</t>
  </si>
  <si>
    <t>8.70 mln USD</t>
  </si>
  <si>
    <t>Fair and equitable treatment/Minimum standard of treatment, including denial of justice claims&lt;/&gt;Umbrella clause&lt;/&gt;Performance requirements</t>
  </si>
  <si>
    <t>ICSID annulment proceedings                        &lt;/&gt;Award/decision upheld&lt;/&gt;_x000D_
                                            &lt;/&gt;_x000D_
                                &lt;/&gt;_x000D_
                                        von Wobeser, C. (President)&lt;/&gt;Kettani, A. (Member)&lt;/&gt;Zuleta, E. (Member)</t>
  </si>
  <si>
    <t>http://www.italaw.com/cases/614</t>
  </si>
  <si>
    <t>https://icsid.worldbank.org/en/Pages/cases/casedetail.aspx?CaseNo=ARB/06/18&lt;/&gt;http://www.iareporter.com/articles/20130710&lt;/&gt;http://globalarbitrationreview.com/news/article/31735/ukraine-fails-annul-radio-award/</t>
  </si>
  <si>
    <t>2007</t>
  </si>
  <si>
    <t>ConocoPhillips v. Venezuela</t>
  </si>
  <si>
    <t>ConocoPhillips Petrozuata B.V., ConocoPhillips Hamaca B.V. and ConocoPhillips Gulf of Paria B.V. v. Bolivarian Republic of Venezuela</t>
  </si>
  <si>
    <t>(ICSID Case No. ARB/07/30)</t>
  </si>
  <si>
    <t>Interests in two extra-heavy oil projects located in the Venezuelan region of the Orinoco Oil Belt, and in an offshore project for the extract of light to medium crude oil, under profit sharing agreements concluded with the Government.</t>
  </si>
  <si>
    <t>Claims arising out of Venezuela's nationalization of three oil projects in which the claimants had interests, after having increased their applicable royalty rate and income tax.</t>
  </si>
  <si>
    <t>Keith, K. (replaced)</t>
  </si>
  <si>
    <t>Abi-Saab, G. (replaced)</t>
  </si>
  <si>
    <t>Decision on Jurisdiction and Merits dated 3 September 2013</t>
  </si>
  <si>
    <t>Dissenting Opinion of Georges Abi-Saab (Decision on Jurisdiction and Merits)</t>
  </si>
  <si>
    <t>Decision on Respondent's Request for Reconsideration dated 10 March 2014</t>
  </si>
  <si>
    <t>Dissenting Opinion of Georges Abi-Saab (Decision on Respondent's Request for Reconsideration)</t>
  </si>
  <si>
    <t>Decision on Respondent's Request for Reconsideration dated 9 February 2016</t>
  </si>
  <si>
    <t>Dissenting Opinion of Andreas Bucher</t>
  </si>
  <si>
    <t>Interim Decision dated 17 January 2017</t>
  </si>
  <si>
    <t>30305.00 mln USD</t>
  </si>
  <si>
    <t>Direct expropriation&lt;/&gt;Indirect expropriation&lt;/&gt;Fair and equitable treatment/Minimum standard of treatment, including denial of justice claims&lt;/&gt;Full protection and security, or similar&lt;/&gt;Arbitrary, unreasonable and/or discriminatory measures</t>
  </si>
  <si>
    <t>http://www.italaw.com/cases/321</t>
  </si>
  <si>
    <t>https://icsid.worldbank.org/en/Pages/cases/casedetail.aspx?CaseNo=ARB/07/30&lt;/&gt;http://globalarbitrationreview.com/news/article/14165/conocophillips-files-claim-against-venezuela/&lt;/&gt;https://www.iareporter.com/articles/in-new-decision-conocophillips-tribunal-rules-on-venezuelas-plea-bolstered-by-wikileaks-cables-that-it-had-offered-market-value-compensation-for-taking/</t>
  </si>
  <si>
    <t>Alpha Projektholding v. Ukraine</t>
  </si>
  <si>
    <t>Alpha Projektholding GmbH v. Ukraine</t>
  </si>
  <si>
    <t>(ICSID Case No. ARB/07/16)</t>
  </si>
  <si>
    <t>Austria - Ukraine BIT (1996)</t>
  </si>
  <si>
    <t>Contributions made in connection with joint investment activities agreements concluded between the parties concerning a project to renovate and operate a hotel in Kiev, giving rise to certain legal rights and interests.</t>
  </si>
  <si>
    <t>Claims arising out of the investor's modernization of a four star hotel complex in Kiev followed by Ukraine's alleged expropriation of the hotel by turning it into a public corporation and transferring its assets, co-owned by the respondent, to a company solely owned by Ukraine without compensation.</t>
  </si>
  <si>
    <t>Turbowicz, Y. A.</t>
  </si>
  <si>
    <t>Award dated 8 November 2010</t>
  </si>
  <si>
    <t>11.40 mln USD</t>
  </si>
  <si>
    <t>Indirect expropriation&lt;/&gt;Fair and equitable treatment/Minimum standard of treatment, including denial of justice claims&lt;/&gt;Umbrella clause&lt;/&gt;National treatment</t>
  </si>
  <si>
    <t>http://www.italaw.com/cases/71</t>
  </si>
  <si>
    <t>https://icsid.worldbank.org/en/Pages/cases/casedetail.aspx?CaseNo=ARB/07/16&lt;/&gt;http://globalarbitrationreview.com/news/article/14045/icsid-registers-ukrainian-claim/</t>
  </si>
  <si>
    <t>RDV v. Guatemala</t>
  </si>
  <si>
    <t>Railroad Development Corporation (RDC) v. Republic of Guatemala</t>
  </si>
  <si>
    <t>(ICSID Case No. ARB/07/23)</t>
  </si>
  <si>
    <t>CAFTA - DR (2004)</t>
  </si>
  <si>
    <t>Guatemala</t>
  </si>
  <si>
    <t>Rights under an usufruct contract concluded between a State-owned company and a Guatemalan company majority-owned and controlled by the claimant.</t>
  </si>
  <si>
    <t>Claims arising out of a "Lesivo Opinion" issued by Guatemala's Attorney General recommending the State to declare void certain usufruct contract concluded with the investor concerning infrastructure and other rail assets to provide railway services in Guatemala.</t>
  </si>
  <si>
    <t>Eizenstat, S. E.</t>
  </si>
  <si>
    <t>Decision on Objection to Jurisdiction CAFTA Article 10.20.5 dated 17 November 2008</t>
  </si>
  <si>
    <t>Decision on Clarification Request of the Decision on Jurisdiction dated 13 January 2009</t>
  </si>
  <si>
    <t>Award dated 29 June 2012</t>
  </si>
  <si>
    <t>64.00 mln USD</t>
  </si>
  <si>
    <t>11.30 mln USD</t>
  </si>
  <si>
    <t>http://www.italaw.com/cases/887</t>
  </si>
  <si>
    <t>https://icsid.worldbank.org/en/Pages/cases/casedetail.aspx?CaseNo=ARB/07/23&lt;/&gt;http://globalarbitrationreview.com/news/article/14023/cafta-claim-registered/&lt;/&gt;http://globalarbitrationreview.com/news/article/14485/tribunal-constituted-first-dr-cafta-case/</t>
  </si>
  <si>
    <t>Liman Caspian Oil v. Kazakhstan</t>
  </si>
  <si>
    <t>Liman Caspian Oil BV and NCL Dutch Investment BV v. Republic of Kazakhstan</t>
  </si>
  <si>
    <t>(ICSID Case No. ARB/07/14)</t>
  </si>
  <si>
    <t>Rights under a license to explore and extract hydrocarbons in Kazakhstan acquired by one of the claimants though an assignment agreement.</t>
  </si>
  <si>
    <t>Claims arising out of the transfer of claimants' license to explore and extract hydrocarbons in the Liman block in Western Kazakhstan.</t>
  </si>
  <si>
    <t>Award dated 22 June 2010</t>
  </si>
  <si>
    <t>http://www.italaw.com/cases/1977</t>
  </si>
  <si>
    <t>https://icsid.worldbank.org/en/Pages/cases/casedetail.aspx?CaseNo=ARB/07/14&lt;/&gt;http://www.energycharter.org/what-we-do/dispute-settlement/investment-dispute-settlement-cases/17-liman-caspian-oil-bv-the-netherlands-and-ncl-dutch-investment-bv-the-netherlands-v-republic-of-kazakhstan/&lt;/&gt;http://globalarbitrationreview.com/news/article/14026/oil-company-fights-kazakhstan-drilling-rights/</t>
  </si>
  <si>
    <t>Trans-Global v. Jordan</t>
  </si>
  <si>
    <t>Trans-Global Petroleum, Inc. v. Hashemite Kingdom of Jordan</t>
  </si>
  <si>
    <t>(ICSID Case No. ARB/07/25)</t>
  </si>
  <si>
    <t>Jordan - United States of America BIT (1997)</t>
  </si>
  <si>
    <t>Rights under a production sharing agreement concluded between a wholly-owned subsidiary of the claimant and Jordan's Natural Resources Authority; capital contributions of over USD 29 million in the petroleum exploration venture.</t>
  </si>
  <si>
    <t>Claims arising out of claimant's oil exploratory work which confirmed the existence of oil deposits in the Dead Sea and Wadi Araba basin in a designated area of exploration, followed by the Government's alleged systematic campaign to prevent the investor from pursuing any further role in the development of those oil deposits despite an express contractual entitlement to participate.</t>
  </si>
  <si>
    <t>Tribunal's Decision on the Respondent's Objection Under Rule 41(5) of the ICSID Arbitration Rules dated 12 May 2008</t>
  </si>
  <si>
    <t>Consent Award dated 8 April 2009</t>
  </si>
  <si>
    <t>673.00 mln USD</t>
  </si>
  <si>
    <t>http://www.italaw.com/cases/1113</t>
  </si>
  <si>
    <t>https://icsid.worldbank.org/en/Pages/cases/casedetail.aspx?CaseNo=ARB/07/25</t>
  </si>
  <si>
    <t>Société Générale v. Dominican Republic</t>
  </si>
  <si>
    <t>Société Générale in respect of DR Energy Holdings Limited and Empresa Distribuidora de Electricidad del Este, S.A. v. The Dominican Republic</t>
  </si>
  <si>
    <t>(LCIA Case No. UN 7927)</t>
  </si>
  <si>
    <t>Dominican Republic - France BIT (1999)</t>
  </si>
  <si>
    <t>Dominican Republic</t>
  </si>
  <si>
    <t>Indirect ownership of a Cayman Islands-incorporated company which in turned owned 50 per cent of a Dominican joint venture created between the Government and a foreign investor to serve as an electricity distribution company.</t>
  </si>
  <si>
    <t>Claims arising out of the Government's alleged wrongful interference with the claimant's indirect holdings in an electricity joint venture (Empresa Distribuidora de Electricidad del Este, S.A.) by, among other alleged actions and omissions, failing to pay compensation for negotiated tariffs and subsidies.</t>
  </si>
  <si>
    <t>Bishop, D.</t>
  </si>
  <si>
    <t>Award on Preliminary Objections to Jurisdiction dated 19 September 2008</t>
  </si>
  <si>
    <t>680.00 mln USD</t>
  </si>
  <si>
    <t>26.50 mln USD</t>
  </si>
  <si>
    <t>http://www.italaw.com/cases/1039</t>
  </si>
  <si>
    <t>http://www.iareporter.com/articles/20091008_12&lt;/&gt;www.iareporter.com/downloads/20100107_16/download&lt;/&gt;http://www.iisd.org/itn/2008/10/28/soci-233-t-233-g-233-n-233-rale-passes-jurisdictional-hurdle-in-dispute-with-dominican-republic-controversy-erupts-over-press-release/</t>
  </si>
  <si>
    <t>Laskaridis Shipping v. Ukraine</t>
  </si>
  <si>
    <t>Laskaridis Shipping Co LTD, Lavinia Corporation, A K Laskaridis and P K Laskaridis v. Ukraine</t>
  </si>
  <si>
    <t>Greece - Ukraine BIT (1994)</t>
  </si>
  <si>
    <t>Rights under a shipyard and boatbuilding contract.</t>
  </si>
  <si>
    <t>Claims arising out of the investors' purchase of a series of vessels from a now-insolvent Ukrainian shipyard and alleged expropriatory acts by the Government in relation to such purchases.</t>
  </si>
  <si>
    <t>30 - Manufacture of other transport equipment</t>
  </si>
  <si>
    <t>Dossou, R.</t>
  </si>
  <si>
    <t>http://www.italaw.com/cases/1547</t>
  </si>
  <si>
    <t>http://globalarbitrationreview.com/know-how/topics/66/jurisdictions/63/ukraine/&lt;/&gt;http://www.lw.com/Reports/PracticeAndIndustryReport.aspx?topicid=191&lt;/&gt;http://www.iareporter.com/articles/uncitral-arbitration-between-greek-shipping-company-and-ukraine-quietly-moves-forward/&lt;/&gt;http://www.iareporter.com/articles/after-uncitral-bit-arbitration-clears-jurisdictional-hurdle-ukraine-agrees-to-settlement-of-an-investment-treaty-claim-laskaridis-v-ukraine/</t>
  </si>
  <si>
    <t>TS Investment v. Armenia</t>
  </si>
  <si>
    <t>TS Investment Corp v. Republic of Armenia</t>
  </si>
  <si>
    <t>Armenia - United States of America BIT (1992)</t>
  </si>
  <si>
    <t>Armenia</t>
  </si>
  <si>
    <t>Ownership of a tire factory in Armenia.</t>
  </si>
  <si>
    <t>Claims arising out of the claimant's investment in a privatized tire plant in Yerevan, Armenia, and the alleged improper Government interference with the implementation of claimant's investment program.</t>
  </si>
  <si>
    <t>22 - Manufacture of rubber and plastics products</t>
  </si>
  <si>
    <t>Knieper, R.</t>
  </si>
  <si>
    <t>Sheppard, A.</t>
  </si>
  <si>
    <t>Douglas, Z.</t>
  </si>
  <si>
    <t>Award dated August 2011</t>
  </si>
  <si>
    <t>http://www.italaw.com/cases/1122</t>
  </si>
  <si>
    <t>http://www.iareporter.com/articles/20111006_1&lt;/&gt;http://www.cisarbitration.com/2011/10/14/armenia-prevails-in-an-investment-arbitration/</t>
  </si>
  <si>
    <t>Mobil and others v. Venezuela</t>
  </si>
  <si>
    <t>Mobil Cerro Negro Holding, Ltd., Mobil Cerro Negro, Ltd., Mobil Corporation and others v. Bolivarian Republic of Venezuela</t>
  </si>
  <si>
    <t>(ICSID Case No. ARB/07/27)</t>
  </si>
  <si>
    <t>Bahamas&lt;/&gt;United States of America&lt;/&gt;Netherlands</t>
  </si>
  <si>
    <t>Interests in two extra-heavy crude oil projects located in the Venezuelan region of the Orinoco Oil Belt, under profit sharing agreements concluded with the Government.</t>
  </si>
  <si>
    <t>Claims arising out of Venezuela's nationalization of two oil projects in which the claimants had interests known as the Cerro Negro Project and La Ceiba Project (after having increased their applicable royalty rate and income tax) and subsequent disagreements between the parties concerning the amount of compensation owed to the investor.</t>
  </si>
  <si>
    <t>Decision on Jurisdiction dated 10 June 2010</t>
  </si>
  <si>
    <t>Award of the Tribunal dated 9 October 2014</t>
  </si>
  <si>
    <t>14679.00 mln USD</t>
  </si>
  <si>
    <t>1600.00 mln USD</t>
  </si>
  <si>
    <t>ICSID annulment proceedings                        &lt;/&gt;Award/decision partially annulled&lt;/&gt;_x000D_
                                            &lt;/&gt;_x000D_
                                &lt;/&gt;_x000D_
                                        Berman, F. (President)&lt;/&gt;Abraham, C. W. M. (Member)&lt;/&gt;Knieper, R. (Member)</t>
  </si>
  <si>
    <t>http://www.italaw.com/cases/713</t>
  </si>
  <si>
    <t>https://icsid.worldbank.org/en/Pages/cases/casedetail.aspx?CaseNo=ARB/07/27&lt;/&gt;http://globalarbitrationreview.com/news/article/33065/exxon-gets-us16-billion-venezuela-condemns-unnecessary-arbitration/&lt;/&gt;https://www.iareporter.com/articles/breaking-1-4-billion-damages-in-favour-of-exxon-are-annulled-as-icsid-annulment-panel-finds-fault-with-earlier-tribunals-damages-reasoning-in-venezuela-case/&lt;/&gt;https://www.iareporter.com/articles/analysis-exxon-annulment-committee-chastises-tribunal-on-proper-role-of-domestic-law-in-bit-compensation-determinations/&lt;/&gt;http://globalarbitrationreview.com/article/1137924/exxon-sees-ususd14-billion-chopped-from-venezuela-award&lt;/&gt;https://www.transnational-dispute-management.com/downloads/17548_Case_Report_Venezuela_Holdings_v_Venezuela_2017.pdf</t>
  </si>
  <si>
    <t>TCW v. Dominican Republic</t>
  </si>
  <si>
    <t>TCW Group, Inc. and Dominican Energy Holdings, L.P. v. The Dominican Republic</t>
  </si>
  <si>
    <t>Controlling shareholding and 50% owner of a Dominican joint venture created between the Government and a foreign investor to serve as an electricity distribution company.</t>
  </si>
  <si>
    <t>Claims arising out of the Government's alleged wrongful interference with TCW Group's indirect holdings in an electricity joint venture (Empresa Distribuidora de Electricidad del Este, S.A.) by, among other alleged actions and omissions, failing to pay compensation for negotiated tariffs and subsidies.</t>
  </si>
  <si>
    <t>Kantor, M.</t>
  </si>
  <si>
    <t>Consent Award dated 16 July 2009</t>
  </si>
  <si>
    <t>http://www.italaw.com/cases/1074</t>
  </si>
  <si>
    <t>http://www.pca-cpa.org/showpagea9d5.html?pag_id=1310&lt;/&gt;http://www.state.gov/s/l/c33260.htm&lt;/&gt;http://www.iisd.org/itn/2010/02/10/twc-group-settles-with-the-dominican-republic-2/&lt;/&gt;http://www.iareporter.com/articles/20091008_12</t>
  </si>
  <si>
    <t>Tza Yap Shum v. Peru</t>
  </si>
  <si>
    <t>Tza Yap Shum v. Republic of Peru</t>
  </si>
  <si>
    <t>(ICSID Case No. ARB/07/6)</t>
  </si>
  <si>
    <t>China - Peru BIT (1994)</t>
  </si>
  <si>
    <t>China</t>
  </si>
  <si>
    <t>Majority shareholding in a Peruvian company engaged in the purchase and export of fish flour to Asian markets.</t>
  </si>
  <si>
    <t>Claims arising out of the seizure of the bank account of claimant's enterprise due to tax debt and other alleged actions undertaken by Peruvian tax authorities that resulted in the substantive deprivation of claimant's investment.</t>
  </si>
  <si>
    <t>Otero, H.</t>
  </si>
  <si>
    <t>Decision on Jurisdiction and Competence dated 19 June 2009</t>
  </si>
  <si>
    <t>Award dated 7 July 2011</t>
  </si>
  <si>
    <t>71.50 mln PEN (25.80 mln USD)</t>
  </si>
  <si>
    <t>0.78 mln USD</t>
  </si>
  <si>
    <t>ICSID annulment proceedings                        &lt;/&gt;Award/decision upheld&lt;/&gt;_x000D_
                                            &lt;/&gt;_x000D_
                                &lt;/&gt;_x000D_
                                        Hascher, D. (President)&lt;/&gt;McRae, D. M. (Member)&lt;/&gt;Williams, D. A. R. (Member)</t>
  </si>
  <si>
    <t>http://www.italaw.com/cases/1126</t>
  </si>
  <si>
    <t>https://icsid.worldbank.org/en/Pages/cases/casedetail.aspx?CaseNo=ARB/07/6&lt;/&gt;http://globalarbitrationreview.com/news/article/13801/first-chinese-claimant-registered-icsid/</t>
  </si>
  <si>
    <t>SGS v. Paraguay</t>
  </si>
  <si>
    <t>SGS Société Générale de Surveillance S.A. v. Republic of Paraguay</t>
  </si>
  <si>
    <t>(ICSID Case No. ARB/07/29)</t>
  </si>
  <si>
    <t>Paraguay - Switzerland BIT (1992)</t>
  </si>
  <si>
    <t>Rights under a pre-shipment inspection contract concluded between SGS and Paraguay's Ministry of Finance.</t>
  </si>
  <si>
    <t>Claims arising out of Paraguay's alleged non-payment of invoices to the investor under a pre-shipment inspection contract, followed by the termination of the contract by Paraguay's Ministry of Finance.</t>
  </si>
  <si>
    <t>García Mexía, P.</t>
  </si>
  <si>
    <t>Decision on Jurisdiction dated 12 February 2010</t>
  </si>
  <si>
    <t>Award dated 10 February 2012</t>
  </si>
  <si>
    <t>61.50 mln USD</t>
  </si>
  <si>
    <t>39.00 mln USD</t>
  </si>
  <si>
    <t>ICSID annulment proceedings                        &lt;/&gt;Award/decision upheld&lt;/&gt;_x000D_
                                            &lt;/&gt;_x000D_
                                            &lt;/&gt;_x000D_
                                &lt;/&gt;_x000D_
                                        Oreamuno Blanco, R. (President)&lt;/&gt;Yusuf, A. A. (Member)&lt;/&gt;Zuleta, E. (Member)</t>
  </si>
  <si>
    <t>http://www.italaw.com/cases/1016</t>
  </si>
  <si>
    <t>https://icsid.worldbank.org/en/Pages/cases/casedetail.aspx?CaseNo=ARB/07/29&amp;tab=PRO</t>
  </si>
  <si>
    <t>Shell v. Nigeria</t>
  </si>
  <si>
    <t>Shell Nigeria Ultra Deep Limited v. Federal Republic of Nigeria</t>
  </si>
  <si>
    <t>(ICSID Case No. ARB/07/18)</t>
  </si>
  <si>
    <t>Netherlands - Nigeria BIT (1992)</t>
  </si>
  <si>
    <t>Nigeria</t>
  </si>
  <si>
    <t>Rights under an ultra-deep offshore production sharing agreement concluded between Nigeria's national oil company and the claimant.</t>
  </si>
  <si>
    <t>Claims arising out of the alleged breach of a production-sharing contract concluded between Shell Nigeria and Nigeria's state oil company (NNPC), after the State ordered NNPC's portion of the venture to be handed over to a private company, Malabu Oil and Gas, with which the claimant had farmed the relevant exploration block.</t>
  </si>
  <si>
    <t>Elaraby, N. (replaced)</t>
  </si>
  <si>
    <t>Order taking note of the discontinuance of the proceeding issued by the Tribunal dated 1 August 2011, pursuant to ICSID Arbitration Rule 43(1)</t>
  </si>
  <si>
    <t>1800.00 mln USD</t>
  </si>
  <si>
    <t>http://allafrica.com/stories/200708070710.html&lt;/&gt;http://globalarbitrationreview.com/news/article/13990/shell-takes-nigeria-icsid/&lt;/&gt;http://globalarbitrationreview.com/news/article/15061/elaraby-chair-oil-claim-against-nigeria/&lt;/&gt;http://www.americanlawyer.com/id=1202498347632/Arbitration-Scorecard-2011-Treaty-Disputes?slreturn=20150026105204&lt;/&gt;https://icsid.worldbank.org/en/Pages/cases/casedetail.aspx?CaseNo=ARB/07/18</t>
  </si>
  <si>
    <t>Quasar de Valores SICAV and others v. Russia</t>
  </si>
  <si>
    <t>Quasar de Valores SICAV S.A., Orgor de Valores SICAV S.A., GBI 9000 SICAV S.A. and ALOS 34 S.L. v. The Russian Federation</t>
  </si>
  <si>
    <t>(SCC Case No. 24/2007)</t>
  </si>
  <si>
    <t>Russian Federation - Spain BIT (1990)</t>
  </si>
  <si>
    <t>Ownership of Yukos American Depository Receipts, related to the value of Russian-incorporated Yukos Oil Company.</t>
  </si>
  <si>
    <t>Claims arising out of a series of actions undertaken by the respondent against Yukos Oil Company, including arrests, large tax assessments and liens, and the auction of the main Yukos facilities, among others, which allegedly led to the bankruptcy of the company and eliminated all value of claimants' American Depository Receipts in Yukos.</t>
  </si>
  <si>
    <t>Award on Preliminary Objections dated 20 March 2009</t>
  </si>
  <si>
    <t>Separate Opinion of Charles N. Brower (Award on Preliminary Objections)</t>
  </si>
  <si>
    <t>Award dated 20 July 2012</t>
  </si>
  <si>
    <t>2.00 mln USD</t>
  </si>
  <si>
    <t>Direct expropriation&lt;/&gt;Fair and equitable treatment/Minimum standard of treatment, including denial of justice claims&lt;/&gt;Most-favoured nation treatment</t>
  </si>
  <si>
    <t>http://www.italaw.com/cases/915</t>
  </si>
  <si>
    <t>http://globalarbitrationreview.com/news/article/15221/tribunal-hear-expropriation-claims-against-russia/&lt;/&gt;http://globalarbitrationreview.com/article/1035069/swedish-court-rules-paulsson-tribunal-should-not-have-heard-yukos-claims&lt;/&gt;http://globalarbitrationreview.com/article/1079017/spanish-investors-in-yukos-can%E2%80%99t-appeal-overturn-of-award-rules-sweden%E2%80%99s-top-court</t>
  </si>
  <si>
    <t>Hamester v. Ghana</t>
  </si>
  <si>
    <t>Gustav F W Hamester GmbH &amp; Co KG v. Republic of Ghana</t>
  </si>
  <si>
    <t>(ICSID Case No. ARB/07/24)</t>
  </si>
  <si>
    <t>Germany - Ghana BIT (1995)</t>
  </si>
  <si>
    <t>Rights under a joint venture agreement concluded with the Ghana Cocoa Board (statutory company) for the renovation of a coca processing factory, through the incorporation of a local company (in which the claimant held a majority shareholding) that took over the assets and titles of the old factory.</t>
  </si>
  <si>
    <t>Claims arising out of a joint venture between the claimant and a Ghanaian statutory company to renovate a cocoa bean processing factory in Takoradi, west Ghana, and alleged breaches of the parties' joint-venture agreement.</t>
  </si>
  <si>
    <t>Award dated 18 June 2010</t>
  </si>
  <si>
    <t>100.00 mln EUR (142.70 mln USD)</t>
  </si>
  <si>
    <t>http://www.italaw.com/cases/527</t>
  </si>
  <si>
    <t>https://icsid.worldbank.org/en/Pages/cases/casedetail.aspx?CaseNo=ARB/07/24&lt;/&gt;http://globalarbitrationreview.com/news/article/14132/confectionary-producer-pursues-ghana-icsid/</t>
  </si>
  <si>
    <t>Europe Cement v. Turkey</t>
  </si>
  <si>
    <t>Europe Cement Investment and Trade S.A. v. Republic of Turkey</t>
  </si>
  <si>
    <t>(ICSID Case No. ARB(AF)/07/2)</t>
  </si>
  <si>
    <t>Minority shareholding in two Turkish utilities companies that had concluded electricity concession agreements with the Turkish Ministry of Energy.</t>
  </si>
  <si>
    <t>Claims arising out of the seizure of two Turkish utility companies, Cukarova Elektrik Anonim Sirketi and Kepez Elektrik Turk Anonim Sirketi, in respect of which the claimant held shares and the cancellation of electricity generation and distribution concession agreements between the latter two entities and Turkey.</t>
  </si>
  <si>
    <t>Award dated 13 August 2009</t>
  </si>
  <si>
    <t>3800.00 mln USD</t>
  </si>
  <si>
    <t>http://www.italaw.com/cases/421</t>
  </si>
  <si>
    <t>https://icsid.worldbank.org/en/Pages/cases/casedetail.aspx?CaseNo=ARB(AF)/07/2&lt;/&gt;http://www.energycharter.org/what-we-do/dispute-settlement/investment-dispute-settlement-cases/16-europe-cement-investment-and-trade-sa-poland-v-republic-of-turkey/</t>
  </si>
  <si>
    <t>Saba Fakes v. Turkey</t>
  </si>
  <si>
    <t>Saba Fakes v. Republic of Turkey</t>
  </si>
  <si>
    <t>(ICSID Case No. ARB/07/20)</t>
  </si>
  <si>
    <t>Netherlands - Turkey BIT (1986)</t>
  </si>
  <si>
    <t>Majority shareholding in the Turkish telecommunications company Telsim.</t>
  </si>
  <si>
    <t>Claims arising out of the receivership and the alleged subsequent forced sale by Turkish authorities of assets held by Telsim, a major mobile phone company in which the claimant had invested.</t>
  </si>
  <si>
    <t>Decision on Preliminary Issues dated 6 October 2008</t>
  </si>
  <si>
    <t>Award dated 14 July 2010</t>
  </si>
  <si>
    <t>19000.00 mln USD</t>
  </si>
  <si>
    <t>Indirect expropriation&lt;/&gt;Fair and equitable treatment/Minimum standard of treatment, including denial of justice claims&lt;/&gt;Full protection and security, or similar&lt;/&gt;Transfer of funds&lt;/&gt;Arbitrary, unreasonable and/or discriminatory measures&lt;/&gt;Other</t>
  </si>
  <si>
    <t>http://www.italaw.com/cases/429</t>
  </si>
  <si>
    <t>https://icsid.worldbank.org/en/Pages/cases/casedetail.aspx?CaseNo=ARB/07/20</t>
  </si>
  <si>
    <t>Foresti v. South Africa</t>
  </si>
  <si>
    <t>Piero Foresti, Laura de Carli and others v. Republic of South Africa</t>
  </si>
  <si>
    <t>(ICSID Case No. ARB(AF)/07/1)</t>
  </si>
  <si>
    <t>BLEU (Belgium-Luxembourg Economic Union) - South Africa BIT (1998)&lt;/&gt;Italy - South Africa BIT (1997)</t>
  </si>
  <si>
    <t>South Africa</t>
  </si>
  <si>
    <t>Italy&lt;/&gt;Luxembourg</t>
  </si>
  <si>
    <t>Common law mineral rights leased or owned by certain operating companies in which the claimants had interests.</t>
  </si>
  <si>
    <t>Claims arising out of the alleged extinction of certain old order mineral rights held by the claimants by the entry into force of the Mineral and Petroleum Resources Development Act, and the introduction of compulsory equity divestiture requirements with respect to the investors' shares in certain operating companies.</t>
  </si>
  <si>
    <t>Matthews, J. M.</t>
  </si>
  <si>
    <t>Award dated 4 August 2010</t>
  </si>
  <si>
    <t>Concurring Statement of Arbitrator Matthews (Award)</t>
  </si>
  <si>
    <t>375.00 mln USD</t>
  </si>
  <si>
    <t>Direct expropriation&lt;/&gt;Indirect expropriation&lt;/&gt;Fair and equitable treatment/Minimum standard of treatment, including denial of justice claims&lt;/&gt;National treatment&lt;/&gt;Other</t>
  </si>
  <si>
    <t>http://www.italaw.com/cases/446</t>
  </si>
  <si>
    <t>https://icsid.worldbank.org/en/Pages/cases/casedetail.aspx?CaseNo=ARB(AF)/07/1&lt;/&gt;http://globalarbitrationreview.com/journal/article/28669/end-piero-foresti-show/</t>
  </si>
  <si>
    <t>Urbaser and CABB v. Argentina</t>
  </si>
  <si>
    <t>Urbaser S.A. and Consorcio de Aguas Bilbao Biskaia, Bilbao Biskaia Ur Partzuergoa v. Argentine Republic</t>
  </si>
  <si>
    <t>(ICSID Case No. ARB/07/26)</t>
  </si>
  <si>
    <t>Direct and indirect minority shareholding in an Argentinean vehicle company that held a concession for the provision of a drinking water supply and sewerage services in Buenos Aires.</t>
  </si>
  <si>
    <t>Claims arising out of Argentina's alleged interference with the tariff regime applicable to claimant's investment and other alleged breaches of obligations under the relevant concession agreement through the enactment of emergency measures during its 2001-2002 economic crisis.</t>
  </si>
  <si>
    <t>Martínez-Fraga, P. J.</t>
  </si>
  <si>
    <t>McLachlan, C. A.</t>
  </si>
  <si>
    <t>Decision on Jurisdiction dated 19 December 2012</t>
  </si>
  <si>
    <t>Award dated 8 December 2016</t>
  </si>
  <si>
    <t>211.20 mln USD</t>
  </si>
  <si>
    <t>http://www.italaw.com/cases/1144</t>
  </si>
  <si>
    <t>https://icsid.worldbank.org/en/Pages/cases/casedetail.aspx?CaseNo=ARB/07/26&lt;/&gt;http://www.iareporter.com/articles/argentina-ducks-damages-in-long-awaited-award-arising-out-of-water-concession/&lt;/&gt;http://globalarbitrationreview.com/article/1080082/argentina-claims-fall-short-at-icsid&lt;/&gt;https://www.iareporter.com/articles/in-a-first-bit-tribunal-finds-that-it-has-jurisdiction-to-hear-a-host-states-counterclaim-related-to-investors-alleged-violation-of-international-human-rights-obligations/&lt;/&gt;www.iareporter.com/articles/analysis-arbitrators-in-urbaser-v-argentina-water-dispute-deviate-from-prior-impregilo-award-on-necessity-and-damages/</t>
  </si>
  <si>
    <t>Toto v. Lebanon</t>
  </si>
  <si>
    <t>Toto Costruzioni Generali S.p.A. v. Republic of Lebanon</t>
  </si>
  <si>
    <t>(ICSID Case No. ARB/07/12)</t>
  </si>
  <si>
    <t>Italy - Lebanon BIT (1997)</t>
  </si>
  <si>
    <t>Rights under a contract concluded between Lebanon's Conseil Exécutif des Grands Projets and claimant for constructing a section of a highway linking Beirut to Damascus.</t>
  </si>
  <si>
    <t>Claims arising out of alleged interferences by the Lebanese Government that caused material damage to the construction project of a highway in which the claimant had invested, followed by its refusal to adopt adequate corrective measures; for instance, changing the regulatory framework, failing to deliver sites, failing to protect Toto's legal possession, and giving erroneous design information and instructions.</t>
  </si>
  <si>
    <t>Feliciani, A. (replaced)</t>
  </si>
  <si>
    <t>Award dated 7 June 2012</t>
  </si>
  <si>
    <t>Concurring Opinion of Judge Schwebel (Award)</t>
  </si>
  <si>
    <t>Decision on Jurisdiction dated 11 September 2009</t>
  </si>
  <si>
    <t>33.00 mln USD</t>
  </si>
  <si>
    <t>Indirect expropriation&lt;/&gt;Fair and equitable treatment/Minimum standard of treatment, including denial of justice claims&lt;/&gt;Full protection and security, or similar&lt;/&gt;Umbrella clause&lt;/&gt;Other</t>
  </si>
  <si>
    <t>ICSID annulment proceedings                        &lt;/&gt;Discontinued&lt;/&gt;_x000D_
                                            &lt;/&gt;_x000D_
                                &lt;/&gt;_x000D_
                                        Gaillard, E. (President)&lt;/&gt;Pryles, M. C. (Member)&lt;/&gt;Rigo Sureda, A. (Member)</t>
  </si>
  <si>
    <t>http://www.italaw.com/cases/1108</t>
  </si>
  <si>
    <t>https://icsid.worldbank.org/en/Pages/cases/casedetail.aspx?CaseNo=ARB/07/12&amp;tab=PRO</t>
  </si>
  <si>
    <t>Eni Dación v. Venezuela</t>
  </si>
  <si>
    <t>Eni Dación B.V. v. Bolivarian Republic of Venezuela</t>
  </si>
  <si>
    <t>(ICSID Case No. ARB/07/4)</t>
  </si>
  <si>
    <t>Hydrocarbon rights under an operating service contract concluded between claimant and the State-owned company PDVSA.</t>
  </si>
  <si>
    <t>Claims arising out the investor's refusal to sign an amended contract which would allegedly grant a majority stake in its oil venture to the Venezuelan State and the subsequent seizure of its assets and the Government's nationalization of the Dación oil field in which the claimant, a Dutch subsidiary of Italy's oil and gas company Eni Spa, had invested.</t>
  </si>
  <si>
    <t>Order taking note of the discontinuance issued by the Acting Secretary-General dated 18 APril 2008, pursuant to ICSID Arbitration Rule 44</t>
  </si>
  <si>
    <t>700.00 mln USD</t>
  </si>
  <si>
    <t>https://icsid.worldbank.org/en/Pages/cases/casedetail.aspx?CaseNo=ARB/07/4&lt;/&gt;http://globalarbitrationreview.com/news/article/13768/eni-registers-billion-dollar-claim/&lt;/&gt;http://www.law360.com/articles/47552/venezuela-reaches-700m-settlement-with-eni</t>
  </si>
  <si>
    <t>Global Gold Mining v. Armenia</t>
  </si>
  <si>
    <t>Global Gold Mining LLC v. Republic of Armenia</t>
  </si>
  <si>
    <t>(ICSID Case No. ARB/07/7)</t>
  </si>
  <si>
    <t>License holder for the operation of mines in six locations in Armenia: Hanakavan, Marjan, Toukhmanuk, Getik, Lichkvaz-Tey and Terterasar.</t>
  </si>
  <si>
    <t>Claims arising out of the decision of Armenia's Ministry of Environment to deny Global Gold the renewal of old mining licenses and the refusal to grant it new licenses, to which the investor considered it was entitled.</t>
  </si>
  <si>
    <t>Order taking note of the discontinuance issued by the Acting Secretary-General dated 9 May 2008, pursuant to ICSID Arbitration Rule 43(1)</t>
  </si>
  <si>
    <t>https://icsid.worldbank.org/en/Pages/cases/casedetail.aspx?CaseNo=ARB/07/7&lt;/&gt;http://globalarbitrationreview.com/news/article/13829/icsid-registers-first-armenia-claim/&lt;/&gt;http://globalarbitrationreview.com/journal/article/16385/armenian-claim-registered/&lt;/&gt;http://globalarbitrationreview.com/news/article/14554/armenia-settles-icsid-claim/&lt;/&gt;http://www.sec.gov/Archives/edgar/data/319671/000143774911006272/R18.htm&lt;/&gt;http://www.kslaw.com/people/pdfbio%3Fid%3D25538</t>
  </si>
  <si>
    <t>Pantechniki v. Albania</t>
  </si>
  <si>
    <t>Pantechniki S.A. Contractors &amp; Engineers v. Republic of Albania</t>
  </si>
  <si>
    <t>(ICSID Case No. ARB/07/21)</t>
  </si>
  <si>
    <t>Rights under two construction contracts concluded between the claimant and the Albanian General Road Directorate for works on bridges and roads in Albania.</t>
  </si>
  <si>
    <t>Claims arising out of the overrun and ransack of the investor's road work site in Albania during severe civil disturbances in 1997, and the alleged Government's refusal to grant him compensation despite the existence of contractual clauses under which the Albanian General Road Directorate accepted the risk of losses due to civil disturbance.</t>
  </si>
  <si>
    <t>Award dated 30 July 2009</t>
  </si>
  <si>
    <t>http://www.italaw.com/cases/810</t>
  </si>
  <si>
    <t>https://icsid.worldbank.org/en/Pages/cases/casedetail.aspx?CaseNo=ARB/07/21</t>
  </si>
  <si>
    <t>Fuchs v. Georgia</t>
  </si>
  <si>
    <t>Ron Fuchs v. The Republic of Georgia</t>
  </si>
  <si>
    <t>(ICSID Case No. ARB/07/15)</t>
  </si>
  <si>
    <t>Georgia - Greece BIT (1994)</t>
  </si>
  <si>
    <t>Claims arising out of a Government's decree cancelling the concession rights of an investment vehicle in which Mr. Ioannis Kardassopoulos and Mr. Ron Fuchs held interests, devoted to the development of an oil pipeline to transport oil and gas from Azerbaijan to the Black Sea.</t>
  </si>
  <si>
    <t>http://www.italaw.com/cases/464</t>
  </si>
  <si>
    <t>https://icsid.worldbank.org/en/Pages/cases/casedetail.aspx?CaseNo=ARB/07/15&lt;/&gt;http://globalarbitrationreview.com/news/article/14009/georgia-faces-second-icsid-energy-claim/</t>
  </si>
  <si>
    <t>Kaliningrad v. Lithuania</t>
  </si>
  <si>
    <t>Kaliningrad Region v. Lithuania</t>
  </si>
  <si>
    <t>Lithuania - Russian Federation BIT (1999)</t>
  </si>
  <si>
    <t>Ownership of a building in Lithuania.</t>
  </si>
  <si>
    <t>Claims arising out of the seizure of a Lithuanian-based building owned by the Kaliningrad regional government by order of Lithuanian courts enforcing a LCIA arbitral award previously rendered against the claimant.</t>
  </si>
  <si>
    <t>ICC (International Chamber of Commerce)</t>
  </si>
  <si>
    <t>Rosell, J.</t>
  </si>
  <si>
    <t>Final Award dated 28 January 2009</t>
  </si>
  <si>
    <t>http://www.italaw.com/cases/593</t>
  </si>
  <si>
    <t>www.iareporter.com/downloads/20100107_6/download&lt;/&gt;http://globalarbitrationreview.com/journal/article/15906/russia-arbitration-whos-arbitration-russia/&lt;/&gt;http://globalarbitrationreview.com/journal/article/16408/russia-court-denies-recognition-international-arbitral-award/</t>
  </si>
  <si>
    <t>Bureau Veritas v. Paraguay</t>
  </si>
  <si>
    <t>Bureau Veritas, Inspection, Valuation, Assesment and Control, BIVAC B.V. v. Republic of Paraguay</t>
  </si>
  <si>
    <t>(ICSID Case No. ARB/07/9)</t>
  </si>
  <si>
    <t>Netherlands - Paraguay BIT (1992)</t>
  </si>
  <si>
    <t>Rights under a pre-shipment inspection contract concluded between BIVAC and Paraguay's Ministry of Finance.</t>
  </si>
  <si>
    <t>Claims arising out of Paraguay's alleged non-payment of invoices to the investor under a contract in which Bureau Veritas was to provide pre-shipment inspection support to the Paraguayan Customs Agency, to assist the collection of import duties.</t>
  </si>
  <si>
    <t>Sands, P.</t>
  </si>
  <si>
    <t>Decision of the Tribunal on Objections to Jurisdiction dated 29 May 2009</t>
  </si>
  <si>
    <t>Further Decision on Objections to Jurisdiction dated 9 October 2012</t>
  </si>
  <si>
    <t>Order taking note of the discontinuance issued by the Tribunal dated 7 August 2014, pursuant to Arbitration Rule 43(1)</t>
  </si>
  <si>
    <t>36.10 mln USD</t>
  </si>
  <si>
    <t>http://www.italaw.com/cases/179</t>
  </si>
  <si>
    <t>https://icsid.worldbank.org/en/Pages/cases/casedetail.aspx?CaseNo=ARB/07/9&lt;/&gt;http://globalarbitrationreview.com/news/article/14454/french-company-files-arbitration-against-paraguay/&lt;/&gt;http://www.iareporter.com/articles/20140821</t>
  </si>
  <si>
    <t>Mobil Investments and Murphy Oil v. Canada (I)</t>
  </si>
  <si>
    <t>Mobil Investments Canada Inc. and Murphy Oil Corporation v. Government of Canada (I)</t>
  </si>
  <si>
    <t>(ICSID Case No. ARB(AF)/07/4)</t>
  </si>
  <si>
    <t>Indirect controlling shareholding in two companies, Hibernia Management and Development Co. and Terra Nova Oil Development Project, engaged in two petroleum development projects off the coast of the Province of Newfoundland and Labrador in Canada.</t>
  </si>
  <si>
    <t>Claims arising out of changes in the regulatory regime applicable to the exploitation of two oil fields located off the coast of Newfoundland and Labrador in which the claimants had invested; particularly, the imposition of research and development expenditure requirements by the Canadian province of Newfoundland.</t>
  </si>
  <si>
    <t>Janow, M.</t>
  </si>
  <si>
    <t>Decision on Liability and Principles of Quantum dated 22 May 2012</t>
  </si>
  <si>
    <t>Partial Dissenting Opinion, Professor Philippe Sands Q.C. (Decision on Liability and Principles of Quantum)</t>
  </si>
  <si>
    <t>Award dated 20 February 2015</t>
  </si>
  <si>
    <t>60.00 mln CAD (59.10 mln USD)</t>
  </si>
  <si>
    <t>17.30 mln CAD (13.90 mln USD)</t>
  </si>
  <si>
    <t>Fair and equitable treatment/Minimum standard of treatment, including denial of justice claims&lt;/&gt;Performance requirements</t>
  </si>
  <si>
    <t>Performance requirements</t>
  </si>
  <si>
    <t>http://www.italaw.com/cases/1225</t>
  </si>
  <si>
    <t>https://icsid.worldbank.org/en/Pages/cases/casedetail.aspx?CaseNo=ARB(AF)/07/4&lt;/&gt;http://www.international.gc.ca/trade-agreements-accords-commerciaux/topics-domaines/disp-diff/mobil.aspx?lang=eng&lt;/&gt;http://www.state.gov/s/l/c29743.htm&lt;/&gt;http://www.iareporter.com/articles/20120601&lt;/&gt;http://www.iareporter.com/articles/20150304&lt;/&gt;http://globalarbitrationreview.com/article/1035317/canada-fails-to-annul-nafta-award&lt;/&gt;http://www.iareporter.com/articles/russia-round-up-greek-investor-files-bit-claim-naftogaz-puts-russia-on-notice-of-claim-pugachev-arbitration-sees-set-back-in-england/</t>
  </si>
  <si>
    <t>ETI v. Bolivia (I)</t>
  </si>
  <si>
    <t>E.T.I. Euro Telecom International N.V. v. Plurinational State of Bolivia (I)</t>
  </si>
  <si>
    <t>(ICSID Case No. ARB/07/28)</t>
  </si>
  <si>
    <t>Shareholding in a Bolivian telecoms company.</t>
  </si>
  <si>
    <t>Claims arising out of the Government's transfer of claimant's 50 per cent stake in the Bolivian telecoms company Entel to the State after the company was nationalized in 2007.</t>
  </si>
  <si>
    <t>Simma, B.</t>
  </si>
  <si>
    <t>Order taking note of the discontinuance of the proceeding issued by the Tribunal dated 21 October 2009, pursuant to ICSID Arbitration Rule 44</t>
  </si>
  <si>
    <t>700.00 mln EUR (961.60 mln USD)</t>
  </si>
  <si>
    <t>https://icsid.worldbank.org/en/Pages/cases/casedetail.aspx?CaseNo=ARB/07/28&lt;/&gt;http://globalarbitrationreview.com/news/article/28899/telecom-italia-wins-payout-bolivia/&lt;/&gt;http://globalarbitrationreview.com/news/article/14849/bolivia-eti-nominate-arbitrators/</t>
  </si>
  <si>
    <t>Frontier v. Czech Republic</t>
  </si>
  <si>
    <t>Frontier Petroleum Services Ltd. v. The Czech Republic</t>
  </si>
  <si>
    <t>Canada - Czech Republic BIT (1990)</t>
  </si>
  <si>
    <t>Capital contributions to finance the purchase of assets of a bankrupt State-owned Czech aircraft manufacturing company under certain unanimous shareholder agreement; claims to money in the form of an arbitral award in Frontier's favour.</t>
  </si>
  <si>
    <t>Claims arising out of the alleged wrongful failure of Czech courts to recognise and enforce an interim and final award in claimant's favour, relating to alleged breaches of a shareholder agreement concluded with a Czech company for a joint venture project in the aviation manufacturing industry in the Czech Republic.</t>
  </si>
  <si>
    <t>Final Award dated 12 November 2010</t>
  </si>
  <si>
    <t>http://www.italaw.com/cases/459</t>
  </si>
  <si>
    <t>Adria Beteiligungs v. Croatia</t>
  </si>
  <si>
    <t>Austria - Croatia BIT (1997)</t>
  </si>
  <si>
    <t>Rights under two joint venture agreements concluded with the state-owned Croatian Lottery to exploit gaming arcades and casinos in Croatia.</t>
  </si>
  <si>
    <t>Claims arising out of the termination of the claimant's concession to operate casinos and gambling halls in Croatia, in the context of Croatia's war of independence in 1991.</t>
  </si>
  <si>
    <t>Sikiric, H.</t>
  </si>
  <si>
    <t>Award dated 21 June 2010</t>
  </si>
  <si>
    <t>80.00 mln EUR (107.60 mln USD)</t>
  </si>
  <si>
    <t>http://www.italaw.com/cases/47</t>
  </si>
  <si>
    <t>http://globalarbitrationreview.com/news/article/13913/croatia-faces-claim-austrian-gaming-house/&lt;/&gt;http://www.iareporter.com/articles/20130109&lt;/&gt;http://www.iareporter.com/articles/20100818_3&lt;/&gt;http://www.lexology.com/library/detail.aspx?g=9ade3aa1-b6b1-43a9-bb9c-a5d9668739b4&lt;/&gt;www.lw.com/thoughtLeadership/landmark-arbitration-victory-for-croatia&lt;/&gt;http://www.volterrafietta.com/v2.public_html/docs/Global_Arbitration_Review.2012.0824.pdf</t>
  </si>
  <si>
    <t>Impregilo v. Argentina (I)</t>
  </si>
  <si>
    <t>Impregilo S.p.A. v. Argentine Republic (I)</t>
  </si>
  <si>
    <t>(ICSID Case No. ARB/07/17)</t>
  </si>
  <si>
    <t>Argentina - Italy BIT (1990)</t>
  </si>
  <si>
    <t>Controlling interest in an Argentinean company that had a concession agreement for water distribution and sewerage treatment services.</t>
  </si>
  <si>
    <t>Award dated 21 June 2011</t>
  </si>
  <si>
    <t>Concurring and Dissenting Opinion of Professor Brigitte Stern (Award)</t>
  </si>
  <si>
    <t>Concurring and Dissenting Opinion of Judge Charles N. Brower (Award)</t>
  </si>
  <si>
    <t>119.00 mln USD</t>
  </si>
  <si>
    <t>21.29 mln USD</t>
  </si>
  <si>
    <t>ICSID annulment proceedings                        &lt;/&gt;Award/decision upheld&lt;/&gt;_x000D_
                                            &lt;/&gt;_x000D_
                                &lt;/&gt;_x000D_
                                        Oreamuno Blanco, R. (President)&lt;/&gt;Zuleta, E. (Member)&lt;/&gt;Cheng, T. (Member)</t>
  </si>
  <si>
    <t>http://www.italaw.com/cases/554</t>
  </si>
  <si>
    <t>https://icsid.worldbank.org/en/Pages/cases/casedetail.aspx?CaseNo=ARB/07/17</t>
  </si>
  <si>
    <t>Paushok v. Mongolia</t>
  </si>
  <si>
    <t>Sergei Paushok, CJSC Golden East Company and CJSCVostokneftegaz Company v. The Government of Mongolia</t>
  </si>
  <si>
    <t>Mongolia - Russian Federation BIT (1995)</t>
  </si>
  <si>
    <t>Direct and indirect ownership of all outstanding shares of two Mongolian gold mining companies (KOO Golden East-Mongolia and KOO Bumbat) and an oil and gas company (KOO Vostokneftegaz) operating in Mongolia; capital contributions to these companies.</t>
  </si>
  <si>
    <t>Claims arising out of the Government's enactment of the law "On Imposition of Price Increase (Windfall) Taxes on Some Commodities" which included the sale of gold and the law "On Minerals" that allegedly affected claimants' investments in the business of exploring and developing placer gold deposits in Mongolia.</t>
  </si>
  <si>
    <t>Award on Jurisdiction and Liability dated 28 April 2011</t>
  </si>
  <si>
    <t>Indirect expropriation&lt;/&gt;Fair and equitable treatment/Minimum standard of treatment, including denial of justice claims&lt;/&gt;Full protection and security, or similar&lt;/&gt;National treatment&lt;/&gt;Most-favoured nation treatment&lt;/&gt;Customary rules of international law &lt;/&gt;Arbitrary, unreasonable and/or discriminatory measures</t>
  </si>
  <si>
    <t>http://www.italaw.com/cases/816</t>
  </si>
  <si>
    <t>http://www.cisarbitration.com/2011/05/14/paushok-et-al-v-mongolia-windfall-profit-tax-and-immigration-requirements-compatible-with-fet-standard/
http://www.iisd.org/itn/2011/07/12/awards-and-decisions-4/&lt;/&gt;http://globalarbitrationreview.com/news/article/29453/mongolia-wins-windfall-tax/&lt;/&gt;http://www.iareporter.com/articles/20110503_8</t>
  </si>
  <si>
    <t>S&amp;T Oil v. Romania</t>
  </si>
  <si>
    <t>S&amp;T Oil Equipment &amp; Machinery Ltd. v. Romania</t>
  </si>
  <si>
    <t>(ICSID Case No. ARB/07/13)</t>
  </si>
  <si>
    <t>Shareholding and contractual rights under an agreement concluded between the claimant and Romania's privatization authority to take over the privatization of Nitramonia S.A., a large ammonia manufacturing and processing plant.</t>
  </si>
  <si>
    <t>Claims arising out of contractual disagreements between the parties and the Government's termination of certain privatization agreement concluded with the investor, followed by the cancellation of the company's shareholdings, the taking of its Romanian assets, and the re-privatization of the assets by putting them out to tender.</t>
  </si>
  <si>
    <t>Savage, J. (replaced)</t>
  </si>
  <si>
    <t>Order taking note of the discontinuance of the proceeding issued by the Tribunal dated 16 July 2010, pursuant to Regulation 14(3)(d) of the ICSID Administrative and Financial Regulations</t>
  </si>
  <si>
    <t>140.00 mln EUR (179.40 mln USD)</t>
  </si>
  <si>
    <t>http://www.italaw.com/cases/967</t>
  </si>
  <si>
    <t>https://icsid.worldbank.org/en/Pages/cases/casedetail.aspx?CaseNo=ARB/07/13&lt;/&gt;http://globalarbitrationreview.com/news/article/13965/icsid-registers-s-t-oils-claim/&lt;/&gt;http://www.iisd.org/itn/wp-content/uploads/2010/10/itn_aug10_2007.pdf&lt;/&gt;http://events.whitecase.com/law/services/Investor-State-Arbitration-Brochure.pdf</t>
  </si>
  <si>
    <t>Electrabel v. Hungary</t>
  </si>
  <si>
    <t>Electrabel S.A. v. The Republic of Hungary</t>
  </si>
  <si>
    <t>(ICSID Case No. ARB/07/19)</t>
  </si>
  <si>
    <t>Rights under a power purchase agreement concluded between Electrabel’s subsidiary Dunamenti Eromu (the owner-operator of a power plant near Budapest) and the State-owned electricity wholesaler MVM.</t>
  </si>
  <si>
    <t>Claims arising out of Hungary's termination of a power purchase agreement concluded with the investor, allegedly as part of the State's program for liberalizing its electricity market to comply with EU laws on State aid.</t>
  </si>
  <si>
    <t>Decision on Jurisdiction, Applicable Law and Liability dated 30 November 2012</t>
  </si>
  <si>
    <t>Award dated 25 November 2015</t>
  </si>
  <si>
    <t>147000.00 mln HUF (679.70 mln USD)</t>
  </si>
  <si>
    <t>Indirect expropriation&lt;/&gt;Fair and equitable treatment/Minimum standard of treatment, including denial of justice claims&lt;/&gt;Full protection and security, or similar&lt;/&gt;National treatment&lt;/&gt;Most-favoured nation treatment&lt;/&gt;Arbitrary, unreasonable and/or discriminatory measures</t>
  </si>
  <si>
    <t>http://www.italaw.com/cases/380</t>
  </si>
  <si>
    <t>https://icsid.worldbank.org/en/Pages/cases/casedetail.aspx?CaseNo=ARB/07/19&lt;/&gt;http://globalarbitrationreview.com/news/article/14041/hungary-hit-ect-claim/&lt;/&gt;http://globalarbitrationreview.com/news/article/31036/ect-does-not-protect-investors-eu-law-tribunal-rules&lt;/&gt;http://www.energycharter.org/what-we-do/dispute-settlement/investment-dispute-settlement-cases/18-electrabel-sa-belgium-v-republic-of-hungary/&lt;/&gt;http://www.iareporter.com/articles/in-new-award-arbitrators-explain-why-remaining-claims-in-electrabel-v-hungary-case-dont-breach-energy-charter-treaty/&lt;/&gt;http://www.transnational-dispute-management.com/downloads/14749-case_report_electrabel-v-hungary.pdf</t>
  </si>
  <si>
    <t>AES v. Hungary (II)</t>
  </si>
  <si>
    <t>AES Summit Generation Limited and AES-Tisza Erömü Kft. v. Republic of Hungary (II)</t>
  </si>
  <si>
    <t>(ICSID Case No. ARB/07/22)</t>
  </si>
  <si>
    <t>Majority shareholding in a Hungarian electricity generation company that held a power purchase agreement with Hungary; contributions of over EUR 98 million to retrofit certain power station.</t>
  </si>
  <si>
    <t>Claims arising out of the Government's reintroduction in 2006 and 2007 of administrative pricing pursuant to two Price Decrees (after administrative prices had been abolished as of 1 January 2004), and the alleged resulting loss of revenue to the investor.</t>
  </si>
  <si>
    <t>Award dated 23 September 2010</t>
  </si>
  <si>
    <t>ICSID annulment proceedings                        &lt;/&gt;Award/decision upheld&lt;/&gt;_x000D_
                                            &lt;/&gt;_x000D_
                                &lt;/&gt;_x000D_
                                        Hanotiau, B. (President)&lt;/&gt;Knieper, R. (Member)&lt;/&gt;Yusuf, A. A. (Member)</t>
  </si>
  <si>
    <t>http://www.italaw.com/cases/193</t>
  </si>
  <si>
    <t>http://www.energycharter.org/what-we-do/dispute-settlement/investment-dispute-settlement-cases/19-aes-summit-generation-limited-and-aes-tisza-eroemue-kft-uk-v-republic-of-hungary/&lt;/&gt;https://icsid.worldbank.org/en/Pages/cases/casedetail.aspx?CaseNo=ARB/07/22</t>
  </si>
  <si>
    <t>Invesmart v. Czech Republic</t>
  </si>
  <si>
    <t>Majority shareholding in Union Banka, a bank established under the laws of the Czech Republic.</t>
  </si>
  <si>
    <t>Claims arising out of the alleged withdrawal by the Czech Republic of previous commitments to provide State support to the foreign-owned bank.</t>
  </si>
  <si>
    <t>Award dated 26 June 2009</t>
  </si>
  <si>
    <t>250.00 mln EUR (349.10 mln USD)</t>
  </si>
  <si>
    <t>Indirect expropriation&lt;/&gt;Fair and equitable treatment/Minimum standard of treatment, including denial of justice claims&lt;/&gt;Direct expropriation&lt;/&gt;Arbitrary, unreasonable and/or discriminatory measures&lt;/&gt;Umbrella clause</t>
  </si>
  <si>
    <t>http://www.italaw.com/cases/577</t>
  </si>
  <si>
    <t>http://www.iareporter.com/articles/20090719_1&lt;/&gt;http://globalarbitrationreview.com/news/article/18045/czech-government-wins-first-bit-claim-hopes-others-will-back-down/&lt;/&gt;http://globalarbitrationreview.com/news/article/14033/panel-constituted-czech-bank-claim/&lt;/&gt;http://www.iareporter.com/articles/czech-republic-govt-releases-cache-of-bit-awards-strives-to-collect-costs-orders-and-currently-faces-eleven-pending-treaty-claims/</t>
  </si>
  <si>
    <t>Alemanni and others v. Argentina</t>
  </si>
  <si>
    <t>Giovanni Alemanni and others v. Argentine Republic</t>
  </si>
  <si>
    <t>(ICSID Case No. ARB/07/8)</t>
  </si>
  <si>
    <t>Ownership of sovereign bonds issued by Argentina held by over 180 initial claimants.</t>
  </si>
  <si>
    <t>Claims arising out of Argentina's enactment of legislation concerning the restructuring of its public debt, leading to the Government's default in sovereign bonds in late 2001, and circumstances surrounding its 2005 settlement with foreign holders of its defaulted bonds.</t>
  </si>
  <si>
    <t>Decision on Jurisdiction and Admissibility dated 17 November 2014</t>
  </si>
  <si>
    <t>Concurring Opinion of Mr. J. Christopher Thomas, QC (Decision on Jurisdiction and Admissibility)</t>
  </si>
  <si>
    <t>Order of the Tribunal Discontinuing the Proceeding dated 14 December 2015</t>
  </si>
  <si>
    <t>14.00 mln USD</t>
  </si>
  <si>
    <t>http://www.italaw.com/cases/2783</t>
  </si>
  <si>
    <t>https://icsid.worldbank.org/en/Pages/cases/casedetail.aspx?CaseNo=ARB/07/8&lt;/&gt;http://www.allenovery.com/news/en-gb/articles/Pages/Alemanni-tribunal-unanimous-that-collective-claim-in-ICSID-arbitration-against-Argentina-can-continue.aspx&lt;/&gt;http://www.iareporter.com/articles/20091001_54&lt;/&gt;http://globalarbitrationreview.com/news/article/33186/third-argentine-bond-case-gets-go-ahead/&lt;/&gt;http://globalarbitrationreview.com/news/article/14693/tribunal-constituted-italianargentina-bond-claim/&lt;/&gt;http://www.iareporter.com/articles/as-another-argentine-bond-arbitration-collapses-at-icsid-arbitrators-doubt-their-power-to-award-costs-in-these-circumstances/</t>
  </si>
  <si>
    <t>HOCHTIEF v. Argentina</t>
  </si>
  <si>
    <t>HOCHTIEF Aktiengesellschaft v. Argentine Republic</t>
  </si>
  <si>
    <t>(ICSID Case No. ARB/07/31)</t>
  </si>
  <si>
    <t>Minority shareholding in an Argentinean vehicle company, incorporated by the claimant and other members to a consortium that had a 25-year highway system construction concession.</t>
  </si>
  <si>
    <t>Claims arising out of Argentina's enactment of a 'pesification' law, among other measures during its 2001-2002 economic crisis, allegedly affecting the investor's interests in a consortium responsible for the construction, maintenance and operation of a toll road and several bridges between the cities of Rosario and Victoria over the Paraná river in northern Argentina.</t>
  </si>
  <si>
    <t>Decision on Jurisdiction dated 24 October 2011</t>
  </si>
  <si>
    <t>Separate and Dissenting Opinion of J. Christopher Thomas, Q.C. (Decision on Jurisdiction)</t>
  </si>
  <si>
    <t>Decision on Liability dated 29 December 2014</t>
  </si>
  <si>
    <t>Award dated 21 December 2016</t>
  </si>
  <si>
    <t>157.20 mln USD</t>
  </si>
  <si>
    <t>13.40 mln USD</t>
  </si>
  <si>
    <t>ICSID annulment proceedings                        &lt;/&gt;Pending&lt;/&gt;_x000D_
                                        &lt;/&gt;_x000D_
                                &lt;/&gt;_x000D_
                                        Kettani, A. (President)&lt;/&gt;Mourre, A. (Member)&lt;/&gt;Bastid Burdeau, G. (Member)</t>
  </si>
  <si>
    <t>http://www.italaw.com/cases/538</t>
  </si>
  <si>
    <t>https://icsid.worldbank.org/en/Pages/cases/casedetail.aspx?CaseNo=ARB/07/31&lt;/&gt;http://globalarbitrationreview.com/news/article/33321/seven-year-bridge-claim-reaches-side/&lt;/&gt;http://globalarbitrationreview.com/article/1080082/argentina-claims-fall-short-at-icsid&lt;/&gt;http://www.iareporter.com/articles/in-a-new-award-hochtief-gets-13-41-million-for-some-argentine-losses-but-bulk-of-damages-case-falls-away-under-closer-scrutiny-by-arbitrators/&lt;/&gt;http://www.clarin.com/ieco/ciadi-rechazo-gran-parte-demanda-millonaria-argentina_0_ryvj9c5Vg.html&lt;/&gt;http://globalarbitrationreview.com/article/1140721/german-investor-asks-to-annul-argentina-award</t>
  </si>
  <si>
    <t>Gallo v. Canada</t>
  </si>
  <si>
    <t>Vito G. Gallo v. The Government of Canada</t>
  </si>
  <si>
    <t>(PCA Case No. 55798)</t>
  </si>
  <si>
    <t>Ownership of all shares of 1532382 Ontario Inc., an Ontario corporation that owned and controlled a former mine site in Northern Ontario.</t>
  </si>
  <si>
    <t>Claims arising out of Mr. Gallo’s Canadian company ownership of a former open-pit iron ore mine (the Adams Mine Site) that was intended to serve as a landfill for non-hazardous household and commercial waste from the City of Toronto and the Ontario Legislature’s imposition of Bill 49, which prevented disposal of waste at the Adams Mine Site.</t>
  </si>
  <si>
    <t>Castel, J.-G.</t>
  </si>
  <si>
    <t>Thomas, J. C. (replaced)</t>
  </si>
  <si>
    <t>Award dated 15 September 2011</t>
  </si>
  <si>
    <t>105.00 mln CAD (106.00 mln USD)</t>
  </si>
  <si>
    <t>http://www.italaw.com/cases/471</t>
  </si>
  <si>
    <t>http://www.pca-cpa.org/showpage721c.html?pag_id=1433&lt;/&gt;http://www.international.gc.ca/trade-agreements-accords-commerciaux/topics-domaines/disp-diff/gallo.aspx?lang=eng&lt;/&gt;http://www.state.gov/s/l/c29744.htm&lt;/&gt;http://www.theglobeandmail.com/report-on-business/industry-news/the-law-page/canada-wins-nafta-dispute-over-ontario-mine-dump/article557883/&lt;/&gt;http://www.iisd.org/itn/2009/12/04/arbitrator-forced-to-choose-in-nafta-dispute-over-thwarted-canadian-garbage-site/</t>
  </si>
  <si>
    <t>Abaclat and others v. Argentina</t>
  </si>
  <si>
    <t>Abaclat and others (formerly Giovanna A. Beccara and others) v. Argentine Republic</t>
  </si>
  <si>
    <t>(ICSID Case No. ARB/07/5)</t>
  </si>
  <si>
    <t>Ownership of sovereign bonds issued by Argentina held by over 60,000 claimants.</t>
  </si>
  <si>
    <t>Decision on Jurisdiction and Admissibility dated 4 August 2011</t>
  </si>
  <si>
    <t>Dissenting Opinion of Professor Georges Abi-Saab (Decision on Jurisdiction and Admissibility)</t>
  </si>
  <si>
    <t>Consent Award under ICSID Arbitration Rule 43(2) dated 29 December 2016</t>
  </si>
  <si>
    <t>Declaration appended to the Award by Santiago Torres Bernárdez</t>
  </si>
  <si>
    <t>Additional Declaration by Pierre Tercier and Albert Jan van den Berg</t>
  </si>
  <si>
    <t>Additional Declaration by Santiago Torres Bernárdez</t>
  </si>
  <si>
    <t>Settlement agreement dated 21 April 2016</t>
  </si>
  <si>
    <t>3000.00 mln USD</t>
  </si>
  <si>
    <t>1350.00 mln USD</t>
  </si>
  <si>
    <t>http://www.italaw.com/cases/35</t>
  </si>
  <si>
    <t>https://icsid.worldbank.org/en/Pages/cases/casedetail.aspx?CaseNo=ARB/07/5&lt;/&gt;http://www.whitecase.com/search/all/abaclat&lt;/&gt;http://icsidreview.oxfordjournals.org/content/27/2/261.extract&lt;/&gt;http://globalarbitrationreview.com/article/1036330/argentina-to-settle-more-treaty-awards&lt;/&gt;http://www.tfargentina.it/download/TFA%20Comunicato%2022%20aprile%202016_eng.pdf&lt;/&gt;http://www.iareporter.com/articles/third-and-largest-of-italian-bondholder-claims-against-argentina-is-settled/&lt;/&gt;http://globalarbitrationreview.com/article/1036276/argentina-pays-out-to-end-sovereign-debt-claim&lt;/&gt;http://www.iareporter.com/articles/as-argentine-bond-case-comes-to-a-formal-close-arbitrators-spar-over-whether-they-had-failed-to-render-a-merits-award-in-a-reasonable-time/&lt;/&gt;http://www.tfargentina.it/download/TFA%20Comunicato%2022%20aprile%202016_eng.pdf&lt;/&gt;https://www.wilmerhale.com/uploadedFiles/Shared_Content/Editorial/Publications/Documents/2016-07-27-cdr-Argentina-from-international-market-isolation-to-promising-opportunities-for-investors.pdf&lt;/&gt;http://www.tfargentina.it/download/COMUNICATO%20STAMPA%20TFA.pdf</t>
  </si>
  <si>
    <t>ALAS International v. Bosnia and Herzegovina</t>
  </si>
  <si>
    <t>ALAS International Baustoffproduktions AG v. Bosnia and Herzegovina</t>
  </si>
  <si>
    <t>(ICSID Case No. ARB/07/11)</t>
  </si>
  <si>
    <t>Austria - Bosnia and Herzegovina BIT (2000)</t>
  </si>
  <si>
    <t>Bosnia and Herzegovina</t>
  </si>
  <si>
    <t>Majority shareholding in a newly-privatized Bosnian cement manufacturing company.</t>
  </si>
  <si>
    <t>Claims arising out the alleged Government's failure to prevent a local State-owned company from breaching a long-term supply agreement with ALAS’s local subsidiary.</t>
  </si>
  <si>
    <t>Vasiljević, M.</t>
  </si>
  <si>
    <t>Order taking note of the discontinuance issued by the Tribunal dated 27 December 2007, pursuant to ICSID Arbitration Rule 43(1)</t>
  </si>
  <si>
    <t>https://icsid.worldbank.org/en/Pages/cases/casedetail.aspx?CaseNo=ARB/07/11&lt;/&gt;http://globalarbitrationreview.com/news/article/14282/bosnian-icsid-claim-settled/</t>
  </si>
  <si>
    <t>Anderson v. Costa Rica</t>
  </si>
  <si>
    <t>Alasdair Ross Anderson and others v. Republic of Costa Rica</t>
  </si>
  <si>
    <t>(ICSID Case No. ARB(AF)/07/3)</t>
  </si>
  <si>
    <t>Canada - Costa Rica BIT (1998)</t>
  </si>
  <si>
    <t>Costa Rica</t>
  </si>
  <si>
    <t>Capital contributions in an illegal financial intermediation scheme operated by two Costa Rican individuals.</t>
  </si>
  <si>
    <t>Claims arising out of the alleged Government's failure to provide proper vigilance and governmental regulatory supervision over the national financial system, which led the 137 individual claimants to lose their deposits made in a Costa Rican business acting under a Ponzi scheme.</t>
  </si>
  <si>
    <t>Award dated 19 May 2010</t>
  </si>
  <si>
    <t>405.00 mln USD</t>
  </si>
  <si>
    <t>http://www.italaw.com/cases/85</t>
  </si>
  <si>
    <t>https://icsid.worldbank.org/en/Pages/cases/casedetail.aspx?CaseNo=ARB(AF)/07/3&lt;/&gt;http://globalarbitrationreview.com/news/article/28519/depositors-ponzi-scheme-not-investors-says-icsid-tribunal/</t>
  </si>
  <si>
    <t>CIM v. Ethiopia</t>
  </si>
  <si>
    <t>Compagnie International de Maintenance (CIM) v. Ethiopia</t>
  </si>
  <si>
    <t>Ethiopia - France BIT (2003)</t>
  </si>
  <si>
    <t>Ethiopia</t>
  </si>
  <si>
    <t>Claims to money under an ICC arbitral award rendered in claimant's favour and/or out of a contract concluded between the investor and a partly Ethiopian-owned enterprise for the upkeep and maintenance of a rail track in Ethiopia.</t>
  </si>
  <si>
    <t>Claims arising out of the investor's failure to enforce an ICC arbitral award in Ethiopian courts relating to outstanding payments for equipment delivered by the claimant under a railroad maintenance contract concluded with a partly Ethiopian-owned enterprise, Chemin de Fer Djibouti-Ethiopien.</t>
  </si>
  <si>
    <t>Silva Romero, E.</t>
  </si>
  <si>
    <t>Duprey, P.</t>
  </si>
  <si>
    <t>Wetmore, T.</t>
  </si>
  <si>
    <t>Award issued in 2009 (not public)</t>
  </si>
  <si>
    <t>7.60 mln FRF (1.00 mln USD)</t>
  </si>
  <si>
    <t>http://www.italaw.com/cases/1177</t>
  </si>
  <si>
    <t>http://www.iareporter.com/articles/20120304_4</t>
  </si>
  <si>
    <t>2008</t>
  </si>
  <si>
    <t>Turkcell v. Iran</t>
  </si>
  <si>
    <t>Turkcell İletişim Hizmetleri A.Ş. v. The Islamic Republic of Iran</t>
  </si>
  <si>
    <t>Iran, Islamic Republic of - Turkey BIT (1996)</t>
  </si>
  <si>
    <t>Iran, Islamic Republic of</t>
  </si>
  <si>
    <t>Majority shareholding in the Irancell consortium through an Iranian special purpose vehicle announced as the winner for the second global system for mobile communication (GSM) license to be awarded in Iran, and contractual rights under such license agreement.</t>
  </si>
  <si>
    <t>Claims arising out of Turkcell's participation in a tender process concerning a private GSM license in Iran and a change in Iranian's legislation preventing Turkcell to operate the project it had tendered for by requiring that the GSM license had to be run by a company which was majority owned by a domestic Iranian company, and Iran's subsequent assignment of the project to another operator.</t>
  </si>
  <si>
    <t>Abedian, H.</t>
  </si>
  <si>
    <t>Award dated 15 October 2014</t>
  </si>
  <si>
    <t>Dissent of Charles N. Brower on particular issues (Award)</t>
  </si>
  <si>
    <t>http://www.italaw.com/cases/2735</t>
  </si>
  <si>
    <t>www.iareporter.com/downloads/20100107_7/download&lt;/&gt;http://www.pattonboggs.com/professional/kristen-johnson&lt;/&gt;https://www.dlapiper.com/en/france/people/o/ostrove-michael/?tab=experience&lt;/&gt;http://www.lexology.com/library/detail.aspx?g=5c92925e-6f97-4189-9495-4a7553e5e7a9&lt;/&gt;http://globalarbitrationreview.com/news/article/33081/iran-wins-landmark-investor-state-case/</t>
  </si>
  <si>
    <t>CEMEX v. Venezuela</t>
  </si>
  <si>
    <t>CEMEX Caracas Investments B.V. and CEMEX Caracas II Investments B.V. v. Bolivarian Republic of Venezuela</t>
  </si>
  <si>
    <t>(ICSID Case No. ARB/08/15)</t>
  </si>
  <si>
    <t>Indirect ownership interest in the Venezuelan cement production company Cemex Venezuela.</t>
  </si>
  <si>
    <t>Claims arising out of the Government's 2008 nationalization of foreign-owned cement companies in Venezuela, including the claimants, and disagreements over the amount of compensation owed to CEMEX.</t>
  </si>
  <si>
    <t>Decision on Jurisdiction dated 30 December 2010</t>
  </si>
  <si>
    <t>Order taking note of the discontinuance of the proceeding issued by the Tribunal dated 15 February 2012, pursuant to ICSID Arbitration Rule 43(1)</t>
  </si>
  <si>
    <t>http://www.italaw.com/cases/232</t>
  </si>
  <si>
    <t>https://icsid.worldbank.org/en/Pages/cases/casedetail.aspx?CaseNo=ARB/08/15&lt;/&gt;http://globalarbitrationreview.com/news/article/30013/cemex-settles-venezuela/&lt;/&gt;http://globalarbitrationreview.com/journal/article/29054/investment-treaty-arbitration-article-22-no-longer-catch-venezuela/</t>
  </si>
  <si>
    <t>Millicom v. Senegal</t>
  </si>
  <si>
    <t>Millicom International Operations B.V. and Sentel GSM S.A. v. Republic of Senegal</t>
  </si>
  <si>
    <t>(ICSID Case No. ARB/08/20)</t>
  </si>
  <si>
    <t>Netherlands - Senegal BIT (1979)</t>
  </si>
  <si>
    <t>Senegal</t>
  </si>
  <si>
    <t>Rights under a GSM concession concluded between the Senegalese Government and Milicom's Senegalese wholly-owned subsidiary.</t>
  </si>
  <si>
    <t>Claims arising out of the Government's issuance of a decree revoking a 20-year telecommunications license that had been granted to Milicom's local subsidiary Sentel by a previous administration.</t>
  </si>
  <si>
    <t>Abraham, R.</t>
  </si>
  <si>
    <t>Decision on Jurisdiction of the Arbitral Tribunal dated 16 July 2010</t>
  </si>
  <si>
    <t>Award embodying the parties' settlement agreement dated 27 November 2012</t>
  </si>
  <si>
    <t>Direct expropriation&lt;/&gt;Most-favoured nation treatment</t>
  </si>
  <si>
    <t>http://www.italaw.com/cases/705</t>
  </si>
  <si>
    <t>https://icsid.worldbank.org/en/Pages/cases/casedetail.aspx?CaseNo=ARB/08/20&lt;/&gt;http://globalarbitrationreview.com/news/article/14937/millicom-takes-senegal-icsid/</t>
  </si>
  <si>
    <t>iZee v. Georgia</t>
  </si>
  <si>
    <t>iZee Enterprises LLC, Lazer-2 Tbilisi Ltd., and Cafe Rustaveli Ltd. v. Georgia</t>
  </si>
  <si>
    <t>Georgia - United States of America BIT (1994)</t>
  </si>
  <si>
    <t>Fifty percent shareholding in each of three Georgian companies, Lazer-2 and SonyCentre-Tiblisi which sold Sony products in Georgia, and Café Rustaveli, a Georgian restaurant.</t>
  </si>
  <si>
    <t>Claims arising out of the alleged seizure of claimant's business premises in Tbilisi by officers from the Georgian Interior Department.</t>
  </si>
  <si>
    <t>Tertiary: G - Wholesale and retail trade; repair of motor vehicles and motorcycles&lt;/&gt;Tertiary: I - Accommodation and food service activities</t>
  </si>
  <si>
    <t>47 - Retail trade, except of motor vehicles and motorcycles&lt;/&gt;56 - Food and beverage service activities</t>
  </si>
  <si>
    <t>12.00 mln USD</t>
  </si>
  <si>
    <t>http://www.italaw.com/cases/1581</t>
  </si>
  <si>
    <t>http://www.iareporter.com/articles/20121112_1&lt;/&gt;http://globalarbitrationreview.com/news/article/15025/hober-craig-hear-claim-against-georgia/&lt;/&gt;http://globalarbitrationreview.com/news/article/14545/us-company-threatens-georgia-arbitration/</t>
  </si>
  <si>
    <t>Marion Unglaube v. Costa Rica</t>
  </si>
  <si>
    <t>Marion Unglaube v. Republic of Costa Rica</t>
  </si>
  <si>
    <t>(ICSID Case No. ARB/08/1)</t>
  </si>
  <si>
    <t>Costa Rica - Germany BIT (1994)</t>
  </si>
  <si>
    <t>Acquisition of land for the development of a tourism project in Costa Rica; particularly, ownership of certain properties on the Playa Grande peninsula.</t>
  </si>
  <si>
    <t>Claims arising out of Mrs. Unglaube's alleged investment in the ecotourism industry in Costa Rica through the acquisition of land for the development of a tourism project and its subsequent alleged expropriation by the Costa Rican Government.</t>
  </si>
  <si>
    <t>Award dated 16 May 2012</t>
  </si>
  <si>
    <t>4.40 mln USD</t>
  </si>
  <si>
    <t>4.00 mln USD</t>
  </si>
  <si>
    <t>http://www.italaw.com/cases/1134</t>
  </si>
  <si>
    <t>https://icsid.worldbank.org/en/Pages/cases/casedetail.aspx?CaseNo=ARB/08/1&lt;/&gt;http://globalarbitrationreview.com/news/article/14613/tribunal-chosen-costa-rica-eco-claim/</t>
  </si>
  <si>
    <t>Inmaris Perestroika v. Ukraine</t>
  </si>
  <si>
    <t>Inmaris Perestroika Sailing Maritime Services GmbH and others v. Ukraine</t>
  </si>
  <si>
    <t>(ICSID Case No. ARB/08/8)</t>
  </si>
  <si>
    <t>Germany - Ukraine BIT (1993)</t>
  </si>
  <si>
    <t>Claims to performance under direct and derivative rights under certain bareboat charter contract and related agreements concluded between the claimants and a State-owned entity.</t>
  </si>
  <si>
    <t>Claims arising out of a series of contracts concluded between a State-owned education institution of Ukraine and the claimants concerning the use of a windjammer sail training ship and subsequent disagreements regarding the operation of the contracts, including financing options for the reconstruction of the ship, followed by a Government's decision prohibiting the ship to leave Ukrainian territorial waters until clarification of matters relating to its joint operation.</t>
  </si>
  <si>
    <t>50 - Water transport</t>
  </si>
  <si>
    <t>Decision on Jurisdiction dated 8 March 2010</t>
  </si>
  <si>
    <t>Award dated 1 March 2012</t>
  </si>
  <si>
    <t>15.00 mln EUR (23.50 mln USD)</t>
  </si>
  <si>
    <t>3.00 mln EUR (3.80 mln USD)</t>
  </si>
  <si>
    <t>http://www.italaw.com/cases/565</t>
  </si>
  <si>
    <t>https://icsid.worldbank.org/en/Pages/cases/casedetail.aspx?CaseNo=ARB/08/8&lt;/&gt;http://globalarbitrationreview.com/news/article/14633/tall-ship-firm-takes-ukraine-icsid/&lt;/&gt;http://globalarbitrationreview.com/news/article/28547/ukraine-fails-scupper-ship-claim/&lt;/&gt;http://www.cisarbitration.com/2013/05/20/icsid-tribunal-found-unfair-treatment-of-a-german-investor-by-ukraine/&lt;/&gt;http://chea-taic.be/each/news/609.html</t>
  </si>
  <si>
    <t>Czechoslonor v. Czech Republic</t>
  </si>
  <si>
    <t>Czechoslonor AS v. Czech Republic</t>
  </si>
  <si>
    <t>Czech Republic - Norway BIT (1991)</t>
  </si>
  <si>
    <t>Ownership of a salmon-processing plant in the Czech Republic.</t>
  </si>
  <si>
    <t>Claims arising out of the alleged Government's withdrawal of a bank loan agreement concluded with the investor which led to the declaration of bankruptcy of its company, and the alleged numerous irregular motions by Czech officials during the bankruptcy proceedings.</t>
  </si>
  <si>
    <t>330.00 mln CZK (18.80 mln USD)</t>
  </si>
  <si>
    <t>http://www.academia.edu/985365/Investment_Arbitration_and_the_Czech_Republic_2009_in_Hindsight&lt;/&gt;http://www.iisd.org/pdf/2006/itn_july19_2006.pdf&lt;/&gt;http://zpravy.aktualne.cz/czechoslonor-plans-arbitration-against-czech-rep/r~i:article:523880/&lt;/&gt;http://www.finance.cz/zpravy/finance/68443-euro-cesko-ceka-arbitraz-s-norskou-firmou-o-241-milionu-kc/</t>
  </si>
  <si>
    <t>AEI v. Bolivia</t>
  </si>
  <si>
    <t>Ashmore Energy International (A.E.I) Luxembourg Holdings S.a.r.l. v. the Plurinational State of Bolivia</t>
  </si>
  <si>
    <t>BLEU (Belgium-Luxembourg Economic Union) - Bolivia, Plurinational State of BIT (1990)</t>
  </si>
  <si>
    <t>Minority shareholding in the Bolivian Transporte de Hidrucarburos S.A. (Transredes) natural gas pipeline.</t>
  </si>
  <si>
    <t>Claims arising out of the alleged Government's expropriation of shares in the natural gas pipeline Transporte de Hidrucarburos S.A. (Transredes) in which AEI held a 25 per cent stake.</t>
  </si>
  <si>
    <t>121.00 mln USD</t>
  </si>
  <si>
    <t>www.iareporter.com/downloads/20100107_14/download&lt;/&gt;http://webcache.googleusercontent.com/search?q=cache:najB0fSAApUJ:www.foleyhoag.com/pdf/reichler-paul/4AB1C3EB417D4A3F96053F7593AED70E+&amp;cd=1&amp;hl=en&amp;ct=clnk&amp;gl=ch&lt;/&gt;http://globalarbitrationreview.com/news/article/14950/aei-bolivia-settle-arbitration/&lt;/&gt;http://globalarbitrationreview.com/news/article/14599/ashmore-takes-bolivia-arbitration/&lt;/&gt;http://webcache.googleusercontent.com/search?q=cache:rIF3v_2KFL0J:bakermckenzie.co.jp/e/material/dl/supportingyourbusiness/newsletter/emi/February2009.pdf+&amp;cd=3&amp;hl=en&amp;ct=clnk&amp;gl=ch</t>
  </si>
  <si>
    <t>Impregilo v. Argentina (II)</t>
  </si>
  <si>
    <t>Impregilo S.p.a v. Argentine Republic (II)</t>
  </si>
  <si>
    <t>(ICSID Case No. ARB/08/14)</t>
  </si>
  <si>
    <t>Rights under a highway construction concession agreement held by Impregilo's local subsidiary Camino de las Sierras.</t>
  </si>
  <si>
    <t>Claims arising out of Argentina's enactment of a 'pesification' law, the freeze on toll rates, among other measures adopted during its 2001-2002 economic crisis, allegedly affecting claimant's investment in a highway construction project to build and manage roads to the city of Córdoba.</t>
  </si>
  <si>
    <t>Hossain, K.</t>
  </si>
  <si>
    <t>Order for the discontinuance of the proceeding issued by the Tribunal dated 27 October 2010, pursuant to ICSID Arbitration Rule 43(1)</t>
  </si>
  <si>
    <t>https://icsid.worldbank.org/en/Pages/cases/casedetail.aspx?CaseNo=ARB/08/14&lt;/&gt;https://books.google.ch/books?id=iVMyAQAAQBAJ&amp;pg=PA41&amp;lpg=PA41&amp;dq=impregilo+argentina+icsid+cordoba&amp;source=bl&amp;ots=7bicHAbwCh&amp;sig=xH-I-95CjiaYQ4CQXcpysVI5d5w&amp;hl=en&amp;sa=X&amp;ei=1bzIVLvFDoT2UqnwgZgM&amp;ved=0CCwQ6AEwAg#v=onepage&amp;q=impregilo%20argentina%20icsid%20cordoba&amp;f=falsewww.iareporter.com/downloads/20100107_14/download&lt;/&gt;http://globalarbitrationreview.com/news/article/28707/another-one-off-argentinas-list/&lt;/&gt;http://globalarbitrationreview.com/news/article/14880/argentina-faces-fresh-investment-dispute-impregilo/</t>
  </si>
  <si>
    <t>Caratube v. Kazakhstan</t>
  </si>
  <si>
    <t>Caratube International Oil Company LLP v. Republic of Kazakhstan</t>
  </si>
  <si>
    <t>(ICSID Case No. ARB/08/12)</t>
  </si>
  <si>
    <t>Rights under an oil exploration and production contract concluded between the Kazakh Ministry of Energy and Mineral Resources and a company which later assigned such contractual rights to Caratube, owned and controlled in its majority by a U.S. national.</t>
  </si>
  <si>
    <t>Claims arising out of the termination by the Government of Caratube’s licence to an oilfield in Kazakhstan and allegations that the investor had been continuously harassed by the authorities.</t>
  </si>
  <si>
    <t>Award dated 5 June 2012</t>
  </si>
  <si>
    <t>1149.00 mln USD</t>
  </si>
  <si>
    <t>ICSID annulment proceedings                        &lt;/&gt;Award/decision upheld&lt;/&gt;_x000D_
                                            &lt;/&gt;</t>
  </si>
  <si>
    <t>http://www.italaw.com/cases/211</t>
  </si>
  <si>
    <t>https://icsid.worldbank.org/en/Pages/cases/casedetail.aspx?CaseNo=ARB/08/12&lt;/&gt;http://globalarbitrationreview.com/news/article/30613/caratube-claim-dismissed-lack-foreign-control/</t>
  </si>
  <si>
    <t>Alps Finance v. Slovakia</t>
  </si>
  <si>
    <t>Alps Finance and Trade AG v. The Slovak Republic</t>
  </si>
  <si>
    <t>Slovakia - Switzerland BIT (1990)</t>
  </si>
  <si>
    <t>Acquisition of certain receivables from a private Slovak company, i.e. sums payable to the assignor by a debtor who at the time of the assignment of the receivables had been declared bankrupt.</t>
  </si>
  <si>
    <t>Claims arising out of alleged actions by the Slovak judiciary, particularly the Regional Court of Bratislava, preventing the claimant to enforce certain credits it had acquired towards a Slovak debtor.</t>
  </si>
  <si>
    <t>Stuber, H.</t>
  </si>
  <si>
    <t>Award dated 5 March 2011</t>
  </si>
  <si>
    <t>http://www.italaw.com/cases/74</t>
  </si>
  <si>
    <t>http://globalarbitrationreview.com/journal/article/29478/investment-treaty-arbitration-denial-treaty-protection-shell-company-investor/
http://www.iisd.org/itn/2011/07/12/awards-and-decisions-4/</t>
  </si>
  <si>
    <t>Remington v. Ukraine</t>
  </si>
  <si>
    <t>Remington Worldwide Limited v. Ukraine</t>
  </si>
  <si>
    <t>Gibraltar</t>
  </si>
  <si>
    <t>Rights under a contract for supply of power equipment; Russian judgment in claimant's favour.</t>
  </si>
  <si>
    <t>Claims arising out of the alleged non-enforcement in the territory of Ukraine of a judgment rendered by the Commercial Court of Saint Petersburg and the Leningrad Region in favour of Remington regarding unpaid debts owed under a sales contract by the Ukrainian state enterprise National Nuclear Energy Generating Company “Energoatom”.</t>
  </si>
  <si>
    <t>Crespi Reghizzi, G.</t>
  </si>
  <si>
    <t>Komarov, A. S.</t>
  </si>
  <si>
    <t>Kubko, E.</t>
  </si>
  <si>
    <t>Final Award dated 28 April 2011</t>
  </si>
  <si>
    <t>http://italaw.com/cases/903</t>
  </si>
  <si>
    <t>http://www.iareporter.com/articles/20090725_7&lt;/&gt;http://www.ukrainebusiness.com.ua/news/2280.html&lt;/&gt;http://inve-trade.eu/en/news/article/news/6-investment-events/117-almost-not-guilty.html&lt;/&gt;http://www.cisarbitration.com/2012/08/19/remington-worldwide-limited-v-ukraine-the-first-ect-arbitration-conducted-in-russian/&lt;/&gt;http://www.energycharter.org/what-we-do/dispute-settlement/investment-dispute-settlement-cases/23-remington-worldwide-limited-uk-v-ukraine/</t>
  </si>
  <si>
    <t>Tatneft v. Ukraine</t>
  </si>
  <si>
    <t>OJSC “Tatneft” v. Ukraine</t>
  </si>
  <si>
    <t>Russian Federation - Ukraine BIT (1998)</t>
  </si>
  <si>
    <t>Shareholding in the Ukrainian company Ukrtatnafta.</t>
  </si>
  <si>
    <t>Claims arising out of the Government's taking of claimant's shares in the Ukrainian oil refinery “Ukrtatnafta” followed by the physical takeover of such company.</t>
  </si>
  <si>
    <t>Partial Award on Jurisdiction dated 28 September 2010</t>
  </si>
  <si>
    <t>Award dated 29 July 2014</t>
  </si>
  <si>
    <t>2400.00 mln USD</t>
  </si>
  <si>
    <t>http://www.italaw.com/cases/4736</t>
  </si>
  <si>
    <t>http://www.gp.ua/en/Press/review/itm/211/&lt;/&gt;http://www.cisarbitration.com/2013/02/20/arbitrations-against-ukraine-overview-of-2012/&lt;/&gt;http://attorneys.ua/en/publications/ukra%D1%97nska-podi%D1%97-2013-r-v-sferi-gospodarskix-sporiv/&lt;/&gt;http://globalarbitrationreview.com/news/article/32899/ukraine-loses-russian-oil-claim/&lt;/&gt;http://globalarbitrationreview.com/news/article/14567/russian-oil-company-delivers-promise-arbitrate/&lt;/&gt;http://globalarbitrationreview.com/news/article/32925/new-ukraine-counsel-board-tatneft-challenge/&lt;/&gt;http://www.iareporter.com/articles/paris-court-of-appeal-weighs-in-on-russia-ukraine-bit-awards/&lt;/&gt;http://www.tatneft.ru/press-center/press-releases/more/4918/?lang=en&lt;/&gt;http://globalarbitrationreview.com/article/1078304/ukraine-fails-to-quash-treaty-award-in-paris</t>
  </si>
  <si>
    <t>2009</t>
  </si>
  <si>
    <t>Vöcklinghaus v. Czech Republic</t>
  </si>
  <si>
    <t>Peter Franz Vöcklinghaus v. Czech Republic</t>
  </si>
  <si>
    <t>Shareholding of 50 per cent in the company KOMFORT V.P. Cihelny, spol. s r.o., engaged in the construction of a professional golf course in the Czech Republic.</t>
  </si>
  <si>
    <t>Claims arising out of the alleged forced bankruptcy and takeover of claimant's investment in the Cihelna golf course in the Northwest of the Czech Republic.</t>
  </si>
  <si>
    <t>93 - Sports activities and amusement and recreation activities</t>
  </si>
  <si>
    <t>Final Award dated 19 September 2011</t>
  </si>
  <si>
    <t>60.00 mln USD</t>
  </si>
  <si>
    <t>http://www.italaw.com/cases/1445</t>
  </si>
  <si>
    <t>https://www.academia.edu/985365/Investment_Arbitration_and_the_Czech_Republic_2009_in_Hindsight&lt;/&gt;http://www.iareporter.com/articles/20100928_3&lt;/&gt;http://www.iareporter.com/articles/20110923_1&lt;/&gt;http://globalarbitrationreview.com/news/article/14511/czech-republic-counts-cost-arbitration/&lt;/&gt;http://www.bdi.eu/images_content/GlobalisierungMaerkteUndHandel/BDI_Facts_and_Figures_International_Investment_Agreements.pdf&lt;/&gt;http://www.tni.org/sites/www.tni.org/files/download/briefing_on_intra-eu_bits_0.pdf&lt;/&gt;http://www.iareporter.com/articles/czech-republic-govt-releases-cache-of-bit-awards-strives-to-collect-costs-orders-and-currently-faces-eleven-pending-treaty-claims/</t>
  </si>
  <si>
    <t>Quadrant Pacific v. Costa Rica</t>
  </si>
  <si>
    <t>Quadrant Pacific Growth Fund L.P. and Canasco Holdings Inc. v. Republic of Costa Rica</t>
  </si>
  <si>
    <t>(ICSID Case No. ARB(AF)/08/1)</t>
  </si>
  <si>
    <t>Indirect controlling interests in five orange plantations in the Canton of "Los Chiles", located on the northern border of Costa Rica.</t>
  </si>
  <si>
    <t>Claims arising out of the Government's alleged failure to enforce its laws for the protection of private property; particularly, its failure to address the continuing illegal trespass on claimants’ citrus farm holdings located in Costa Rica, causing damages to the investors' farm landholdings.</t>
  </si>
  <si>
    <t>Order taking note of the discontinuance of the proceeding issued by the Tribunal dated 27 October 2010, pursuant to ICSID Administrative and Financial Regulation 14(3)(d)</t>
  </si>
  <si>
    <t>Fair and equitable treatment/Minimum standard of treatment, including denial of justice claims&lt;/&gt;Full protection and security, or similar&lt;/&gt;National treatment&lt;/&gt;Most-favoured nation treatment</t>
  </si>
  <si>
    <t>http://www.italaw.com/cases/883</t>
  </si>
  <si>
    <t>https://icsid.worldbank.org/en/Pages/cases/casedetail.aspx?CaseNo=ARB(AF)/08/1</t>
  </si>
  <si>
    <t>Bosh v. Ukraine</t>
  </si>
  <si>
    <t>Bosh International, Inc. and B&amp;P, LTD Foreign Investments Enterprise v. Ukraine</t>
  </si>
  <si>
    <t>(ICSID Case No. ARB/08/11)</t>
  </si>
  <si>
    <t>Rights under a contract concluded between B&amp;P and the Taras Shevchenko National University of Kiev to undertake a two-stage renovation and redevelopment of a property.</t>
  </si>
  <si>
    <t>Claims arising out of the termination of a contract entered into between the investors and a Ukranian university for the development of a facility comprising a hotel, sports facilities, conference rooms and a research training centre, through conduct of Ukrainian courts, the Ministry of Justice, and the Education Control Division of the General Control and Revision Office of Ukraine.</t>
  </si>
  <si>
    <t>Award dated 25 October 2012</t>
  </si>
  <si>
    <t>http://www.italaw.com/cases/1563</t>
  </si>
  <si>
    <t>https://icsid.worldbank.org/en/Pages/cases/casedetail.aspx?CaseNo=ARB/08/11&lt;/&gt;http://globalarbitrationreview.com/news/article/30938/victory-ukraine-icsid/</t>
  </si>
  <si>
    <t>Clayton/Bilcon v. Canada</t>
  </si>
  <si>
    <t>Clayton and Bilcon of Delaware Inc. v. Government of Canada</t>
  </si>
  <si>
    <t>(PCA Case No. 2009-04)</t>
  </si>
  <si>
    <t>Ownership and control of the Canadian company Bilcon of Nova Scotia and a lease agreement entered by this company for the property on which a quarry and marine terminal were to be developed.</t>
  </si>
  <si>
    <t>Claims arising out of the Government's rejection of the investors' project to operate a quarry and marine terminal in the Canadian province of Nova Scotia, following a negative environmental assessment process.</t>
  </si>
  <si>
    <t>Award on Jurisdiction and Liability dated 17 March 2015</t>
  </si>
  <si>
    <t>Dissenting opinion by Professor Donald McRae</t>
  </si>
  <si>
    <t>101.00 mln USD</t>
  </si>
  <si>
    <t>Fair and equitable treatment/Minimum standard of treatment, including denial of justice claims&lt;/&gt;Full protection and security, or similar&lt;/&gt;National treatment</t>
  </si>
  <si>
    <t>Judicial review by national courts                        &lt;/&gt;Pending&lt;/&gt;_x000D_
                                        &lt;/&gt;</t>
  </si>
  <si>
    <t>http://www.italaw.com/cases/1588</t>
  </si>
  <si>
    <t>http://www.international.gc.ca/trade-agreements-accords-commerciaux/topics-domaines/disp-diff/clayton.aspx?lang=eng&lt;/&gt;http://www.state.gov/s/l/c29739.htm&lt;/&gt;http://www.pcacases.com/web/view/50&lt;/&gt;http://www.iareporter.com/articles/20091008_14&lt;/&gt;http://globalarbitrationreview.com/news/article/14371/us-contractor-starts-nafta-claim/&lt;/&gt;http://globalarbitrationreview.com/news/article/33683/canada-held-liable-blocked-quarry-project/&lt;/&gt;http://www.italaw.com/sites/default/files/case-documents/italaw4362.pdf</t>
  </si>
  <si>
    <t>Nepolsky v. Czech Republic</t>
  </si>
  <si>
    <t>Georg Nepolsky v. Czech Republic</t>
  </si>
  <si>
    <t>Rights to land, acquired to extract and sell mineral water; associated water extraction rights granted by local authorities.</t>
  </si>
  <si>
    <t>Claims arising out of alleged undue delay to which Mr. Nepolsky's bid for a water extraction license was subjected, and alleged discrimination in favour of two other investors interested in extracting underground water in the same Czech area.</t>
  </si>
  <si>
    <t>Belohlavek, A.</t>
  </si>
  <si>
    <t>Decision on costs dated February 2010</t>
  </si>
  <si>
    <t>http://www.italaw.com/cases/743</t>
  </si>
  <si>
    <t>http://www.iareporter.com/articles/20090725_5&lt;/&gt;http://www.iareporter.com/articles/20100616_7&lt;/&gt;https://books.google.ch/books?id=ffYgAwAAQBAJ&amp;pg=PA170&amp;lpg=PA170&amp;dq=Nepolsky+v.+Czech+Republic&amp;source=bl&amp;ots=gsByXdjdN9&amp;sig=wwuFtJjk9_1Oj4w6PXt3ZdBLQW4&amp;hl=en&amp;sa=X&amp;ei=6hPiVLuLLcasPNOMgdgF&amp;ved=0CEIQ6AEwBw#v=onepage&amp;q=Nepolsky%20v.%20Czech%20Republic&amp;f=false</t>
  </si>
  <si>
    <t>ATA Construction v. Jordan</t>
  </si>
  <si>
    <t>ATA Construction, Industrial and Trading Company v. Hashemite Kingdom of Jordan</t>
  </si>
  <si>
    <t>(ICSID Case No. ARB/08/2)</t>
  </si>
  <si>
    <t>Jordan - Turkey BIT (1993)</t>
  </si>
  <si>
    <t>Contract concluded between ATA Construction and a State-controlled entity to construct a dike at a site on the Dead Sea; claims to money in the form of an award rendered in claimant's favour.</t>
  </si>
  <si>
    <t>Claims arising out of the annulment by the Jordanian courts of an arbitral award rendered in favour of the claimant following a dispute arising from the collapse of a dike constructed by ATA for the Arab Potash Company, an entity based in Jordan and controlled by the respondent.</t>
  </si>
  <si>
    <t>Award dated 18 May 2010</t>
  </si>
  <si>
    <t>5.90 mln USD</t>
  </si>
  <si>
    <t>Most-favoured nation treatment</t>
  </si>
  <si>
    <t>ICSID annulment proceedings                        &lt;/&gt;Discontinued&lt;/&gt;_x000D_
                                            &lt;/&gt;_x000D_
                                &lt;/&gt;_x000D_
                                        Guillaume, G. (President)&lt;/&gt;Fernández-Armesto, J. (Member)&lt;/&gt;Hanotiau, B. (Member)</t>
  </si>
  <si>
    <t>http://www.italaw.com/cases/97</t>
  </si>
  <si>
    <t>https://icsid.worldbank.org/en/Pages/cases/casedetail.aspx?CaseNo=ARB/08/2&lt;/&gt;http://globalarbitrationreview.com/news/article/29318/dam-dispute-back-square-one/&lt;/&gt;http://globalarbitrationreview.com/news/article/28427/icsid-award-leads-competing-claims-victory/</t>
  </si>
  <si>
    <t>Nova Scotia Power v. Venezuela (I)</t>
  </si>
  <si>
    <t>Nova Scotia Power Incorporated v. Bolivarian Republic of Venezuela (I)</t>
  </si>
  <si>
    <t>Rights under a coal supply agreement concluded between Nova Scotia Power and Guasare Coal International, an enterprise allegedly controlled by Venezuela.</t>
  </si>
  <si>
    <t>Claims arising out of the alleged Government's termination of Nova Scotia Power Incorporated’s right to receive up to 1.7 million metric tons of coal at fixed prices from the Paso Diablo coal mine in Venezuela.</t>
  </si>
  <si>
    <t>5 - Mining of coal and lignite</t>
  </si>
  <si>
    <t>Hanotiau, B. (replaced)</t>
  </si>
  <si>
    <t>Award on Jurisdiction dated 22 April 2010</t>
  </si>
  <si>
    <t>Award on Costs dated 30 August 2010</t>
  </si>
  <si>
    <t>180.00 mln USD</t>
  </si>
  <si>
    <t>http://www.italaw.com/cases/753</t>
  </si>
  <si>
    <t>http://www.iareporter.com/articles/20140502&lt;/&gt;http://globalarbitrationreview.com/news/article/32631/venezuela-defeats-canadian-claim-icsid/&lt;/&gt;http://globalarbitrationreview.com/news/article/29146/claims-pour-down-venezuela/&lt;/&gt;http://www.foleyhoag.com/news-and-events/news/2014/may/foley-hoag-secures-victory-for-venezuela-and-dismissal-of-180-million-claim&lt;/&gt;http://globalarbitrationreview.com/news/article/28776/costs-award-venezuela/</t>
  </si>
  <si>
    <t>Karmer Marble v. Georgia</t>
  </si>
  <si>
    <t>Karmer Marble Tourism Construction Industry and Commerce Limited Liability Company v. Georgia</t>
  </si>
  <si>
    <t>(ICSID Case No. ARB/08/19)</t>
  </si>
  <si>
    <t>Georgia - Turkey BIT (1992)</t>
  </si>
  <si>
    <t>Rights under a highway construction contract concluded with the Georgian Government.</t>
  </si>
  <si>
    <t>Claims arising out of the alleged termination of Karmer Marble's contract to build a highway linking the cities of Batumi and Kobuleti in the Georgian region of Adjara and its replacement by a local company, in the context of Georgia's Rose Revolution.</t>
  </si>
  <si>
    <t>Schwartz, E.</t>
  </si>
  <si>
    <t>Award dated 9 August 2012</t>
  </si>
  <si>
    <t>http://www.italaw.com/cases/1579</t>
  </si>
  <si>
    <t>https://icsid.worldbank.org/en/Pages/cases/casedetail.aspx?CaseNo=ARB/08/19&lt;/&gt;http://globalarbitrationreview.com/news/article/15052/georgia-highway-dispute-registered-icsid/&lt;/&gt;http://www.iareporter.com/articles/20121112_1&lt;/&gt;http://www.iareporter.com/articles/20090719_18&lt;/&gt;http://www.whitecase.com/cnairac/#.VNi1XvnF98E&lt;/&gt;https://books.google.ch/books?id=rTjSAwAAQBAJ&amp;pg=PA239&amp;lpg=PA239&amp;dq=karmer+marble+georgia+icsid&amp;source=bl&amp;ots=4bFipLSEVt&amp;sig=8_xnm2cQjiLhZkhY1JqzH1WKG8E&amp;hl=en&amp;sa=X&amp;ei=V7XYVJ6cOpbnapSOgaAE&amp;ved=0CDcQ6AEwBA#v=onepage&amp;q=karmer%20marble%20georgia%20icsid&amp;f=false</t>
  </si>
  <si>
    <t>Apotex v.USA (I)</t>
  </si>
  <si>
    <t>Apotex Inc. v. United States of America (I)</t>
  </si>
  <si>
    <t>(ICSID Case No. UNCT/10/2)</t>
  </si>
  <si>
    <t>Canadian pharmaceuticals corporation engaged in developing and manufacturing generic drugs.</t>
  </si>
  <si>
    <t>Claims arising out of alleged errors committed by U.S. agencies and federal courts in interpreting federal law, in the course of the investor's efforts to bring new generic drugs to market in the United States.</t>
  </si>
  <si>
    <t>Davidson, C. F.</t>
  </si>
  <si>
    <t>Smith, F. M.</t>
  </si>
  <si>
    <t>Award on Jurisdiction and Admissibility dated 14 June 2013</t>
  </si>
  <si>
    <t>http://www.italaw.com/cases/87</t>
  </si>
  <si>
    <t>http://www.state.gov/s/l/c27648.htm&lt;/&gt;https://icsid.worldbank.org/en/Pages/cases/casedetail.aspx?CaseNo=UNCT/10/2</t>
  </si>
  <si>
    <t>Burlington v. Ecuador</t>
  </si>
  <si>
    <t>Burlington Resources, Inc. v. Republic of Ecuador</t>
  </si>
  <si>
    <t>(ICSID Case No. ARB/08/5)</t>
  </si>
  <si>
    <t>Rights under production sharing contracts for the exploration and exploitation of Blocks 7 and 21, concluded between a Burlington wholly-owned subsidiary and Ecuador.</t>
  </si>
  <si>
    <t>Claims arising out of Ecuador's enactment of a law imposing a 99 per cent windfall levy on foreign oil revenues as a result of an oil spike starting in 2002, the Government's decision to migrate to service contracts and the subsequent caducidad process to terminate the investor's production sharing agreements.</t>
  </si>
  <si>
    <t>Drymer, S. L.</t>
  </si>
  <si>
    <t>Orrego Vicuña, F. (replaced)</t>
  </si>
  <si>
    <t>Decision on Liability dated 14 December 2012</t>
  </si>
  <si>
    <t>Dissenting Opinion of Arbitrator Orrego Vicuña (Decision on Liability)</t>
  </si>
  <si>
    <t>Decision on Jurisdiction dated 2 June 2010</t>
  </si>
  <si>
    <t>Decision on Counterclaims dated 7 February 2017</t>
  </si>
  <si>
    <t>Decision on Reconsideration and Award dated 7 February 2017</t>
  </si>
  <si>
    <t>1515.60 mln USD</t>
  </si>
  <si>
    <t>379.80 mln USD</t>
  </si>
  <si>
    <t>Direct expropriation&lt;/&gt;Indirect expropriation&lt;/&gt;Fair and equitable treatment/Minimum standard of treatment, including denial of justice claims&lt;/&gt;Full protection and security, or similar&lt;/&gt;Umbrella clause&lt;/&gt;National treatment&lt;/&gt;Arbitrary, unreasonable and/or discriminatory measures</t>
  </si>
  <si>
    <t>ICSID annulment proceedings                        &lt;/&gt;Discontinued&lt;/&gt;_x000D_
                                        &lt;/&gt;_x000D_
                                &lt;/&gt;_x000D_
                                        Rigo Sureda, A. (President)&lt;/&gt;Bernardini, P. (Member)&lt;/&gt;Van Houtte, V. (Member)</t>
  </si>
  <si>
    <t>http://www.italaw.com/cases/181</t>
  </si>
  <si>
    <t>https://icsid.worldbank.org/en/Pages/cases/casedetail.aspx?CaseNo=ARB/08/5&lt;/&gt;http://globalarbitrationreview.com/news/article/28536/mixed-result-jurisdiction-claim-against-ecuador/&lt;/&gt;http://globalarbitrationreview.com/news/article/31057/ecuador-held-liable-seizing-oil-blocks/&lt;/&gt;http://www.iisd.org/itn/2013/03/25/awards-and-decisions-11/&lt;/&gt;http://globalarbitrationreview.com/article/1081181/conocophillips-ecuador-dispute-ends-with-damages-for-both-sides&lt;/&gt;https://www.iareporter.com/articles/ecuador-ordered-to-pay-379-million-for-expropriation-of-us-investors-oil-blocks-state-says-it-was-awarded-damages-for-environmental-counterclaim-and-plans-annulment-of-final-award/&lt;/&gt;https://www.iareporter.com/articles/familiar-disagreements-on-valuation-date-and-ex-post-data-arise-in-burlington-award-alongside-new-disagreement-on-contribution-to-losses/&lt;/&gt;https://www.transnational-dispute-management.com/downloads/17494_Burlington_v_Ecuador_Award_2017.pdf</t>
  </si>
  <si>
    <t>Participaciones v. Gabon</t>
  </si>
  <si>
    <t>Participaciones Inversiones Portuarias SARL v. Gabonese Republic</t>
  </si>
  <si>
    <t>(ICSID Case No. ARB/08/17)</t>
  </si>
  <si>
    <t>BLEU (Belgium-Luxembourg Economic Union) - Gabon BIT (1998)</t>
  </si>
  <si>
    <t>Gabon</t>
  </si>
  <si>
    <t>Purchase of Gabonese company that had a port concession from the Government to manage two Gabonese seaports.</t>
  </si>
  <si>
    <t>Claims arising out of the Government's termination of a concession to manage the Owendo and Port-Gentil seaports in Gabon, and the subsequent sale of assets of the Gabonese company holding such concession in which the claimant had invested.</t>
  </si>
  <si>
    <t>Order taking note of the discontinuance of the proceeding issued by the Tribunal dated 10 January 2011, pursuant to ICSID Administrative and Financial Regulation 14(3)(d)</t>
  </si>
  <si>
    <t>http://www.italaw.com/cases/814</t>
  </si>
  <si>
    <t>https://icsid.worldbank.org/en/Pages/cases/casedetail.aspx?CaseNo=ARB/08/17&lt;/&gt;http://globalarbitrationreview.com/news/article/15023/gabon-faces-claim-port-concession/&lt;/&gt;http://globalarbitrationreview.com/news/article/18093/high-profile-tribunal-gabonese-ports-case/&lt;/&gt;http://www.iareporter.com/articles/20091008_4&lt;/&gt;http://www.iareporter.com/articles/20090719_18&lt;/&gt;http://www.iareporter.com/articles/20091222_3</t>
  </si>
  <si>
    <t>Alapli v. Turkey</t>
  </si>
  <si>
    <t>Alapli Elektrik B.V. v. Republic of Turkey</t>
  </si>
  <si>
    <t>(ICSID Case No. ARB/08/13)</t>
  </si>
  <si>
    <t>The Energy Charter Treaty (1994)&lt;/&gt;Netherlands - Turkey BIT (1986)</t>
  </si>
  <si>
    <t>Rights under a concession agreement for electricity generation concluded between a Turkish Ministry and a company that later assigned its rights to another company in which the claimant had acquired shares.</t>
  </si>
  <si>
    <t>Claims arising out of a concession to develop, finance, construct, own, operate and transfer a combined cycle power plant in Turkey and a number of legislative changes in 2000 concerning infrastructure projects in Turkey.</t>
  </si>
  <si>
    <t>Award dated 16 July 2012</t>
  </si>
  <si>
    <t>Dissenting Opinion of Marc Lalonde (Award)</t>
  </si>
  <si>
    <t>ICSID annulment proceedings                        &lt;/&gt;Award/decision upheld&lt;/&gt;_x000D_
                                            &lt;/&gt;_x000D_
                                &lt;/&gt;_x000D_
                                        Hanotiau, B. (President)&lt;/&gt;Böckstiegel, K.-H. (Member)&lt;/&gt;Khan, M. A. (Member)</t>
  </si>
  <si>
    <t>http://www.italaw.com/cases/1708</t>
  </si>
  <si>
    <t>https://icsid.worldbank.org/en/Pages/cases/casedetail.aspx?CaseNo=ARB/08/13&lt;/&gt;http://www.sidley.com/experience/recent-investor-state-arbitrations&lt;/&gt;http://www.volterrafietta.com/expertise/investment-treaty-arbitration/&lt;/&gt;http://www.energycharter.org/what-we-do/dispute-settlement/investment-dispute-settlement-cases/22-alapli-elektrik-bv-the-netherlands-v-republic-of-turkey/&lt;/&gt; http://www.iareporter.com/articles/20130118_1</t>
  </si>
  <si>
    <t>GEA v. Ukraine</t>
  </si>
  <si>
    <t>GEA Group Aktiengesellschaft v. Ukraine</t>
  </si>
  <si>
    <t>(ICSID Case No. ARB/08/16)</t>
  </si>
  <si>
    <t>Capital loans to OJSC Oriana, a former Ukrainian State-owned petrochemicals plant.</t>
  </si>
  <si>
    <t>Claims arising out of the alleged misappropriation of diesel and raw materials by a State-owned petrochemical company which were supplied by the investor, and the investor's subsequent failure to collect an ICC award in its favour against such company in Ukrainian courts.</t>
  </si>
  <si>
    <t>Award dated 31 March 2011</t>
  </si>
  <si>
    <t>30.60 mln USD</t>
  </si>
  <si>
    <t>Indirect expropriation&lt;/&gt;Fair and equitable treatment/Minimum standard of treatment, including denial of justice claims&lt;/&gt;Full protection and security, or similar&lt;/&gt;Umbrella clause&lt;/&gt;National treatment&lt;/&gt;Most-favoured nation treatment&lt;/&gt;Arbitrary, unreasonable and/or discriminatory measures</t>
  </si>
  <si>
    <t>http://www.italaw.com/cases/478</t>
  </si>
  <si>
    <t>https://icsid.worldbank.org/en/Pages/cases/casedetail.aspx?CaseNo=ARB/08/16&lt;/&gt;http://globalarbitrationreview.com/news/article/15191/tribunal-constituted-ukraine-claim/&lt;/&gt;http://www.lw.com/news/latham-secures-significant-victory-for-ukraine-in-high-profile-icsid-arbitration&lt;/&gt;http://www.iareporter.com/articles/20110414_1</t>
  </si>
  <si>
    <t>Itera v. Georgia (I)</t>
  </si>
  <si>
    <t>Itera International Energy LLC and Itera Group NV v. Georgia (I)</t>
  </si>
  <si>
    <t>(ICSID Case No. ARB/08/7)</t>
  </si>
  <si>
    <t>Georgia - United States of America BIT (1994)&lt;/&gt;Georgia - Netherlands BIT (1998)</t>
  </si>
  <si>
    <t>Rights under a Debt Restructuring Agreement concluded between Georgia and the claimants concerning debts to Itera of various Georgian public sector organizations and state-owned companies related to gas supply services.</t>
  </si>
  <si>
    <t>Claims arising out of the alleged restructuring of significant gas debts owed by Georgian state-owned entities to Itera and actions subsequently taken by Georgia that rendered the claimants’ investments valueless, including the bankruptcy proceedings of a chemical fertilizer plant in the city of Rustavi in which Itera had acquired a majority shareholding.</t>
  </si>
  <si>
    <t>Decision on the Admissibility of Ancillary Claims dated 4 December 2009</t>
  </si>
  <si>
    <t>Dissenting Opinion of Professor Francisco Orrego Vicuña (Decision on the Admissibility of Ancillary Claims)</t>
  </si>
  <si>
    <t>Order taking note of the discontinuance of the proceeding issued by the Tribunal dated 19 November 2010, pursuant to ICSID Arbitration Rule 43(1)</t>
  </si>
  <si>
    <t>46.40 mln USD</t>
  </si>
  <si>
    <t>http://www.italaw.com/cases/584</t>
  </si>
  <si>
    <t>https://icsid.worldbank.org/en/Pages/cases/casedetail.aspx?CaseNo=ARB/08/7&lt;/&gt;http://globalarbitrationreview.com/news/article/19630/georgia-faces-no-extra-claims-itera-case/&lt;/&gt;http://globalarbitrationreview.com/news/article/14652/itera-takes-georgia-icsid/&lt;/&gt;http://www.iisd.org/itn/2010/01/12/an-icsid-tribunal-splits-over-whether-to-hear-ancillary-claims-in-dispute-over-unpaid-gas-deliveries/</t>
  </si>
  <si>
    <t>TRACO v. Poland</t>
  </si>
  <si>
    <t>TRACO Deutsche Travertin Werke GmbH v. The Republic of Poland</t>
  </si>
  <si>
    <t>Claims arising out of the alleged expropriation and discriminatory treatment to claimant's investment in the privatized company Przedsiębiorstwo Kamienia Budowlanego engaged in the Polish stone industry in Radków.</t>
  </si>
  <si>
    <t>Award dated 5 September 2012</t>
  </si>
  <si>
    <t>8.20 mln EUR (10.50 mln USD)</t>
  </si>
  <si>
    <t>Direct expropriation&lt;/&gt;Fair and equitable treatment/Minimum standard of treatment, including denial of justice claims&lt;/&gt;Arbitrary, unreasonable and/or discriminatory measures</t>
  </si>
  <si>
    <t>http://www.italaw.com/cases/2408</t>
  </si>
  <si>
    <t>http://www.iareporter.com/articles/20120917_1&lt;/&gt;http://en.dzp.pl/deals-corner/deals-corner-archive/61-aktualnosci-prawne/1311-four-year-arbitration-case-settled-in-favour-of-republic-of-poland&lt;/&gt;http://msp.gov.pl/en/news/3625,Poland-will-not-pay-EUR-8-mln.html</t>
  </si>
  <si>
    <t>InterTrade v. Czech Republic</t>
  </si>
  <si>
    <t>InterTrade Holding GmbH v. The Czech Republic</t>
  </si>
  <si>
    <t>(PCA Case No. 2009-12)</t>
  </si>
  <si>
    <t>Shareholding in the Czech forestry company CE Wood.</t>
  </si>
  <si>
    <t>Claims arising out of the Government's alleged misconduct concerning a failed 2005 tender for the privatization of the State's forests.</t>
  </si>
  <si>
    <t>Final Award dated 7 June 2012</t>
  </si>
  <si>
    <t>Dissenting Opinion of Mr. Henri Álvarez (Award)</t>
  </si>
  <si>
    <t>84.42 mln EUR (105.50 mln USD)</t>
  </si>
  <si>
    <t>Fair and equitable treatment/Minimum standard of treatment, including denial of justice claims&lt;/&gt;Arbitrary, unreasonable and/or discriminatory measures&lt;/&gt;National treatment&lt;/&gt;Full protection and security, or similar&lt;/&gt;Indirect expropriation</t>
  </si>
  <si>
    <t>http://www.italaw.com/cases/1898</t>
  </si>
  <si>
    <t>http://www.pca-cpa.org/showpage20c0.html?pag_id=1497&lt;/&gt;http://www.iareporter.com/articles/20120611_3&lt;/&gt;http://globalarbitrationreview.com/news/article/30607/czech-republic-topples-forestry-claim/&lt;/&gt;http://www.iareporter.com/articles/20090912_3</t>
  </si>
  <si>
    <t>Perenco v. Ecuador</t>
  </si>
  <si>
    <t>Perenco Ecuador Limited v. Republic of Ecuador (Petroecuador)</t>
  </si>
  <si>
    <t>(ICSID Case No. ARB/08/6)</t>
  </si>
  <si>
    <t>Ecuador - France BIT (1994)</t>
  </si>
  <si>
    <t>Bahamas</t>
  </si>
  <si>
    <t>Sole operator and majority shareholder of rights in two oil blocks under two production sharing contracts concluded between Ecuador's oil company Petroecuador and several foreign investors; rights under joint operating agreements concluded with other entities holding interests in such blocks; contributions in personnel, equipment, technology, goods and services.</t>
  </si>
  <si>
    <t>Claims arising out of Ecuador's enactment of Law No. 42 imposing a 99 per cent windfall levy on foreign oil revenues that allegedly resulted in the expropriation of Perenco's investment in Blocks 7 and 21 situated in the Ecuadorian Amazon region; particularly by depriving Perenco of its contractual right to an agreed participation percentage of the crude oil produced in the Blocks.</t>
  </si>
  <si>
    <t>Tomka, P.</t>
  </si>
  <si>
    <t>Bingham, T. (replaced)</t>
  </si>
  <si>
    <t>Decision on Jurisdiction dated 30 June 2011</t>
  </si>
  <si>
    <t>Decision on Remaining Issues of Jurisdiction and on Liability dated 12 September 2014</t>
  </si>
  <si>
    <t>Interim Decision on the Environmental Counterclaim dated 11 August 2015</t>
  </si>
  <si>
    <t>Indirect expropriation&lt;/&gt;Fair and equitable treatment/Minimum standard of treatment, including denial of justice claims&lt;/&gt;Other</t>
  </si>
  <si>
    <t>http://www.italaw.com/cases/819</t>
  </si>
  <si>
    <t>https://icsid.worldbank.org/en/Pages/cases/casedetail.aspx?CaseNo=ARB/08/6&lt;/&gt;http://globalarbitrationreview.com/news/article/33013/panel-rules-ecuadors-windfall-oil-profits-tax/&lt;/&gt;http://www.iareporter.com/articles/tribunal-favours-ecuador-in-environmental-counterclaim-over-amazonian-oilfields/</t>
  </si>
  <si>
    <t>HICEE v. Slovakia</t>
  </si>
  <si>
    <t>HICEE B.V. v. The Slovak Republic</t>
  </si>
  <si>
    <t>(PCA Case No. 2009-11)</t>
  </si>
  <si>
    <t>Shareholding in two Slovakian health insurance companies, which were subsidiaries of another Slovakian entity in turn wholly owned by the claimant.</t>
  </si>
  <si>
    <t>Claims arising out of the Government's adoption of a number of changes and amendments to the laws on health insurance since 2007, including an Act by which health insurance companies were prohibited from distributing profits and made subject to a cap on their permissible administrative expenses.</t>
  </si>
  <si>
    <t>Partial Award dated 23 May 2011</t>
  </si>
  <si>
    <t>Dissenting Opinion of Judge Charles N. Brower (Partial Award)</t>
  </si>
  <si>
    <t>Supplementary and Final Award dated 17 October 2011</t>
  </si>
  <si>
    <t>1000.00 mln EUR (1388.00 mln USD)</t>
  </si>
  <si>
    <t>http://www.italaw.com/cases/534</t>
  </si>
  <si>
    <t>http://www.pca-cpa.org/showpage779e.html?pag_id=1427&lt;/&gt;http://www.finance.gov.sk/en/Default.aspx?CatID=10&amp;id=71&lt;/&gt;http://globalarbitrationreview.com/news/article/29903/slovakia-defeats-health-insurance-claim/</t>
  </si>
  <si>
    <t>Ambiente Ufficio and others v. Argentina</t>
  </si>
  <si>
    <t>Ambiente Ufficio S.p.A. and others (formerly Giordano Alpi and others) v. Argentine Republic</t>
  </si>
  <si>
    <t>(ICSID Case No. ARB/08/9)</t>
  </si>
  <si>
    <t>Ownership of sovereign bonds issued by Argentina held by over 90 claimants.</t>
  </si>
  <si>
    <t>Decision on Jurisdiction and Admissibility dated 8 February 2013</t>
  </si>
  <si>
    <t>Dissenting Opinion of Santiago Torres Bernárdez (Decision on Jurisdiction and Admissibility)</t>
  </si>
  <si>
    <t>Order of discontinuance of the proceeding dated 28 May 2015</t>
  </si>
  <si>
    <t>Individual Statement</t>
  </si>
  <si>
    <t>6.80 mln EUR (10.70 mln USD)</t>
  </si>
  <si>
    <t>http://www.italaw.com/cases/1750</t>
  </si>
  <si>
    <t>https://icsid.worldbank.org/en/Pages/cases/casedetail.aspx?CaseNo=ARB/08/9&lt;/&gt;http://globalarbitrationreview.com/news/article/33186/third-argentine-bond-case-gets-go-ahead/&lt;/&gt;http://www.iareporter.com/articles/argentina-faces-a-third-treaty-claim-by-hold-out-bond-holders-experts-differ-as-to-prospects/</t>
  </si>
  <si>
    <t>Austrian Airlines v. Slovak Republic</t>
  </si>
  <si>
    <t>Austrian Airlines v. The Slovak Republic</t>
  </si>
  <si>
    <t>Austria - Slovakia BIT (1990)</t>
  </si>
  <si>
    <t>Majority shareholding in a Slovakian airline.</t>
  </si>
  <si>
    <t>Claims arising out of the alleged Government's liability for debts of a Slovakian airline in which the claimant had invested and that ceased to operate amidst financial problems.</t>
  </si>
  <si>
    <t>Trapl, V.</t>
  </si>
  <si>
    <t>Final Award dated 9 October 2009</t>
  </si>
  <si>
    <t>Separate Opinion of Charles N. Brower (Final Award)</t>
  </si>
  <si>
    <t>http://www.italaw.com/cases/103</t>
  </si>
  <si>
    <t>http://www.iareporter.com/articles/20100603_4&lt;/&gt;http://www.iareporter.com/articles/20100603_3</t>
  </si>
  <si>
    <t>Malicorp v. Egypt</t>
  </si>
  <si>
    <t>Malicorp Limited v. Arab Republic of Egypt</t>
  </si>
  <si>
    <t>(ICSID Case No. ARB/08/18)</t>
  </si>
  <si>
    <t>Rights under a contract concluded with the Government for the construction and operation of an international airport.</t>
  </si>
  <si>
    <t>Claims arising out of the Government's rescission of a contract for the construction and operation of the Ras Sudr international airport in Sinai.</t>
  </si>
  <si>
    <t>Award dated 7 February 2011</t>
  </si>
  <si>
    <t>ICSID annulment proceedings                        &lt;/&gt;Award/decision upheld&lt;/&gt;_x000D_
                                            &lt;/&gt;_x000D_
                                &lt;/&gt;_x000D_
                                        Rigo Sureda, A. (President)&lt;/&gt;Alexandrov, S. A. (Member)&lt;/&gt;Silva Romero, E. (Member)</t>
  </si>
  <si>
    <t>http://www.italaw.com/cases/660</t>
  </si>
  <si>
    <t>https://icsid.worldbank.org/en/Pages/cases/casedetail.aspx?CaseNo=ARB/08/18&lt;/&gt;http://globalarbitrationreview.com/news/article/31740/egyptian-airport-award-upheld-icsid/&lt;/&gt;http://globalarbitrationreview.com/news/article/29086/end-egyptian-saga/&lt;/&gt;http://globalarbitrationreview.com/news/article/29665/committee-ready-egypt-airport-challenge/</t>
  </si>
  <si>
    <t>Mercuria Energy v. Poland</t>
  </si>
  <si>
    <t>Mercuria Energy Group Limited v. Republic of Poland</t>
  </si>
  <si>
    <t>Ownership of a Polish subsidiary, J&amp;S Energy, engaged in the import, distribution and marketing of oil products.</t>
  </si>
  <si>
    <t>Claims arising out of the Government's implementation of a European Union Directive calling for an increase in the mandatory fuel reserves held by firms and its alleged negative impact upon Mercuria's Polish subsidiary J&amp;S Energy engaged in the importation of fuel.</t>
  </si>
  <si>
    <t>Primary: B - Mining and quarrying&lt;/&gt;Tertiary: G - Wholesale and retail trade; repair of motor vehicles and motorcycles</t>
  </si>
  <si>
    <t>6 - Extraction of crude petroleum and natural gas&lt;/&gt;46 - Wholesale trade, except of motor vehicles and motorcycles</t>
  </si>
  <si>
    <t>Decision on Jurisdiction dated 17 December 2009</t>
  </si>
  <si>
    <t>Final Award dated December 2011</t>
  </si>
  <si>
    <t>http://www.italaw.com/cases/665</t>
  </si>
  <si>
    <t>http://www.mercuria.com/media-room/business-news/ect-arbitration-mercuria-energy-group-ltd-v-republic-poland-arbitral&lt;/&gt;http://webcache.googleusercontent.com/search?q=cache:0Mjwg7m8R9MJ:www.iareporter.com/downloads/20100107_20/download+&amp;cd=6&amp;hl=en&amp;ct=clnk&amp;gl=ch&lt;/&gt;http://globalarbitrationreview.com/news/article/14776/fresh-ect-dispute-surfaces-plama-ends/&lt;/&gt;http://www.iareporter.com/articles/20110819_8&lt;/&gt;http://www.bloomberg.com/research/stocks/private/snapshot.asp?privcapId=5579394
http://www.iareporter.com/articles/20120207_1&lt;/&gt;http://www.energycharter.org/what-we-do/dispute-settlement/investment-dispute-settlement-cases/21-mercuria-energy-group-ltd-cyprus-v-republic-of-poland/&lt;/&gt;http://globalarbitrationreview.com/news/article/30162/poland-sees-off-energy-charter-treaty-claim/</t>
  </si>
  <si>
    <t>Achmea v. Slovakia (I)</t>
  </si>
  <si>
    <t>Achmea B.V. (formerly Eureko B.V.) v. The Slovak Republic (I)</t>
  </si>
  <si>
    <t>(PCA Case No. 2008-13)</t>
  </si>
  <si>
    <t>Ownership of company that had obtained a share of around 8.5 per cent in the Slovak health insurance market (wholly owned subsidiary).</t>
  </si>
  <si>
    <t>Claims arising out of various legislative measures introduced by Slovakia that allegedly constituted a systematic reversal of the previous liberalisation of the Slovak health insurance market that had prompted the claimant to invest in the Slovak Republic’s health insurance sector.</t>
  </si>
  <si>
    <t>Award on Jurisdiction, Arbitrability and Suspension dated 26 October 2010</t>
  </si>
  <si>
    <t>Award dated 7 December 2012</t>
  </si>
  <si>
    <t>65.00 mln EUR (84.70 mln USD)</t>
  </si>
  <si>
    <t>22.00 mln EUR (28.80 mln USD)</t>
  </si>
  <si>
    <t>Fair and equitable treatment/Minimum standard of treatment, including denial of justice claims&lt;/&gt;Transfer of funds</t>
  </si>
  <si>
    <t>Judicial review by national courts&lt;/&gt;Judicial review by national courts&lt;/&gt;Judicial review by national courts                        &lt;/&gt;Award/decision upheld&lt;/&gt;_x000D_
                                            &lt;/&gt;_x000D_
                                            &lt;/&gt;_x000D_
                                &lt;/&gt;Award/decision upheld&lt;/&gt;_x000D_
                                            &lt;/&gt;_x000D_
                                &lt;/&gt;Pending&lt;/&gt;_x000D_
                                            &lt;/&gt;_x000D_
                                            &lt;/&gt;</t>
  </si>
  <si>
    <t>http://italaw.com/cases/417</t>
  </si>
  <si>
    <t>http://globalarbitrationreview.com/news/article/31145/german-court-hear-further-challenge-slovakia/&lt;/&gt;http://globalarbitrationreview.com/news/article/33285/slovakia-fails-set-aside-achmea-award-germany/&lt;/&gt;http://globalarbitrationreview.com/article/1036319/intra-eu-bits-to-get-their-day-in-court&lt;/&gt;http://juris.bundesgerichtshof.de/cgi-bin/rechtsprechung/document.py?Gericht=bgh&amp;Art=en&amp;Datum=Aktuell&amp;nr=74606&amp;linked=pm&lt;/&gt;http://www.iareporter.com/articles/28492/&lt;/&gt;http://www.iareporter.com/articles/analysis-unpacking-the-reasoning-in-the-advocate-generals-opinion-on-the-achmea-v-slovakia-case/</t>
  </si>
  <si>
    <t>Murphy v. Ecuador (I)</t>
  </si>
  <si>
    <t>Murphy Exploration and Production Company International v. Republic of Ecuador (I)</t>
  </si>
  <si>
    <t>(ICSID Case No. ARB/08/4)</t>
  </si>
  <si>
    <t>Minority shareholding in local operating company that had concluded a service contract with Ecuador for the exploration and exploitation of hydrocarbons.</t>
  </si>
  <si>
    <t>Claims arising out of Ecuador's enactment of Law No. 42 imposing a 99 per cent windfall levy on foreign oil revenues that allegedly resulted in the expropriation of Murphy's investment in Block 16 of the Ecuadorian Amazon, an oil-rich region bordering Peru and Brazil.</t>
  </si>
  <si>
    <t>Award on Jurisdiction dated 15 December 2010</t>
  </si>
  <si>
    <t>Partial Dissenting Opinion of Mr. Horacio A. Grigera Naón (Award on Jurisdiction)</t>
  </si>
  <si>
    <t>http://www.italaw.com/cases/723</t>
  </si>
  <si>
    <t>https://icsid.worldbank.org/en/Pages/cases/casedetail.aspx?CaseNo=ARB/08/4&lt;/&gt;http://www.iareporter.com/articles/20101216</t>
  </si>
  <si>
    <t>Al-Bahloul v. Tajikistan</t>
  </si>
  <si>
    <t>Mohammad Ammar Al-Bahloul v. The Republic of Tajikistan</t>
  </si>
  <si>
    <t>(SCC Case No. 064/2008)</t>
  </si>
  <si>
    <t>Tajikistan</t>
  </si>
  <si>
    <t>Rights under four hydrocarbon exploration agreements concluded between Mr. Al-Bahloul and Tajikistan.</t>
  </si>
  <si>
    <t>Claims arising out of the Government's alleged failure to ensure the issuance of licenses pursuant to several hydrocarbon exploration agreements concluded between Mr. Al-Bahloul and Tajikistan's State Committee for Oil and Gas for four areas (Rengan, Sargazon, Yalgyzkak and East Soupetau) in Tajikistan.</t>
  </si>
  <si>
    <t>Happ, R.</t>
  </si>
  <si>
    <t>Partial Award on Jurisdiction and Liability dated 2 September 2009</t>
  </si>
  <si>
    <t>Final Award dated 8 June 2010</t>
  </si>
  <si>
    <t>228.00 mln USD_x000D_
                                    &lt;/&gt;_x000D_
Non-pecuniary relief</t>
  </si>
  <si>
    <t>http://www.italaw.com/cases/65</t>
  </si>
  <si>
    <t>http://www.energycharter.org/what-we-do/dispute-settlement/investment-dispute-settlement-cases/20-mohammad-ammar-al-bahloul-austria-v-tajikistan/</t>
  </si>
  <si>
    <t>Holcim v. Venezuela</t>
  </si>
  <si>
    <t>Holcim Limited, Holderfin B.V. and Caricement B.V. v. Bolivarian Republic of Venezuela</t>
  </si>
  <si>
    <t>(ICSID Case No. ARB/09/3)</t>
  </si>
  <si>
    <t>Switzerland - Venezuela, Bolivarian Republic of BIT (1993)&lt;/&gt;Netherlands - Venezuela, Bolivarian Republic of BIT (1991)</t>
  </si>
  <si>
    <t>Netherlands&lt;/&gt;Switzerland</t>
  </si>
  <si>
    <t>Ownership interests in Venezuelan cement production enterprise.</t>
  </si>
  <si>
    <t>Claims arising out of the Government's 2008 nationalization of foreign-owned cement companies in Venezuela, including the claimants, and the alleged cease of compensation negotiations between Holcim and the national oil company PDVSA.</t>
  </si>
  <si>
    <t>https://icsid.worldbank.org/en/Pages/cases/casedetail.aspx?CaseNo=ARB/09/3&lt;/&gt;http://www.debevoise.com/dietmarprager&lt;/&gt;http://globalarbitrationreview.com/news/article/15189/holcim-files-against-venezuela-icsid/&lt;/&gt;http://www.holcim.com/media-relations/latest-releases/latest-release/article/holcim-receives-final-compensation-installment-for-nationalization-of-its-operations-in-venezuela.html&lt;/&gt;http://globalarbitrationreview.com/news/article/18498/holcim-rebuffs-compensation-offer-sells-latam-assets/</t>
  </si>
  <si>
    <t>Centurion v. Canada</t>
  </si>
  <si>
    <t>Melvin J. Howard, Centurion Health Corp. &amp; Howard Family Trust v. The Government of Canada</t>
  </si>
  <si>
    <t>(PCA Case No. 2009-21)</t>
  </si>
  <si>
    <t>Ownership of a Canadian corporation that had contracted for the purchase of 9.5 acres in Vancouver to build a privately-owned health center in Canada; capital expenses related to the construction of such health centre.</t>
  </si>
  <si>
    <t>Claims arising out of the planned construction by the claimants of a private healthcare facility intended to offer a wide range of surgical services in Vancouver, British Columbia, and the alleged impediment of the project's completion by a range of legislative and administrative measures adopted by the local, provincial and federal governments.</t>
  </si>
  <si>
    <t>Tertiary: Q - Human health and social work activities</t>
  </si>
  <si>
    <t>86 - Human health activities</t>
  </si>
  <si>
    <t>Florestal, M.</t>
  </si>
  <si>
    <t>Order for the Termination of the Proceedings and Award on Costs dated 2 August 2010</t>
  </si>
  <si>
    <t>Indirect expropriation&lt;/&gt;Fair and equitable treatment/Minimum standard of treatment, including denial of justice claims&lt;/&gt;National treatment&lt;/&gt;Most-favoured nation treatment&lt;/&gt;Other</t>
  </si>
  <si>
    <t>http://www.italaw.com/cases/541</t>
  </si>
  <si>
    <t>http://www.state.gov/s/l/c29884.htm&lt;/&gt;http://www.international.gc.ca/trade-agreements-accords-commerciaux/topics-domaines/disp-diff/centurion.aspx?lang=eng&lt;/&gt;http://www.ncbi.nlm.nih.gov/pmc/articles/PMC2582782/&lt;/&gt;http://globalarbitrationreview.com/news/article/28734/nafta-row-avoided-claimant-fails-pay/</t>
  </si>
  <si>
    <t>ICRS v. Jordan</t>
  </si>
  <si>
    <t>International Company for Railway Systems (ICRS) v. Hashemite Kingdom of Jordan</t>
  </si>
  <si>
    <t>(ICSID Case No. ARB/09/13)</t>
  </si>
  <si>
    <t>Jordan - Kuwait BIT (2001)</t>
  </si>
  <si>
    <t>Kuwait</t>
  </si>
  <si>
    <t>Rights under a light railway system agreement concluded between Jordan and the claimant.</t>
  </si>
  <si>
    <t>Claims arising out of the alleged unlawful termination by the Government of an implementation agreement concluded between Jordan and its Public Transport Regulatory Commission with the claimant to build, operate, and transfer a light railway system (the LRS Project) connecting the Jordanian cities of Amman and Zarqa.</t>
  </si>
  <si>
    <t>Robinson, P. L.</t>
  </si>
  <si>
    <t>Order taking note of the discontinuance issued by the Tribunal on 22 February 2011 dated 22 February 2011</t>
  </si>
  <si>
    <t>http://www.italaw.com/cases/2112</t>
  </si>
  <si>
    <t>https://icsid.worldbank.org/en/Pages/cases/casedetail.aspx?CaseNo=ARB/09/13&lt;/&gt;http://globalarbitrationreview.com/news/article/18393/jordanians-brings-us-team-case-heads-icsid/&lt;/&gt;http://globalarbitrationreview.com/news/article/30415/win-jordan-rail-dispute/&lt;/&gt;http://www.globalarbitrationreview.com/cdn/files/gar/articles/jordan_award.pdf&lt;/&gt;http://www.iareporter.com/articles/20090912_6&lt;/&gt;http://www.iareporter.com/articles/20120430_1</t>
  </si>
  <si>
    <t>Vattenfall v. Germany (I)</t>
  </si>
  <si>
    <t>Vattenfall AB, Vattenfall Europe AG, Vattenfall Europe Generation AG v. Federal Republic of Germany (I)</t>
  </si>
  <si>
    <t>(ICSID Case No. ARB/09/6)</t>
  </si>
  <si>
    <t>Rights under an agreement concluded between the Vattenfall Group and the Hamburg Government for the construction of a coal-fired power plant known as the Moorburg powerplant.</t>
  </si>
  <si>
    <t>Claims arising out of the conduct of the Hamburg government authorities relating to the administrative procedure for the issuing of permits for a new power plant being constructed by Vattenfall Generation at the site of a former plant located at Hamburg-Moorburg.</t>
  </si>
  <si>
    <t>Award embodying the parties' settlement agreement dated 11 March 2011</t>
  </si>
  <si>
    <t>http://www.italaw.com/cases/1148</t>
  </si>
  <si>
    <t>https://icsid.worldbank.org/en/Pages/cases/casedetail.aspx?CaseNo=ARB/09/6&lt;/&gt;http://globalarbitrationreview.com/news/article/28698/vattenfall-settles-dispute-germany/&lt;/&gt;http://www.iareporter.com/articles/20110609_4&lt;/&gt;http://www.energycharter.org/what-we-do/dispute-settlement/investment-dispute-settlement-cases/24-vattenfall-ab-vattenfall-europe-ag-vattenfall-europe-generation-ag-co-kg-sweden-v-federal-republic-of-germany/&lt;/&gt;https://www.iareporter.com/articles/court-of-justice-of-the-european-union-finds-fault-in-germanys-grant-of-a-revised-permit-to-vattenfall-casting-a-cloud-over-earlier-settlement-of-icsid-case/</t>
  </si>
  <si>
    <t>Reinhard Unglaube v. Costa Rica</t>
  </si>
  <si>
    <t>Reinhard Hans Unglaube v. Republic of Costa Rica</t>
  </si>
  <si>
    <t>(ICSID Case No. ARB/09/20)</t>
  </si>
  <si>
    <t>Claims arising out of Mr. Unglaube's alleged investment in the ecotourism industry in Costa Rica through the acquisition of land for the development of a tourism project and its subsequent alleged expropriation by the Costa Rican Government.</t>
  </si>
  <si>
    <t>http://www.italaw.com/cases/1136</t>
  </si>
  <si>
    <t>https://icsid.worldbank.org/en/Pages/cases/casedetail.aspx?CaseNo=ARB/09/20</t>
  </si>
  <si>
    <t>GEM v. Kazakhstan</t>
  </si>
  <si>
    <t>GEM Equity Management AG v. Republic of Kazakhstan</t>
  </si>
  <si>
    <t>Kazakhstan - Switzerland BIT (1994)</t>
  </si>
  <si>
    <t>Shareholding in the Kazakh entity BTA Bank.</t>
  </si>
  <si>
    <t>Claims arising out of the Government's alleged forced nationalization of claimant's interest in BTA Bank, by means of Kazakhstan's acquisition of around 75 per cent of the shares of BTA through the National Welfare Fund Samruk-Kazyna.</t>
  </si>
  <si>
    <t>1500.00 mln USD</t>
  </si>
  <si>
    <t>http://globalarbitrationreview.com/news/article/16032/kazakhstan-faces-two-claims-bank-recapitalisation/&lt;/&gt;http://globalarbitrationreview.com/news/article/31991/kazakhstan-wins-again-jurisdiction/&lt;/&gt;http://www.iareporter.com/articles/20131022_3</t>
  </si>
  <si>
    <t>Globalnet v. Ecuador</t>
  </si>
  <si>
    <t>Globalnet - Únete Telecomunicaciones S.A. and Clay Pacific S.R.L. v. The Republic of Ecuador</t>
  </si>
  <si>
    <t>Bolivia, Plurinational State of - Ecuador BIT (1995)</t>
  </si>
  <si>
    <t>Rights under a concession agreement for telecommunication services in Ecuador concluded with the National Secretary of Telecommunications and the National Modernization Council (CONAM).</t>
  </si>
  <si>
    <t>Claims arising out of the Government's unilateral termination of a contract concluded with the investor to provide fixed and mobile telephony and Internet to 1,120 rural and marginal urban municipalities of Ecuador that did not have such services at that time, due to the investor's alleged gross negligence in the performance of its contractual duties.</t>
  </si>
  <si>
    <t>32.50 mln USD</t>
  </si>
  <si>
    <t>http://www.planv.com.ec/sites/default/files/cuadro_de_casos_dnaiya_12-07-2013.pdf&lt;/&gt;http://globalarbitrationreview.com/news/article/30210/panel-ready-inter-state-dispute-ecuador-discloses-pending-claims/&lt;/&gt;http://www.telegrafo.com.ec/noticias/informacion-general/item/globalnet-no-invirtio-y-cayo-en-la-ilegalidad-de-subcontratar-telecentros.html&lt;/&gt;http://www.telegrafo.com.ec/noticias/informacion-general/item/globalnet-s-a-jamas-inscribio-inversiones-en-el-banco-central.html&lt;/&gt;http://www.elcomercio.com/actualidad/negocios/15-litigios-internacionales-enfrenta-ecuador.html</t>
  </si>
  <si>
    <t>Gold Reserve v. Venezuela</t>
  </si>
  <si>
    <t>Gold Reserve Inc. v. Bolivarian Republic of Venezuela</t>
  </si>
  <si>
    <t>(ICSID Case No. ARB(AF)/09/1)</t>
  </si>
  <si>
    <t>Mining rights held indirectly by claimant in Venezuela under the mining concessions known as the “Brisas Concession” and the “Unicornio Concession” for the extraction of gold, copper and molybdenum.</t>
  </si>
  <si>
    <t>Claims arising out of the Government's alleged deprivation of claimant's rights in certain gold and copper project in Venezuela, following the issuance of an administrative ruling by the Ministry of the Environment declaring the nullity of certain construction permit and the subsequent termination of claimant's mining concessions.</t>
  </si>
  <si>
    <t>Award dated 22 September 2014</t>
  </si>
  <si>
    <t>1735.00 mln USD</t>
  </si>
  <si>
    <t>713.00 mln USD</t>
  </si>
  <si>
    <t>http://www.italaw.com/cases/2727</t>
  </si>
  <si>
    <t>https://icsid.worldbank.org/en/Pages/cases/casedetail.aspx?CaseNo=ARB(AF)/09/1 &lt;/&gt;http://globalarbitrationreview.com/news/article/32995/miner-strikes-gold-venezuela-claim/&lt;/&gt;http://www.businesswire.com/news/home/20150129006399/en/Paris-Court-Appeal-Rules-Recognize-Gold-Reserve%E2%80%99s&lt;/&gt;http://www.iareporter.com/articles/venezuela-fails-in-effort-to-block-confirmation-of-700-million-award-in-d-c-as-judge-is-unconvinced-of-due-process-failings-in-icsid-arbitration/&lt;/&gt;http://www.iareporter.com/articles/billion-dollar-arbitral-award-rendered-in-claim-brought-by-rusoro-mining-against-venezuela/&lt;/&gt;http://www.stockhouse.com/news/press-releases/2016/08/08/bolivarian-republic-of-venezuela-agrees-to-pay-gold-reserve-arbitral-award-and&lt;/&gt;http://globalarbitrationreview.com/article/1067495/venezuela-to-pay-gold-reserve-award-in-full&lt;/&gt;http://www.whitecase.com/ppolasek/#.VOdjfPnF98E&lt;/&gt;https://www.iareporter.com/articles/analysis-a-look-at-the-paris-court-of-appeals-reasons-for-upholding-icsid-award-in-gold-reserve-case/&lt;/&gt;http://www.goldreserveinc.com/the-paris-court-of-appeal-decides-in-favor-of-gold-reserve-inc-17-3/</t>
  </si>
  <si>
    <t>H&amp;H v. Egypt</t>
  </si>
  <si>
    <t>H&amp;H Enterprises Investments, Inc. v. Arab Republic of Egypt</t>
  </si>
  <si>
    <t>(ICSID Case No. ARB/09/15)</t>
  </si>
  <si>
    <t>Rights under a hotel management and operation contract concluded between the claimant and Grand Hotels of Egypt (GHE), a company owned by the Egyptian Government; option to buy in the form of a one-page letter addressed to the then chairman of GHE.</t>
  </si>
  <si>
    <t>Claims arising out of disagreements between the parties concerning a contract to manage and operate a resort in El Ain El Sokhna including the denial of claimant's alleged right to purchase the resort under an option to buy agreement leading to litigation before domestic courts and the Government's subsequent eviction of H&amp;H from the resort.</t>
  </si>
  <si>
    <t>Heiskanen, V.</t>
  </si>
  <si>
    <t>Gharavi, H. G.</t>
  </si>
  <si>
    <t>The Tribunal’s Decision on Respondent’s Objections to Jurisdiction dated 5 June 2012</t>
  </si>
  <si>
    <t>Award dated 6 May 2014</t>
  </si>
  <si>
    <t>833.00 mln USD</t>
  </si>
  <si>
    <t>ICSID annulment proceedings                        &lt;/&gt;Discontinued&lt;/&gt;_x000D_
                                        &lt;/&gt;_x000D_
                                &lt;/&gt;_x000D_
                                        Alexandrov, S. A. (President)&lt;/&gt;Abraham, C. W. M. (Member)&lt;/&gt;Cheng, T. (Member)</t>
  </si>
  <si>
    <t>http://www.italaw.com/cases/1460</t>
  </si>
  <si>
    <t>https://icsid.worldbank.org/en/Pages/cases/casedetail.aspx?CaseNo=ARB/09/15&lt;/&gt;http://www.iareporter.com/articles/20140519_2&lt;/&gt;http://globalarbitrationreview.com/news/article/18545/resort-owner-files-against-egypt/&lt;/&gt;http://globalarbitrationreview.com/news/article/32657/egypt-defeats-claim-red-sea-tourist-resort/&lt;/&gt;http://globalarbitrationreview.com/news/article/30594/panel-declines-wash-itself-egypt-claim/&lt;/&gt;http://www.iareporter.com/articles/in-newly-surfaced-rulingmfn-cant-be-used-to-bypass-fork-in-the-road-and-latter-clause-defeats-most-of-investors-claims-against-egypt/</t>
  </si>
  <si>
    <t>Teinver and others v. Argentina</t>
  </si>
  <si>
    <t>Autobuses Urbanos del Sur S.A., Teinver S.A. and Transportes de Cercanías S.A. v. Argentine Republic</t>
  </si>
  <si>
    <t>(ICSID Case No. ARB/09/1)</t>
  </si>
  <si>
    <t>Indirect shareholding in two Argentinean airlines.</t>
  </si>
  <si>
    <t>Claims arising out of the Government's alleged re-nationalization and taking of other measures regarding claimants' investments in two Argentine airlines, Aerolíneas Argentinas S.A. and Austral-Cielos del Sur S.A., and subsequent disagreements between the parties as to the remedy due to claimants for the expropriation of their shares in those airlines.</t>
  </si>
  <si>
    <t>Decision on Jurisdiction dated 21 December 2012</t>
  </si>
  <si>
    <t>Separate Opinion of Dr. Kamal Hossain (Decision on Jurisdiction)</t>
  </si>
  <si>
    <t>Award dated 21 July 2017</t>
  </si>
  <si>
    <t>Dissenting Opinion of Kamal Hossain</t>
  </si>
  <si>
    <t>1590.00 mln USD</t>
  </si>
  <si>
    <t>320.80 mln USD</t>
  </si>
  <si>
    <t>Direct expropriation&lt;/&gt;Indirect expropriation&lt;/&gt;Fair and equitable treatment/Minimum standard of treatment, including denial of justice claims&lt;/&gt;Arbitrary, unreasonable and/or discriminatory measures</t>
  </si>
  <si>
    <t>ICSID annulment proceedings                        &lt;/&gt;Pending&lt;/&gt;_x000D_
                                        &lt;/&gt;_x000D_
                                &lt;/&gt;_x000D_
                                        Mourre, A. (President)&lt;/&gt;Cantuarias Salaverry, F. (Member)&lt;/&gt;Ramírez Hernández, R. (Member)</t>
  </si>
  <si>
    <t>http://www.italaw.com/cases/1648</t>
  </si>
  <si>
    <t>https://icsid.worldbank.org/en/Pages/cases/casedetail.aspx?CaseNo=ARB/09/1&lt;/&gt;http://globalarbitrationreview.com/news/article/31065/argentina-claim-gets-lift-off-causes-split-mfn/&lt;/&gt;https://www.iareporter.com/articles/in-depth-unpacking-the-admissibility-and-liability-holdings-in-the-teinver-v-argentina-award/&lt;/&gt;https://www.iareporter.com/articles/in-depth-exploring-the-valuation-methodology-treatment-of-counter-claims-and-the-dissenting-opinion-in-the-teinver-v-argentina-case/&lt;/&gt;https://www.iareporter.com/articles/argentina-liable-to-pay-upwards-of-400-million-for-unlawful-expropriation-of-airlines-but-dissenter-sees-no-bit-jurisdiction-and-decries-litigation-funders-nine-figure-recovery/&lt;/&gt;http://globalarbitrationreview.com/article/1144918/burford-lands-big-win-in-airlines-case&lt;/&gt;https://globalarbitrationreview.com/article/1151034/argentina-seeks-to-annul-airlines-award</t>
  </si>
  <si>
    <t>Mærsk v. Algeria</t>
  </si>
  <si>
    <t>Mærsk Olie, Algeriet A/S v. People's Democratic Republic of Algeria</t>
  </si>
  <si>
    <t>(ICSID Case No. ARB/09/14)</t>
  </si>
  <si>
    <t>Algeria - Denmark BIT (1999)</t>
  </si>
  <si>
    <t>Wholly-owned subsidiary of the oil production A.P. Moller - Maersk Group holding rights in several Algerian blocks under certain production sharing contract concluded with Algeria's national oil company for the exploration and production of liquid hydrocarbons.</t>
  </si>
  <si>
    <t>Claims arising out of the Government's imposition of a windfall tax collected by the Algerian national oil company, Sonatrach S.P.A., which allegedly contravened the terms of a production sharing contract previously concluded between the investor and Sonatrach.</t>
  </si>
  <si>
    <t>Order taking note of the discontinuance of the proceeding issued by the Tribunal dated 30 September 2013, pursuant to ICSID Arbitration Rule 43(1)</t>
  </si>
  <si>
    <t>920.00 mln USD</t>
  </si>
  <si>
    <t>https://icsid.worldbank.org/en/Pages/cases/casedetail.aspx?CaseNo=ARB/09/14&lt;/&gt;http://globalarbitrationreview.com/news/article/18607/algerian-oil-tax-gives-rise-icsid-contract-claims/ &lt;/&gt;http://investor.maersk.com/releasedetail.cfm?ReleaseID=660988&lt;/&gt;http://www.maerskoil.com/media/newsroom/pages/maerskoilsettlesalgeriantaxclaims.aspx&lt;/&gt;http://www.shearman.com/en/people/g/gaillard-emmanuel?section=experience&lt;/&gt;http://www.iisd.org/sites/default/files/publications/stakes-are-high-review-financial-costs-investment-treaty-arbitration.pdf&lt;/&gt;http://www.iareporter.com/articles/20090912_5</t>
  </si>
  <si>
    <t>Deutsche Bank v. Sri Lanka</t>
  </si>
  <si>
    <t>Deutsche Bank AG v. Democratic Socialist Republic of Sri Lanka</t>
  </si>
  <si>
    <t>(ICSID Case No. ARB/09/2)</t>
  </si>
  <si>
    <t>Germany - Sri Lanka BIT (2000)</t>
  </si>
  <si>
    <t>Rights under an oil hedging agreement concluded between Deutsche Bank and Sri Lanka’s national petroleum corporation.</t>
  </si>
  <si>
    <t>Claims arising out of Deutsche Bank's termination of an oil hedging agreement concluded with Ceylon Petroleum Corporation, Sri Lanka’s national petroleum company, and close-out amounts payable under such contract.</t>
  </si>
  <si>
    <t>Khan, M. A.</t>
  </si>
  <si>
    <t>Award dated 31 October 2012</t>
  </si>
  <si>
    <t>Dissenting Opinion of Makhdoom Ali Khan (Award)</t>
  </si>
  <si>
    <t>ICSID annulment proceedings                        &lt;/&gt;Discontinued&lt;/&gt;_x000D_
                                        &lt;/&gt;_x000D_
                                &lt;/&gt;_x000D_
                                        Rigo Sureda, A. (President)&lt;/&gt;Danelius, H. (Member)&lt;/&gt;Kettani, A. (Member)</t>
  </si>
  <si>
    <t>http://www.italaw.com/cases/1745</t>
  </si>
  <si>
    <t>https://icsid.worldbank.org/en/Pages/cases/casedetail.aspx?CaseNo=ARB/09/2&lt;/&gt;http://globalarbitrationreview.com/journal/article/15564/bank-files-against-sri-lanka/&lt;/&gt;http://globalarbitrationreview.com/news/article/31363/icsid-panel-divides-hedging-agreement/&lt;/&gt;http://globalarbitrationreview.com/news/article/30949/deutsche-bank-prevails-against-sri-lanka/&lt;/&gt;http://www.iareporter.com/articles/as-sri-lanka-works-on-settlement-of-deutsche-bank-case-a-new-arbitration-lands-at-icsid/&lt;/&gt;http://www.ft.lk/article/561993/ft</t>
  </si>
  <si>
    <t>Oeconomicus v. Czech Republic</t>
  </si>
  <si>
    <t>Konsortium Oeconomicus v. The Czech Republic</t>
  </si>
  <si>
    <t>Rights under a loan agreement for the construction of a waste incineration plant in Mlada Boleslav.</t>
  </si>
  <si>
    <t>Claims arising out of alleged refusals to honour guarantees made by the Environment Ministry to claimant's investment, including the firm's declaration of bankruptcy and the failure to build a waste incinerator at issue.</t>
  </si>
  <si>
    <t>Ueltzhöffer, A.</t>
  </si>
  <si>
    <t>Konrad, S.</t>
  </si>
  <si>
    <t>Award on Costs dated 8 February 2012</t>
  </si>
  <si>
    <t>Addendum to the Award on Costs dated 22 February 2012</t>
  </si>
  <si>
    <t>Decision for Termination of the Proceedings dated 5 December 2011</t>
  </si>
  <si>
    <t>710.00 mln CZK (31.30 mln USD)</t>
  </si>
  <si>
    <t>http://www.italaw.com/cases/1185</t>
  </si>
  <si>
    <t>http://www.iareporter.com/articles/20120327&lt;/&gt;http://www.novinky.cz/ekonomika/162120-svycarska-spolecnost-hrozi-cr-dalsi-arbitrazi.html&lt;/&gt;http://www.ceskatelevize.cz/ct24/domaci/46536-cesku-hrozi-dalsi-arbitraze-za-miliardy/&lt;/&gt;http://www.iareporter.com/articles/czech-republic-govt-releases-cache-of-bit-awards-strives-to-collect-costs-orders-and-currently-faces-eleven-pending-treaty-claims/</t>
  </si>
  <si>
    <t>Servier v. Poland</t>
  </si>
  <si>
    <t>Les Laboratoires Servier, S.A.S., Biofarma, S.A.S., Arts et Techniques du Progres S.A.S. v. Republic of Poland</t>
  </si>
  <si>
    <t>Claims arising out of the Government's withdrawal of Servier’s marketing authorisations for certain medicines, in the context of Poland’s accession to the European Union and its enactment of a series of legislative and administrative reforms to harmonise its regulation of pharmaceuticals with that of the European Union.</t>
  </si>
  <si>
    <t>Interim Award on Jurisdiction dated 3 December 2010</t>
  </si>
  <si>
    <t>Award dated 14 February 2012</t>
  </si>
  <si>
    <t>220.00 mln EUR (300.00 mln USD)</t>
  </si>
  <si>
    <t>4.00 mln EUR (5.00 mln USD)</t>
  </si>
  <si>
    <t>http://www.italaw.com/cases/1179</t>
  </si>
  <si>
    <t>http://globalarbitrationreview.com/journal/article/31867/pharmaceuticals-new-frontier-investment-treaty-arbitration/&lt;/&gt;http://www.iareporter.com/articles/20130102_3&lt;/&gt;http://www.iareporter.com/articles/20120327_3&lt;/&gt;http://icsidreview.oxfordjournals.org/content/early/2014/06/06/icsidreview.siu009.short?rss=1
http://www.italaw.com/sites/default/files/case-documents/italaw1270.pdf&lt;/&gt;http://www.wilmerhale.com/uploadedFiles/Shared_Content/Editorial/Publications/Documents/arbitration-big-pharma-big-player.pdf&lt;/&gt;https://www.foeeurope.org/hidden-cost-eu-trade-deals</t>
  </si>
  <si>
    <t>MTN v. Yemen</t>
  </si>
  <si>
    <t>MTN (Dubai) Limited and MTN Yemen for Mobile Telephones v. Republic of Yemen</t>
  </si>
  <si>
    <t>(ICSID Case No. ARB/09/7)</t>
  </si>
  <si>
    <t>United Arab Emirates - Yemen BIT (2001)</t>
  </si>
  <si>
    <t>Claims arising out of alleged discriminatory treatment by the Government in favour of the State-controlled mobile phone operator Yemen Mobile and Yemen's alleged refusal to grant claimants exemptions on profits' tax and customs duties on machinery and equipment transported into the country, in connection with the operation of a system for mobile communications (GSM) network in which the claimants had invested.</t>
  </si>
  <si>
    <t>Legum, B.</t>
  </si>
  <si>
    <t>Award embodying the parties' settlement agreement dated 25 June 2010</t>
  </si>
  <si>
    <t>https://icsid.worldbank.org/en/Pages/cases/casedetail.aspx?CaseNo=ARB/09/7&lt;/&gt;http://globalarbitrationreview.com/news/article/19053/panel-constituted-yemeni-mobile-dispute/&lt;/&gt;http://globalarbitrationreview.com/news/article/15281/freshfields-advises-telecoms-claims-against-yemen/&lt;/&gt;http://globalarbitrationreview.com/news/article/28554/serbia-el-salvador-panels-formed-yemen-case-settled/&lt;/&gt;http://www.iareporter.com/articles/20100830_4&lt;/&gt;http://www.iareporter.com/articles/20091021_6</t>
  </si>
  <si>
    <t>Chevron and TexPet v. Ecuador (II)</t>
  </si>
  <si>
    <t>Chevron Corporation and Texaco Petroleum Company v. The Republic of Ecuador (II)</t>
  </si>
  <si>
    <t>(PCA Case No. 2009-23)</t>
  </si>
  <si>
    <t>Claims arising out of Texaco's historical participation as a minority member of a consortium with Ecuador and Ecuador's oil company Petroecuador that explored for and produced oil under concession contracts, and the alleged Government's misconduct in subsequent litigation proceedings against Texaco for environmental remediation.</t>
  </si>
  <si>
    <t>Third Interim Award on Jurisdiction and Admissibility dated 27 February 2012</t>
  </si>
  <si>
    <t>First Partial Award on Track I dated 17 September 2013</t>
  </si>
  <si>
    <t>Decision on Track 1B dated 12 March 2015</t>
  </si>
  <si>
    <t>Note of Dissent</t>
  </si>
  <si>
    <t>Fair and equitable treatment/Minimum standard of treatment, including denial of justice claims&lt;/&gt;Full protection and security, or similar&lt;/&gt;Umbrella clause&lt;/&gt;National treatment&lt;/&gt;Most-favoured nation treatment&lt;/&gt;Arbitrary, unreasonable and/or discriminatory measures</t>
  </si>
  <si>
    <t>Judicial review by national courts&lt;/&gt;Judicial review by national courts                        &lt;/&gt;Award/decision upheld&lt;/&gt;_x000D_
                                            &lt;/&gt;_x000D_
                                &lt;/&gt;Award/decision upheld&lt;/&gt;_x000D_
                                            &lt;/&gt;</t>
  </si>
  <si>
    <t>http://www.italaw.com/cases/257</t>
  </si>
  <si>
    <t>http://www.pcacases.com/web/view/49&lt;/&gt;http://globalarbitrationreview.com/article/1035078/chevron-awards-upheld-in-the-hague&lt;/&gt;https://www.chevron.com/stories/chevron-corp-statement-on-dutch-appeals-court-decision-on-arbitral-awards&lt;/&gt; http://www.pge.gob.ec/index.php/2014-10-01-02-32-39/boletines2/item/915-caso-chevron-iii-corte-de-apelaciones-de-la-haya-emite-decision-en-la-accion-de-nulidad-de-laudos-parciales&lt;/&gt;https://www.iareporter.com/articles/analysis-dutch-appeal-court-sees-no-grounds-to-set-aside-chevron-v-ecuador-jurisdictional-decision-and-interim-measures/&lt;/&gt;https://www.iareporter.com/articles/ecuador-fails-again-to-overturn-interim-awards-in-chevron-bit-case/&lt;/&gt;http://globalarbitrationreview.com/article/1144857/ecuador-again-fails-to-annul-awards-in-pollution-battle-with-chevron&lt;/&gt;https://www.transnational-dispute-management.com/downloads/15993_Case_Report_Chevron_v_Ecuador_The_Hague_2016.pdf</t>
  </si>
  <si>
    <t>EVN v. Macedonia</t>
  </si>
  <si>
    <t>EVN AG v. Macedonia, former Yugoslav Republic of</t>
  </si>
  <si>
    <t>(ICSID Case No. ARB/09/10)</t>
  </si>
  <si>
    <t>The Energy Charter Treaty (1994)&lt;/&gt;Austria - Macedonia, The former Yugoslav Republic of BIT (2001)</t>
  </si>
  <si>
    <t>Macedonia, The former Yugoslav Republic of</t>
  </si>
  <si>
    <t>Majority shareholding (90 per cent) in an electricity distribution and supply company, EVN Macedonia AD; rights under an agreement for the sale and purchase of State-owned shares in Macedonia's national electricity distributor concluded between the claimant and Macedonia's Ministry of Economy.</t>
  </si>
  <si>
    <t>Claims arising out of EVN's acquisition of Macedonia's national electricity distributor and a decision by a domestic court finding the claimant liable for pre-existing debts to ELEM, Macedonia’s state electricity company that used to own the firm, under certain share purchase agreement.</t>
  </si>
  <si>
    <t>Award embodying the parties' settlement agreement dated 2 September 2011</t>
  </si>
  <si>
    <t>160.00 mln EUR (229.10 mln USD)</t>
  </si>
  <si>
    <t>http://www.italaw.com/cases/427</t>
  </si>
  <si>
    <t>https://icsid.worldbank.org/en/Pages/cases/casedetail.aspx?CaseNo=ARB/09/10&lt;/&gt;http://globalarbitrationreview.com/news/article/16060/macedonia-receives-ect-claim/&lt;/&gt;http://globalarbitrationreview.com/news/article/29616/ect-claim-against-macedonia-settles/&lt;/&gt;http://www.iareporter.com/articles/20131212_1&lt;/&gt;http://www.iareporter.com/articles/arbitrators-selected-in-evn-v-macedonia-arbitration/&lt;/&gt;http://www.energycharter.org/what-we-do/dispute-settlement/investment-dispute-settlement-cases/26-evn-ag-austria-v-the-former-yugoslav-republic-of-macedonia/</t>
  </si>
  <si>
    <t>Bogdanov v. Moldova (III)</t>
  </si>
  <si>
    <t>Yury Bogdanov v. Republic of Moldova (III)</t>
  </si>
  <si>
    <t>(SCC Case No. 114/2009)</t>
  </si>
  <si>
    <t>Ownership of the chemicals import company "Grand Torg", domiciled in the Free Enterprise Zone Expo-Business-Chisinau.</t>
  </si>
  <si>
    <t>Claims arising out of the alleged wrongdoing on the part of Moldova's Customs Department, after it supposedly restricted the operations of claimant's company in a so-called free economic zone by unilaterally collecting from claimant's investment a fee for each customs declaration which was considered by the investor as a more onerous customs regime than that existing at its time of registration.</t>
  </si>
  <si>
    <t>Nilsson, B. G. H.</t>
  </si>
  <si>
    <t>Final Award dated 30 March 2010</t>
  </si>
  <si>
    <t>0.52 mln MDL (0.04 mln USD)</t>
  </si>
  <si>
    <t>0.47 mln MDL (0.03 mln USD)</t>
  </si>
  <si>
    <t>http://www.italaw.com/cases/169</t>
  </si>
  <si>
    <t>http://arbitration.org/sites/default/files/awards/arbr-2010-164-1.pdf</t>
  </si>
  <si>
    <t>Itera v. Georgia (II)</t>
  </si>
  <si>
    <t>Itera International Energy LLC and Itera Group NV v. Georgia (II)</t>
  </si>
  <si>
    <t>(ICSID Case No. ARB/09/22)</t>
  </si>
  <si>
    <t>United States of America&lt;/&gt;Netherlands</t>
  </si>
  <si>
    <t>Order taking note of the discontinuance of the proceeding issued by the Secretary-General dated 19 November 2010, pursuant to Arbitration Rule 43(1)</t>
  </si>
  <si>
    <t>https://icsid.worldbank.org/en/Pages/cases/casedetail.aspx?CaseNo=ARB/09/22&lt;/&gt;http://globalarbitrationreview.com/news/article/19783/georgia-faces-claim-us-energy-company/&lt;/&gt;http://www.iareporter.com/articles/20101126_6</t>
  </si>
  <si>
    <t>Dow AgroSciences v. Canada</t>
  </si>
  <si>
    <t>Dow AgroSciences LLC v. Government of Canada</t>
  </si>
  <si>
    <t>Indirect ownership of a Canadian corporation engaged in the manufacture and sale of specialty chemical products (i.e. claimant's indirect wholly-owned subsidiary).</t>
  </si>
  <si>
    <t>Claims arising out of losses allegedly caused by a Quebec ban on the sale and certain uses of lawn pesticides containing the active ingredient 2,4-D which the claimant manufactured in the United States for sale to various companies in numerous countries, including Canada.</t>
  </si>
  <si>
    <t>http://www.state.gov/s/l/c29885.htm&lt;/&gt;http://www.international.gc.ca/trade-agreements-accords-commerciaux/topics-domaines/disp-diff/agrosciences.aspx?lang=eng&lt;/&gt;http://www.uncitral.org/transparency-registry/registry/data/can/dow_agrosciences_llc.html&lt;/&gt;http://www.uncitral.org/res/transparency-registry/registry/data/can/dow_agrosciences_llc_html/dow-03.pdf&lt;/&gt;http://globalarbitrationreview.com/news/article/14892/canada-faces-claim-weedkiller-ban/&lt;/&gt;http://www.iareporter.com/articles/dow-chemicals-puts-canada-on-notice-of-arbitration-over-lawn-pesticides-ban-unrelated-claim-also-threatened-in-relation-to-fishing-lodge/&lt;/&gt;http://www.iareporter.com/articles/dispute-over-pesticide-phase-out-ends-ambiguously-with-investor-abandoning-case-measures-remaining-in-place-but-canadian-province-offering-statement-which-may-be-brandished-in-other-jurisdictions/</t>
  </si>
  <si>
    <t>Dunkeld v. Belize (I)</t>
  </si>
  <si>
    <t>Dunkeld International Investment Limited v. The Government of Belize (I)</t>
  </si>
  <si>
    <t>(PCA Case No. 2010-13)</t>
  </si>
  <si>
    <t>Belize - United Kingdom BIT (1982)</t>
  </si>
  <si>
    <t>Belize</t>
  </si>
  <si>
    <t>Majority shareholding in the Belizean telecommunications company Telemedia Limited.</t>
  </si>
  <si>
    <t>Claims arising out of the Government's compulsory acquisition of certain shares in Belize Telemedia Limited, an operator of telecommunications and other media services in Belize in which the claimant had invested, through the enactment of the Belize Telecommunications (Amendment) Act 2009 and certain Belize Telecommunications (Assumption of Control over Belize Telemedia Limited) Order.</t>
  </si>
  <si>
    <t>Award dated 28 June 2016</t>
  </si>
  <si>
    <t>600.00 mln BZD (298.70 mln USD)</t>
  </si>
  <si>
    <t>96.90 mln USD</t>
  </si>
  <si>
    <t>Direct expropriation&lt;/&gt;Fair and equitable treatment/Minimum standard of treatment, including denial of justice claims&lt;/&gt;Full protection and security, or similar&lt;/&gt;Most-favoured nation treatment</t>
  </si>
  <si>
    <t>http://www.italaw.com/cases/361</t>
  </si>
  <si>
    <t>http://www.pcacases.com/web/view/23&lt;/&gt;http://globalarbitrationreview.com/news/article/32589/belize-treaty-claim-resumes-four-year-wait/&lt;/&gt;http://globalarbitrationreview.com/news/article/31926/belize-claim-resumes-pca/&lt;/&gt;http://www.iareporter.com/articles/20120105_1&lt;/&gt;https://www.facebook.com/GOBPressOffice/posts/883849118317259&lt;/&gt;http://www.iareporter.com/articles/23812/&lt;/&gt;http://www.iareporter.com/articles/arbitrators-find-generous-long-term-contract-should-factor-into-valuation-of-bit-claim-because-government-had-apparent-authority-if-not-actual-authority-to-make-it/&lt;/&gt;http://www.iareporter.com/articles/in-dunkeld-v-belize-award-arbitrators-reckon-with-mitigation-of-damages-dcf-cross-checks-and-consequences-of-a-breach-of-a-bit-right-to-arbitrate/&lt;/&gt;http://globalarbitrationreview.com/article/1069609/belize-to-pay-as-interrupted-case-reaches-end</t>
  </si>
  <si>
    <t>Iberdrola Energía v. Guatemala (I)</t>
  </si>
  <si>
    <t>Iberdrola Energía, S.A. v. Republic of Guatemala (I)</t>
  </si>
  <si>
    <t>(ICSID Case No. ARB/09/5)</t>
  </si>
  <si>
    <t>Guatemala - Spain BIT (2002)</t>
  </si>
  <si>
    <t>Majority shareholding and operator of Empresa Eléctrica de Guatemala, a local electricity distribution company that held rights under certain authorization agreement for distribution of electricity in the departments of Guatemala, Sacatepéquez and Escuintla, for a period of 50 years.</t>
  </si>
  <si>
    <t>Claims arising out of Guatemala’s electricity regulator decision to set tariffs for the electricity company in which the claimant had investment based on an independently commissioned technical study rather than on a study commissioned by the electricity company, during the process of review and pricing of electricity distribution tariffs for the five-year period 2008-2013.</t>
  </si>
  <si>
    <t>Zuleta, E.</t>
  </si>
  <si>
    <t>Award dated 17 August 2012</t>
  </si>
  <si>
    <t>188.00 mln USD</t>
  </si>
  <si>
    <t>ICSID annulment proceedings                        &lt;/&gt;Award/decision upheld&lt;/&gt;_x000D_
                                            &lt;/&gt;_x000D_
                                &lt;/&gt;_x000D_
                                        Barros Bourie, E. (President)&lt;/&gt;Bernardini, P. (Member)&lt;/&gt;Shaw, J. L. (Member)</t>
  </si>
  <si>
    <t>http://www.italaw.com/cases/1518</t>
  </si>
  <si>
    <t>https://icsid.worldbank.org/en/Pages/cases/casedetail.aspx?CaseNo=ARB/09/5&lt;/&gt;http://globalarbitrationreview.com/news/article/33339/guatemala-power-award-upheld-icsid/&lt;/&gt;http://globalarbitrationreview.com/news/article/30773/panel-pulls-plug-guatemalan-power-claim/</t>
  </si>
  <si>
    <t>CANACAR v. USA</t>
  </si>
  <si>
    <t>CANACAR v. The United States of America</t>
  </si>
  <si>
    <t>Trucking services provided by claimant, a trade association representing individual carriers within the Mexican trucking industry.</t>
  </si>
  <si>
    <t>Claims arising out of alleged restrictions imposed by the U.S. Department of Transportation upon Mexican carrier operations in the United States and Mexican investments in U.S. carriers, as well as the United States' failure to comply with a 2001 NAFTA Chapter 20 arbitral decision, "In the Matter of Cross-Border Trucking Services".</t>
  </si>
  <si>
    <t>Heather Rodríguez, T.</t>
  </si>
  <si>
    <t>5334.00 mln USD</t>
  </si>
  <si>
    <t>http://www.state.gov/s/l/c29831.htm&lt;/&gt;http://globalarbitrationreview.com/news/article/15220/mexican-truckers-plan-nafta-claim/&lt;/&gt;http://globalarbitrationreview.com/news/article/16029/swine-flu-delays-mexican-truckers-nafta-claim/&lt;/&gt;http://www.elfinanciero.com.mx/empresas/canacar-mantiene-en-pie-demandas-contra-eu-por-violacion-al-tlcan.html&lt;/&gt;http://www.negociosreforma.com/aplicacioneslibre/preacceso/articulo/default.aspx?id=348895&amp;urlredirect=http://www.negociosreforma.com/aplicaciones/articulo/default.aspx?id=348895&lt;/&gt;http://economia.terra.com.mx/reabre-canacar-arbitraje-contra-eu,cd9f043e079a8410VgnCLD200000b1bf46d0RCRD.html</t>
  </si>
  <si>
    <t>ETI v. Bolivia (II)</t>
  </si>
  <si>
    <t>E.T.I. Euro Telecom International N.V. v. Republic of Bolivia (II)</t>
  </si>
  <si>
    <t>http://omal.info/spip.php?article2208&lt;/&gt;https://books.google.ch/books?id=RbQq8dQtsQ0C&amp;pg=PA71&amp;lpg=PA71&amp;dq=E.T.I.+Euro+Telecom+Bolivia+2009&amp;source=bl&amp;ots=8q3tcu0wKi&amp;sig=VJHd5ZI9yaBmD97UdlCiFFJH5VY&amp;hl=en&amp;sa=X&amp;ei=2HnjVMHJMoGvPLuNgcgE&amp;ved=0CDUQ6AEwBQ#v=onepage&amp;q=E.T.I.%20Euro%20Telecom%20Bolivia%202009&amp;f=false&lt;/&gt;http://globalarbitrationreview.com/news/article/28899/telecom-italia-wins-payout-bolivia/&lt;/&gt;https://books.google.ch/books?id=U0cpomZeSbYC&amp;pg=PA530&amp;lpg=PA530&amp;dq=E.T.I.+Euro+Telecom+International+N.V.+v.+Republic+of+Bolivia&amp;source=bl&amp;ots=lVxcDdrfam&amp;sig=ogSeCJwFxJqNz6MDmY_zjBgG0g4&amp;hl=en&amp;sa=X&amp;ei=8nLjVPjiHYK3PPz8gPgB&amp;ved=0CC8Q6AEwBjgK#v=onepage&amp;q=E.T.I.%20Euro%20Telecom%20International%20N.V.%20v.%20Republic%20of%20Bolivia&amp;f=false</t>
  </si>
  <si>
    <t>Dogan v. Turkmenistan</t>
  </si>
  <si>
    <t>Adem Dogan v. Turkmenistan</t>
  </si>
  <si>
    <t>(ICSID Case No. ARB/09/9)</t>
  </si>
  <si>
    <t>Germany - Turkmenistan BIT (1997)</t>
  </si>
  <si>
    <t>Turkmenistan</t>
  </si>
  <si>
    <t>Contractual interest in a proportion of the revenue stream of a poultry farm near Ashgebat; capital contributions of around USD 6 million to operate such poultry farm.</t>
  </si>
  <si>
    <t>Claims arising out of the alleged expropriation and physical destruction of a poultry farm located near the capital of Ashgabat in which the claimant had invested.</t>
  </si>
  <si>
    <t>Wirth, M.</t>
  </si>
  <si>
    <t>Decision on Jurisdiction dated 29 February 2012</t>
  </si>
  <si>
    <t>Award dated 12 August 2014</t>
  </si>
  <si>
    <t>Indirect expropriation&lt;/&gt;Fair and equitable treatment/Minimum standard of treatment, including denial of justice claims&lt;/&gt;Full protection and security, or similar&lt;/&gt;Transfer of funds</t>
  </si>
  <si>
    <t>ICSID annulment proceedings                        &lt;/&gt;Award/decision upheld&lt;/&gt;_x000D_
                                            &lt;/&gt;_x000D_
                                &lt;/&gt;_x000D_
                                        Bernardini, P. (President)&lt;/&gt;Khan, M. A. (Member)&lt;/&gt;van Haersolte-Van Hof, J. J. (Member)</t>
  </si>
  <si>
    <t>http://www.italaw.com/cases/1454</t>
  </si>
  <si>
    <t>https://icsid.worldbank.org/en/Pages/cases/casedetail.aspx?CaseNo=ARB/09/9&lt;/&gt;http://www.iareporter.com/articles/20120611&lt;/&gt;http://www.iareporter.com/articles/20141126_4&lt;/&gt;http://globalarbitrationreview.com/news/article/33315/turkmenistan-pays-stay/&lt;/&gt;http://globalarbitrationreview.com/news/article/16035/icsid-registers-claim-against-turkmenistan/&lt;/&gt;http://globalarbitrationreview.com/news/article/14934/turkmenistan-faces-poultry-farm-claim/&lt;/&gt;http://globalarbitrationreview.com/news/article/32898/turkmenistan-held-liable-poultry-case/&lt;/&gt;http://www.iareporter.com/articles/20150122_2&lt;/&gt;http://www.iareporter.com/articles/20140819_2&lt;/&gt;http://www.iareporter.com/articles/20140819_1&lt;/&gt;http://www.transnational-dispute-management.com/downloads/002016_Case_Report_Dogan_v_Turkmenistan_-_Annulment_Decision.pdf</t>
  </si>
  <si>
    <t>BTA Bank v. Kyrgyzstan</t>
  </si>
  <si>
    <t>BTA Bank JSC v. Kyrgyz Republic</t>
  </si>
  <si>
    <t>Kazakhstan - Kyrgyzstan BIT (1997)</t>
  </si>
  <si>
    <t>Majority shareholding (71%) in the local bank BTA Bank CJSC.</t>
  </si>
  <si>
    <t>Claims arising out of the alleged illegal acquisition of claimant's interests in a bank by a Kyrgyz court in May 2012.</t>
  </si>
  <si>
    <t>Bethlehem, D.</t>
  </si>
  <si>
    <t>89.00 mln USD</t>
  </si>
  <si>
    <t>http://www.italaw.com/cases/2467</t>
  </si>
  <si>
    <t>http://www.bloomberg.com/research/stocks/private/snapshot.asp?privcapId=21754331&lt;/&gt;http://www.whitecase.com/amenaker/#.VVDTpY7tlBc&lt;/&gt;http://bta.kz/en/press/news/2012/10/17/614/&lt;/&gt;http://www.iareporter.com/articles/20140312</t>
  </si>
  <si>
    <t>Abengoa v. Mexico</t>
  </si>
  <si>
    <t>Abengoa, S.A. y COFIDES, S.A. v. United Mexican States</t>
  </si>
  <si>
    <t>(ICSID Case No. ARB(AF)/09/2)</t>
  </si>
  <si>
    <t>Mexico - Spain BIT (2006)</t>
  </si>
  <si>
    <t>Construction of a hazardous waste landfill and treatment plant under authorizations and permits granted to claimants' investment vehicle company by a Mexican municipality.</t>
  </si>
  <si>
    <t>Claims arising out of the stalled opening of a hazardous waste landfill and treatment plant built by the claimants in the Mexican state of Hidalgo, due to several alleged acts by the municipality of Zimapán and certain federal authorities, including Mexico's Ministry of the Environment and Natural Resources and the Ministry of the Interior.</t>
  </si>
  <si>
    <t>Award dated 18 April 2013</t>
  </si>
  <si>
    <t>846.40 mln MXN (70.00 mln USD)</t>
  </si>
  <si>
    <t>491.80 mln MXN (40.30 mln USD)</t>
  </si>
  <si>
    <t>http://www.italaw.com/cases/1871</t>
  </si>
  <si>
    <t>https://icsid.worldbank.org/en/Pages/cases/casedetail.aspx?CaseNo=ARB(AF)/09/2&lt;/&gt;http://www.gob.mx/se/acciones-y-programas/comercio-exterior-solucion-de-controversias&lt;/&gt;http://www.economia.gob.mx/files/comunidad_negocios/solucion_controversias/inversionista-estado/casos_activos/Abengoa_COFIDES/ficha_abengoa_300514.pdf &lt;/&gt;http://www.iisd.org/itn/2010/01/12/spanish-firms-launch-icsid-dispute-against-mexico-over-stalled-toxic-waste-disposal-project/&lt;/&gt;http://globalarbitrationreview.com/news/article/28657/panel-appointed-waste-disposal-case-against-mexico</t>
  </si>
  <si>
    <t>Apotex v. USA (II)</t>
  </si>
  <si>
    <t>Apotex Inc. v. The Government of the United States of America (II)</t>
  </si>
  <si>
    <t>https://icsid.worldbank.org/en/Pages/cases/casedetail.aspx?CaseNo=UNCT/10/2&lt;/&gt;https://www.state.gov/s/l/c31326.htm</t>
  </si>
  <si>
    <t>East Cement v. Poland</t>
  </si>
  <si>
    <t>The East Cement for Investment Company v. The Republic of Poland</t>
  </si>
  <si>
    <t>(ICC Case No. 16509/JHN)</t>
  </si>
  <si>
    <t>Jordan - Poland BIT (1997)</t>
  </si>
  <si>
    <t>Interests in a cement production facility.</t>
  </si>
  <si>
    <t>Claims arising out of a decision by a Polish bankruptcy court concerning claimant's alleged investment in a cement manufacturing plant.</t>
  </si>
  <si>
    <t>Franke, U.</t>
  </si>
  <si>
    <t>Partial Award on costs dated 26 August 2011</t>
  </si>
  <si>
    <t>150.00 mln EUR (210.80 mln USD)</t>
  </si>
  <si>
    <t>http://www.italaw.com/cases/366</t>
  </si>
  <si>
    <t>http://www.iareporter.com/articles/20140327_1&lt;/&gt;http://www.iareporter.com/articles/20111027_1&lt;/&gt;http://www.iareporter.com/articles/20120207_1&lt;/&gt;http://www.iareporter.com/downloads/20140327&lt;/&gt;http://orka.sejm.gov.pl/Druki6ka.nsf/wgdruku/2877/$file/2877.pdf</t>
  </si>
  <si>
    <t>Ulysseas v. Ecuador</t>
  </si>
  <si>
    <t>Ulysseas, Inc. v. The Republic of Ecuador (PCA No. 2009-19)</t>
  </si>
  <si>
    <t>(PCA Case No. 2009-19)</t>
  </si>
  <si>
    <t>Rights under two power barge agreements concluded between claimant, a special purpose vehicle owned by the US hedge fund Elliott Associates, and Ecuador's electricity regulator Conelec to generate electricity during a period of severe national shortages.</t>
  </si>
  <si>
    <t>Claims arising out of several Government measures that allegedly altered the legal and regulatory framework governing the power sector in Ecuador, including the payment system applicable to private thermoelectric generators like Ulysseas, and the State's subsequent withdrawal of claimant's operating permit due to alleged contractual breaches.</t>
  </si>
  <si>
    <t>Interim Award dated 28 September 2010</t>
  </si>
  <si>
    <t>Final Award dated 12 June 2012</t>
  </si>
  <si>
    <t>57.00 mln USD</t>
  </si>
  <si>
    <t>http://www.italaw.com/cases/1132</t>
  </si>
  <si>
    <t>http://globalarbitrationreview.com/news/article/30616/ecuador-defeats-us-hedge-fund-claim/&lt;/&gt;http://www.iareporter.com/articles/20120619&lt;/&gt;http://www.bakerbotts.com/republic-of-ecuador-wins-investment-treaty-arbitration-06-25-2012/&lt;/&gt;https://books.google.ch/books?id=wt9nAwAAQBAJ&amp;pg=PA144&amp;lpg=PA144&amp;dq=Ulysseas,+Inc.+v.+Ecuador&amp;source=bl&amp;ots=zj9SJ6ap4v&amp;sig=tzzkBtN-rcwWrqe3hTYd-SZyEHE&amp;hl=en&amp;sa=X&amp;ei=sl70VITjIMrEPfvQgKgO&amp;ved=0CD4Q6AEwBQ#v=onepage&amp;q=Ulysseas%2C%20Inc.%20v.%20Ecuador&amp;f=false</t>
  </si>
  <si>
    <t>Pac Rim v. El Salvador</t>
  </si>
  <si>
    <t>Pac Rim Cayman LLC v. Republic of El Salvador</t>
  </si>
  <si>
    <t>(ICSID Case No. ARB/09/12)</t>
  </si>
  <si>
    <t>Sole ownership of certain Salvadoran mining companies that held rights conferred by exploration licenses, authorizations and permits, including the right to a mining exploitation concession in the area known as "EI Dorado"; related capital expenditures.</t>
  </si>
  <si>
    <t>Claims arising out of the Government's refusal to issue necessary mining licences for Pacific Rim’s El Dorado gold mining project in northern El Salvador due to alleged environmental concerns including the company’s use of certain chemicals in the extraction process.</t>
  </si>
  <si>
    <t>Tawil, G. S.</t>
  </si>
  <si>
    <t>Decision on the Respondent's Preliminary Objections under CAFTA Articles 10.20.4 and 10.20.5 dated 2 August 2010</t>
  </si>
  <si>
    <t>Decision on the Respondent's Jurisdictional Objections dated 1 June 2012</t>
  </si>
  <si>
    <t>314.00 mln USD</t>
  </si>
  <si>
    <t>http://www.italaw.com/cases/783</t>
  </si>
  <si>
    <t>https://icsid.worldbank.org/en/Pages/cases/casedetail.aspx?CaseNo=ARB/09/12&lt;/&gt;http://globalarbitrationreview.com/news/article/28648/pac-rim-faces-fresh-challenge/&lt;/&gt;http://globalarbitrationreview.com/news/article/31457/pacific-rim-goes-gold-el-dorado-dispute/&lt;/&gt;http://globalarbitrationreview.com/news/article/28630/pac-rim-claim-passes-go/</t>
  </si>
  <si>
    <t>EURAM Bank v. Slovakia</t>
  </si>
  <si>
    <t>European American Investment Bank AG v. The Slovak Republic</t>
  </si>
  <si>
    <t>Acquisition, through EURAM's Slovak subsidiary E.I.C., a.s., of a 51 per cent stake in the health insurance company APOLLO zdravotná poisťovňa, a.s.</t>
  </si>
  <si>
    <t>Petsche, A.</t>
  </si>
  <si>
    <t>Award on Jurisdiction dated 22 October 2012</t>
  </si>
  <si>
    <t>Second Award on Jurisdiction dated 4 June 2014</t>
  </si>
  <si>
    <t>Award on Costs dated 20 August 2014</t>
  </si>
  <si>
    <t>131.00 mln EUR (178.40 mln USD)</t>
  </si>
  <si>
    <t>Indirect expropriation&lt;/&gt;Fair and equitable treatment/Minimum standard of treatment, including denial of justice claims&lt;/&gt;Transfer of funds</t>
  </si>
  <si>
    <t>http://www.italaw.com/cases/1706</t>
  </si>
  <si>
    <t>http://www.pca-cpa.org/showpagec72e.html?pag_id=1373&lt;/&gt;http://www.iareporter.com/articles/20130117_1&lt;/&gt;http://www.iisd.org/pdf/2013/7th_annual_forum_final_report.pdf&lt;/&gt;http://www.finance.gov.sk/en/Default.aspx?CatID=10&amp;id=63&lt;/&gt;http://globalarbitrationreview.com/news/article/32705/slovakia-sees-off-health-insurance-claim/&lt;/&gt;http://www.zzz.sk/?page=poistovna_apollo_zdravotna&lt;/&gt;http://webcache.googleusercontent.com/search?q=cache:njeHvyAgvgwJ:www.foleyhoag.com/pdf/brillembourg-clara/A1E3AC3C268C4E1F95AD1DED1B8C43B6+&amp;cd=7&amp;hl=en&amp;ct=clnk&amp;gl=ch</t>
  </si>
  <si>
    <t>KT Asia v. Kazakhstan</t>
  </si>
  <si>
    <t>KT Asia Investment Group B.V. v. Republic of Kazakhstan</t>
  </si>
  <si>
    <t>(ICSID Case No. ARB/09/8)</t>
  </si>
  <si>
    <t>Kazakhstan - Netherlands BIT (2002)</t>
  </si>
  <si>
    <t>Minority shareholding in the Kazakh entity BTA Bank.</t>
  </si>
  <si>
    <t>Glick, I.</t>
  </si>
  <si>
    <t>Award dated October 17, 2013</t>
  </si>
  <si>
    <t>ICSID annulment proceedings                        &lt;/&gt;Discontinued&lt;/&gt;_x000D_
                                            &lt;/&gt;_x000D_
                                &lt;/&gt;_x000D_
                                        Oreamuno Blanco, R. (President)&lt;/&gt;Boo, L. (Member)&lt;/&gt;Pryles, M. C. (Member)</t>
  </si>
  <si>
    <t>http://www.italaw.com/cases/2277</t>
  </si>
  <si>
    <t>https://icsid.worldbank.org/en/Pages/cases/casedetail.aspx?CaseNo=ARB/09/8&lt;/&gt;http://www.adilet.gov.kz/en/node/50061&lt;/&gt;http://globalarbitrationreview.com/news/article/31991/kazakhstan-wins-again-jurisdiction/&lt;/&gt;http://www.lexology.com/library/detail.aspx?g=cb52457a-df49-4708-94fc-5c8cd4b1c8c7</t>
  </si>
  <si>
    <t>Commerce Group v. El Salvador</t>
  </si>
  <si>
    <t>Commerce Group Corp. and San Sebastian Gold Mines, Inc. v. Republic of El Salvador</t>
  </si>
  <si>
    <t>(ICSID Case No. ARB/09/17)</t>
  </si>
  <si>
    <t>Rights under exploration licenses and environmental permits granted to the claimants by the Government for mining of precious metals and related activities in El Salvador.</t>
  </si>
  <si>
    <t>Claims arising out of the Government's termination of a 30-year mining concession to the claimants, following the withdrawal of environmental permits.</t>
  </si>
  <si>
    <t>Award dated 14 March 2011</t>
  </si>
  <si>
    <t>ICSID annulment proceedings                        &lt;/&gt;Discontinued&lt;/&gt;_x000D_
                                            &lt;/&gt;_x000D_
                                &lt;/&gt;_x000D_
                                        Gaillard, E. (President)&lt;/&gt;Pryles, M. C. (Member)&lt;/&gt;Schreuer, C. H. (Member)</t>
  </si>
  <si>
    <t>http://www.italaw.com/cases/296</t>
  </si>
  <si>
    <t>https://icsid.worldbank.org/en/Pages/cases/casedetail.aspx?CaseNo=ARB/09/17&lt;/&gt;http://globalarbitrationreview.com/news/article/29337/tribunal-sides-el-salvador-cafta-dispute/</t>
  </si>
  <si>
    <t>Swisslion v. Macedonia</t>
  </si>
  <si>
    <t>Swisslion DOO Skopje v. Macedonia, former Yugoslav Republic of</t>
  </si>
  <si>
    <t>(ICSID Case No. ARB/09/16)</t>
  </si>
  <si>
    <t>Macedonia, The former Yugoslav Republic of - Switzerland BIT (1996)</t>
  </si>
  <si>
    <t>Majority shareholding in a former socially-owned Macedonian company under certain share sale agreement concluded with Macedonia's Ministry of Economy.</t>
  </si>
  <si>
    <t>Claims arising out of a share sale agreement concluded between Swisslion and Macedonia under which the investor acquired a controlling stake in Agroplod AD Resen, a Macedonian food production company, and subsequent Government's measures leading to the termination of such agreement and ordering the transfer of claimant's Agropold shares to a State Ministry without compensation.</t>
  </si>
  <si>
    <t>Award dated 6 June 2012</t>
  </si>
  <si>
    <t>21.00 mln EUR (26.00 mln USD)</t>
  </si>
  <si>
    <t>0.35 mln EUR (0.43 mln USD)</t>
  </si>
  <si>
    <t>Indirect expropriation&lt;/&gt;Fair and equitable treatment/Minimum standard of treatment, including denial of justice claims&lt;/&gt;Umbrella clause&lt;/&gt;Other</t>
  </si>
  <si>
    <t>http://www.italaw.com/cases/1516</t>
  </si>
  <si>
    <t>https://icsid.worldbank.org/en/Pages/cases/casedetail.aspx?CaseNo=ARB/09/16&lt;/&gt;http://www.iisd.org/itn/2012/10/30/awards-and-decisions-9/&lt;/&gt;http://globalarbitrationreview.com/news/article/30776/macedonia-tastes-nearly-sweet-victory/</t>
  </si>
  <si>
    <t>ECE v. Czech Republic</t>
  </si>
  <si>
    <t>ECE Projektmanagement International GmbH and Kommanditgesellschaft PANTA Achtungsechzigste Grundstücksgesellschaft mbH &amp; Co v. The Czech Republic</t>
  </si>
  <si>
    <t>(PCA Case No. 2010-5)</t>
  </si>
  <si>
    <t>Rights under a planned approval for the construction of a shopping centre in the Czech Republic.</t>
  </si>
  <si>
    <t>Claims arising out of the Government's revocation of a planned approval to the claimant for the construction of a shopping centre in Liberec, at the northwest of the Czech Republic.</t>
  </si>
  <si>
    <t>Final Award dated 19 September 2013</t>
  </si>
  <si>
    <t>1800.00 mln CZK (95.00 mln USD)</t>
  </si>
  <si>
    <t>Indirect expropriation&lt;/&gt;Fair and equitable treatment/Minimum standard of treatment, including denial of justice claims&lt;/&gt;Full protection and security, or similar&lt;/&gt;Umbrella clause&lt;/&gt;Most-favoured nation treatment&lt;/&gt;Arbitrary, unreasonable and/or discriminatory measures</t>
  </si>
  <si>
    <t>http://www.italaw.com/cases/2264</t>
  </si>
  <si>
    <t>http://www.iareporter.com/articles/20131009_1&lt;/&gt;http://www.iareporter.com/articles/20100205_10&lt;/&gt;http://globalarbitrationreview.com/news/article/31952/czech-republic-defeats-real-estate-claim/&lt;/&gt;http://www.squiresanders.com/es/stephen_anway/</t>
  </si>
  <si>
    <t>Global Trading v. Ukraine</t>
  </si>
  <si>
    <t>Global Trading Resource Corp. and Globex International, Inc. v. Ukraine</t>
  </si>
  <si>
    <t>(ICSID Case No. ARB/09/11)</t>
  </si>
  <si>
    <t>Rights under poultry sales and purchase contracts concluded between the claimants and senior Ukrainian officials; particularly, the right to be paid for performance of contractual obligations.</t>
  </si>
  <si>
    <t>Claims arising out of Ukraine's alleged failure to pay for and take delivery of poultry shipped to the designated port under certain poultry sales contracts concluded with the claimants, and the alleged resulting losses incurred by the claimants before they could dispose of the goods.</t>
  </si>
  <si>
    <t>Award dated 1 December 2010</t>
  </si>
  <si>
    <t>http://www.italaw.com/cases/506</t>
  </si>
  <si>
    <t>https://icsid.worldbank.org/en/Pages/cases/casedetail.aspx?CaseNo=ARB/09/11&lt;/&gt;http://globalarbitrationreview.com/news/article/28967/first-ever-win-icsid-summary-dismissal-rule/&lt;/&gt;http://www.iareporter.com/articles/20090719_20&lt;/&gt;http://www.iareporter.com/articles/20101217_4</t>
  </si>
  <si>
    <t>ICS v. Argentina (I)</t>
  </si>
  <si>
    <t>ICS Inspection and Control Services Limited v. The Argentine Republic (I)</t>
  </si>
  <si>
    <t>(PCA Case No. 2010-9)</t>
  </si>
  <si>
    <t>Rights under an auditing services contract concluded between ICS and Argentina's Ministry of Economy.</t>
  </si>
  <si>
    <t>Claims arising out of Argentina's alleged non-payment of invoices to the investor under a contract in which ICS was to provide auditing services in relation to a government-sponsored scheme to inspect imports bound for the country before they were shipped.</t>
  </si>
  <si>
    <t>Award on Jurisdiction dated 10 February 2012</t>
  </si>
  <si>
    <t>http://www.italaw.com/cases/551</t>
  </si>
  <si>
    <t>http://globalarbitrationreview.com/news/article/30180/local-courts-requirement-core-tribunal-rules/</t>
  </si>
  <si>
    <t>EDF v. Hungary</t>
  </si>
  <si>
    <t>Electricite de France (EDF) International S.A. v. Republic of Hungary</t>
  </si>
  <si>
    <t>Majority shareholding in Budapesti Eromu ZRt, an electricity company that operated several plants under long-term power purchase agreements with Hungary’s state electricity company.</t>
  </si>
  <si>
    <t>Claims arising out of the Government's termination of certain long-term power purchase agreements concluded between EDF’s local subsidiary and the State-owned energy company MVM, following a ruling by the European Commission declaring that the agreements were illegal under EU State aid rules and should be terminated.</t>
  </si>
  <si>
    <t>Award dated 3 December 2014</t>
  </si>
  <si>
    <t>107.00 mln EUR (132.60 mln USD)</t>
  </si>
  <si>
    <t>http://www.italaw.com/cases/3766</t>
  </si>
  <si>
    <t>http://www.iareporter.com/articles/20091008_5&lt;/&gt;http://globalarbitrationreview.com/news/article/33251/edf-wins-claim-against-hungary/&lt;/&gt;http://www.energycharter.org/what-we-do/dispute-settlement/investment-dispute-settlement-cases/25-edf-international-sa-france-v-republic-of-hungary/&lt;/&gt;http://www.iareporter.com/articles/in-upholding-intra-eu-energy-charter-award-swiss-court-considers-eu-state-aid-issue-as-well-as-umbrella-clause-reservation-and-tribunals-damages-methodology/</t>
  </si>
  <si>
    <t>UAB v. Serbia</t>
  </si>
  <si>
    <t>UAB "ARVI" ir ko and UAB "SANITEX" v. Republic of Serbia</t>
  </si>
  <si>
    <t>(ICSID Case No. ARB/09/21)</t>
  </si>
  <si>
    <t>Lithuania - Serbia BIT (2005)&lt;/&gt;Lithuania - Montenegro BIT (2005)</t>
  </si>
  <si>
    <t>Shareholding in the Serbian fertiliser manufacturer HIP Azatora acquired under certain privatisation agreement concluded between the Government and a Serbian investor.</t>
  </si>
  <si>
    <t>Claims arising out of the alleged expropriation of claimants' shares in a Serbian fertilizer company.</t>
  </si>
  <si>
    <t>Varady, T.</t>
  </si>
  <si>
    <t>Award dated 16 March 2015</t>
  </si>
  <si>
    <t>Separate Opinion</t>
  </si>
  <si>
    <t>https://icsid.worldbank.org/en/Pages/cases/casedetail.aspx?CaseNo=ARB/09/21&lt;/&gt;http://globalarbitrationreview.com/news/article/28554/serbia-el-salvador-panels-formed-yemen-case-settled/&lt;/&gt;http://globalarbitrationreview.com/news/article/19829/serbia-fights-icsid-claim/</t>
  </si>
  <si>
    <t>Cesare Galdabini v. Russia</t>
  </si>
  <si>
    <t>Cesare Galdabini SpA v. Russian Federation</t>
  </si>
  <si>
    <t>Italy - Russian Federation BIT (2002)</t>
  </si>
  <si>
    <t>Accounts receivable under certain supply agreement concluded between Galdabani and the respondent.</t>
  </si>
  <si>
    <t>Claims arising out of Russia's alleged refusal to settle a debt owed for EUR 278’000 worth of equipment, which Galdabini supplied during the 1980s to a Soviet foreign trading enterprise for the ultimate benefit of VAZ, a private company.</t>
  </si>
  <si>
    <t>Vilkova, N.</t>
  </si>
  <si>
    <t>Award dated May 2011</t>
  </si>
  <si>
    <t>392.00 mln EUR (580.00 mln USD)</t>
  </si>
  <si>
    <t>http://www.italaw.com/cases/236</t>
  </si>
  <si>
    <t>http://www.iareporter.com/articles/20111114_3&lt;/&gt;http://www.iareporter.com/articles/20100603_2&lt;/&gt;http://www.cisarbitration.com/2011/11/15/russian-federation-defeats-investment-arbitration-claim-arising-out-soviet-time-trade-debts/</t>
  </si>
  <si>
    <t>2010</t>
  </si>
  <si>
    <t>Beijing Shougang and others v. Mongolia</t>
  </si>
  <si>
    <t>Beijing Shougang Mining Investment Company Ltd., China Heilongjiang International Economic &amp; Technical Cooperative Corp., and Qinhuangdaoshi Qinlong International Industrial Co. Ltd. v. Mongolia</t>
  </si>
  <si>
    <t>(PCA Case No. 2010-20)</t>
  </si>
  <si>
    <t>China - Mongolia BIT (1991)</t>
  </si>
  <si>
    <t>Rights under a mining licence.</t>
  </si>
  <si>
    <t>Claims arising out of the cancellation of licenses held by the claimants in the Tumurtei iron ore mine in 2012.</t>
  </si>
  <si>
    <t>Donovan, D. (replaced)</t>
  </si>
  <si>
    <t>Banifatemi, Y.</t>
  </si>
  <si>
    <t>Award dated 30 June 2017</t>
  </si>
  <si>
    <t>http://www.italaw.com/cases/279</t>
  </si>
  <si>
    <t>http://www.pcacases.com/web/view/48&lt;/&gt;http://www.iareporter.com/articles/20101105_4&lt;/&gt;http://hsfnotes.com/arbitration/2014/11/10/china-sued-by-south-korean-property-developer-at-icsid/
https://books.google.ch/books?id=HkbSAwAAQBAJ&amp;pg=PA65&amp;lpg=PA65&amp;dq=Beijing+Shougang+Mining+Investment+Company+Ltd&amp;source=bl&amp;ots=ssNvTA-Ei9&amp;sig=jwxbiNiYv8mhr77K2nmE_aopz5w&amp;hl=en&amp;sa=X&amp;ei=3s35VLWABMTbPNnTgJgO&amp;ved=0CD0Q6AEwBA#v=onepage&amp;q=Beijing%20Shougang%20Mining%20Investment%20Company%20Ltd&amp;f=false
http://www.shearman.com/en/people/b/banifatemi-yas?section=experience&lt;/&gt;http://www.iareporter.com/articles/20100701_2&lt;/&gt;http://www.iareporter.com/articles/20140327_2&lt;/&gt;http://www.iareporter.com/articles/20141204_2&lt;/&gt;https://www.milbank.com/en/news/milbank-secures-significant-victory-for-mongolia-over-chinese-soes-in-treaty-based-arbitration.html&lt;/&gt;http://globalarbitrationreview.com/article/1144154/mongolia-prevails-on-narrow-reading-of-chinese-treaty&lt;/&gt;https://www.iareporter.com/articles/mongolia-prevails-in-long-running-chinese-bit-arbitration-as-arbitrators-distinguish-their-reading-of-constricted-jurisdiction-clause-from-more-generous-readings-in-prior-cases/&lt;/&gt;http://www.iareporter.com/articles/in-depth-a-first-look-inside-the-now-surfaced-award-in-the-case-of-china-heilongjiang-v-mongolia-award-claimants-pursuing-set-aside/&lt;/&gt;https://globalarbitrationreview.com/article/1147895/mongolia-treaty-award-challenged-in-new-york&lt;/&gt;http://res.cloudinary.com/lbresearch/image/upload/v1506936892/s_29117_1035.pdf</t>
  </si>
  <si>
    <t>Philip Morris v. Uruguay</t>
  </si>
  <si>
    <t>Philip Morris Brand Sàrl (Switzerland), Philip Morris Products S.A. (Switzerland) and Abal Hermanos S.A. (Uruguay) v. Oriental Republic of Uruguay</t>
  </si>
  <si>
    <t>(ICSID Case No. ARB/10/7)</t>
  </si>
  <si>
    <t>Switzerland - Uruguay BIT (1988)</t>
  </si>
  <si>
    <t>Uruguay</t>
  </si>
  <si>
    <t>Immovable and movable property, shares and intellectual property rights, including the ownership of several tobacco trademarks and manufacture facilities of tobacco cigarettes for the Uruguayan market sold under several brand names in accordance to license agreements.</t>
  </si>
  <si>
    <t>Claims arising out of the enactment of certain ordinance by the Uruguayan Ministry of Public Health and the enactment of a Presidential decree prohibiting different packaging or presentations for cigarettes sold under a given brand and mandating graphic images purported to illustrate the adverse health effects of smoking.</t>
  </si>
  <si>
    <t>Decision on Jurisdiction dated 2 July 2013</t>
  </si>
  <si>
    <t>Award dated 8 July 2016</t>
  </si>
  <si>
    <t>Decision on Rectification dated 26 September 2016</t>
  </si>
  <si>
    <t>22.30 mln USD</t>
  </si>
  <si>
    <t>http://www.italaw.com/cases/460</t>
  </si>
  <si>
    <t>https://icsid.worldbank.org/en/Pages/cases/casedetail.aspx?CaseNo=ARB/10/7&lt;/&gt;https://www.transnational-dispute-management.com/downloads/9557_Case_Report_PhillipMorris-Uruguay-Jurisdiction.pdf&lt;/&gt;https://www.transnational-dispute-management.com/downloads/16731_Case_Report_PhillipMorris-Uruguay-Award.pdf&lt;/&gt;http://www.reuters.com/article/us-pmi-uruguay-lawsuit-idUSKCN0ZO2LZ&lt;/&gt;http://www.iareporter.com/articles/briefly-noted-philip-morris-requests-some-fixes-to-uruguay-award-but-no-annulment-filed-as-yet/</t>
  </si>
  <si>
    <t>Oiltanking v. Bolivia</t>
  </si>
  <si>
    <t>Oiltanking GmbH, Graña Montero S.A. and Graña Montero S.A.A. v. Bolivia</t>
  </si>
  <si>
    <t>Bolivia, Plurinational State of - Germany BIT (1987)&lt;/&gt;Bolivia, Plurinational State of - Peru BIT (1993)</t>
  </si>
  <si>
    <t>Germany&lt;/&gt;Peru</t>
  </si>
  <si>
    <t>Shareholding in Compañía Logística de Hidrocarburos de Bolivia, a fuel storage and pipeline company.</t>
  </si>
  <si>
    <t>Claims arising out of the Government's 2008 nationalization of the claimants' shares in a company engaged in the transportation and storage of hydrocarbons, following failed negotiations between the State and the company concerning the amount invested and the compensation owed.</t>
  </si>
  <si>
    <t>Primary: B - Mining and quarrying&lt;/&gt;Primary: B - Mining and quarrying</t>
  </si>
  <si>
    <t>6 - Extraction of crude petroleum and natural gas&lt;/&gt;9 - Mining support service activities</t>
  </si>
  <si>
    <t>30.00 mln USD</t>
  </si>
  <si>
    <t>16.40 mln USD</t>
  </si>
  <si>
    <t>http://www.latinarbitrationlaw.com/bolivia/&lt;/&gt;http://globalarbitrationreview.com/news/article/29099/bolivia-settles-oil-claim-seeks-counsel/&lt;/&gt;http://eju.tv/2010/02/el-gobierno-de-bolivia-busca-defensores-para-tres-arbitrajes-internacionales/&lt;/&gt;http://www.wti.org/fileadmin/user_upload/wti.org/people/Researcher/tv11-1-article14_Is_there_a_life_after_ICSID_denunciation.pdf
https://books.google.ch/books?id=iVMyAQAAQBAJ&amp;pg=PA73&amp;lpg=PA73&amp;dq=Oil+Tanking+GMBH+Gra%C3%B1a+Montero+Bolivia+arbitration&amp;source=bl&amp;ots=7bifGxavwh&amp;sig=UlWA8mcK3uZ0fdzHfvgvF7Fya8k&amp;hl=en&amp;sa=X&amp;ei=PYP0VO-GCsnbPenJgeAK#v=onepage&amp;q=Oil%20Tanking%20GMBH%20Gra%C3%B1a%20Montero%20Bolivia%20arbitration&amp;f=false</t>
  </si>
  <si>
    <t>RSM v. Ecuador</t>
  </si>
  <si>
    <t>RSM Production Corporation v. Republic of Ecuador</t>
  </si>
  <si>
    <t>Rights under a mining license.</t>
  </si>
  <si>
    <t>Claims arising out of the alleged Government's wrongful termination of a mining license for a tar-sands project in Ecuador.</t>
  </si>
  <si>
    <t>http://www.iareporter.com/articles/20120302_2&lt;/&gt;http://www.foleyhoag.com/practices/international-litigation-and-arbitration/investor-state-arbitration/work-for-clients&lt;/&gt;http://www.planv.com.ec/investigacion/investigacion/litigios-del-ecuador/pagina/0/5&lt;/&gt;http://webcache.googleusercontent.com/search?q=cache:GDLfniM36AQJ:www.pge.gob.ec/index.php/documents/transparencia/645-cuadro-de-casos-internacional+&amp;cd=8&amp;hl=en&amp;ct=clnk&amp;gl=ch&lt;/&gt;http://blogcasos.pge.gob.ec/&lt;/&gt;http://blogcasos.pge.gob.ec/wp-content/uploads/2016/06/8RSM.pdf</t>
  </si>
  <si>
    <t>Awdi v. Romania</t>
  </si>
  <si>
    <t>Hassan Awdi, Enterprise Business Consultants, Inc. and Alfa El Corporation v. Romania</t>
  </si>
  <si>
    <t>(ICSID Case No. ARB/10/13)</t>
  </si>
  <si>
    <t>Majority shareholding in a press distribution company that held a concession to operate kiosks across Romania; ownership of a historical building in the centre of Bucharest serving as boutique hotel and restaurant.</t>
  </si>
  <si>
    <t>Claims arising out of the Government's alleged failure to protect claimants' press distribution and boutique hotel investments, following a decision issued by the Romanian Constitutional Court declaring a law that guaranteed claimants' investment as unconstitutional.</t>
  </si>
  <si>
    <t>Tertiary: J - Information and communication&lt;/&gt;Tertiary: L - Real estate activities</t>
  </si>
  <si>
    <t>58 - Publishing activities&lt;/&gt;68 - Real estate activities</t>
  </si>
  <si>
    <t>Decision on the Admissibility of the Respondent's Third Objection to Jurisdiction and Admissibility of Claimants' Claims dated 26 July 2013</t>
  </si>
  <si>
    <t>Award dated 2 March 2015</t>
  </si>
  <si>
    <t>7.70 mln EUR (8.60 mln USD)</t>
  </si>
  <si>
    <t>http://www.italaw.com/cases/101</t>
  </si>
  <si>
    <t>https://icsid.worldbank.org/en/Pages/cases/casedetail.aspx?CaseNo=ARB/10/13&lt;/&gt;http://globalarbitrationreview.com/news/article/28482/paris-offices-pair-new-romania-claim/</t>
  </si>
  <si>
    <t>Greiner v. Canada</t>
  </si>
  <si>
    <t>William Jay Greiner and Malbaie River Outfitters Inc. v. Government of Canada</t>
  </si>
  <si>
    <t>Sole shareholding in a Quebec-based lodge and outfitting company; capital contributions of over CAD 1.5 million to construct lodging facilities, purchasing water rights and licenses, marketing and maintenance of the business.</t>
  </si>
  <si>
    <t>Claims arising out of the decision by the Government of Quebec to modify its lottery system for fishing licenses and the revocation of the investor's authorizations of commerce which were necessary to conduct claimants' fishing tour operations in Quebec.</t>
  </si>
  <si>
    <t>Primary: A - Agriculture, forestry and fishing&lt;/&gt;Tertiary: N - Administrative and support service activities</t>
  </si>
  <si>
    <t>3 - Fishing and aquaculture&lt;/&gt;79 - Travel agency, tour operator, reservation service and related activities</t>
  </si>
  <si>
    <t>8.00 mln CAD (7.80 mln USD)</t>
  </si>
  <si>
    <t>http://www.international.gc.ca/trade-agreements-accords-commerciaux/topics-domaines/disp-diff/william.aspx?lang=eng&lt;/&gt;http://www.iisd.org/itn/2008/11/13/disgruntled-fishing-outfitters-put-canada-on-notice/&lt;/&gt;http://www.law360.com/articles/208320/lodge-owner-hits-canada-with-8m-nafta-claim&lt;/&gt;http://globalarbitrationreview.com/news/article/28913/canada-hook-again-actions-province/&lt;/&gt;http://www.iareporter.com/articles/20110609_2&lt;/&gt;http://www.iareporter.com/articles/20091001</t>
  </si>
  <si>
    <t>Bozbey v. Turkmenistan</t>
  </si>
  <si>
    <t>Bozbey Insaat Sanayi ve Ticaret and Omer Faruk Bozbey v. Turkmenistan</t>
  </si>
  <si>
    <t>Turkey - Turkmenistan BIT (1992)</t>
  </si>
  <si>
    <t>Construction and operation of an agro-industrial complex in Turkmenistan under a contract concluded with the Turkmen President’s Foundation.</t>
  </si>
  <si>
    <t>Claims arising out of the initiation of criminal proceedings against the investor, the imposition of taxes and fines by Turkmen tax authorities upon his agro-industrial facility despite allegedly receiving a 21-year tax exemption under a special presidential decree, and the subsequent confiscation of claimant's property.</t>
  </si>
  <si>
    <t>Fordham, J.</t>
  </si>
  <si>
    <t>http://www.italaw.com/cases/2465</t>
  </si>
  <si>
    <t>http://www.iareporter.com/articles/20140312&lt;/&gt;http://globalarbitrationreview.com/news/article/31521/turkmenistan-faces-bit-claim-human-rights-ruling/&lt;/&gt;http://www1.umn.edu/humanrts/undocs/1530-2006.html&lt;/&gt;http://www.lexology.com/library/detail.aspx?g=8359ab05-b6a3-4864-ba9e-36b5e17d2cca</t>
  </si>
  <si>
    <t>AbitibiBowater v. Canada</t>
  </si>
  <si>
    <t>AbitibiBowater Inc. v. Government of Canada</t>
  </si>
  <si>
    <t>(ICSID Case No. UNCT/10/1)</t>
  </si>
  <si>
    <t>Ownership and/or operation of pulp and paper manufacturing enterprises in Canada; associated land rights, timber rights, real property rights (hydro assets), water use rights established through several deeds, leases, easements and other contractual agreements.</t>
  </si>
  <si>
    <t>Claims arising out of a legislation passed by the Government of Newfoundland and Labrador to expropriate AbitibiBowater Inc.’s water and timber rights and hydroelectric assets in the province.</t>
  </si>
  <si>
    <t>Secondary: C - Manufacturing&lt;/&gt;Tertiary: D - Electricity, gas, steam and air conditioning supply</t>
  </si>
  <si>
    <t>17 - Manufacture of paper and paper products&lt;/&gt;35 - Electricity, gas, steam and air conditioning supply</t>
  </si>
  <si>
    <t>Consent Award dated 15 December 2010</t>
  </si>
  <si>
    <t>500.00 mln CAD (467.50 mln USD)</t>
  </si>
  <si>
    <t>130.00 mln CAD (123.00 mln USD)</t>
  </si>
  <si>
    <t>Direct expropriation&lt;/&gt;Fair and equitable treatment/Minimum standard of treatment, including denial of justice claims&lt;/&gt;Full protection and security, or similar&lt;/&gt;National treatment&lt;/&gt;Most-favoured nation treatment</t>
  </si>
  <si>
    <t>http://www.italaw.com/cases/39</t>
  </si>
  <si>
    <t>https://icsid.worldbank.org/en/Pages/cases/casedetail.aspx?CaseNo=UNCT/10/1&lt;/&gt;http://www.state.gov/s/l/c42382.htm&lt;/&gt;http://www.international.gc.ca/trade-agreements-accords-commerciaux/topics-domaines/disp-diff/AbitibiBowater.aspx?lang=eng&lt;/&gt;http://www.theglobeandmail.com/report-on-business/ottawa-pays-abitibibowater-130-million-for-expropriation/article1378193/&lt;/&gt;http://www.bloomberg.com/news/articles/2010-08-24/canada-to-pay-abitibibowater-c-130-million-in-newfoundland-nafta-dispute</t>
  </si>
  <si>
    <t>De Levi v. Peru</t>
  </si>
  <si>
    <t>Renée Rose Levy de Levi v. Republic of Peru</t>
  </si>
  <si>
    <t>(ICSID Case No. ARB/10/17)</t>
  </si>
  <si>
    <t>Shareholding in the French-owned banking institution Banco Nuevo Mundo (BNM).</t>
  </si>
  <si>
    <t>Claims arising out of an emergency regime for financial institutions put in place by Peru in 2000 to facilitate the restructuring of the banking sector and alleged measures by the oversight agency for banking, SBS, leading to the bankruptcy of the bank in which the claimant had invested after considering that the institution had failed to meet payment obligations.</t>
  </si>
  <si>
    <t>Morales Godoy, J.</t>
  </si>
  <si>
    <t>Award dated 26 February 2014</t>
  </si>
  <si>
    <t>Dissenting Opinion of Prof. Joaquín Morales Godoy (Award)</t>
  </si>
  <si>
    <t>6989.00 mln USD</t>
  </si>
  <si>
    <t>ICSID annulment proceedings                        &lt;/&gt;Discontinued&lt;/&gt;_x000D_
                                            &lt;/&gt;_x000D_
                                &lt;/&gt;_x000D_
                                        Townsend, J. M. (President)&lt;/&gt;Bucher, A. (Member)&lt;/&gt;Shin, H.-T. (Member)</t>
  </si>
  <si>
    <t>http://www.italaw.com/cases/2444</t>
  </si>
  <si>
    <t>https://icsid.worldbank.org/en/Pages/cases/casedetail.aspx?CaseNo=ARB/10/17&lt;/&gt;http://www.iisd.org/itn/2014/08/13/awards-and-decisions-16/&lt;/&gt;http://www.sidley.com/experience/recent-investor-state-arbitrations&lt;/&gt;https://books.google.ch/books?id=RbQq8dQtsQ0C&amp;pg=PA514&amp;lpg=PA514&amp;dq=Ren%C3%A9e+Rose+Levy+de+Levi+v.+Republic+of+Peru+%28ICSID+Case+No.+ARB/10/17%29&amp;source=bl&amp;ots=8q3ues0wO9&amp;sig=_BnTt7ihR9rT1x-rdFY06yuv6Uk&amp;hl=en&amp;sa=X&amp;ei=V3v1VIu7Jc7JOZuqgPAM&amp;ved=0CEwQ6AEwCA#v=onepage&amp;q=Ren%C3%A9e%20Rose%20Levy%20de%20Levi%20v.%20Republic%20of%20Peru%20(ICSID%20Case%20No.%20ARB%2F10%2F17)&amp;f=false
http://globalarbitrationreview.com/news/article/33060/books-balanced-peruvian-banking-case/&lt;/&gt;http://globalarbitrationreview.com/news/article/32667/claimant-seeks-annul-award-peruvian-bank/</t>
  </si>
  <si>
    <t>von Pezold and others v. Zimbabwe</t>
  </si>
  <si>
    <t>Bernhard von Pezold and others v. Republic of Zimbabwe</t>
  </si>
  <si>
    <t>(ICSID Case No. ARB/10/15)</t>
  </si>
  <si>
    <t>Germany - Zimbabwe BIT (1995)&lt;/&gt;Switzerland - Zimbabwe BIT (1996)</t>
  </si>
  <si>
    <t>Germany&lt;/&gt;Switzerland</t>
  </si>
  <si>
    <t>Ownership of forestry and agricultural businesses in Zimbabwe engaged in the production of tobacco, timber, tea, coffee and macadamia nuts.</t>
  </si>
  <si>
    <t>Claims arising out of the Government's expropriation without compensation of three estates owned by the claimants, including forestry and agricultural businesses, in the context of Zimbabwe's 2000 land reform programme.</t>
  </si>
  <si>
    <t>Award dated 28 July 2015</t>
  </si>
  <si>
    <t>64.90 mln USD</t>
  </si>
  <si>
    <t>Direct expropriation&lt;/&gt;Fair and equitable treatment/Minimum standard of treatment, including denial of justice claims&lt;/&gt;Full protection and security, or similar&lt;/&gt;Arbitrary, unreasonable and/or discriminatory measures&lt;/&gt;Transfer of funds</t>
  </si>
  <si>
    <t>Direct expropriation&lt;/&gt;Fair and equitable treatment/Minimum standard of treatment, including denial of justice claims&lt;/&gt;Full protection and security, or similar&lt;/&gt;Fair and equitable treatment/Minimum standard of treatment, including denial of justice claims&lt;/&gt;Transfer of funds&lt;/&gt;Arbitrary, unreasonable and/or discriminatory measures</t>
  </si>
  <si>
    <t>ICSID annulment proceedings                        &lt;/&gt;Pending&lt;/&gt;_x000D_
                                        &lt;/&gt;_x000D_
                                &lt;/&gt;_x000D_
                                        Heiskanen, V. (President)&lt;/&gt;Kalicki, J. E. (Member)&lt;/&gt;Kettani, A. (Member)</t>
  </si>
  <si>
    <t>http://www.italaw.com/cases/1472</t>
  </si>
  <si>
    <t>https://icsid.worldbank.org/en/Pages/cases/casedetail.aspx?CaseNo=ARB/10/15&lt;/&gt;http://globalarbitrationreview.com/news/article/28581/zimbabwe-faces-new-land-reform-claim/&lt;/&gt;http://www.iareporter.com/articles/28229/</t>
  </si>
  <si>
    <t>Border Timbers and others v. Zimbabwe</t>
  </si>
  <si>
    <t>Border Timbers Limited, Timber Products International (Private) Limited, and Hangani Development Co. (Private) Limited v. Republic of Zimbabwe</t>
  </si>
  <si>
    <t>(ICSID Case No. ARB/10/25)</t>
  </si>
  <si>
    <t>Switzerland - Zimbabwe BIT (1996)</t>
  </si>
  <si>
    <t>Shareholding in Zimbabwean forestry and timber processing enterprises.</t>
  </si>
  <si>
    <t>Claims arising out of the Government's compulsory acquisition of claimants' farms and forestry plantations following Zimbabwe's land reform, the alleged expropriation of foreign exchange from claimants' bank accounts and the State's alleged failure to prevent invasions to the forestry plantations by illegal squatters.</t>
  </si>
  <si>
    <t>Direct expropriation&lt;/&gt;Indirect expropriation&lt;/&gt;Fair and equitable treatment/Minimum standard of treatment, including denial of justice claims&lt;/&gt;Full protection and security, or similar&lt;/&gt;Transfer of funds</t>
  </si>
  <si>
    <t>http://www.italaw.com/cases/1470</t>
  </si>
  <si>
    <t>https://icsid.worldbank.org/en/Pages/cases/casedetail.aspx?CaseNo=ARB/10/25&lt;/&gt;http://globalarbitrationreview.com/news/article/29026/zimbabwe-faces-third-icsid-claim/&lt;/&gt;http://www.ecchr.de/worldbank.html&lt;/&gt;http://www.iareporter.com/articles/28229/</t>
  </si>
  <si>
    <t>White Industries v. India</t>
  </si>
  <si>
    <t>White Industries Australia Limited v. The Republic of India</t>
  </si>
  <si>
    <t>Australia - India BIT (1999)</t>
  </si>
  <si>
    <t>Australia</t>
  </si>
  <si>
    <t>Rights under certain contract concluded with a State-owned mining company, a bank guarantee and an ICC award rendered in White Industries' favour.</t>
  </si>
  <si>
    <t>Claims arising out of alleged judicial delays by the Government of India that left the claimant unable to enforce an ICC award for over nine years concerning a contractual dispute with Coal India, a State-owned mining entity.</t>
  </si>
  <si>
    <t>Lau, C.</t>
  </si>
  <si>
    <t>Final Award dated 30 November 2011</t>
  </si>
  <si>
    <t>8.70 mln AUD (8.80 mln USD)</t>
  </si>
  <si>
    <t>4.10 mln AUD (4.10 mln USD)</t>
  </si>
  <si>
    <t>Indirect expropriation&lt;/&gt;Fair and equitable treatment/Minimum standard of treatment, including denial of justice claims&lt;/&gt;Most-favoured nation treatment&lt;/&gt;Transfer of funds&lt;/&gt;Other</t>
  </si>
  <si>
    <t>Most-favoured nation treatment&lt;/&gt;Other</t>
  </si>
  <si>
    <t>http://www.italaw.com/cases/1169</t>
  </si>
  <si>
    <t>http://globalarbitrationreview.com/news/article/30167/logjam-indian-courts-triggers-bit-breach/</t>
  </si>
  <si>
    <t>Ascom and others v. Kazakhstan</t>
  </si>
  <si>
    <t>Ascom Group S.A., Anatolie Stati, Gabriel Stati and Terra Raf Trans Traiding Ltd. v. Republic of Kazakhstan</t>
  </si>
  <si>
    <t>(SCC Case No. 116/2010)</t>
  </si>
  <si>
    <t>Moldova, Republic of&lt;/&gt;Romania&lt;/&gt;Gibraltar</t>
  </si>
  <si>
    <t>Rights under certain subsoil use contracts held by Ascom's local operating companies, KPM and TNG; capital contributions for oil exploration and development; assets and infrastructure related to oil field operations, including a Liquid Petroleum Gas plant.</t>
  </si>
  <si>
    <t>Claims arising out of the alleged campaign of harassment by the Kazakh State which culminated with the abrupt cancellation of oil and gas exploration contracts held by claimant's local operating companies, followed by the seizure of its Kazakh assets.</t>
  </si>
  <si>
    <t>Haigh, D.</t>
  </si>
  <si>
    <t>Award dated 19 December 2013</t>
  </si>
  <si>
    <t>2631.00 mln USD</t>
  </si>
  <si>
    <t>497.00 mln USD</t>
  </si>
  <si>
    <t>Direct expropriation&lt;/&gt;Indirect expropriation&lt;/&gt;Fair and equitable treatment/Minimum standard of treatment, including denial of justice claims&lt;/&gt;Full protection and security, or similar&lt;/&gt;Umbrella clause&lt;/&gt;Arbitrary, unreasonable and/or discriminatory measures&lt;/&gt;Other</t>
  </si>
  <si>
    <t>Judicial review by national courts                        &lt;/&gt;Award/decision upheld&lt;/&gt;_x000D_
                                            &lt;/&gt;_x000D_
                                                    &lt;/&gt;</t>
  </si>
  <si>
    <t>http://www.italaw.com/cases/2358</t>
  </si>
  <si>
    <t>http://globalarbitrationreview.com/news/article/28726/kazakhstan-hit-new-ect-claim/&lt;/&gt;http://globalarbitrationreview.com/news/article/32145/moldovan-investors-win-record-damages-against-kazakhstan/&lt;/&gt;http://www.prnewswire.com/news-releases/ascom-takes-government-of-kazakhstan-to-stockholm-court-of-arbitration-under-the-international-energy-charter-treaty-102416259.html&lt;/&gt;http://www.iareporter.com/articles/20140218_3&lt;/&gt;http://www.iareporter.com/articles/20100916_4&lt;/&gt;http://www.oilvoice.com/n/Tristan_Oil_announces_506_million_arbitration_award_against_Republic_of_Kazakhstan/eafccd01016a.aspx&lt;/&gt;http://www.tristanoil.com/&lt;/&gt;http://www.kslaw.com/News-and-Insights/NewsDetail?us_nsc_id=7140&lt;/&gt;http://www.iareporter.com/articles/20140523_2&lt;/&gt;http://www.energycharter.org/what-we-do/dispute-settlement/investment-dispute-settlement-cases/28-anatolie-and-gabriel-stati-ascom-group-sa-terra-raf-trans-traiding-ltd-v-kazakhstan/&lt;/&gt;http://www.iareporter.com/articles/kazakhstan-fails-in-bid-to-set-aside-half-billion-dollar-energy-charter-treaty-award/&lt;/&gt;http://globalarbitrationreview.com/article/1078672/ect-award-survives-fraud-challenge-in-sweden&lt;/&gt;http://www.cisarbitration.com/2017/01/10/ascom-case-the-kazakhstans-request-to-set-aside-is-rejected-the-scc-award-was-not-fraudulent/&lt;/&gt;http://globalarbitrationreview.com/article/1142650/kazakhstan-gets-chance-to-plead-fraud-in-london&lt;/&gt;https://www.iareporter.com/articles/english-court-will-hold-trial-to-assess-whether-alleged-fraud-was-perpetrated-on-kazakhstan-in-relation-to-500-million-energy-charter-treaty-award/&lt;/&gt;https://www.transnational-dispute-management.com/downloads/18887_case_report_stati_v_kazakhstan_june_2017.pdf</t>
  </si>
  <si>
    <t>SCB v. Tanzania</t>
  </si>
  <si>
    <t>Standard Chartered Bank v. United Republic of Tanzania</t>
  </si>
  <si>
    <t>(ICSID Case No. ARB/10/12)</t>
  </si>
  <si>
    <t>Debt indirectly owed to SCB under a loan agreement concluded by one of its subsidiaries and a company that had contracted with a State-owned enterprise for the construction and operation of an electricity generating facility; security interests granted as security for the loan; contractual rights under several project finance agreements.</t>
  </si>
  <si>
    <t>Claims arising out of outstanding invoices under a loan agreement concluded by claimant's subsidiary and a company that had contracted with a State-owned enterprise for the construction and operation of an electricity generating facility, followed by the Government's control over the power plant and the refusal by Tanzanian courts to enforce a LCIA award in favor of the investor.</t>
  </si>
  <si>
    <t>Award dated 2 November 2012</t>
  </si>
  <si>
    <t>118.60 mln USD</t>
  </si>
  <si>
    <t>Indirect expropriation&lt;/&gt;Fair and equitable treatment/Minimum standard of treatment, including denial of justice claims&lt;/&gt;Umbrella clause&lt;/&gt;National treatment&lt;/&gt;Arbitrary, unreasonable and/or discriminatory measures</t>
  </si>
  <si>
    <t>ICSID annulment proceedings                        &lt;/&gt;Pending&lt;/&gt;_x000D_
                                        &lt;/&gt;</t>
  </si>
  <si>
    <t>http://www.italaw.com/cases/1046</t>
  </si>
  <si>
    <t>https://icsid.worldbank.org/en/Pages/cases/casedetail.aspx?CaseNo=ARB/10/12&lt;/&gt;http://globalarbitrationreview.com/news/article/28782/new-tanzania-claim-filed-panel-formed/</t>
  </si>
  <si>
    <t>AES v. Kazakhstan</t>
  </si>
  <si>
    <t>AES Corporation and Tau Power B.V. v. Republic of Kazakhstan</t>
  </si>
  <si>
    <t>(ICSID Case No. ARB/10/16)</t>
  </si>
  <si>
    <t>Kazakhstan - United States of America BIT (1992)&lt;/&gt;The Energy Charter Treaty (1994)</t>
  </si>
  <si>
    <t>Ownership of a number of power facilities and trading companies that held rights under long-term concessions concluded with the Government.</t>
  </si>
  <si>
    <t>Claims arising out of a series of actions including fines and tariff restrictions imposed to claimants by Kazakh competition authorities concerning energy prices that allegedly had adverse financial impacts on the company’s operations in the country.</t>
  </si>
  <si>
    <t>Born, G. B. (replaced)</t>
  </si>
  <si>
    <t>Award dated 1 November 2013</t>
  </si>
  <si>
    <t>1290.00 mln USD</t>
  </si>
  <si>
    <t>Fair and equitable treatment/Minimum standard of treatment, including denial of justice claims&lt;/&gt;Fair and equitable treatment/Minimum standard of treatment, including denial of justice claims&lt;/&gt;Umbrella clause&lt;/&gt;Arbitrary, unreasonable and/or discriminatory measures&lt;/&gt;Transfer of funds&lt;/&gt;Full protection and security, or similar</t>
  </si>
  <si>
    <t>http://www.italaw.com/cases/2288</t>
  </si>
  <si>
    <t>https://icsid.worldbank.org/en/Pages/cases/casedetail.aspx?CaseNo=ARB/10/16&lt;/&gt;http://www.iareporter.com/articles/20131104_1&lt;/&gt;http://globalarbitrationreview.com/news/article/32029/kazakhstan-held-liable-escapes-damages/&lt;/&gt;http://globalarbitrationreview.com/news/article/28622/kazakhstan-faces-claim-energy-charter-treaty/&lt;/&gt;http://www.energycharter.org/what-we-do/dispute-settlement/investment-dispute-settlement-cases/27-aes-corporation-and-tau-power-bv-the-netherlands-v-kazakhstan/&lt;/&gt;http://www.iareporter.com/articles/tercier-led-tribunal-sees-breach-of-ect-and-us-bit-in-relation-to-electricity-tariff-capping-and-a-requirement-to-reinvest-profits-but-awards-no-compensation/&lt;/&gt;http://www.iareporter.com/articles/arbitrators-hold-that-since-repealed-kazakh-investment-law-including-arbitration-and-stablization-clauses-continues-to-apply-to-investment-made-before-laws-repeal/&lt;/&gt;https://www.iareporter.com/articles/tercier-led-tribunal-sees-breach-of-ect-and-us-bit-in-relation-to-electricity-tariff-capping-and-a-requirement-to-reinvest-profits-but-awards-no-compensation/</t>
  </si>
  <si>
    <t>McKenzie v. Viet Nam</t>
  </si>
  <si>
    <t>Michael McKenzie v. Viet Nam</t>
  </si>
  <si>
    <t>US-Viet Nam Trade Relations Agreement</t>
  </si>
  <si>
    <t>Indirect ownership of an investment license to develop a coastal resort in Vietnam’s province of Binh Thuan.</t>
  </si>
  <si>
    <t>Claims arising out of the alleged Government's failure to transfer certain land rights to claimant's locally incorporated subsidiary necessary for the development of a tourism resort.</t>
  </si>
  <si>
    <t>Gotanda, J. Y.</t>
  </si>
  <si>
    <t>Award dated 11 December 2013</t>
  </si>
  <si>
    <t>3750.00 mln USD</t>
  </si>
  <si>
    <t>http://www.italaw.com/cases/2370</t>
  </si>
  <si>
    <t>http://globalarbitrationreview.com/news/article/32244/vietnam-defeats-treaty-claim-tourist-resort/&lt;/&gt;http://www.iareporter.com/articles/20140121_1&lt;/&gt;http://vietnamnews.vn/economy/251906/viet-nam-wins-37b-investment-case.html&lt;/&gt;http://tuoitrenews.vn/business/18097/us-investor-loses-37-bln-case-against-vietnamese-govt&lt;/&gt;http://english.vietnamnet.vn/fms/business/96855/vietnam-wins--3-7b-investment-case.html</t>
  </si>
  <si>
    <t>British Caribbean Bank v. Belize</t>
  </si>
  <si>
    <t>British Caribbean Bank Ltd. v. The Government of Belize</t>
  </si>
  <si>
    <t>(PCA Case No. 2010-18)</t>
  </si>
  <si>
    <t>Rights under certain loan and security agreements concluded with two Belizean companies.</t>
  </si>
  <si>
    <t>Claims arising out of the Government’s compulsory acquisition of the claimant’s interest in certain loan and security agreements concluded with Belize Telemedia, a telecommunications company registered in Belize, and Sunshine Holdings Limited, a company registered in Belize that held shares in Telemedia, in the context of the Government’s compulsory acquisition of Telemedia and Sunshine themselves.</t>
  </si>
  <si>
    <t>Award dated 19 December 2014</t>
  </si>
  <si>
    <t>45.20 mln USD</t>
  </si>
  <si>
    <t>25.20 mln USD</t>
  </si>
  <si>
    <t>http://www.italaw.com/cases/177</t>
  </si>
  <si>
    <t>http://www.pca-cpa.org/showpageb461.html?pag_id=1539&lt;/&gt;http://www.guyanatimesgy.com/2013/11/05/british-caribbean-bank-limited-v-attorney-general-of-belize-2013-ccj-4-aj/&lt;/&gt;http://globalarbitrationreview.com/news/article/31423/caribbean-court-hears-arguments-uk-belize-bit/&lt;/&gt;http://globalarbitrationreview.com/news/article/32026/belize-court-allows-treaty-claim-proceed/&lt;/&gt;http://www.dorsey.com/files/Upload/27-9-13_Belize_claim_resumes_at_PCA.pdf&lt;/&gt;http://www.iareporter.com/articles/20150122_4&lt;/&gt;https://www.facebook.com/GOBPressOffice/posts/883849118317259</t>
  </si>
  <si>
    <t>Dunkeld v. Belize (II)</t>
  </si>
  <si>
    <t>Dunkeld International Investment Limited v. The Government of Belize (II)</t>
  </si>
  <si>
    <t>(PCA Case No. 2010-21)</t>
  </si>
  <si>
    <t>Majority shareholding in the Belizean telecommunications company Belize Telemedia Limited; right to arbitrate.</t>
  </si>
  <si>
    <t>Claims arising out of an injunction from Belizean courts against arbitral proceedings previously initiated by the claimant against Belize concerning the alleged expropriation of its investment in the telecoms company Telemedia Limited, and Dunkeld's consideration that this action was tantamount to the State's expropriation of claimant's right to pursue arbitration.</t>
  </si>
  <si>
    <t>Settlement Agreement dated 11 September 2015</t>
  </si>
  <si>
    <t>Termination Order and Award of Costs dated 31 December 2016</t>
  </si>
  <si>
    <t>24.60 mln USD</t>
  </si>
  <si>
    <t>http://www.italaw.com/cases/362</t>
  </si>
  <si>
    <t>http://www.pcacases.com/web/view/22&lt;/&gt;http://globalarbitrationreview.com/news/article/32589/belize-treaty-claim-resumes-four-year-wait/&lt;/&gt;http://globalarbitrationreview.com/news/article/31926/belize-claim-resumes-pca/&lt;/&gt;http://www.iareporter.com/articles/20120105_1&lt;/&gt;http://www.iareporter.com/articles/23812/&lt;/&gt;https://www.facebook.com/GOBPressOffice/posts/883849118317259</t>
  </si>
  <si>
    <t>Pan American v. Bolivia</t>
  </si>
  <si>
    <t>Pan American Energy LLC v. Plurinational State of Bolivia</t>
  </si>
  <si>
    <t>(ICSID Case No. ARB/10/8)</t>
  </si>
  <si>
    <t>Bolivia, Plurinational State of - United States of America BIT (1998)</t>
  </si>
  <si>
    <t>Shareholding in Pan American's subsidiary Chaco Petroleum, which held hydrocarbons exploration and exploitation rights in Bolivia.</t>
  </si>
  <si>
    <t>Claims arising out of the Government's nationalization of the Chaco Petroleum Company, a subsidiary in which Pan American held a 50 per cent interest.</t>
  </si>
  <si>
    <t>Decision on the Respondent's Preliminary Objections pursuant to ICSID Arbitration Rule 41(5) dated 26 April 2013</t>
  </si>
  <si>
    <t>Decision on Respondent's request to address the objections to jurisdiction as a preliminary question dated 25 November 2013</t>
  </si>
  <si>
    <t>Order taking note of the discontinuance of the proceeding issued by the Tribunal dated 24 February 2015, pursuant to ICSID Arbitration Rule 43(1)</t>
  </si>
  <si>
    <t>357.00 mln USD</t>
  </si>
  <si>
    <t>http://www.italaw.com/cases/1881</t>
  </si>
  <si>
    <t>https://icsid.worldbank.org/en/Pages/cases/casedetail.aspx?CaseNo=ARB/10/8&lt;/&gt;http://globalarbitrationreview.com/news/article/33278/bolivia-pays-highest-ever-settlement-foreign-investor/&lt;/&gt;http://in.reuters.com/article/2014/12/18/bolivia-energy-idINL1N0U21ZC20141218&lt;/&gt;http://www.iisd.org/itn/2010/05/11/pan-american-energy-takes-bolivia-to-icsid-over-nationalization-of-chaco-petroleum/&lt;/&gt;https://books.google.ch/books?id=RbQq8dQtsQ0C&amp;pg=PA72&amp;lpg=PA72&amp;dq=chaco+pan+american+bolivia&amp;source=bl&amp;ots=8q3ufs2zMa&amp;sig=Mwk4iPcE5utofTL67PdcfIG0ewE&amp;hl=en&amp;sa=X&amp;ei=4Ar3VLSmKIHXONnEgLAG&amp;ved=0CEAQ6AEwBg#v=onepage&amp;q=chaco%20pan%20american%20bolivia&amp;f=false</t>
  </si>
  <si>
    <t>Kılıç v. Turkmenistan</t>
  </si>
  <si>
    <t>Kılıç İnşaat İthalat İhracat Sanayi ve Ticaret Anonim Şirketi v. Turkmenistan</t>
  </si>
  <si>
    <t>(ICSID Case No. ARB/10/1)</t>
  </si>
  <si>
    <t>Rights under a number of building contracts in connection with projects in the Turkmen cities of Mary, Dashoguz and Ashgabat between Kiliç and various municipal governors, and other state officials.</t>
  </si>
  <si>
    <t>Claims arising out of disagreements over the parties' respective performance under several construction contracts, including the alleged failure to pay certain amounts owed under various construction projects that the investor had designed and built.</t>
  </si>
  <si>
    <t>Gaillard, E. (replaced)</t>
  </si>
  <si>
    <t>Award dated 2 July 2013</t>
  </si>
  <si>
    <t>Separate Opinion of Professor William W. Park (Award)</t>
  </si>
  <si>
    <t>Decision on Article VII.2 of the Turkey-Turkmenistan Bilateral Investment Treaty dated 7 May 2012</t>
  </si>
  <si>
    <t>ICSID annulment proceedings                        &lt;/&gt;Award/decision upheld&lt;/&gt;_x000D_
                                            &lt;/&gt;_x000D_
                                &lt;/&gt;_x000D_
                                        Rigo Sureda, A. (President)&lt;/&gt;Böckstiegel, K.-H. (Member)&lt;/&gt;Shin, H.-T. (Member)</t>
  </si>
  <si>
    <t>http://www.italaw.com/cases/1220</t>
  </si>
  <si>
    <t>https://icsid.worldbank.org/en/Pages/cases/casedetail.aspx?CaseNo=ARB/10/1&lt;/&gt;http://globalarbitrationreview.com/news/article/31723/turkmenistan-panels-sides-mfn/&lt;/&gt;http://www.iisd.org/itn/2013/09/20/awards-and-decisions-13/&lt;/&gt;http://globalarbitrationreview.com/news/article/29472/panel-ready-turkmenistan-claim/&lt;/&gt;http://globalarbitrationreview.com/news/article/32375/investor-challenges-turkmenistan-award/&lt;/&gt;http://www.iareporter.com/articles/20101217&lt;/&gt;http://www.iareporter.com/articles/20130705&lt;/&gt;http://www.iareporter.com/articles/20130705_1</t>
  </si>
  <si>
    <t>İçkale v. Turkmenistan</t>
  </si>
  <si>
    <t>İçkale İnşaat Limited Şirketi v. Turkmenistan</t>
  </si>
  <si>
    <t>(ICSID Case No. ARB/10/24)</t>
  </si>
  <si>
    <t>Rights under thirteen contracts for the construction of schools, hotels, cinemas and other facilities.</t>
  </si>
  <si>
    <t>Claims arising out of the Government's alleged interference with the execution of the claimant's work under construction contracts concluded with various State organs and State entities, including the blocking of bank accounts, the termination of contracts and the initiation of judicial proceedings.</t>
  </si>
  <si>
    <t>Award dated 8 March 2016</t>
  </si>
  <si>
    <t>Partially Dissenting Opinion of Philippe Sands</t>
  </si>
  <si>
    <t>Partially Dissenting Opinion of Carolyn B. Lamm</t>
  </si>
  <si>
    <t>Decision on Claimant's Request for Supplementary Decision and Rectification of the Award dated 4 October 2016</t>
  </si>
  <si>
    <t>566.70 mln USD</t>
  </si>
  <si>
    <t>Fair and equitable treatment/Minimum standard of treatment, including denial of justice claims&lt;/&gt;Full protection and security, or similar&lt;/&gt;Arbitrary, unreasonable and/or discriminatory measures&lt;/&gt;Umbrella clause&lt;/&gt;Indirect expropriation</t>
  </si>
  <si>
    <t>http://italaw.com/cases/2560</t>
  </si>
  <si>
    <t>https://icsid.worldbank.org/en/Pages/cases/casedetail.aspx?CaseNo=ARB/10/24&lt;/&gt;https://books.google.ch/books?id=rTjSAwAAQBAJ&amp;pg=PA231&amp;lpg=PA231&amp;dq=%C4%B0%C3%A7kale+%C4%B0n%C5%9Faat+Limited+%C5%9Eirketi+v.+Turkmenistan+%28ICSID+Case+No.+ARB/10/24%29&amp;source=bl&amp;ots=4bFkoLQF_s&amp;sig=Q1kVJMS_QEA9TSQ0hop9E61nqhQ&amp;hl=en&amp;sa=X&amp;ei=_Kv1VOrYHs74PKizgLAC&amp;ved=0CEEQ6AEwBg#v=onepage&amp;q=%C4%B0%C3%A7kale%20%C4%B0n%C5%9Faat%20Limited%20%C5%9Eirketi%20v.%20Turkmenistan%20(ICSID%20Case%20No.%20ARB%2F10%2F24)&amp;f=false&lt;/&gt;https://www.transnational-dispute-management.com/downloads/16148_Case_Report_Ickale_Insaat_v_Turkmenistan_-_Award.pdf&lt;/&gt;http://globalarbitrationreview.com/article/1035376/turkmenistan-defeats-icsid-claim-with-two-dissents&lt;/&gt;http://www.iareporter.com/articles/arbitrators-largely-dismiss-turkish-investors-rectification-request-but-agrees-to-minor-changes-that-have-no-damages-consequences/</t>
  </si>
  <si>
    <t>Minnotte and Lewis v. Poland</t>
  </si>
  <si>
    <t>David Minnotte and Robert Lewis v. Republic of Poland</t>
  </si>
  <si>
    <t>(ICSID Case No. ARB(AF)/10/1)</t>
  </si>
  <si>
    <t>Shareholding in company set up to construct and operate a plasma protein fractionation plant in southern Poland.</t>
  </si>
  <si>
    <t>Claims arising out of a series of alleged actions by the Polish ministry of finance aimed at ensuring that certain banks discontinued their financing of a construction project for the development of a plasma processing plant in which the claimant had invested.</t>
  </si>
  <si>
    <t>Mendelson, M.</t>
  </si>
  <si>
    <t>Award dated 16 May 2014</t>
  </si>
  <si>
    <t>Direct expropriation&lt;/&gt;Indirect expropriation&lt;/&gt;Fair and equitable treatment/Minimum standard of treatment, including denial of justice claims&lt;/&gt;Umbrella clause&lt;/&gt;Arbitrary, unreasonable and/or discriminatory measures</t>
  </si>
  <si>
    <t>http://www.italaw.com/cases/707</t>
  </si>
  <si>
    <t>https://icsid.worldbank.org/en/Pages/cases/casedetail.aspx?CaseNo=ARB(AF)/10/1&lt;/&gt;http://globalarbitrationreview.com/news/article/32678/poland-prevails-plasma-claim/&lt;/&gt;http://www.iareporter.com/articles/20100928_1</t>
  </si>
  <si>
    <t>Dede v. Romania</t>
  </si>
  <si>
    <t>Ömer Dede and Serdar Elhüseyni v. Romania</t>
  </si>
  <si>
    <t>(ICSID Case No. ARB/10/22)</t>
  </si>
  <si>
    <t>Romania - Turkey BIT (1996)</t>
  </si>
  <si>
    <t>Majority shareholding in SC IMUM SA, an agricultural machinery and equipment enterprise, through a share purchase agreement concluded with a Romanian agency; financial contributions into said company; payment of penalties as a precondition to acquiring shares in that company.</t>
  </si>
  <si>
    <t>Claims arising out of the decision by Romania's privatisation agency AVAS to take possession of claimant's shares in an agricultural machinery manufacturer in the south-eastern city of Medgidia.</t>
  </si>
  <si>
    <t>Herzog, N.</t>
  </si>
  <si>
    <t>Award dated 5 September 2013</t>
  </si>
  <si>
    <t>2.00 mln EUR (2.60 mln USD)</t>
  </si>
  <si>
    <t>http://www.italaw.com/cases/2219</t>
  </si>
  <si>
    <t>https://icsid.worldbank.org/en/Pages/cases/casedetail.aspx?CaseNo=ARB/10/22&lt;/&gt;http://globalarbitrationreview.com/news/article/31887/romania-claim-falls-foul-local-remedies-clause/</t>
  </si>
  <si>
    <t>Bosca v. Lithuania</t>
  </si>
  <si>
    <t>Luigiterzo Bosca v. Republic of Lithuania</t>
  </si>
  <si>
    <t>(PCA Case No. 2011-05)</t>
  </si>
  <si>
    <t>Italy - Lithuania BIT (1994)</t>
  </si>
  <si>
    <t>Know-how by way of providing services to wine producing company in Lithuania; "making of contract" rights as winner of a public tender for the acquisition of a sparkling wines manufacturing company.</t>
  </si>
  <si>
    <t>Claims arising out of the Government's annulment of claimant's successful bid for the company AB Alita, a Lithuanian alcoholic beverage producer.</t>
  </si>
  <si>
    <t>Award dated 17 May 2013</t>
  </si>
  <si>
    <t>207.00 mln EUR (279.20 mln USD)</t>
  </si>
  <si>
    <t>Fair and equitable treatment/Minimum standard of treatment, including denial of justice claims&lt;/&gt;National treatment&lt;/&gt;Most-favoured nation treatment&lt;/&gt;Direct expropriation&lt;/&gt;Arbitrary, unreasonable and/or discriminatory measures</t>
  </si>
  <si>
    <t>http://www.italaw.com/cases/2076</t>
  </si>
  <si>
    <t>http://globalarbitrationreview.com/journal/article/31919/treaty-arbitration-lost-profits-breach-pre-contractual-relations/&lt;/&gt;http://globalarbitrationreview.com/news/article/31621/lithuania-claim-over-sides-crack-open-sparkling-wine/&lt;/&gt;http://www.iareporter.com/articles/20130527_2&lt;/&gt;http://www.lawin.com/en/news/experience-highlights/republic-of-lithuania-wins-an-arbitration-case-brought-against-it-by-luigiterzo-bosca/&lt;/&gt;http://www.lithuaniatribune.com/69659/lithuania-to-pay-bosca-eur-3-7-million-in-arbitration-costs-201469659/&lt;/&gt;http://www.iareporter.com/articles/analysis-award-deems-a-states-unilateral-denunciation-of-bit-to-have-been-defective-but-appears-to-overlook-fact-that-parties-later-concurred-on-termination/</t>
  </si>
  <si>
    <t>Tidewater v. Venezuela</t>
  </si>
  <si>
    <t>Tidewater Investment SRL and Tidewater Caribe, C.A. v. Bolivarian Republic of Venezuela</t>
  </si>
  <si>
    <t>(ICSID Case No. ARB/10/5)</t>
  </si>
  <si>
    <t>Barbados - Venezuela, Bolivarian Republic of BIT (1994)</t>
  </si>
  <si>
    <t>Barbados</t>
  </si>
  <si>
    <t>Marine support services to the oil industry in Venezuela under contracts concluded between SEMARCA, an enterprise owned by Tidewater, and Venezuelan State-owned companies.</t>
  </si>
  <si>
    <t>Claims arising out of the Government's enactment of a law reserving to the State the assets and services related to primary activities of hydrocarbons and the seizure of claimants' marine support services operations and assets in Lake Maracaibo and the Gulf of Paria, including fifteen vessels.</t>
  </si>
  <si>
    <t>9 - Mining support service activities</t>
  </si>
  <si>
    <t>Decision on Jurisdiction dated 8 February 2013</t>
  </si>
  <si>
    <t>Award dated 13 March 2015</t>
  </si>
  <si>
    <t>234.00 mln USD</t>
  </si>
  <si>
    <t>ICSID annulment proceedings                        &lt;/&gt;Award/decision partially annulled&lt;/&gt;_x000D_
                                            &lt;/&gt;_x000D_
                                &lt;/&gt;_x000D_
                                        Yusuf, A. A. (President)&lt;/&gt;Abraham, C. W. M. (Member)&lt;/&gt;Knieper, R. (Member)</t>
  </si>
  <si>
    <t>http://www.italaw.com/cases/1096</t>
  </si>
  <si>
    <t>https://icsid.worldbank.org/en/Pages/cases/casedetail.aspx?CaseNo=ARB/10/5&lt;/&gt;http://globalarbitrationreview.com/news/article/31331/no-change-tide-article-22/&lt;/&gt;http://globalarbitrationreview.com/news/article/28711/panel-constituted-dispute-lake-maracaibo-assets/&lt;/&gt;http://globalarbitrationreview.com/news/article/27912/venezuela-faces-icsid-claim-seized-ships/&lt;/&gt;https://www.transnational-dispute-management.com/downloads/16144_case_report_venezuela_v_tidewater_-_decision_on_stay.pdf&lt;/&gt;http://www.iareporter.com/articles/breaking-ad-hoc-committee-finds-that-tribunal-failed-to-state-reasons-in-venezuela-award-and-annuls-part-of-damages-award/&lt;/&gt;http://www.iareporter.com/articles/analysis-icsid-committee-highlights-importance-of-public-reason-giving-by-investment-tribunals-in-part-annulling-tidewater-award/</t>
  </si>
  <si>
    <t>Universal Compression v. Venezuela</t>
  </si>
  <si>
    <t>Universal Compression International Holdings, S.L.U. v. Bolivarian Republic of Venezuela</t>
  </si>
  <si>
    <t>(ICSID Case No. ARB/10/9)</t>
  </si>
  <si>
    <t>Spain - Venezuela, Bolivarian Republic of BIT (1995)</t>
  </si>
  <si>
    <t>Natural gas compression services and products to the natural gas Venezuelan industry, including personnel, equipment, tools, materials, and supplies necessary for gas compression.</t>
  </si>
  <si>
    <t>Claims arising out of the Government's nationalization of claimant's assets, operations and personnel, including over fifty gas compression and power-generation facilities in Venezuela.</t>
  </si>
  <si>
    <t>Order of the Tribunal Suspending the Proceeding dated 16 September 2013</t>
  </si>
  <si>
    <t>442.00 mln USD</t>
  </si>
  <si>
    <t>http://www.italaw.com/cases/1141</t>
  </si>
  <si>
    <t>https://icsid.worldbank.org/en/Pages/cases/casedetail.aspx?CaseNo=ARB/10/9&lt;/&gt;http://globalarbitrationreview.com/news/article/30747/venezuela-settles-icsid-case/&lt;/&gt;http://www.iisd.org/itn/2010/05/11/american-gas-services-firm-exterran-files-for-arbitration-against-venezuela-over-nationalized-assets/&lt;/&gt;http://www.laht.com/article.asp?CategoryId=10717&amp;ArticleId=554563&lt;/&gt;http://www.laht.com/article.asp?CategoryId=10717&amp;ArticleId=482427&lt;/&gt;http://www.bloomberg.com/research/stocks/private/snapshot.asp?privcapId=36036</t>
  </si>
  <si>
    <t>Convial Callao v. Peru</t>
  </si>
  <si>
    <t>Convial Callao S.A. and CCI - Compañía de Concesiones de Infraestructura S.A. v. Republic of Peru</t>
  </si>
  <si>
    <t>(ICSID Case No. ARB/10/2)</t>
  </si>
  <si>
    <t>Argentina - Peru BIT (1994)</t>
  </si>
  <si>
    <t>Rights under a concession agreement to build and operate a toll highway in Peru; financing for the construction of the project.</t>
  </si>
  <si>
    <t>Claims arising out of the earlier termination by the Callao municipal government of a concession to construct a toll highway near Lima previously granted to the claimants.</t>
  </si>
  <si>
    <t>Final Award dated 21 May 2013</t>
  </si>
  <si>
    <t>http://www.italaw.com/cases/2078</t>
  </si>
  <si>
    <t>https://icsid.worldbank.org/en/Pages/cases/casedetail.aspx?CaseNo=ARB/10/2&lt;/&gt;http://globalarbitrationreview.com/news/article/31604/peru-fends-off-argentine-treaty-claim/&lt;/&gt;http://globalarbitrationreview.com/news/article/27742/new-claim-against-peru-terminated-highway-contract/</t>
  </si>
  <si>
    <t>RSM v. Grenada</t>
  </si>
  <si>
    <t>RSM Production Corporation and others v. Grenada</t>
  </si>
  <si>
    <t>(ICSID Case No. ARB/10/6)</t>
  </si>
  <si>
    <t>Grenada - United States of America BIT (1986)</t>
  </si>
  <si>
    <t>Grenada</t>
  </si>
  <si>
    <t>Rights under a petroleum exploration agreement under which RSM would apply for, and Grenada would grant, a petroleum exploration licence within 90 days of the agreement’s effective date.</t>
  </si>
  <si>
    <t>Claims arising out of the Government's refusal to grant RSM a petroleum exploration licence by considering that the application was untimely.</t>
  </si>
  <si>
    <t>Nottingham, E.</t>
  </si>
  <si>
    <t>Award dated 10 December 2010</t>
  </si>
  <si>
    <t>Indirect expropriation&lt;/&gt;Fair and equitable treatment/Minimum standard of treatment, including denial of justice claims&lt;/&gt;Full protection and security, or similar&lt;/&gt;Customary rules of international law &lt;/&gt;Arbitrary, unreasonable and/or discriminatory measures</t>
  </si>
  <si>
    <t>http://www.italaw.com/cases/937</t>
  </si>
  <si>
    <t>https://icsid.worldbank.org/en/Pages/cases/casedetail.aspx?CaseNo=ARB/10/6&lt;/&gt;http://globalarbitrationreview.com/news/article/15196/icsid-tribunal-criticises-oil-investor/</t>
  </si>
  <si>
    <t>ST-AD v. Bulgaria</t>
  </si>
  <si>
    <t>ST-AD GmbH v. The Republic of Bulgaria</t>
  </si>
  <si>
    <t>(PCA Case No. 2011-06)</t>
  </si>
  <si>
    <t>Bulgaria - Germany BIT (1986)</t>
  </si>
  <si>
    <t>Shareholding in the previously State-owned company LIDI-R that held property title over the land at issue.</t>
  </si>
  <si>
    <t>Claims arising out of the alleged Government's unlawful restitution to a family of certain property, including a factory and commercial buildings located on it, on a tract of land in Sofia, Bulgaria.</t>
  </si>
  <si>
    <t>Award on Jurisdiction dated 18 July 2013</t>
  </si>
  <si>
    <t>http://www.italaw.com/cases/2447</t>
  </si>
  <si>
    <t>Flughafen Zürich v. Venezuela</t>
  </si>
  <si>
    <t>Flughafen Zürich A.G. and Gestión e Ingenería IDC S.A. v. Bolivarian Republic of Venezuela</t>
  </si>
  <si>
    <t>(ICSID Case No. ARB/10/19)</t>
  </si>
  <si>
    <t>Switzerland - Venezuela, Bolivarian Republic of BIT (1993)&lt;/&gt;Chile - Venezuela, Bolivarian Republic of BIT (1993)</t>
  </si>
  <si>
    <t>Switzerland&lt;/&gt;Chile</t>
  </si>
  <si>
    <t>Rights as consortium members to administer, manage and operate the Isla Margarita airport under a contract with the state of Nueva Esparta.</t>
  </si>
  <si>
    <t>Claims arising out of the Government's alleged expropriation of claimants' concession to operate an airport on Isla Margarita through three administrative acts undertaken by the government of Nueva Esparta and two resolutions issued by the Supreme Court.</t>
  </si>
  <si>
    <t>Tertiary: H - Transportation and storage&lt;/&gt;Tertiary: H - Transportation and storage</t>
  </si>
  <si>
    <t>51 - Air transport&lt;/&gt;52 - Warehousing and support activities for transportation</t>
  </si>
  <si>
    <t>Award dated 18 November 2014</t>
  </si>
  <si>
    <t>Partial Dissent of Professor Raúl Emilio Vinuesa (Award)</t>
  </si>
  <si>
    <t>79.00 mln CHF (82.20 mln USD)</t>
  </si>
  <si>
    <t>19.40 mln USD</t>
  </si>
  <si>
    <t>ICSID annulment proceedings                        &lt;/&gt;Pending&lt;/&gt;_x000D_
                                        &lt;/&gt;_x000D_
                                &lt;/&gt;_x000D_
                                        Castellanos Howell, A. R. (President)&lt;/&gt;Zusman Tinman, S. (Member)&lt;/&gt;Urrutia Valenzuela, C. (Member)</t>
  </si>
  <si>
    <t>http://www.italaw.com/cases/1524</t>
  </si>
  <si>
    <t>https://icsid.worldbank.org/en/Pages/cases/casedetail.aspx?CaseNo=ARB/10/19&lt;/&gt;http://hsfnotes.com/publicinternationallaw/2014/12/18/flughafen-zurich-a-g-and-gestion-e-ingeneria-idc-s-a-v-bolivarian-republic-of-venezuela-when-may-an-entity-be-considered-a-governmental-instrumentality/&lt;/&gt;http://justinvestment.org/2014/11/venezuela-loses-chileanswiss-expropriation-case-at-world-bank-icsid-tribunal/&lt;/&gt;http://globalarbitrationreview.com/news/article/29367/venezuelan-airport-dispute-ready-take-off/</t>
  </si>
  <si>
    <t>Guaracachi v. Bolivia</t>
  </si>
  <si>
    <t>Guaracachi America, Inc. and Rurelec PLC v. The Plurinational State of Bolivia</t>
  </si>
  <si>
    <t>(PCA Case No. 2011-17)</t>
  </si>
  <si>
    <t>Bolivia, Plurinational State of - United Kingdom BIT (1988)&lt;/&gt;Bolivia, Plurinational State of - United States of America BIT (1998)</t>
  </si>
  <si>
    <t>United Kingdom&lt;/&gt;United States of America</t>
  </si>
  <si>
    <t>Indirect controlling shareholding in Bolivian company that held a 30 year electricity generation license; associated licenses and permits; capital contributions for acquisition of energy generation assets including several gas turbines and gas engines.</t>
  </si>
  <si>
    <t>Claims arising out of the Government's nationalisation of Guaracachi America, Inc. and of Rurelec's controlling 50.001 per cent shareholding in the Bolivian electricity company Empresa Eléctrica Guaracachi, as well as the alleged failure by the claimants to obtain justice through the Bolivian court system and the subsequent seizure of assets owned by Rurelec’s subsidiary, Energía para Sistemas Aislados Energais S.A.</t>
  </si>
  <si>
    <t>Júdice, J. M.</t>
  </si>
  <si>
    <t>Conthe, M.</t>
  </si>
  <si>
    <t>Award dated 31 January 2014</t>
  </si>
  <si>
    <t>Dissenting Opinion of co-arbitrator Manuel Conthe (Award)</t>
  </si>
  <si>
    <t>136.40 mln USD</t>
  </si>
  <si>
    <t>28.90 mln USD</t>
  </si>
  <si>
    <t>http://www.italaw.com/cases/518</t>
  </si>
  <si>
    <t>http://www.pca-cpa.org/showpageca6f.html?pag_id=1436&lt;/&gt;http://www.rurelec.com/rurelec-media/press-releases/90-press-releases-2012/219-rurelec-submits-bolivian-claim-of-us-142-million-to-permanent-court-of-arbitration-in-the-hague&lt;/&gt;http://www.rurelec.com/rurelec-media/press-releases/91-press-releases-2011/216-update-on-guaracachi-arbitration-process&lt;/&gt;http://www.ft.com/intl/cms/s/0/d152e9a8-8c66-11e1-9758-00144feab49a.html#axzz3TsgeWi3n</t>
  </si>
  <si>
    <t>Energoalians v. Moldova</t>
  </si>
  <si>
    <t>Energoalians SARL v. the Republic of Moldova</t>
  </si>
  <si>
    <t>Shareholding in an electricity production company.</t>
  </si>
  <si>
    <t>Claims arising out of the non-payment of accumulated debt by the State-owned entity Moldtranselectro and by another former partner of Energoalians, for energy supplied in 1999-2000.</t>
  </si>
  <si>
    <t>Pellew, D.</t>
  </si>
  <si>
    <t>Savransky, M. Y.</t>
  </si>
  <si>
    <t>Volcinski, V.</t>
  </si>
  <si>
    <t>Award dated 25 October 2013</t>
  </si>
  <si>
    <t>Dissenting Opinion on Jurisdiction of Dominic Pellew (Award)</t>
  </si>
  <si>
    <t>49.00 mln USD</t>
  </si>
  <si>
    <t>195.50 mln MDL (14.90 mln USD)</t>
  </si>
  <si>
    <t>http://www.italaw.com/cases/2579</t>
  </si>
  <si>
    <t>http://www.encharter.org/index.php?id=213&amp;L=0#Alians&lt;/&gt;http://globalarbitrationreview.com/news/article/33546/moldova-defeats-ect-claim-ukraine-state-entity/&lt;/&gt;http://www.iareporter.com/articles/20140530&lt;/&gt;http://totul.md/en/arhiv/newsitem/12896.html&lt;/&gt;http://www.iareporter.com/articles/20150109_2&lt;/&gt;http://www.iareporter.com/articles/in-rare-outcome-chairman-says-debts-are-not-protected-investment-under-energy-charter-treaty-but-is-out-voted-by-co-arbitrators-in-uncitral-proceeding/&lt;/&gt;http://www.energycharter.org/what-we-do/dispute-settlement/investment-dispute-settlement-cases/55-ooo-ehnergoaljans-energoalliance-ltd-ukraine-v-the-republic-of-moldova/&lt;/&gt;http://globalarbitrationreview.com/article/1035458/ect-award-against-moldova-annulled-in-france&lt;/&gt;http://www.iareporter.com/articles/breaking-energy-charter-treaty-award-is-set-aside-in-seat-of-arbitration-as-court-finds-that-contract-debts-did-not-qualify-as-a-protected-investment/</t>
  </si>
  <si>
    <t>Metal-Tech v. Uzbekistan</t>
  </si>
  <si>
    <t>Metal-Tech Ltd. v. Republic of Uzbekistan</t>
  </si>
  <si>
    <t>(ICSID Case No. ARB/10/3)</t>
  </si>
  <si>
    <t>Israel - Uzbekistan BIT (1994)</t>
  </si>
  <si>
    <t>Rights as a member to a joint venture established by a government resolution to manufacture molybdenum products from ore deposits in the Tashkent region; capital contributions for the construction of two processing plants in the towns of Almalik and Chirchik in eastern Uzbekistan.</t>
  </si>
  <si>
    <t>Claims arising out of the Government's termination of a raw material supply contract, the cancellation of claimant's exclusive right to export refined molybdenum oxide, and criminal proceedings against management of the company in which the claimant had investment for alleged abuse of authority.</t>
  </si>
  <si>
    <t>Townsend, J. M.</t>
  </si>
  <si>
    <t>Award dated 4 October 2013</t>
  </si>
  <si>
    <t>173.90 mln USD</t>
  </si>
  <si>
    <t>http://italaw.com/cases/2272</t>
  </si>
  <si>
    <t>https://icsid.worldbank.org/en/Pages/cases/casedetail.aspx?CaseNo=ARB/10/3&lt;/&gt;http://globalarbitrationreview.com/news/article/20072/uzbekistan-faces-second-icsid-claim/&lt;/&gt;http://globalarbitrationreview.com/news/article/32072/uzbek-claim-dismissed-corruption/&lt;/&gt;http://www.cisarbitration.com/2013/12/16/metal-tech-v-uzbekistan-no-jurisdiction-because-of-corruption/</t>
  </si>
  <si>
    <t>TECO v. Guatemala</t>
  </si>
  <si>
    <t>TECO Guatemala Holdings, LLC v. Republic of Guatemala</t>
  </si>
  <si>
    <t>(ICSID Case No. ARB/10/23)</t>
  </si>
  <si>
    <t>Shareholding in Empresa Eléctrica de Guatemala, a local electricity distribution company that held rights under certain authorization agreement for distribution of electricity in the departments of Guatemala, Sacatepéquez and Escuintla, for a period of 50 years.</t>
  </si>
  <si>
    <t>243.60 mln USD</t>
  </si>
  <si>
    <t>21.10 mln USD</t>
  </si>
  <si>
    <t>ICSID annulment proceedings&lt;/&gt;ICSID resubmission proceedings                        &lt;/&gt;Award/decision partially annulled&lt;/&gt;_x000D_
                                            &lt;/&gt;_x000D_
                                &lt;/&gt;_x000D_
                                        Hanotiau, B. (President)&lt;/&gt;Oyekunle, T. (Member)&lt;/&gt;Sachs, K. (Member)_x000D_
                                    &lt;/&gt;Pending&lt;/&gt;_x000D_
                                        &lt;/&gt;</t>
  </si>
  <si>
    <t>http://www.italaw.com/cases/1629</t>
  </si>
  <si>
    <t>https://icsid.worldbank.org/en/Pages/cases/casedetail.aspx?CaseNo=ARB/10/23&lt;/&gt;http://globalarbitrationreview.com/news/article/32130/guatemala-held-liable-dr-cafta-breach/&lt;/&gt;https://books.google.ch/books?id=RbQq8dQtsQ0C&amp;pg=PA329&amp;lpg=PA329&amp;dq=TECO+Guatemala+Holdings,+LLC+v.+Republic+of+Guatemala+%28ICSID+Case+No.+ARB/10/23%29&amp;source=bl&amp;ots=8q3ugrYzN9&amp;sig=vOO3oOC5NWjXcRfCVi2sjdGiMyU&amp;hl=en&amp;sa=X&amp;ei=ClP4VIU3hcg8hOiA4A0&amp;ved=0CEMQ6AEwCA#v=onepage&amp;q=TECO%20Guatemala%20Holdings%2C%20LLC%20v.%20Republic%20of%20Guatemala%20(ICSID%20Case%20No.%20ARB%2F10%2F23)&amp;f=false&lt;/&gt;https://www.transnational-dispute-management.com/downloads/16253_case_report_teco_v_guatemala.pdf&lt;/&gt;http://globalarbitrationreview.com/article/1035438/award-against-guatemala-is-largely-upheld-but-tribunals-reasoning-criticised&lt;/&gt;http://www.iareporter.com/articles/icsid-ad-hoc-committee-finds-fault-with-cafta-tribunals-approach-to-damages-in-guatemala-case-anulling-several-damages-and-costs-holdings/&lt;/&gt;http://globalarbitrationreview.com/article/1069005/power-company-drags-guatemala-back-to-icsid&lt;/&gt;https://www.iareporter.com/articles/new-faces-will-hear-resubmitted-claim-for-higher-damages-in-teco-v-guatemala-case-with-vaughan-lowe-now-in-the-chair/</t>
  </si>
  <si>
    <t>2011</t>
  </si>
  <si>
    <t>Murphy v. Ecuador (II)</t>
  </si>
  <si>
    <t>Murphy Exploration &amp; Production Company – International v. The Republic of Ecuador (II)</t>
  </si>
  <si>
    <t>(PCA Case No. 2012-16)</t>
  </si>
  <si>
    <t>Shares of stock in local operating company that had concluded a service contract with Ecuador for the exploration and exploitation of hydrocarbons.</t>
  </si>
  <si>
    <t>Tawil, G. S. (replaced)</t>
  </si>
  <si>
    <t>Partial Award on Jurisdiction dated 13 November 2013</t>
  </si>
  <si>
    <t>Separate Opinion of Georges Abi-Saab (Partial Award on Jurisdiction)</t>
  </si>
  <si>
    <t>Partial Final Award dated 6 May 2016</t>
  </si>
  <si>
    <t>Final Award dated 10 February 2017</t>
  </si>
  <si>
    <t>355.00 mln USD</t>
  </si>
  <si>
    <t>http://www.italaw.com/cases/1198</t>
  </si>
  <si>
    <t>http://www.pcacases.com/web/view/39&lt;/&gt;http://www.iareporter.com/articles/20140102_1&lt;/&gt;http://www.iareporter.com/articles/20120619_3&lt;/&gt;http://globalarbitrationreview.com/news/article/30195/tawil-stern-step-away-tribunal/&lt;/&gt;http://www.pge.gob.ec/index.php/component/k2/item/793-tribunal-arbitral-emite-laudo-parcial-en-caso-murphy&lt;/&gt;http://globalarbitrationreview.com/article/1036337/ecuador-held-liable-again-over-windfall-oil-profits-levy&lt;/&gt;https://www.iareporter.com/articles/in-latest-arbitral-ruling-on-ecuadors-decade-old-windfall-oil-levy-arbitrators-find-that-99-claw-back-but-not-a-50-claw-back-breached-investment-treaty/&lt;/&gt;https://www.iareporter.com/articles/in-depth-unpacking-the-arbitrators-holdings-in-the-murphy-v-ecuador-award-including-the-scope-of-legitimate-expectations-and-the-use-of-ex-post-data-on-damages/&lt;/&gt;https://www.transnational-dispute-management.com/downloads/18916_case_report_murphy_v_ecuador_-_pca2012-16_-_award.pdf&lt;/&gt;https://www.iareporter.com/articles/in-final-award-in-murphy-v-ecuador-windfall-levy-case-tribunal-finds-no-reason-to-add-or-subtract-from-previously-ordered-compensation/&lt;/&gt;http://globalarbitrationreview.com/article/1081351/no-top-up-for-murphy-in-ecuador-windfall-levy-case</t>
  </si>
  <si>
    <t>Mamidoil v. Albania</t>
  </si>
  <si>
    <t>Mamidoil Jetoil Greek Petroleum Products Societe Anonyme S.A. v. Republic of Albania</t>
  </si>
  <si>
    <t>(ICSID Case No. ARB/11/24)</t>
  </si>
  <si>
    <t>Albania - Greece BIT (1991)&lt;/&gt;The Energy Charter Treaty (1994)</t>
  </si>
  <si>
    <t>Rights under a 20 year lease contract concluded between claimant and Albania's Ministry of Public Finance and Privatization to build an oil container terminal in the Durres Port.</t>
  </si>
  <si>
    <t>Claims arising out of the Government's decision to relocate claimant's operations after designating the port area in which it had planned to establish a tank farm as a non-industrial zone, and other State's actions allegedly aimed at banning the use of the claimant's fuel deposits, disrupting the investments' exploitation, banning the supply of the fuel tank farm from the sea, and amounting to create a monopole and irregular market.</t>
  </si>
  <si>
    <t>Hammond, S. A.</t>
  </si>
  <si>
    <t>Award dated 30 March 2015</t>
  </si>
  <si>
    <t>Dissenting Opinion of Steven A. Hammond</t>
  </si>
  <si>
    <t>23.00 mln USD</t>
  </si>
  <si>
    <t>Fair and equitable treatment/Minimum standard of treatment, including denial of justice claims&lt;/&gt;Full protection and security, or similar&lt;/&gt;Indirect expropriation&lt;/&gt;Arbitrary, unreasonable and/or discriminatory measures</t>
  </si>
  <si>
    <t>ICSID annulment proceedings                        &lt;/&gt;Discontinued&lt;/&gt;_x000D_
                                        &lt;/&gt;_x000D_
                                &lt;/&gt;_x000D_
                                        McRae, D. M. (President)&lt;/&gt;Jones, D. (Member)&lt;/&gt;Reinisch, A. (Member)</t>
  </si>
  <si>
    <t>http://www.italaw.com/cases/3003</t>
  </si>
  <si>
    <t>https://icsid.worldbank.org/en/Pages/cases/casedetail.aspx?CaseNo=ARB/11/24&lt;/&gt;http://globalarbitrationreview.com/news/article/30201/albania-retains-derains-gharavi/&lt;/&gt;https://energycharter.org/what-we-do/dispute-settlement/investment-dispute-settlement-cases/65-mamidoil-jetoil-greek-petroleum-products-societe-anonyme-sa-greek-v-albania/</t>
  </si>
  <si>
    <t>Crystallex v. Venezuela</t>
  </si>
  <si>
    <t>Crystallex International Corporation v. Bolivarian Republic of Venezuela</t>
  </si>
  <si>
    <t>(ICSID Case No. ARB(AF)/11/2)</t>
  </si>
  <si>
    <t>Rights under a mine operation contract; capital contributions of over USD 300 million.</t>
  </si>
  <si>
    <t>Claims arising out of the Government's termination of claimant's mine operation contract over a gold deposit situated in Las Cristinas, after it refused to issue an environmental permit allowing extraction to initiate.</t>
  </si>
  <si>
    <t>Boisson de Chazournes, L.</t>
  </si>
  <si>
    <t>Decision on the Respondent's request to address the objections to jurisdiction as a preliminary question dated 23 May 2012</t>
  </si>
  <si>
    <t>Award dated 4 April 2016</t>
  </si>
  <si>
    <t>3160.00 mln USD</t>
  </si>
  <si>
    <t>1202.00 mln USD</t>
  </si>
  <si>
    <t>Indirect expropriation&lt;/&gt;Fair and equitable treatment/Minimum standard of treatment, including denial of justice claims&lt;/&gt;Direct expropriation&lt;/&gt;Full protection and security, or similar</t>
  </si>
  <si>
    <t>http://www.italaw.com/cases/1530</t>
  </si>
  <si>
    <t>https://icsid.worldbank.org/en/Pages/cases/casedetail.aspx?CaseNo=ARB(AF)/11/2&lt;/&gt;http://globalarbitrationreview.com/news/article/29146/claims-pour-down-venezuela/&lt;/&gt;http://www.crystallex.com/News/PressReleases/PressReleaseDetails/2011/Crystallexs-Request-for-Arbitration-Registered-by-the-World-Banks-ICSID1124467/default.html&lt;/&gt;http://globalarbitrationreview.com/news/article/29916/claimant-sells-securities-linked-icsid-award/&lt;/&gt;https://www.transnational-dispute-management.com/downloads/002016_case_report_chrystallex_v_venezuela.pdf&lt;/&gt;http://globalarbitrationreview.com/article/1035433/crystallex-wins-billion-dollar-award-against-venezuela&lt;/&gt;http://www.iareporter.com/articles/24957/&lt;/&gt;https://www.iareporter.com/articles/canadian-miner-backed-by-its-funder-defeat-venezuelas-attempt-to-set-aside-1-4-billion-bit-award/&lt;/&gt;https://www.transnational-dispute-management.com/downloads/17681_case_report_crystallex_v_venezuela_-_enforcement_proceedings_-_2017.pdf</t>
  </si>
  <si>
    <t>MTS v. Turkmenistan</t>
  </si>
  <si>
    <t>Mobile TeleSystems OJSC v. Turkmenistan</t>
  </si>
  <si>
    <t>(ICSID Case No. ARB(AF)/11/4)</t>
  </si>
  <si>
    <t>Russian Federation - Turkmenistan BIT (2009)</t>
  </si>
  <si>
    <t>Rights under telecommunication licenses held by Mobile TeleSystems' wholly-owned U.S. subsidiary company.</t>
  </si>
  <si>
    <t>Claims arising out of the Government's decision to suspend claimant's subsidiary license to provide telecommunications services in Turkmenistan and not to renew claimants' five-year contracts, which caused MTS to cease its operations in the telecommunications market in Turkmenistan after the expiration of its initial license.</t>
  </si>
  <si>
    <t>Order taking note of the discontinuance of the proceeding issued by the Tribunal dated 21 September 2012, pursuant to ICSID Arbitration (Additional Facility) Rule 49(1)</t>
  </si>
  <si>
    <t>800.00 mln USD</t>
  </si>
  <si>
    <t>https://icsid.worldbank.org/en/Pages/cases/casedetail.aspx?CaseNo=ARB(AF)/11/4&lt;/&gt;http://www.econone.com/employee_practice.php?e=5&lt;/&gt;http://globalarbitrationreview.com/news/article/29877/turkmenistan-four-new-messages/</t>
  </si>
  <si>
    <t>Zamora Gold v. Ecuador</t>
  </si>
  <si>
    <t>Zamora Gold Corporation v. Ecuador</t>
  </si>
  <si>
    <t>Shareholding in three mining subsidiaries, Mineral del Austro Mineraustro S.A, Minreal S.A, and Concumaysa Compania Minera Cumay del Ecuador S.A.</t>
  </si>
  <si>
    <t>Claims arising out of the alleged expropriation of claimant's shares in three subsidiary companies engaged in the exploration and exploitation of mineral properties in Ecuador, pursuant to a resolution of the Ecuadorean Guarantee Deposit Agency.</t>
  </si>
  <si>
    <t>http://www.iareporter.com/articles/20120302_2&lt;/&gt;http://globalarbitrationreview.com/news/article/30210/panel-ready-inter-state-dispute-ecuador-discloses-pending-claims/&lt;/&gt;http://www.marketwired.com/press-release/corporate-update-for-zamora-gold-corp-1156357.htm&lt;/&gt;http://webcache.googleusercontent.com/search?q=cache:GDLfniM36AQJ:www.pge.gob.ec/index.php/documents/transparencia/645-cuadro-de-casos-internacional+&amp;cd=2&amp;hl=en&amp;ct=clnk&amp;gl=de</t>
  </si>
  <si>
    <t>Indorama v. Egypt</t>
  </si>
  <si>
    <t>Indorama International Finance Limited v. Arab Republic of Egypt</t>
  </si>
  <si>
    <t>(ICSID Case No. ARB/11/32)</t>
  </si>
  <si>
    <t>Shareholding in an Egyptian textile production company.</t>
  </si>
  <si>
    <t>Claims arising out of the Government's renationalisation of Indorama's Shebin al-Kom textile factory, in the Menoufia province.</t>
  </si>
  <si>
    <t>Procedural order taking note of the discontinuance of the proceeding pursuant to ICSID Arbitration Rule 43(1) dated 2 July 2015</t>
  </si>
  <si>
    <t>156.00 mln USD</t>
  </si>
  <si>
    <t>54.00 mln USD</t>
  </si>
  <si>
    <t>http://www.italaw.com/cases/2297</t>
  </si>
  <si>
    <t>https://icsid.worldbank.org/en/Pages/cases/casedetail.aspx?CaseNo=ARB/11/32&lt;/&gt;http://www.iareporter.com/articles/20120907&lt;/&gt;http://globalarbitrationreview.com/news/article/30022/egypt-faces-claim-textile-factory/&lt;/&gt;http://www.bloomberg.com/news/articles/2012-10-16/egypt-post-mubarak-legal-challenges-testing-foreign-investors&lt;/&gt;http://globalarbitrationreview.com/news/article/33962/egypt-sews-textile-dispute/&lt;/&gt;http://www.almalnews.com/Pages/StoryDetails.aspx?ID=236223#.VZ_yRPlViOw</t>
  </si>
  <si>
    <t>Gambrinus v. Venezuela</t>
  </si>
  <si>
    <t>Gambrinus, Corp. v. Bolivarian Republic of Venezuela</t>
  </si>
  <si>
    <t>(ICSID Case No. ARB/11/31)</t>
  </si>
  <si>
    <t>Minority shareholding in a Venezuelan fertilizer company.</t>
  </si>
  <si>
    <t>Claims arising out of the Government's nationalization of Fertinitro, a urea and ammonia production company in which the claimant had invested.</t>
  </si>
  <si>
    <t>Decision on the Respondent's request to address the objections to jurisdiction as a preliminary question dated 30 July 2012</t>
  </si>
  <si>
    <t>Award dated 15 June 2015</t>
  </si>
  <si>
    <t>ICSID annulment proceedings                        &lt;/&gt;Award/decision upheld&lt;/&gt;_x000D_
                                            &lt;/&gt;_x000D_
                                &lt;/&gt;_x000D_
                                        Abraham, C. W. M. (President)&lt;/&gt;Pryles, M. C. (Member)&lt;/&gt;Hassouna, H. A. (Member)</t>
  </si>
  <si>
    <t>https://www.italaw.com/cases/6290</t>
  </si>
  <si>
    <t>https://icsid.worldbank.org/en/Pages/cases/casedetail.aspx?CaseNo=ARB/11/31&lt;/&gt;http://www.reuters.com/article/2012/02/16/us-venezuela-arbitration-idUSTRE81F0SO20120216&lt;/&gt;http://www.iareporter.com/articles/20120430_2&lt;/&gt;http://www.arbitration.com/articles/more-government-arbitration-against-venezuela.aspx&lt;/&gt;https://books.google.ch/books?id=EXdGAAAAQBAJ&amp;pg=PA147&amp;lpg=PA147&amp;dq=Gambrinus+venezuela+icsid&amp;source=bl&amp;ots=QVbTPZDU08&amp;sig=bhA6eZkTPBW8be9g2nrpRBePNwc&amp;hl=en&amp;sa=X&amp;ei=w0EAVaylIMfraM-mgJgK&amp;ved=0CE0Q6AEwBw#v=onepage&amp;q=Gambrinus%20venezuela%20icsid&amp;f=false&lt;/&gt;http://www.iareporter.com/articles/arbitrators-in-unpublished-venezuela-award-dismiss-expropriation-claim-after-finding-that-off-shoring-of-a-shareholding-interest-breached-local-law/&lt;/&gt;http://www.iareporter.com/articles/annulment-committees-reasons-surface-highlighting-how-investor-failed-in-bid-to-annul-award-where-arbitrators-had-determined-that-shares-were-invalidly-acquired/&lt;/&gt;http://www.iareporter.com/articles/annulment-committee-weighs-in-with-verdict-in-gambrinus-v-venezuela-arbitration/&lt;/&gt;https://globalarbitrationreview.com/article/1148591/fertiliser-investor-fails-to-annul-venezuela-award</t>
  </si>
  <si>
    <t>Al-Kharafi v. Libya and others</t>
  </si>
  <si>
    <t>Mohamed Abdulmohsen Al-Kharafi &amp; Sons Co. v. Libya and others</t>
  </si>
  <si>
    <t>Arab Investment Agreement (1980)</t>
  </si>
  <si>
    <t>Libya</t>
  </si>
  <si>
    <t>Rights under a lease agreement for the establishment of a tourism project concluded with the Tourism Development Authority.</t>
  </si>
  <si>
    <t>Claims arising out of the issuance of a decision by the Libyan Minister of Industry, Economy and Trade by virtue of which a licence previously granted to the claimant for the establishment of a touristic investment project in Tripoli, Libya, was annulled.</t>
  </si>
  <si>
    <t>None (ad hoc)</t>
  </si>
  <si>
    <t>El-Ahdab, A. H.</t>
  </si>
  <si>
    <t>Fawzi, I.</t>
  </si>
  <si>
    <t>El-Kamoudi El-Hafi, M.</t>
  </si>
  <si>
    <t>Final Arbitral Award dated 22 March 2013</t>
  </si>
  <si>
    <t>1144.90 mln USD</t>
  </si>
  <si>
    <t>935.00 mln USD</t>
  </si>
  <si>
    <t>Arbitrary, unreasonable and/or discriminatory measures&lt;/&gt;Other</t>
  </si>
  <si>
    <t>http://www.italaw.com/cases/2185</t>
  </si>
  <si>
    <t>http://www.iisd.org/itn/2014/01/19/awards-and-decisions-14/&lt;/&gt;http://brownrudnick.com/news-resources-detail/2013-10-beyond-the-realm-of-icsid-al-kharafi-sons-co-vs-libya?&amp;ca853aff1983265a47d40edf33574ecee8300a3d&amp;key&amp;pnc_cache_off&amp;pnc_cache_key=92f1093e</t>
  </si>
  <si>
    <t>Burimi v. Albania</t>
  </si>
  <si>
    <t>Burimi SRL and Eagle Games SH.A v. Republic of Albania</t>
  </si>
  <si>
    <t>(ICSID Case No. ARB/11/18)</t>
  </si>
  <si>
    <t>Albania - Italy BIT (1991)</t>
  </si>
  <si>
    <t>Indirect shareholding in an Albanian gambling company under certain financing and pledge agreements.</t>
  </si>
  <si>
    <t>Claims arising out of Albania's adoption of a law that introduced a single license for the exploitation of the National Lottery and revoked all existing permits and licenses for instant lotteries, including Eagle Games’ permit to sale “scratch and win” instant lottery tickets.</t>
  </si>
  <si>
    <t>Award dated 29 May 2013</t>
  </si>
  <si>
    <t>1034.70 mln ALL (9.30 mln USD)</t>
  </si>
  <si>
    <t>Indirect expropriation&lt;/&gt;Fair and equitable treatment/Minimum standard of treatment, including denial of justice claims&lt;/&gt;Customary rules of international law</t>
  </si>
  <si>
    <t>http://www.italaw.com/cases/2010</t>
  </si>
  <si>
    <t>https://icsid.worldbank.org/en/Pages/cases/casedetail.aspx?CaseNo=ARB/11/18&lt;/&gt;http://www.cremades.com/en/news/claim-against-albania-scratched-out/&lt;/&gt;http://globalarbitrationreview.com/news/article/31629/claim-against-albania-scratched-out/</t>
  </si>
  <si>
    <t>Koch Minerals v. Venezuela</t>
  </si>
  <si>
    <t>Koch Minerals Sàrl and Koch Nitrogen International Sàrl v. Bolivarian Republic of Venezuela</t>
  </si>
  <si>
    <t>(ICSID Case No. ARB/11/19)</t>
  </si>
  <si>
    <t>Switzerland - Venezuela, Bolivarian Republic of BIT (1993)</t>
  </si>
  <si>
    <t>Claims arising out of the Government's nationalization of Koch Mineral’s interest in Fertilizantes Nitrogenados de Venezuela (FertiNitro), a nitrogen-based fertilizer producer, Koch Nitrogen's alleged loss of rights under an associated long-term agreement for the purchase of ammonia and urea produced at the Fertinitro plant, and certain laws and regulations in effect prior to the nationalization.</t>
  </si>
  <si>
    <t>Feliciano, F. P. (replaced)</t>
  </si>
  <si>
    <t>Award dated 30 October 2017</t>
  </si>
  <si>
    <t>Partially Dissenting Opinion of Zachary Douglas</t>
  </si>
  <si>
    <t>672.40 mln USD</t>
  </si>
  <si>
    <t>325.10 mln USD</t>
  </si>
  <si>
    <t>Fair and equitable treatment/Minimum standard of treatment, including denial of justice claims&lt;/&gt;Full protection and security, or similar&lt;/&gt;Arbitrary, unreasonable and/or discriminatory measures&lt;/&gt;National treatment&lt;/&gt;Umbrella clause&lt;/&gt;Indirect expropriation</t>
  </si>
  <si>
    <t>http://www.italaw.com/cases/2469</t>
  </si>
  <si>
    <t>https://icsid.worldbank.org/en/Pages/cases/casedetail.aspx?CaseNo=ARB/11/19&lt;/&gt;http://www.iareporter.com/articles/20140312_1&lt;/&gt;http://www.volterrafietta.com/v2.public_html/docs/Global_Arbitration_Review.2011.0831.pdf&lt;/&gt;http://www.econone.com/practice.php?id=86&lt;/&gt;http://www.laht.com/article.asp?CategoryId=13280&amp;ArticleId=410888&lt;/&gt;https://www.iareporter.com/articles/koch-industries-400-million-award-surfaces-clarifying-how-jurisdiction-was-found-with-off-take-agreement-deemed-an-investment-and-certain-non-expropriation-claims-were-rejected/&lt;/&gt;https://www.iareporter.com/articles/in-koch-v-venezuela-award-veeder-lalonde-and-douglas-agree-on-taking-of-interest-in-fertilizer-venture-but-disagree-whether-valuable-rights-in-off-take-agreement-can-be-expropriated/&lt;/&gt; https://www.iareporter.com/articles/quantum-analysis-arbitrators-express-perplexity-at-how-damages-experts-can-diverge-so-sharply-and-ultimately-rely-on-third-party-valuation-douglas-dissents-on-generous-sum-awarded-for-contractual-r/&lt;/&gt;http://globalarbitrationreview.com/article/1149598/koch-awarded-damages-in-venezuela-fertiliser-case&lt;/&gt;https://globalarbitrationreview.com/article/1151423/koch-begins-us-enforcement-action-against-venezuela</t>
  </si>
  <si>
    <t>Khan Resources v. Mongolia</t>
  </si>
  <si>
    <t>Khan Resources Inc., Khan Resources B.V. and Cauc Holding Company Ltd. v. the Government of Mongolia and Monatom Co., Ltd.</t>
  </si>
  <si>
    <t>(PCA Case No. 2011-09)</t>
  </si>
  <si>
    <t>Canada&lt;/&gt;Netherlands&lt;/&gt;British Virgin Islands</t>
  </si>
  <si>
    <t>Majority shareholding in Mongolian joint venture subsidiary that held uranium mining and exploration licenses in Mongolia.</t>
  </si>
  <si>
    <t>Claims arising out of Mongolia’s cancellation of claimant's mining and exploration licenses for a uranium deposit located in the Dornod province in northeastern Mongolia.</t>
  </si>
  <si>
    <t>Decision on Jurisdiction dated 25 July 2012</t>
  </si>
  <si>
    <t>358.00 mln USD</t>
  </si>
  <si>
    <t>Indirect expropriation&lt;/&gt;Fair and equitable treatment/Minimum standard of treatment, including denial of justice claims&lt;/&gt;Full protection and security, or similar&lt;/&gt;Arbitrary, unreasonable and/or discriminatory measures&lt;/&gt;Umbrella clause</t>
  </si>
  <si>
    <t>http://www.italaw.com/cases/604</t>
  </si>
  <si>
    <t>http://www.iareporter.com/articles/20150303&lt;/&gt;http://globalarbitrationreview.com/news/article/33594/mongolia-held-liable-uranium-dispute/
www.marketwired.com/press-release/khan-announces-us100-million-international-arbitration-award-cnsx-kri-1996568.htm&lt;/&gt;http://www.energycharter.org/what-we-do/dispute-settlement/investment-dispute-settlement-cases/29-khan-resources-bv-the-netherlands-v-mongolia/&lt;/&gt;http://globalarbitrationreview.com/news/article/33987/mongolia-seeks-annul-khan-award/&lt;/&gt;http://khanresources.com/investors/news/150715.pdf&lt;/&gt;http://khanresources.com/investors/news/150819.pdf&lt;/&gt;http://www.khanresources.com/investors/news/160518.pdf&lt;/&gt;http://globalarbitrationreview.com/article/1035364/mongolia-settles-uranium-mine-dispute</t>
  </si>
  <si>
    <t>Vigotop v. Hungary</t>
  </si>
  <si>
    <t>Vigotop Limited v. Republic of Hungary</t>
  </si>
  <si>
    <t>(ICSID Case No. ARB/11/22)</t>
  </si>
  <si>
    <t>Shareholding in two Hungarian subsidiaries; indirect rights under a concession contract for a resort development project to which claimant's local subsidiary was a party.</t>
  </si>
  <si>
    <t>Claims arising out of a series of alleged unlawful measures by the Government which culminated in the termination of certain concession contract for a resort development project that would include a casino, three luxury hotels and various attractions, known as the King's City Project.</t>
  </si>
  <si>
    <t>Award dated 1 October 2014</t>
  </si>
  <si>
    <t>312.60 mln EUR (425.60 mln USD)</t>
  </si>
  <si>
    <t>http://www.italaw.com/cases/2768</t>
  </si>
  <si>
    <t>https://icsid.worldbank.org/en/Pages/cases/casedetail.aspx?CaseNo=ARB/11/22&lt;/&gt;http://globalarbitrationreview.com/news/article/33032/hungary-wins-lauder-casino-claim/&lt;/&gt;http://globalarbitrationreview.com/news/article/29762/hungary-hit-mega-casino-claim/</t>
  </si>
  <si>
    <t>Arif v. Moldova</t>
  </si>
  <si>
    <t>Franck Charles Arif v. Republic of Moldova</t>
  </si>
  <si>
    <t>(ICSID Case No. ARB/11/23)</t>
  </si>
  <si>
    <t>France - Moldova, Republic of BIT (1997)</t>
  </si>
  <si>
    <t>Ownership of the Moldovan company Le Bridge, which had won a tender to set up and run a network of five duty free stores at the border with Romania; rights under related lease agreements; construction of four duty free stores; related authorizations and licenses.</t>
  </si>
  <si>
    <t>Claims arising out of the alleged Government interference in the investor's duty-free business at Chisinau Airport and at five border stores with Romania which delayed or prevented the opening of such duty free stores.</t>
  </si>
  <si>
    <t>Award dated 8 April 2013</t>
  </si>
  <si>
    <t>27.90 mln EUR (36.30 mln USD)</t>
  </si>
  <si>
    <t>35.10 mln MDL (2.70 mln USD)_x000D_
                                    &lt;/&gt;_x000D_
Non-pecuniary relief</t>
  </si>
  <si>
    <t>http://www.italaw.com/cases/1846</t>
  </si>
  <si>
    <t>https://icsid.worldbank.org/en/Pages/cases/casedetail.aspx?CaseNo=ARB/11/23&lt;/&gt;http://globalarbitrationreview.com/news/article/31497/moldova-held-liable-duty-free-dispute/&lt;/&gt;https://www.iareporter.com/articles/european-court-of-human-rights-dismisses-investor-claim-citing-substantial-similarity-to-parallel-bit-arbitration-that-had-netted-partial-recovery/</t>
  </si>
  <si>
    <t>Tulip Real Estate v. Turkey</t>
  </si>
  <si>
    <t>Tulip Real Estate Investment and Development Netherlands B.V. v. Republic of Turkey</t>
  </si>
  <si>
    <t>(ICSID Case No. ARB/11/28)</t>
  </si>
  <si>
    <t>Majority shareholding in local investment vehicle that held rights under a license to complete a real estate development project in Turkey; loans; "direct out-of-pocket expenses"; performance bond.</t>
  </si>
  <si>
    <t>Claims arising out of the alleged Government's termination of a mixed-use residential and commercial real estate development project in Istanbul, known as Ispartakule III, in which the claimant held interests.</t>
  </si>
  <si>
    <t>Jaffe, M. E.</t>
  </si>
  <si>
    <t>Award dated 10 March 2014</t>
  </si>
  <si>
    <t>Separate Opinion of Michael Evan Jaffe on the Question of Attribution Under Art 8, ILC Articles (Award)</t>
  </si>
  <si>
    <t>Decision on Bifurcated Jurisdictional Issue dated 5 March 2013</t>
  </si>
  <si>
    <t>Indirect expropriation&lt;/&gt;Fair and equitable treatment/Minimum standard of treatment, including denial of justice claims&lt;/&gt;Full protection and security, or similar&lt;/&gt;Umbrella clause&lt;/&gt;National treatment&lt;/&gt;Other</t>
  </si>
  <si>
    <t>ICSID annulment proceedings                        &lt;/&gt;Award/decision upheld&lt;/&gt;_x000D_
                                            &lt;/&gt;_x000D_
                                &lt;/&gt;_x000D_
                                        Tomka, P. (President)&lt;/&gt;Booth, C. (Member)&lt;/&gt;Schreuer, C. H. (Member)</t>
  </si>
  <si>
    <t>http://www.italaw.com/cases/1124</t>
  </si>
  <si>
    <t>https://icsid.worldbank.org/en/Pages/cases/casedetail.aspx?CaseNo=ARB/11/28&lt;/&gt;http://globalarbitrationreview.com/news/article/29892/dutch-developer-files-icsid-turkey-shuts-door-housing-project/&lt;/&gt;http://www.iareporter.com/articles/tulip-v-turkey-award-stands-as-ad-hoc-committee-is-not-convinced-by-investors-attempts-to-challenge-tribunals-treatment-of-evidence-or-findings-on-attribution/</t>
  </si>
  <si>
    <t>Garanti Koza v. Turkmenistan</t>
  </si>
  <si>
    <t>Garanti Koza LLP v. Turkmenistan</t>
  </si>
  <si>
    <t>(ICSID Case No. ARB/11/20)</t>
  </si>
  <si>
    <t>Turkmenistan - United Kingdom BIT (1995)&lt;/&gt;Turkey - Turkmenistan BIT (1992)</t>
  </si>
  <si>
    <t>Rights under a contract signed between State Concern Turkmenautoyollari and Garanti Koza LLP for the design and construction of 28 highway bridges and overpasses on the Mary-Turkmenabad highway in Turkmenistan.</t>
  </si>
  <si>
    <t>Claims arising out of disagreements between Garanti Koza and Turkmenistan over the performance of certain construction contract that led to the suspension of works and the subsequent Government's termination of the contract based on the investor's alleged failure to complete the work on time and the failure to resume works for a prolonged time of time.</t>
  </si>
  <si>
    <t>Lambrou, G. C.</t>
  </si>
  <si>
    <t>Decision on the Objection to Jurisdiction for Lack of Consent dated 3 July 2013</t>
  </si>
  <si>
    <t>Dissenting Opinion by Laurence Boisson de Chazournes (Decision on the Objection to Jurisdiction for Lack of Consent)</t>
  </si>
  <si>
    <t>Award dated 19 December 2016</t>
  </si>
  <si>
    <t>46.10 mln USD</t>
  </si>
  <si>
    <t>Direct expropriation&lt;/&gt;Indirect expropriation&lt;/&gt;Fair and equitable treatment/Minimum standard of treatment, including denial of justice claims&lt;/&gt;Umbrella clause&lt;/&gt;Arbitrary, unreasonable and/or discriminatory measures&lt;/&gt;Full protection and security, or similar</t>
  </si>
  <si>
    <t>http://www.italaw.com/cases/2176</t>
  </si>
  <si>
    <t>https://icsid.worldbank.org/en/Pages/cases/casedetail.aspx?CaseNo=ARB/11/20&lt;/&gt;http://www.iareporter.com/articles/20130708_2&lt;/&gt;http://globalarbitrationreview.com/journal/article/32020/mfn-disputes-clauses-turkmen-cases-add-quagmire/&lt;/&gt;http://www.cisarbitration.com/2013/10/22/turkmenistan-two-recent-decisions-on-jurisdiction-prove-that-the-bit-matters/&lt;/&gt;http://www.iareporter.com/articles/turkmenistan-update-award-rendered-in-garanti-kozas-bit-arbitration-german-investor-files-a-notice-of-dispute/&lt;/&gt;http://www.iareporter.com/articles/investor-wins-2-5-million-for-unpaid-work-from-turkmenistan-but-tribunal-rejects-broader-bit-claims-and-sees-investor-as-contributing-largely-to-the-projects-failure/&lt;/&gt;http://globalarbitrationreview.com/article/1080581/turkmenistan-held-liable-for-bridge-project-but-escapes-bulk-of-claim</t>
  </si>
  <si>
    <t>Mesa Power v. Canada</t>
  </si>
  <si>
    <t>Mesa Power Group LLC v. Government of Canada</t>
  </si>
  <si>
    <t>(PCA Case No. 2012-17)</t>
  </si>
  <si>
    <t>Indirect ownership and control of four wind farms in southwestern Ontario.</t>
  </si>
  <si>
    <t>Claims arising out of various government measures related to the regulation and production of renewable energy in Ontario, Canada, that allegedly imposed sudden changes to the established scheme of a feed-in-tariff program.</t>
  </si>
  <si>
    <t>Award dated 24 March 2016</t>
  </si>
  <si>
    <t>Concurring and Dissenting Opinion of Charles N. Brower</t>
  </si>
  <si>
    <t>775.00 mln CAD (738.60 mln USD)</t>
  </si>
  <si>
    <t>Fair and equitable treatment/Minimum standard of treatment, including denial of justice claims&lt;/&gt;National treatment&lt;/&gt;Most-favoured nation treatment&lt;/&gt;Performance requirements&lt;/&gt;Full protection and security, or similar</t>
  </si>
  <si>
    <t>http://www.italaw.com/cases/1619</t>
  </si>
  <si>
    <t>http://www.pcacases.com/web/view/51&lt;/&gt;http://www.international.gc.ca/trade-agreements-accords-commerciaux/topics-domaines/disp-diff/mesa.aspx?lang=eng&lt;/&gt;http://www.state.gov/s/l/c63963.htm&lt;/&gt;www.iareporter.com/articles/20140827_2&lt;/&gt;http://globalarbitrationreview.com/news/article/29638/blowback-canada-green-energy-policy/&lt;/&gt;http://globalarbitrationreview.com/article/1035427/canada-defeats-nafta-claim-over-green-energy-programme&lt;/&gt;http://globalarbitrationreview.com/article/1036406/failed-nafta-claimant-seeks-set-aside-in-dc&lt;/&gt;http://www.iareporter.com/articles/recap-recent-u-s-court-rulings-in-relation-to-investment-treaty-awards/&lt;/&gt;https://www.iareporter.com/articles/us-court-declines-to-set-aside-mesa-v-canada-award-and-rejects-investors-argument-that-nafta-tribunal-breached-due-process-by-showing-deference-to-government-measures/&lt;/&gt;http://globalarbitrationreview.com/article/1143006/canada-defeats-nafta-award-challenge</t>
  </si>
  <si>
    <t>Renco v. Peru</t>
  </si>
  <si>
    <t>The Renco Group, Inc. v. Republic of Peru</t>
  </si>
  <si>
    <t>(ICSID Case No. UNCT/13/1)</t>
  </si>
  <si>
    <t>Peru-US FTA</t>
  </si>
  <si>
    <t>Interests in the mining project of La Oroya held through a wholly-owned affiliate; rights under certain stock transfer agreement and guaranty agreement.</t>
  </si>
  <si>
    <t>Claims arising out of alleged arbitrary and unfair application of government measures and contracts related to interests in the mining operations in La Oroya, which Renco owned through its wholly-owned affiliate, Doe Run Peru S.R. LTDA.</t>
  </si>
  <si>
    <t>Moser, M. J.</t>
  </si>
  <si>
    <t>Decision as to the Scope of the Respondent’s Preliminary Objections under Article 10.20(4) dated 18 December 2014</t>
  </si>
  <si>
    <t>Partial Award on Jurisdiction dated 15 July 2016</t>
  </si>
  <si>
    <t>Final Award dated 9 November 2016</t>
  </si>
  <si>
    <t>Indirect expropriation&lt;/&gt;Fair and equitable treatment/Minimum standard of treatment, including denial of justice claims&lt;/&gt;National treatment&lt;/&gt;Umbrella clause</t>
  </si>
  <si>
    <t>http://www.italaw.com/cases/906</t>
  </si>
  <si>
    <t>https://icsid.worldbank.org/en/Pages/cases/casedetail.aspx?CaseNo=UNCT/13/1&lt;/&gt;http://www.state.gov/s/l/c64390.htm&lt;/&gt;http://www.whitecase.com/news/first-case-under-peru-us-treaty?s=renco%20group&lt;/&gt;http://www.reuters.com/article/2011/04/14/metals-peru-doerun-idUSN138992720110414&lt;/&gt;http://www.mef.gob.pe/es/743-introduccion/4571-the-decision-in-the-case-about-la-oroya-details-the-success-of-the-peruvian-state&lt;/&gt;http://globalarbitrationreview.com/article/1067198/peru-pollution-claim-falls-foul-of-waiver-clause&lt;/&gt;http://www.iareporter.com/articles/analysis-an-investors-defective-waiver-of-other-litigation-cant-be-cured-without-states-consent-but-belated-nature-of-objection-raises-question-marks/&lt;/&gt;http://www.iareporter.com/articles/in-final-award-arbitrators-see-reasons-not-to-shift-costs-onto-renco-in-its-dispute-with-peru/&lt;/&gt;http://globalarbitrationreview.com/article/1073787/peru-fails-to-get-costs-despite-treaty-win&lt;/&gt;https://www.transnational-dispute-management.com/downloads/16745_Case_Report_Renco_v_Peru_2016.pdf</t>
  </si>
  <si>
    <t>Tenaris and Talta v. Venezuela (I)</t>
  </si>
  <si>
    <t>Tenaris S.A. and Talta - Trading e Marketing Sociedade Unipessoal Lda v. Bolivarian Republic of Venezuela (I)</t>
  </si>
  <si>
    <t>(ICSID Case No. ARB/11/26)</t>
  </si>
  <si>
    <t>Portugal - Venezuela, Bolivarian Republic of BIT (1994)&lt;/&gt;BLEU (Belgium-Luxembourg Economic Union) - Venezuela, Bolivarian Republic of BIT (1998)</t>
  </si>
  <si>
    <t>Portugal&lt;/&gt;Luxembourg</t>
  </si>
  <si>
    <t>Shareholding in a Venezuelan hot briquetted iron production plant.</t>
  </si>
  <si>
    <t>Claims arising out of the expropriation of Matesi, claimants' Venezuelan subsidiary engaged in the production of hot briquetted iron.</t>
  </si>
  <si>
    <t>Award dated 29 January 2016</t>
  </si>
  <si>
    <t>299.30 mln USD</t>
  </si>
  <si>
    <t>87.30 mln USD</t>
  </si>
  <si>
    <t>ICSID annulment proceedings                        &lt;/&gt;Pending&lt;/&gt;_x000D_
                                        &lt;/&gt;_x000D_
                                &lt;/&gt;_x000D_
                                        Rigo Sureda, A. (President)&lt;/&gt;Fernández Arroyo, D. P. (Member)&lt;/&gt;Cantuarias Salaverry, F. (Member)</t>
  </si>
  <si>
    <t>http://www.italaw.com/cases/2084</t>
  </si>
  <si>
    <t>https://icsid.worldbank.org/en/Pages/cases/casedetail.aspx?CaseNo=ARB/11/26&lt;/&gt;http://www.foleyhoag.com/people/figueroa-kenneth&lt;/&gt;http://www.transnational-dispute-management.com/downloads/16033_Case_Report_Tenaris_v_Venezuela_-_Award.pdf&lt;/&gt;http://globalarbitrationreview.com/news/article/29791/two-expropriation-claims-against-venezuela/</t>
  </si>
  <si>
    <t>Sajwani v. Egypt</t>
  </si>
  <si>
    <t>Hussain Sajwani, Damac Park Avenue for Real Estate Development S.A.E., and Damac Gamsha Bay for Development S.A.E. v. Arab Republic of Egypt</t>
  </si>
  <si>
    <t>(ICSID Case No. ARB/11/16)</t>
  </si>
  <si>
    <t>Egypt - United Arab Emirates BIT (1997)</t>
  </si>
  <si>
    <t>Ownership of 30 square kilometers of land near the Red Sea for a property development project.</t>
  </si>
  <si>
    <t>Claims arising out of the Government's conviction of Mr. Sajwani and of Egypt's tourism minister on grounds of corruption concerning the investor's acquisition of land in Gamsha Bay for the development of a residential complex.</t>
  </si>
  <si>
    <t>Order taking note of the discontinuance of the proceeding issued by the Tribunal dated 10 September 2014, pursuant to ICSID Arbitration Rule 44</t>
  </si>
  <si>
    <t>http://www.italaw.com/cases/2299</t>
  </si>
  <si>
    <t>https://icsid.worldbank.org/en/Pages/cases/casedetail.aspx?CaseNo=ARB/11/16&lt;/&gt;http://www.iareporter.com/articles/20120113</t>
  </si>
  <si>
    <t>Detroit International v. Canada</t>
  </si>
  <si>
    <t>Detroit International Bridge Company v. Government of Canada</t>
  </si>
  <si>
    <t>(PCA Case No. 2012-25)</t>
  </si>
  <si>
    <t>Ownership and control of a Canadian company that constructed and operated an international toll bridge between Michigan and Ontario.</t>
  </si>
  <si>
    <t>Claims arising out of legislation passed by the Government of Canada giving it authority over the construction, operation and ownership of international bridges, and its alleged effect upon to the Ambassador Bridge, which spans the Detroit River between Detroit and Windsor, Canada, in which the claimant had invested.</t>
  </si>
  <si>
    <t>Chertoff, M.</t>
  </si>
  <si>
    <t>Award on Jurisdiction dated 2 April 2015</t>
  </si>
  <si>
    <t>Separate Dissenting Jurisdictional Statement</t>
  </si>
  <si>
    <t>Award on Costs dated 17 August 2015</t>
  </si>
  <si>
    <t>3500.00 mln USD</t>
  </si>
  <si>
    <t>http://www.italaw.com/cases/354</t>
  </si>
  <si>
    <t>http://www.pcacases.com/web/view/55&lt;/&gt;http://www.state.gov/s/l/c61900.htm&lt;/&gt;http://www.international.gc.ca/trade-agreements-accords-commerciaux/topics-domaines/disp-diff/Detroit-Bridge.aspx?lang=eng&lt;/&gt;http://www.iareporter.com/articles/canada-continues-to-fall-short-in-recovering-legal-expenses-despite-nafta-victories-arbitrators-deem-hours-spent-on-recent-dibc-case-as-excessive/</t>
  </si>
  <si>
    <t>Philip Morris v. Australia</t>
  </si>
  <si>
    <t>Philip Morris Asia Limited v. The Commonwealth of Australia</t>
  </si>
  <si>
    <t>(PCA Case No. 2012-12)</t>
  </si>
  <si>
    <t>Australia - Hong Kong, China SAR BIT (1993)</t>
  </si>
  <si>
    <t>Hong Kong, China SAR</t>
  </si>
  <si>
    <t>Shareholding in Australian subsidiaries engaged in the manufacturing, import, market and distribution of tobacco products; related intellectual property rights.</t>
  </si>
  <si>
    <t>Claims arising out of the enactment and enforcement by the Government of the Tobacco Plain Packaging Act 2011 and its alleged effect on investments in Australia owned or controlled by the claimant.</t>
  </si>
  <si>
    <t>Award on Jurisdiction and Admissibility dated 17 December 2015</t>
  </si>
  <si>
    <t>Final Award Regarding Costs dated 8 March 2017</t>
  </si>
  <si>
    <t>http://www.italaw.com/cases/851</t>
  </si>
  <si>
    <t>http://www.pcacases.com/web/view/5&lt;/&gt;http://www.iareporter.com/articles/20140428_1&lt;/&gt;http://globalarbitrationreview.com/news/article/29976/philip-morris-australia-feud-ignites/&lt;/&gt;http://www.iareporter.com/articles/breaking-australia-prevails-in-arbitration-with-philip-morris-over-tobacco-plain-packaging-dispute/&lt;/&gt;http://www.pmi.com/eng/media_center/press_releases/Pages/201512171934.aspx&lt;/&gt;https://www.transnational-dispute-management.com/downloads/16363_case_report_philip_morris_v_australia_-_award.pdf&lt;/&gt;http://globalarbitrationreview.com/article/1144216/costs-of-tobacco-claim-stay-under-wraps&lt;/&gt;https://www.iareporter.com/articles/final-award-is-released-in-philip-morris-v-australia-case-but-crucial-costs-information-is-redacted-from-public-view/</t>
  </si>
  <si>
    <t>Agility v. Pakistan</t>
  </si>
  <si>
    <t>Agility for Public Warehousing Company K.S.C. v. Islamic Republic of Pakistan</t>
  </si>
  <si>
    <t>(ICSID Case No. ARB/11/8)</t>
  </si>
  <si>
    <t>Kuwait - Pakistan BIT (1983)</t>
  </si>
  <si>
    <t>Ownership of the Pakistan Automated Customs Clearance System software introduced by the Government at Pakistan's Karachi International Container Terminal and later extended to other ports and airports in the country.</t>
  </si>
  <si>
    <t>Claims arising out of outstanding payments from the Government concerning claimant's automated customs clearing system to assess duties on imports passing through Pakistani ports.</t>
  </si>
  <si>
    <t>Moollan, S.</t>
  </si>
  <si>
    <t>Decision on jurisdiction dated 27 February 2013</t>
  </si>
  <si>
    <t>Award dated 1 August 2016</t>
  </si>
  <si>
    <t>http://www.italaw.com/cases/1786</t>
  </si>
  <si>
    <t>https://icsid.worldbank.org/en/Pages/cases/casedetail.aspx?CaseNo=ARB/11/8&lt;/&gt;http://globalarbitrationreview.com/news/article/29832/tribunal-formed-claim-against-pakistan/&lt;/&gt;http://www.iareporter.com/articles/20130228_3&lt;/&gt;http://www.brecorder.com/br-research/44:miscellaneous/902:e-customs-clearing-set-to-become-history/&lt;/&gt;https://www.thenews.com.pk/print/140374-FBR-wins-case-against-international-software-firm&lt;/&gt;http://www.iareporter.com/articles/after-obtaining-a-jurisdictional-victory-in-2013-investor-later-concedes-that-pakistani-investment-treaty-is-not-in-force-and-drops-its-arbitration/&lt;/&gt;http://globalarbitrationreview.com/article/1067577/pakistan-wins-costs-after-kuwaiti-claimant%E2%80%99s-u-turn</t>
  </si>
  <si>
    <t>Dialasie v. Viet Nam</t>
  </si>
  <si>
    <t>Dialasie SAS v. Socialist Republic of Viet Nam</t>
  </si>
  <si>
    <t>France - Viet Nam BIT (1992)</t>
  </si>
  <si>
    <t>Ownership of local subsidiary that operated a nephrology and dialysis clinic in Viet Nam.</t>
  </si>
  <si>
    <t>Claims arising out of the alleged Government's closure of a private nephrology and dialysis clinic in Ho Chi Minh City operated by claimant's local subsidiary.</t>
  </si>
  <si>
    <t>Jacquet, J.-M.</t>
  </si>
  <si>
    <t>Award dated 17 November 2014</t>
  </si>
  <si>
    <t>47.00 mln USD</t>
  </si>
  <si>
    <t>http://globalarbitrationreview.com/news/article/32414/vietnam-faces-new-treaty-claim/&lt;/&gt;http://www.iareporter.com/downloads/20150304</t>
  </si>
  <si>
    <t>Longreef v. Venezuela</t>
  </si>
  <si>
    <t>Longreef Investments A.V.V. v. Bolivarian Republic of Venezuela</t>
  </si>
  <si>
    <t>(ICSID Case No. ARB/11/5)</t>
  </si>
  <si>
    <t>Shareholding in a Venezuelan coffee production company.</t>
  </si>
  <si>
    <t>Claims arising out of the Government's nationalization of Compañia Anónima Café Fama de América, a 120-year old coffee company in which the claimant had invested.</t>
  </si>
  <si>
    <t>Edward, D. A. O.</t>
  </si>
  <si>
    <t>Mourre, A. (replaced)</t>
  </si>
  <si>
    <t>Decision on Jurisdiction dated 12 February 2014</t>
  </si>
  <si>
    <t>Award dated 6 November 2017</t>
  </si>
  <si>
    <t>ICSID annulment proceedings                        &lt;/&gt;Pending&lt;/&gt;_x000D_
                                        &lt;/&gt;_x000D_
                                &lt;/&gt;_x000D_
                                        Pawlak, D. (President)&lt;/&gt;Argueta Pinto, M. (Member)&lt;/&gt;Bulnes Serrano, F. (Member)</t>
  </si>
  <si>
    <t>http://italaw.com/cases/2406</t>
  </si>
  <si>
    <t>https://icsid.worldbank.org/en/Pages/cases/casedetail.aspx?CaseNo=ARB/11/5&lt;/&gt;http://globalarbitrationreview.com/news/article/32424/venezuelan-coffee-claim-grinds-on/&lt;/&gt;http://globalarbitrationreview.com/news/article/30000/colombian-arbitrator-challenged-venezuelan-coffee-case/&lt;/&gt;http://www.marcasurmi.com/en/articles/venezuela/_Trademark_FAMO_DE_AMERICA.html&lt;/&gt;http://empresateya.blogspot.ch/2011/01/el-mejor-cafe-fama-de-america-demanda.html&lt;/&gt;http://www.democraticunderground.com/discuss/duboard.php?az=view_all&amp;address=405x47395&lt;/&gt;http://www.iareporter.com/articles/dutch-investor-nets-50-million-dollars-in-venezuela-arbitration-notwithstanding-fact-that-bit-was-terminated-before-the-case-began/&lt;/&gt;http://globalarbitrationreview.com/article/1149887/coffee-investor-wins-damages-from-venezuela</t>
  </si>
  <si>
    <t>OIEG v. Venezuela</t>
  </si>
  <si>
    <t>OI European Group B.V. v. Bolivarian Republic of Venezuela</t>
  </si>
  <si>
    <t>(ICSID Case No. ARB/11/25)</t>
  </si>
  <si>
    <t>Interests in two industrial plants for production and distribution of glass containers, held indirectly through two locally-incorporated companies.</t>
  </si>
  <si>
    <t>Claims arising out of disagreements between the parties over the amount of compensation owed by the Government for the nationalization of two expropriated glass manufacturing plants in which the claimant had invested.</t>
  </si>
  <si>
    <t>Award dated 10 March 2015</t>
  </si>
  <si>
    <t>929.50 mln USD</t>
  </si>
  <si>
    <t>372.40 mln USD</t>
  </si>
  <si>
    <t>Direct expropriation&lt;/&gt;Fair and equitable treatment/Minimum standard of treatment, including denial of justice claims&lt;/&gt;Full protection and security, or similar&lt;/&gt;Umbrella clause&lt;/&gt;Transfer of funds&lt;/&gt;Arbitrary, unreasonable and/or discriminatory measures</t>
  </si>
  <si>
    <t>Direct expropriation&lt;/&gt;Fair and equitable treatment/Minimum standard of treatment, including denial of justice claims&lt;/&gt;Umbrella clause</t>
  </si>
  <si>
    <t>ICSID annulment proceedings                        &lt;/&gt;Pending&lt;/&gt;_x000D_
                                        &lt;/&gt;_x000D_
                                &lt;/&gt;_x000D_
                                        Castellanos Howell, A. R. (President)&lt;/&gt;Bernardini, P. (Member)&lt;/&gt;Pawlak, D. (Member)</t>
  </si>
  <si>
    <t>http://www.italaw.com/cases/2979</t>
  </si>
  <si>
    <t>https://icsid.worldbank.org/en/Pages/cases/casedetail.aspx?CaseNo=ARB/11/25&lt;/&gt;http://globalarbitrationreview.com/news/article/33624/venezuela-loses-bit-bottle-battle/&lt;/&gt;http://www.iareporter.com/articles/20150312_2&lt;/&gt;http://globalarbitrationreview.com/news/article/29870/no-green-bottles-hanging-wall-icsid-registers-new-claim-against-venezuela/&lt;/&gt;https://www.victoriaadvocate.com/news/2011/sep/28/bc-lt-venezuela-owens-illinois/&lt;/&gt;http://www.iareporter.com/articles/20120410&lt;/&gt;http://www.iareporter.com/articles/20111012&lt;/&gt;http://www.toledoblade.com/business/2011/09/29/Untitled-BS3OUKH8-1UD.html</t>
  </si>
  <si>
    <t>Al Warraq v. Indonesia</t>
  </si>
  <si>
    <t>Hesham Talaat M. Al-Warraq v. The Republic of Indonesia</t>
  </si>
  <si>
    <t>OIC Investment Agreement (1981)</t>
  </si>
  <si>
    <t>Indirect ownership of capital in Bank Century through a wholly-owned company (FGAH First Gulf Asia Holdings) and through claimant's personal shareholding through another company (ABN Amro).</t>
  </si>
  <si>
    <t>Claims arising out of the Government's bailout of a bank in which the claimant had allegedly invested, followed by criminal investigations and the subsequent prosecution of Mr. Al-Warraq for fraudulent activities in the Indonesian financial sector.</t>
  </si>
  <si>
    <t>Award on Respondent's Preliminary Objections to Jurisdiction and Admissibility of the Claims dated 21 June 2012</t>
  </si>
  <si>
    <t>Final Award dated 15 December 2014</t>
  </si>
  <si>
    <t>19.60 mln USD</t>
  </si>
  <si>
    <t>http://www.italaw.com/cases/1527</t>
  </si>
  <si>
    <t>http://globalarbitrationreview.com/news/article/33269/panel-rules-indonesian-bank-bailout-case/</t>
  </si>
  <si>
    <t>Ekran v. China</t>
  </si>
  <si>
    <t>Ekran Berhad v. People's Republic of China</t>
  </si>
  <si>
    <t>(ICSID Case No. ARB/11/15)</t>
  </si>
  <si>
    <t>China - Malaysia BIT (1988)&lt;/&gt;China - Israel BIT (1995)</t>
  </si>
  <si>
    <t>Rights under a 70 year lease over 900 hectares of land in the Chinese province of Hainan held by Ekran Berhad's local subsidiary.</t>
  </si>
  <si>
    <t>Claims arising out of the Government's revocation of claimant's subsidiary rights to a leasehold land due to an alleged failure to develop the land as stipulated under local legislation.</t>
  </si>
  <si>
    <t>Order taking note of the discontinuance of the proceeding issued by the Secretary-General dated 16 May 2013, pursuant to ICSID Arbitration Rule 43(1)</t>
  </si>
  <si>
    <t>https://icsid.worldbank.org/en/Pages/cases/casedetail.aspx?CaseNo=ARB/11/15&lt;/&gt;http://globalarbitrationreview.com/news/article/29499/first-icsid-case-filed-against-china/&lt;/&gt;https://www.ashurst.com/publication-item.aspx?id_Content=6135&lt;/&gt;http://www.iareporter.com/articles/20141106&lt;/&gt;http://www.iareporter.com/articles/20110526&lt;/&gt;http://hsfnotes.com/arbitration/2014/11/10/china-sued-by-south-korean-property-developer-at-icsid/&lt;/&gt;https://books.google.ch/books?id=x-lTBQAAQBAJ&amp;pg=PA183&amp;lpg=PA183&amp;dq=Ekran+Berhad+china+settle&amp;source=bl&amp;ots=YtS2eL76Uj&amp;sig=WgWrPo16K0C9ytC-MO83CkLGros&amp;hl=en&amp;sa=X&amp;ei=ABUAVfnMKoLVPO_dgagO&amp;ved=0CDAQ6AEwAw#v=onepage&amp;q=Ekran%20Berhad%20china%20settle&amp;f=false</t>
  </si>
  <si>
    <t>Williams Companies and others v. Venezuela</t>
  </si>
  <si>
    <t>The Williams Companies, International Holdings B.V., WilPro Energy Services (El Furrial) Limited and WilPro Energy Services (Pigap II) Limited v. Bolivarian Republic of Venezuela</t>
  </si>
  <si>
    <t>(ICSID Case No. ARB/11/10)</t>
  </si>
  <si>
    <t>Netherlands&lt;/&gt;United Kingdom</t>
  </si>
  <si>
    <t>Rights under long term agreements for gas supply in Venezuela; ownership and operation of gas compression and injection plants.</t>
  </si>
  <si>
    <t>Claims arising out of the Government's termination of claimants' long term agreements entered into with the national oil company PDVSA for gas compression and injection and gas supply in Venezuela, followed by the seizure of their assets under a nationalisation decree and the alleged failure to comply with payment obligations for services rendered before the companies' nationalisation.</t>
  </si>
  <si>
    <t>Order of the Secretary-General Taking Note of the Discontinuance of the Proceeding Pursuant to ICSID Arbitration Rule 45 dated 8 February 2017</t>
  </si>
  <si>
    <t>https://icsid.worldbank.org/en/Pages/cases/casedetail.aspx?CaseNo=ARB/11/10&amp;tab=PRO&lt;/&gt;https://books.google.ch/books?id=RbQq8dQtsQ0C&amp;pg=PA579&amp;lpg=PA579&amp;dq=The+Williams+Companies,+International+Holdings+B.V.,+WilPro+Energy+Services+%28El+Furrial%29+Limited+and+WilPro+Energy+Services+%28Pigap+II%29+Limited+v.+Bolivarian+Republic+of+Venezuela+%28ICSID+Case+No.+ARB/11/10%29&amp;source=bl&amp;ots=8q3wcm1xSg&amp;sig=nf_vnCL3VRggVF7Ar8tJzWGsess&amp;hl=en&amp;sa=X&amp;ei=sgwQVbq_AcK5OI65gdAF&amp;ved=0CCUQ6AEwAQ#v=onepage&amp;q=The%20Williams%20Companies%2C%20International%20Holdings%20B.V.%2C%20WilPro%20Energy%20Services%20(El%20Furrial)%20Limited%20and%20WilPro%20Energy%20Services%20(Pigap%20II)%20Limited%20v.%20Bolivarian%20Republic%20of%20Venezuela%20(ICSID%20Case%20No.%20ARB%2F11%2F10)&amp;f=false
http://www.eluniversal.com/economia/120811/pdvsa-alcanza-acuerdo-con-exterran-imp&lt;/&gt;http://gestion.pe/2012/08/11/empresas/petrolera-pdvsa-anuncio-fin-arbitraje-expropiacion-exterran-2009795 &lt;/&gt;http://webcache.googleusercontent.com/search?q=cache:nrRAZhrgPkcJ:https://venezuelanalysis.com/news/6892+&amp;cd=1&amp;hl=en&amp;ct=clnk&amp;gl=ch&lt;/&gt;http://www.noticias24.com/venezuela/noticia/120689/venezuela-formaliza-acuerdo-amistoso-con-gasifera-estadounidense-expropiada/&lt;/&gt;https://venezuelanalysis.com/news/6892&lt;/&gt;http://investor.williams.com/press-release/williams/williams-completes-agreement-pdvsa-receive-approximately-312-million-venezuel</t>
  </si>
  <si>
    <t>Accession Eastern v. Bulgaria</t>
  </si>
  <si>
    <t>Accession Eastern Europe Capital AB and Mezzanine Management Sweden AB v. Republic of Bulgaria</t>
  </si>
  <si>
    <t>(ICSID Case No. ARB/11/3)</t>
  </si>
  <si>
    <t>Bulgaria - Sweden BIT (1994)</t>
  </si>
  <si>
    <t>Indirect shareholding in company that held a waste management concession agreement for the city of Sofia, Bulgaria.</t>
  </si>
  <si>
    <t>Claims arising out of the Government's early termination of a 15-year concession to provide waste collection, street cleaning and snow-clearing services in Sofia, Bulgaria, due to alleged health and safety concerns.</t>
  </si>
  <si>
    <t>Order taking note of the discontinuance of the proceeding issued by the Secretary-General dated 23 July 2012, pursuant to ICSID Arbitration Rule 45</t>
  </si>
  <si>
    <t>https://icsid.worldbank.org/en/Pages/cases/casedetail.aspx?CaseNo=ARB/11/3&lt;/&gt;http://globalarbitrationreview.com/news/article/30684/waste-management-group-bulgaria-clash-trash/&lt;/&gt;http://globalarbitrationreview.com/news/article/29081/icsid-clean-bulgaria-dispute/</t>
  </si>
  <si>
    <t>Abertis v. Bolivia</t>
  </si>
  <si>
    <t>Abertis Infraestructuras S.A. v. Government of Bolivia</t>
  </si>
  <si>
    <t>(PCA Case No. 2011-14)</t>
  </si>
  <si>
    <t>Bolivia, Plurinational State of - Spain BIT (2001)</t>
  </si>
  <si>
    <t>Controlling interest in three Bolivian airports (Santa Cruz, La Paz and Cochabamba) through a concession company in which claimant held a 90 per cent shareholding; related capital contributions.</t>
  </si>
  <si>
    <t>Claims arising out of allegations that Bolivia breached the regime applicable to tariffs for boarding and landing services under certain airport concession agreement since it froze these tariffs in 2003 and later reduced them in 2005. The Government later nationalized SABSA, claimant's airport subsidiary in Bolivia after the arbitration was initiated and disagreements between the parties on appropriate compensation arose.</t>
  </si>
  <si>
    <t>Verhoosel, G. (replaced)</t>
  </si>
  <si>
    <t>85.50 mln USD</t>
  </si>
  <si>
    <t>http://www.italaw.com/cases/1812</t>
  </si>
  <si>
    <t>http://www.iareporter.com/articles/20130320&lt;/&gt;http://www.abertis.com/news/abertis-defends-its-management-in-bolivia-and-expects-to-reach-a-compensation/var/lang/en/idm/487/idc/4351&lt;/&gt;http://www.reuters.com/finance/stocks/ABE.MC/key-developments/article/2831461&lt;/&gt;http://cincodias.com/cincodias/2014/01/14/empresas/1389715376_422462.html&lt;/&gt;http://www.rtve.es/noticias/20130219/abertis-reclama-unos-67-millones-euros-bolivia-expropiacion-sabsa/609212.shtml&lt;/&gt;http://www.lostiempos.com/diario/actualidad/economia/20141122/abertis-y-el-estado-acuerdan-negociar-el-pago-por_281854_620622.html&lt;/&gt;http://www.iareporter.com/articles/bolivia-round-up-two-cases-settle-hearings-loom-in-a-third-uncitral-arbitration-as-former-mexican-lawyer-hugo-perezcano-diaz-is-tapped-as-chair/&lt;/&gt;http://www.procuraduria.gob.bo/2017/?p=2785&lt;/&gt;https://www.iareporter.com/articles/bolivia-an-update-on-three-investment-treaty-arbitrations/&lt;/&gt;http://globalarbitrationreview.com/article/1141633/bolivia-settles-another-treaty-claim</t>
  </si>
  <si>
    <t>Shortt v. Venezuela</t>
  </si>
  <si>
    <t>Hortensia Margarita Shortt v. Bolivarian Republic of Venezuela</t>
  </si>
  <si>
    <t>(ICSID Case No. ARB/11/30)</t>
  </si>
  <si>
    <t>Ownership of Zulia Towing and Barge Company, engaged in providing towing services for docking and undocking of oil and petrochemical tankers and boats used for lake transportation.</t>
  </si>
  <si>
    <t>Claims arising out of the Government's enactment of the Law on the Expropriation of Primary Activities for Oil Production by which claimant's maritime transport equipment and facilities were expropriated.</t>
  </si>
  <si>
    <t>Primary: B - Mining and quarrying&lt;/&gt;Tertiary: H - Transportation and storage</t>
  </si>
  <si>
    <t>9 - Mining support service activities&lt;/&gt;50 - Water transport</t>
  </si>
  <si>
    <t>Order taking note of the discontinuance of the proceeding issued by the Secretary-General pursuant to ICSID Arbitration Rule 45 dated 11 May 2015</t>
  </si>
  <si>
    <t>http://www.italaw.com/cases/3109</t>
  </si>
  <si>
    <t>https://icsid.worldbank.org/en/Pages/cases/casedetail.aspx?CaseNo=ARB/11/30&lt;/&gt;http://www.eluniversal.com/economia/111123/icsid-registers-new-arbitration-proceeding-against-venezuela&lt;/&gt;http://globalarbitrationreview.com/news/article/29989/former-venezuelan-brings-icsid-claim/</t>
  </si>
  <si>
    <t>Bawabet v. Egypt</t>
  </si>
  <si>
    <t>Bawabet Al Kuwait Holding Company v. Arab Republic of Egypt</t>
  </si>
  <si>
    <t>(ICSID Case No. ARB/11/6)</t>
  </si>
  <si>
    <t>Egypt - Kuwait BIT (2001)</t>
  </si>
  <si>
    <t>Interests in an Alexandria-based fertilizer supply company.</t>
  </si>
  <si>
    <t>Claims arising out of the Government's cancellation of the free zone status in which the claimant's fertilizer company operated, along with the increase in the price of gas supplied under certain contract.</t>
  </si>
  <si>
    <t>Cheng, T.</t>
  </si>
  <si>
    <t>Decision on the Respondent’s request to address the objections to jurisdiction as a preliminary question dated 10 September 2012</t>
  </si>
  <si>
    <t>Decision on Jurisdiction dated 2 May 2013</t>
  </si>
  <si>
    <t>http://www.italaw.com/cases/2301</t>
  </si>
  <si>
    <t>https://icsid.worldbank.org/en/Pages/cases/casedetail.aspx?CaseNo=ARB/11/6&lt;/&gt;http://www.iareporter.com/articles/20111027&lt;/&gt;http://globalarbitrationreview.com/news/article/31801/cairo-panel-rules-egyptian-gas-price-decrees/&lt;/&gt;http://globalarbitrationreview.com/news/article/29915/cheng-sit-first-icsid-tribunal/&lt;/&gt;http://globalarbitrationreview.com/article/1071408/egypt-and-jordan-settle-icsid-claims</t>
  </si>
  <si>
    <t>Belokon v. Kyrgyzstan</t>
  </si>
  <si>
    <t>Valeri Belokon v. Kyrgyz Republic</t>
  </si>
  <si>
    <t>Kyrgyzstan - Latvia BIT (2008)</t>
  </si>
  <si>
    <t>Ownership of Manas Bank, a Kyrgyztani financial institution.</t>
  </si>
  <si>
    <t>Claims arising out of the alleged expropriation of a local bank owned by the claimant, following the long-term imposition of a special administrator during governmental investigations of the bank concerning financial fraud.</t>
  </si>
  <si>
    <t>Schiersing, N.</t>
  </si>
  <si>
    <t>Award dated 24 October 2014</t>
  </si>
  <si>
    <t>15.00 mln USD</t>
  </si>
  <si>
    <t>Indirect expropriation&lt;/&gt;Fair and equitable treatment/Minimum standard of treatment, including denial of justice claims&lt;/&gt;Arbitrary, unreasonable and/or discriminatory measures&lt;/&gt;Full protection and security, or similar</t>
  </si>
  <si>
    <t>http://www.italaw.com/cases/3800</t>
  </si>
  <si>
    <t>http://globalarbitrationreview.com/news/article/29745/latvian-banker-takes-kyrgyzstan/&lt;/&gt;http://globalarbitrationreview.com/news/article/33112/kyrgyzstan-ordered-pay-latvian-bank-investor/&lt;/&gt;http://www.baltic-course.com/eng/legislation/?doc=98079&lt;/&gt;http://www.lorenz-law.com/wp-content/uploads/Press-release-311014-eng-2.pdf&lt;/&gt;http://www.iareporter.com/downloads/20141125_2&lt;/&gt;http://www.iareporter.com/pdf-editions/?edition=2014&lt;/&gt;http://www.iareporter.com/articles/in-newly-unearthed-award-govt-fails-to-prove-money-laundering-allegations-and-arbitrators-see-bit-breach-in-protracted-administration-of-bank/&lt;/&gt;http://www.iareporter.com/articles/in-new-uncitral-bit-award-arbitrators-see-no-rational-connection-between-policy-ends-and-means-and-also-look-at-lack-of-practicable-means-of-local-judicial-recourse/&lt;/&gt;http://globalarbitrationreview.com/news/article/33741/kyrgyzstan-instructs-gar-30-firms/&lt;/&gt;http://www.theglobeandmail.com/report-on-business/industry-news/the-law-page/mogul-battles-kyrgyzstan-in-ontario-courts-over-centerra-gold-shares/article27266143/&lt;/&gt;https://www.iareporter.com/articles/bit-award-against-kyrgyzstan-is-annulled-in-paris-with-court-giving-weight-to-money-laundering-allegations-that-had-earlier-failed-to-persuade-arbitrators/&lt;/&gt;http://globalarbitrationreview.com/article/1105974/paulsson-award-overturned-after-findings-of-money-laundering-by-kyrgyz-bank&lt;/&gt;https://www.transnational-dispute-management.com/downloads/19233_case_report_belokon_v_kyrgyz_republic_-_ontario_july_2016.pdf</t>
  </si>
  <si>
    <t>Loutraki v. Serbia</t>
  </si>
  <si>
    <t>Club Hotel Loutraki S.A. and Casinos Austria International Holding GMBH v. Republic of Serbia</t>
  </si>
  <si>
    <t>(ICSID Case No. ARB/11/4)</t>
  </si>
  <si>
    <t>Austria - Serbia BIT (2001)&lt;/&gt;Greece - Serbia BIT (1997)</t>
  </si>
  <si>
    <t>Greece&lt;/&gt;Austria</t>
  </si>
  <si>
    <t>Rights under a licensing agreement regarding the operation of casinos in and around Belgrade.</t>
  </si>
  <si>
    <t>Claims arising out of a partnership between the claimants and the Serbian national lottery in the development of a casino in Belgrade.</t>
  </si>
  <si>
    <t>Sekolec, J.</t>
  </si>
  <si>
    <t>Order taking note of the discontinuance of the proceeding issued by the Tribunal dated 18 January 2012, pursuant to ICSID Arbitration Rule 44</t>
  </si>
  <si>
    <t>https://icsid.worldbank.org/en/Pages/cases/casedetail.aspx?CaseNo=ARB/11/4&lt;/&gt;http://globalarbitrationreview.com/news/article/29082/dice-rolled-against-kazakhstan-serbia/&lt;/&gt;http://globalarbitrationreview.com/news/article/29436/orrego-vicuna-preside-casino-dispute/&lt;/&gt;http://www.apks.com/en/people/d/di-rosa-paolo&lt;/&gt;http://konrad-partners.com/fileadmin/docs/media/IntArbReview_Austria_2013.pdf</t>
  </si>
  <si>
    <t>The PV Investors v. Spain</t>
  </si>
  <si>
    <t>(PCA Case No. 2012-14)</t>
  </si>
  <si>
    <t>Denmark&lt;/&gt;Germany&lt;/&gt;Ireland&lt;/&gt;Luxembourg&lt;/&gt;Netherlands&lt;/&gt;United Kingdom</t>
  </si>
  <si>
    <t>Interests in photovoltaic energy installations in Spain.</t>
  </si>
  <si>
    <t>Claims arising out of a series of energy reforms undertaken by the Government affecting the renewables sector, including a 7 per cent tax on power generators’ revenues and a reduction in subsidies for renewable energy producers.</t>
  </si>
  <si>
    <t>Decision on Bifurcation dated March 2013</t>
  </si>
  <si>
    <t>1900.00 mln EUR (2200.00 mln USD)</t>
  </si>
  <si>
    <t>http://www.italaw.com/cases/2119</t>
  </si>
  <si>
    <t>http://www.energycharter.org/what-we-do/dispute-settlement/investment-dispute-settlement-cases/31-the-pv-investors-v-spain/&lt;/&gt;www.iareporter.com/articles/20131205&lt;/&gt;http://www.iareporter.com/articles/20130617_1&lt;/&gt;http://www.reuters.com/article/2013/02/14/us-spain-renewables-idUSBRE91D1A020130214&lt;/&gt;http://globalarbitrationreview.com/news/article/29972/solar-claims-rain-down-spain-winds-change-blow/&lt;/&gt;http://www.finanznachrichten.de/nachrichten-2011-03/19578568-international-pv-investors-demand-compensation-or-repeal-for-retroactive-spanish-pv-tariff-changes-under-international-investment-treaty-007.htm&lt;/&gt;http://globalarbitrationreview.com/article/1067174/eu-law-doesn%E2%80%99t-trump-ect-says-pellet-panel&lt;/&gt;https://www.ecestaticos.com/file/d88ce7a07265dbf8d809b453b848f239/1514204320-186-881-tribunals-arbitratge.pdf</t>
  </si>
  <si>
    <t>Copper Mesa v. Ecuador</t>
  </si>
  <si>
    <t>Copper Mesa Mining Corporation v. Republic of Ecuador (PCA No. 2012-2)</t>
  </si>
  <si>
    <t>(PCA Case No. 2012-2)</t>
  </si>
  <si>
    <t>Concession rights held through local subsidiaries for two open-pit mines located in the Junín and Chaucha regions of Ecuador; right of acquisition over a third mining project in the area of Telinbela.</t>
  </si>
  <si>
    <t>Claims arising out of the alleged termination by the Government of mining concessions in the Ecuadorian areas of Junín, Chaucha and Telinbela, in which the claimant had invested.</t>
  </si>
  <si>
    <t>Award dated 15 March 2016</t>
  </si>
  <si>
    <t>69.70 mln USD</t>
  </si>
  <si>
    <t>Fair and equitable treatment/Minimum standard of treatment, including denial of justice claims&lt;/&gt;Full protection and security, or similar&lt;/&gt;National treatment&lt;/&gt;Direct expropriation&lt;/&gt;Indirect expropriation</t>
  </si>
  <si>
    <t>Fair and equitable treatment/Minimum standard of treatment, including denial of justice claims&lt;/&gt;Full protection and security, or similar&lt;/&gt;Indirect expropriation&lt;/&gt;Direct expropriation</t>
  </si>
  <si>
    <t>http://www.italaw.com/cases/4206</t>
  </si>
  <si>
    <t>http://www.iareporter.com/articles/20120302_2&lt;/&gt;http://www.iareporter.com/articles/20120302&lt;/&gt;https://books.google.de/books?id=iVMyAQAAQBAJ&amp;pg=PA276&amp;lpg=PA276&amp;dq=Copper+Mesa+v.+Ecuador+pca&amp;source=bl&amp;ots=7biiICguzj&amp;sig=w96Kcl6fL2GFkuYelPb_4R1TjjI&amp;hl=en&amp;sa=X&amp;ei=uTEmVdz9A4nfaJOygPAM&amp;ved=0CEcQ6AEwBg#v=onepage&amp;q=Copper%20Mesa%20v.%20Ecuador%20pca&amp;f=false&lt;/&gt;http://www.bloomberg.com/profiles/companies/1013203D:CN-copper-mesa-mining-corp&lt;/&gt;http://globalarbitrationreview.com/news/article/30210/panel-ready-inter-state-dispute-ecuador-discloses-pending-claims/&lt;/&gt;http://www.thinkbrg.com/media/bio/341_Kennedy_Bill_CV.pdf&lt;/&gt;http://www.pge.gob.ec/index.php/2014-10-01-02-32-39/boletines2/item/799-tribunal-arbitral-castiga-conducta-indebida-de-la-compania-copper-mesa-y-reduce-sustancialmente-la-indemnizacion-solicitada&lt;/&gt;http://globalarbitrationreview.com/article/1036372/ecuador-to-pay-for-mine-seizures-but-violence-prompts-damages-cut&lt;/&gt;https://www.iareporter.com/articles/in-depth-in-copper-mesa-case-jurisdictional-objections-were-waved-away-ecuador-breaches-bit-due-to-failure-to-protect-investor-from-protesters/&lt;/&gt;http://www.iareporter.com/articles/veeder-chaired-panel-hold-ecuador-liable-for-bit-breach-but-mining-corp-gets-only-sunk-costs-and-sees-damages-claw-back-due-its-unclean-hands/&lt;/&gt;https://pcacases.com/web/view/140&lt;/&gt;https://www.transnational-dispute-management.com/downloads/17123_Case_Report_Copper_Resa_v_Ecuador_-_Award.pdf&lt;/&gt;http://globalarbitrationreview.com/article/1129746/ecuador-faces-bid-to-enforce-treaty-award-in-us-court&lt;/&gt;https://www.law360.com/articles/898360/defunct-canadian-miner-says-ecuador-avoiding-24m-award</t>
  </si>
  <si>
    <t>Merck v. Ecuador</t>
  </si>
  <si>
    <t>Merck Sharpe &amp; Dohme (I.A.) Corporation v. The Republic of Ecuador</t>
  </si>
  <si>
    <t>(PCA Case No. 2012-10)</t>
  </si>
  <si>
    <t>Ownership of a pharmaceutical manufacturing company located in Ecuador.</t>
  </si>
  <si>
    <t>Claims arising out of judicial proceedings before Ecuadorian courts concerning claimant's refusal to sell a pharmaceutical factory to the Ecuadorian company NIFA, which allegedly resulted in a denial of justice.</t>
  </si>
  <si>
    <t>http://www.italaw.com/cases/1603</t>
  </si>
  <si>
    <t>http://www.pcacases.com/web/view/8&lt;/&gt;http://www.iareporter.com/articles/20120302_1&lt;/&gt;https://books.google.de/books?id=iVMyAQAAQBAJ&amp;pg=PA276&amp;lpg=PA276&amp;dq=Merck+Sharp+%26+Dohme+%28I.A.%29+Corporation+v.+The+Republic+of+Ecuador&amp;source=bl&amp;ots=7biiGFgvCf&amp;sig=yZKBvW5DhpaUeohYRKQq2YIkxsc&amp;hl=en&amp;sa=X&amp;ei=JpojVdSrG8mbsgGf5ILACw&amp;ved=0CDUQ6AEwAw#v=onepage&amp;q=Merck%20Sharp%20%26%20Dohme%20(I.A.)%20Corporation%20v.%20The%20Republic%20of%20Ecuador&amp;f=false&lt;/&gt;http://www.planv.com.ec/investigacion/investigacion/litigios-del-ecuador/pagina/0/5&lt;/&gt;https://www.iareporter.com/articles/as-award-looms-in-merck-v-ecuador-earlier-chevron-like-interim-measures-ruling-surfaces-ordering-ecuador-to-block-enforcement-of-a-local-court-judgment-that-is-adverse-to-foreign-investor/&lt;/&gt;http://blogcasos.pge.gob.ec/&lt;/&gt;http://blogcasos.pge.gob.ec/wp-content/uploads/2016/06/9MERCK.pdf</t>
  </si>
  <si>
    <t>Rafat v. Indonesia</t>
  </si>
  <si>
    <t>Rafat Ali Rizvi v. Republic of Indonesia</t>
  </si>
  <si>
    <t>(ICSID Case No. ARB/11/13)</t>
  </si>
  <si>
    <t>Indonesia - United Kingdom BIT (1976)</t>
  </si>
  <si>
    <t>Indirect shareholding in three Indonesian banks through the alleged co-ownership of a Bahamas corporation.</t>
  </si>
  <si>
    <t>Claims arising out of the Government's bailout of Bank Century in which Mr. Rizvi allegedly held shares and the subsequent claimant's conviction by Indonesian courts for fraud and money laundering.</t>
  </si>
  <si>
    <t>Donoghue, J. E.</t>
  </si>
  <si>
    <t>Sornarajah, M.</t>
  </si>
  <si>
    <t>Award on jurisdiction dated 16 July 2013</t>
  </si>
  <si>
    <t>Separate Concurring Opinion of Prof. Muthucumaraswamy Sornarajah (Award)</t>
  </si>
  <si>
    <t>Decision on the Respondent’s preliminary objections pursuant to ICSID Arbitration Rule 41(5) dated 4 April 2012</t>
  </si>
  <si>
    <t>Decision on the Respondent’s request to address the objections to jurisdiction as a preliminary question dated 22 June 2012</t>
  </si>
  <si>
    <t>ICSID annulment proceedings                        &lt;/&gt;Discontinued&lt;/&gt;_x000D_
                                            &lt;/&gt;_x000D_
                                &lt;/&gt;_x000D_
                                        Rigo Sureda, A. (President)&lt;/&gt;Cheng, T. (Member)&lt;/&gt;Knieper, R. (Member)&lt;/&gt;Schreuer, C. H. (Member) (replaced)</t>
  </si>
  <si>
    <t>http://www.italaw.com/cases/1188</t>
  </si>
  <si>
    <t>https://icsid.worldbank.org/en/Pages/cases/casedetail.aspx?CaseNo=ARB/11/13&lt;/&gt;http://globalarbitrationreview.com/news/article/31749/indonesia-defeats-bank-bailout-claim/&lt;/&gt;http://globalarbitrationreview.com/news/article/32063/bank-investor-applies-annul-indonesia-award/&lt;/&gt;http://www.20essexst.com/case/rafat-ali-rizvi-v-republic-indonesia-icsid-case-no-arb1113&lt;/&gt;http://www.iareporter.com/articles/20120410_3</t>
  </si>
  <si>
    <t>TPAO v. Kazakhstan</t>
  </si>
  <si>
    <t>Türkiye Petrolleri Anonim Ortaklığı v. Republic of Kazakhstan</t>
  </si>
  <si>
    <t>(ICSID Case No. ARB/11/2)</t>
  </si>
  <si>
    <t>Kazakhstan - Turkey BIT (1992)&lt;/&gt;The Energy Charter Treaty (1994)</t>
  </si>
  <si>
    <t>Shareholding in the joint venture KazakhTurkMunai with Kazakh state entity KazMunaiGas that held oil exploration and production licenses.</t>
  </si>
  <si>
    <t>Claims arising out of Government's measures allegedly affecting claimant's investment in an oil exploration and production joint venture which held exploration and production activities in seven oil fields in the Mangistau and Aktobe regions in Kazakhstan.</t>
  </si>
  <si>
    <t>Award embodying the parties' settlement agreement dated 18 August 2014</t>
  </si>
  <si>
    <t>https://icsid.worldbank.org/en/Pages/cases/casedetail.aspx?CaseNo=ARB/11/2&lt;/&gt;http://www.energycharter.org/what-we-do/dispute-settlement/investment-dispute-settlement-cases/30-tuerkiye-petrolleri-anonim-ortakligi-turkey-v-kazakhstan/&lt;/&gt;http://globalarbitrationreview.com/news/article/32914/season-settlements-icsid/&lt;/&gt;http://globalarbitrationreview.com/news/article/32791/turkey-kazakhstan-settle-oil-dispute/&lt;/&gt;http://globalarbitrationreview.com/news/article/29876/powerhouse-tribunal-claim-against-kazakhstan/&lt;/&gt;http://www.hugheshubbard.com/aboutus/Pages/News.aspx?nid=690</t>
  </si>
  <si>
    <t>National Gas v. Egypt</t>
  </si>
  <si>
    <t>National Gas S.A.E. v. Arab Republic of Egypt</t>
  </si>
  <si>
    <t>(ICSID Case No. ARB/11/7)</t>
  </si>
  <si>
    <t>Right to arbitrate under a concession agreement concluded between claimant (allegedly owned by a UAE company) and Egypt's national oil company.</t>
  </si>
  <si>
    <t>Claims arising out of the decision by Cairo Court of Appeal to set aside a commercial arbitration award rendered in favour of National Gas against the state-owned Egyptian General Petroleum Company under a gas pipelines construction and operation agreement, on the alleged basis that the arbitration clause in the concession agreement had not been approved by the competent authorities as required by Egyptian law.</t>
  </si>
  <si>
    <t>Award dated 3 April 2014</t>
  </si>
  <si>
    <t>http://www.italaw.com/cases/2494</t>
  </si>
  <si>
    <t>https://icsid.worldbank.org/en/Pages/cases/casedetail.aspx?CaseNo=ARB/11/7&lt;/&gt;http://globalarbitrationreview.com/news/article/32558/egypt-defeats-gas-investors-icsid-claim/</t>
  </si>
  <si>
    <t>Oxus Gold v. Uzbekistan</t>
  </si>
  <si>
    <t>Oxus Gold plc v. Republic of Uzbekistan, the State Committee of Uzbekistan for Geology &amp; Mineral Resources, and Navoi Mining &amp; Metallurgical Kombinat</t>
  </si>
  <si>
    <t>United Kingdom - Uzbekistan BIT (1993)</t>
  </si>
  <si>
    <t>Direct and indirect shareholding in subsidiaries that held interests in two mining projects in Uzbekistan.</t>
  </si>
  <si>
    <t>Claims arising out of the alleged misappropriation by the Uzbek Government of claimant’s Khandiza and Amantaytau Goldfields mining/exploration assets in Uzbekistan.</t>
  </si>
  <si>
    <t>Decision on Jurisdiction dated 2012</t>
  </si>
  <si>
    <t>Final Award dated 17 December 2015</t>
  </si>
  <si>
    <t>1250.50 mln USD</t>
  </si>
  <si>
    <t>10.30 mln USD</t>
  </si>
  <si>
    <t>http://www.italaw.com/cases/781</t>
  </si>
  <si>
    <t>www.iareporter.com/articles/20140509&lt;/&gt;www.iareporter.com/articles/20121114_4&lt;/&gt;www.iareporter.com/articles/20120113_1&lt;/&gt;http://www.oxusgold.co.uk/uploads/OxusGoldPlc2013V12Final.pdf&lt;/&gt;http://www.bloomberg.com/article/2012-11-14/axijb.j5LmA8.html&lt;/&gt;http://www.morningstar.co.uk/uk/news/AN_1400507377971090400/oxus-gold-continues-to-await-arbitration-on-uzbek-compensation-claim.aspx&lt;/&gt;http://online.hemscottir.com/servlet/HsPublic?context=ir.access&amp;ir_option=RNS_NEWS&amp;item=2306779690041344&amp;ir_client_id=4252&lt;/&gt;http://www.iareporter.com/articles/oxus-gold-comes-up-short-in-bet-the-company-arbitration-against-uzbekistan/&lt;/&gt;https://globalarbitrationreview.com/article/1152241/derains-gharavi-promotes-partner-in-paris</t>
  </si>
  <si>
    <t>St. Marys v. Canada</t>
  </si>
  <si>
    <t>St. Marys VCNA, LLC v. The Government of Canada</t>
  </si>
  <si>
    <t>Ownership and control of a Canadian company that had applied for permits to open a dolostone rock quarry on agricultural land near the city of Hamilton.</t>
  </si>
  <si>
    <t>Claims arising out of various measures taken by the Government of Ontario, the City of Hamilton, the Town of Milton and the Halton Region allegedly affecting the investor’s proposal to convert agricultural lands in the Hamilton region into an aggregate quarry.</t>
  </si>
  <si>
    <t>Stewart, R.</t>
  </si>
  <si>
    <t>Consent Award dated 29 March 2013</t>
  </si>
  <si>
    <t>275.00 mln USD</t>
  </si>
  <si>
    <t>http://www.italaw.com/cases/1196</t>
  </si>
  <si>
    <t>http://www.pca-cpa.org/showpage754e.html?pag_id=1618&lt;/&gt;http://www.international.gc.ca/trade-agreements-accords-commerciaux/topics-domaines/disp-diff/st_marys_vcna.aspx?lang=eng
http://globalarbitrationreview.com/news/article/29763/a-cement-claim-against-canada-no-concrete-assurances/&lt;/&gt;http://globalarbitrationreview.com/news/article/31446/settlements-reached-icsid-nafta-cases/</t>
  </si>
  <si>
    <t>Baggerwerken v. Philippines</t>
  </si>
  <si>
    <t>Baggerwerken Decloedt En Zoon NV v. Republic of the Philippines</t>
  </si>
  <si>
    <t>(ICSID Case No. ARB/11/27)</t>
  </si>
  <si>
    <t>BLEU (Belgium-Luxembourg Economic Union) - Philippines BIT (1998)</t>
  </si>
  <si>
    <t>Rights under a dredging contract concluded with the Philippines' Department of Environment and Natural Resources.</t>
  </si>
  <si>
    <t>Claims arising out of the Government's unilateral termination of a contract entered into by the previous administration with the claimant for the rehabilitation of Laguna Lake to reduce flooding caused by heavy siltation and to improve the ecological condition of the area.</t>
  </si>
  <si>
    <t>36 - Water collection, treatment and supply&lt;/&gt;39 - Remediation activities and other waste management services</t>
  </si>
  <si>
    <t>Award dated 23 January 2017</t>
  </si>
  <si>
    <t>Concurring Opinion by Pierre Tercier</t>
  </si>
  <si>
    <t>Separate Opinion by Stanimir A. Alexandrov</t>
  </si>
  <si>
    <t>65.00 mln EUR (91.00 mln USD)</t>
  </si>
  <si>
    <t>16.00 mln USD</t>
  </si>
  <si>
    <t>https://www.italaw.com/cases/5170</t>
  </si>
  <si>
    <t>https://icsid.worldbank.org/en/Pages/cases/casedetail.aspx?CaseNo=ARB/11/27&lt;/&gt;http://globalarbitrationreview.com/news/article/29925/philippines-faces-belgian-claim-dredging-project/&lt;/&gt;http://www.iareporter.com/articles/icsid-claims-round-up-cases-against-turkey-turkmenistan-the-philippines-and-guinea-conakry-are-registered/&lt;/&gt;http://www.philstar.com/headlines/2017/02/04/1668940/dof-reviews-p800-m-fine-scrapping-lake-dredging&lt;/&gt;https://www.iareporter.com/articles/on-the-wires-philippines-liable-for-bit-breach-investor-that-won-emergency-orders-vs-ukraine-does-not-fare-as-well-in-final-result-iranians-pursue-bahrain-over-bank-closure/</t>
  </si>
  <si>
    <t>Al Tamimi v. Oman</t>
  </si>
  <si>
    <t>Adel A Hamadi Al Tamimi v. Sultanate of Oman</t>
  </si>
  <si>
    <t>(ICSID Case No. ARB/11/33)</t>
  </si>
  <si>
    <t>Oman-US FTA</t>
  </si>
  <si>
    <t>Controlling shareholding in two investment vehicle companies that had concluded two 25-year lease agreements with the state-owned mining company OMCO to quarry limestone in the Buraimi region of Oman.</t>
  </si>
  <si>
    <t>Claims arising out of the Government's alleged harassment and interference in the operation of claimant's mining companies in Oman, leading to the termination of the relevant lease agreements and the confiscation of the mining facilities by the Royal Oman police.</t>
  </si>
  <si>
    <t>Award dated 3 November 2015</t>
  </si>
  <si>
    <t>560.00 mln USD</t>
  </si>
  <si>
    <t>http://www.italaw.com/cases/1070</t>
  </si>
  <si>
    <t>https://icsid.worldbank.org/en/Pages/cases/casedetail.aspx?CaseNo=ARB/11/33&lt;/&gt;http://globalarbitrationreview.com/news/article/29426/oman-facing-first-icsid-claim/&lt;/&gt;http://globalarbitrationreview.com/news/article/30037/us-limestone-investor-sues-oman/&lt;/&gt;http://www.iareporter.com/articles/in-rejecting-claims-of-u-s-investor-against-oman-arbitrators-reckon-with-free-trade-agreements-narrow-definition-of-what-constitutes-a-state-enterprise/</t>
  </si>
  <si>
    <t>Fraport v. Philippines (II)</t>
  </si>
  <si>
    <t>Fraport AG Frankfurt Airport Services Worldwide v. Republic of the Philippines (II)</t>
  </si>
  <si>
    <t>(ICSID Case No. ARB/11/12)</t>
  </si>
  <si>
    <t>Direct and indirect shareholding in project company that held rights under a concession agreement for building and operating an airport terminal; capital contributions of over USD 420 million.</t>
  </si>
  <si>
    <t>Award dated 10 December 2014</t>
  </si>
  <si>
    <t>http://www.italaw.com/cases/2836</t>
  </si>
  <si>
    <t>https://icsid.worldbank.org/en/Pages/cases/casedetail.aspx?CaseNo=ARB/11/12&lt;/&gt;http://globalarbitrationreview.com/news/article/33255/philippines-defeats-second-fraport-claim/</t>
  </si>
  <si>
    <t>Nova Scotia Power v. Venezuela (II)</t>
  </si>
  <si>
    <t>Nova Scotia Power Incorporated v. Bolivarian Republic of Venezuela (II)</t>
  </si>
  <si>
    <t>(ICSID Case No. ARB(AF)/11/1)</t>
  </si>
  <si>
    <t>Claims arising out of the alleged termination by the Government of Nova Scotia’s right to receive up to 1.7 million metric tons of coal at fixed prices from the Paso Diablo coal mine in Venezuela.</t>
  </si>
  <si>
    <t>Award dated 30 April 2014</t>
  </si>
  <si>
    <t>http://www.italaw.com/cases/2532</t>
  </si>
  <si>
    <t>http://www.iareporter.com/articles/20140502&lt;/&gt;http://globalarbitrationreview.com/news/article/32631/venezuela-defeats-canadian-claim-icsid/&lt;/&gt;http://globalarbitrationreview.com/news/article/29146/claims-pour-down-venezuela/&lt;/&gt;http://www.foleyhoag.com/news-and-events/news/2014/may/foley-hoag-secures-victory-for-venezuela-and-dismissal-of-180-million-claim&lt;/&gt;https://icsid.worldbank.org/en/Pages/cases/casedetail.aspx?CaseNo=ARB(AF)/11/1</t>
  </si>
  <si>
    <t>Levy and Gremcitel v. Peru</t>
  </si>
  <si>
    <t>Renée Rose Levy and Gremcitel S.A. v. Republic of Peru</t>
  </si>
  <si>
    <t>(ICSID Case No. ARB/11/17)</t>
  </si>
  <si>
    <t>Direct and indirect controlling shareholding in Peruvian company that held title to three parcels of land located in the Municipality of Chorrillos, Peru.</t>
  </si>
  <si>
    <t>Claims arising out of disagreements between the parties concerning the legal effects of three sales contracts of land for a property development project, and the issuance of a resolution by Peru's National Institute of Culture establishing boundaries delimitations that allegedly imposed on the land an intangibility status which did not exist until then and hence rendered claimants' project meaningless.</t>
  </si>
  <si>
    <t>Award dated 9 January 2015</t>
  </si>
  <si>
    <t>41000.00 mln USD</t>
  </si>
  <si>
    <t>http://www.italaw.com/cases/2556</t>
  </si>
  <si>
    <t>https://icsid.worldbank.org/en/Pages/cases/casedetail.aspx?CaseNo=ARB/11/17 &lt;/&gt;http://www.iareporter.com/articles/20140521</t>
  </si>
  <si>
    <t>Ryan and others v. Poland</t>
  </si>
  <si>
    <t>Vincent J. Ryan, Schooner Capital LLC, and Atlantic Investment Partners LLC v. Republic of Poland</t>
  </si>
  <si>
    <t>(ICSID Case No. ARB(AF)/11/3)</t>
  </si>
  <si>
    <t>Interests in a vegetable oil production and processing enterprise.</t>
  </si>
  <si>
    <t>Claims arising out of a series of Governmental actions that allegedly caused the bankruptcy of a margarine production company in which the claimant had invested.</t>
  </si>
  <si>
    <t>Decision on the Respondent's request to address the objections to jurisdiction as a preliminary question dated 16 January 2013</t>
  </si>
  <si>
    <t>Award dated 24 November 2015</t>
  </si>
  <si>
    <t>Partial Dissenting Opinion</t>
  </si>
  <si>
    <t>120.30 mln USD (120.30 mln USD)</t>
  </si>
  <si>
    <t>http://www.italaw.com/cases/1734</t>
  </si>
  <si>
    <t>https://icsid.worldbank.org/en/Pages/cases/casedetail.aspx?CaseNo=ARB(AF)/11/3&lt;/&gt;http://www.iareporter.com/articles/20130809_1&lt;/&gt;http://globalarbitrationreview.com/news/article/34396/poland-sees-off-icsid-claim-tax/&lt;/&gt;http://www.iareporter.com/articles/in-newly-released-award-majority-reads-us-treatys-tax-exception-provision-as-foreclosing-fet-claims-arbitrators-consider-overlap-of-jurisdiction-with-double-taxation-treaty/&lt;/&gt;https://www.transnational-dispute-management.com/downloads/002016_case_report_ryan_v_poland_-_award.pdf&lt;/&gt;https://www.iareporter.com/articles/u-s-claimant-seeks-set-aside-of-award-in-favour-of-poland/&lt;/&gt;http://globalarbitrationreview.com/article/1079498/fourth-partner-%E2%80%93-and-first-in-a-decade-%E2%80%93-for-parisian-boutique</t>
  </si>
  <si>
    <t>World Callao v. Peru</t>
  </si>
  <si>
    <t>DP World Callao S.R.L., P&amp;O Dover (Holding) Limited, and The Peninsular and Oriental Steam Navigation Company v. Republic of Peru</t>
  </si>
  <si>
    <t>(ICSID Case No. ARB/11/21)</t>
  </si>
  <si>
    <t>Peru - United Kingdom BIT (1993)</t>
  </si>
  <si>
    <t>Rights under a concession agreement granted by the Peruvian Government to build and operate a pier at Lima's port of Callao.</t>
  </si>
  <si>
    <t>Claims arising out of alleged Government discriminatory treatment by not allowing the claimants to participate in the bidding for the North Pier of Callao's Port, as well as the alleged lack of compensation to the investor for granting better conditions to the current operator of the North Pier which allegedly affected the economic balance of the concession agreement of the South Pier and the competitive conditions guaranteed by the State.</t>
  </si>
  <si>
    <t>https://icsid.worldbank.org/en/Pages/cases/casedetail.aspx?CaseNo=ARB/11/21&lt;/&gt;http://biznews.pe/noticias-empresariales-nacionales/demandas-contra-estado-peruano-ante-ciadi-superan-us4-mil-millones&lt;/&gt;https://www.mef.gob.pe/index.php?option=com_content&amp;view=article&amp;id=379%3Asicreci-casos-de-demanda&amp;catid=199%3Asistema-de-coordinacion-y-respuesta-del-estado-de-&amp;Itemid=101183&amp;lang=es&lt;/&gt;http://www.americaeconomia.com/economia-mercados/comercio/estado-peruano-podria-pagar-hasta-us4500-millones-por-denuncias-ante-el-c</t>
  </si>
  <si>
    <t>Highbury International v. Venezuela</t>
  </si>
  <si>
    <t>Highbury International AVV and Ramstein Trading Inc. v. Bolivarian Republic of Venezuela</t>
  </si>
  <si>
    <t>(ICSID Case No. ARB/11/1)</t>
  </si>
  <si>
    <t>Netherlands&lt;/&gt;Panama</t>
  </si>
  <si>
    <t>Controlling shareholding in two Venezuelan subsidiary companies, Compañía Minera del Bajo Caroní and V.M.C. Mining Company, C.A., that held seven gold and diamonds mining concessions in Venezuela; rights under certain compensatory agreement.</t>
  </si>
  <si>
    <t>Claims arising out of the Government's alleged coercive taking of the areas where claimants held mining concessions within the region of the Lower Caroní River without payment of compensation.</t>
  </si>
  <si>
    <t>Barros Bourie, E.</t>
  </si>
  <si>
    <t>Award dated 26 September 2013</t>
  </si>
  <si>
    <t>633.00 mln USD</t>
  </si>
  <si>
    <t>ICSID annulment proceedings                        &lt;/&gt;Pending&lt;/&gt;_x000D_
                                        &lt;/&gt;_x000D_
                                &lt;/&gt;_x000D_
                                        Fernández Rozas, J. C. (President)&lt;/&gt;Patocchi, P. M. (Member)&lt;/&gt;Castellanos Howell, A. R. (Member)</t>
  </si>
  <si>
    <t>http://www.italaw.com/cases/2250</t>
  </si>
  <si>
    <t>https://icsid.worldbank.org/en/Pages/cases/casedetail.aspx?CaseNo=ARB/11/1&lt;/&gt;http://globalarbitrationreview.com/news/article/32666/mining-investors-refile-against-venezuela-new-claimant/&lt;/&gt;http://globalarbitrationreview.com/news/article/31933/venezuela-knocks-mining-claim/&lt;/&gt;http://www.iareporter.com/articles/20130930_3&lt;/&gt;http://www.globalarbitrationreview.com/cdn/files/gar/articles/Highbury_Laudo.pdf&lt;/&gt;http://www.globalarbitrationreview.com/cdn/files/gar/articles/Highbury_Grievance_Report_v_Jan_3_2014.pdf</t>
  </si>
  <si>
    <t>Bahgat v. Egypt</t>
  </si>
  <si>
    <t>Mohamed Abdel Raouf Bahgat v. Arab Republic of Egypt (PCA  Case No. 2012-07)</t>
  </si>
  <si>
    <t>(PCA Case No. 2012-07)</t>
  </si>
  <si>
    <t>Egypt - Finland BIT (2004)</t>
  </si>
  <si>
    <t>Investments in an iron ore venture and a steel plant.</t>
  </si>
  <si>
    <t>Claims arising out of criminal charges allegedly brought against the claimant by the Government and a related seizure of the claimant’s assets. According to the claimant, the assets were not returned after the domestic courts’ dismissal of the criminal charges.</t>
  </si>
  <si>
    <t>7 - Mining of metal ores&lt;/&gt;24 - Manufacture of basic metals</t>
  </si>
  <si>
    <t>Wolfrum, R.</t>
  </si>
  <si>
    <t>Decision on Jurisdiction dated 30 November 2017</t>
  </si>
  <si>
    <t>http://www.mpil.de/files/pdf3/CV_Ruediger_Wolfrum.pdf&lt;/&gt;https://www.rzuser.uni-heidelberg.de/~p00/down/cv_orrego.pdf&lt;/&gt;https://www.iareporter.com/articles/egypt-seeks-to-persuade-arbitrators-that-dual-national-investor-was-effectively-egyptian-and-thus-unable-to-pursue-200-million-uncitral-bit-claim/&lt;/&gt;https://www.iareporter.com/articles/after-finnish-supreme-court-confirms-investors-nationality-an-uncitral-tribunal-affirms-jurisdiction-over-his-bit-claims-against-egypt-tribunal-orders-egypt-to-reimburse-claimant-for-payments/&lt;/&gt;https://globalarbitrationreview.com/article/1159004/egypt-claim-clears-hurdle-after-clash-over-nationality</t>
  </si>
  <si>
    <t>2012</t>
  </si>
  <si>
    <t>Churchill Mining and Planet Mining v. Indonesia</t>
  </si>
  <si>
    <t>Churchill Mining and Planet Mining Pty Ltd v. Republic of Indonesia</t>
  </si>
  <si>
    <t>(ICSID Case No. ARB/12/40 and 12/14)</t>
  </si>
  <si>
    <t>Indonesia - United Kingdom BIT (1976)&lt;/&gt;Australia - Indonesia BIT (1992)</t>
  </si>
  <si>
    <t>United Kingdom&lt;/&gt;Australia</t>
  </si>
  <si>
    <t>Controlling interest in the mining East Kutai Coal Project; rights under related mining licenses.</t>
  </si>
  <si>
    <t>Claims arising out of the unilateral revocation by the Government of mining licenses in which the claimants held interests.</t>
  </si>
  <si>
    <t>Decision on Jurisdiction (Churchill Mining Plc) dated 24 February 2014</t>
  </si>
  <si>
    <t>Decision on Jurisdiction (Planet Mining Pty Ltd) dated 24 February 2014</t>
  </si>
  <si>
    <t>Award dated 6 December 2016</t>
  </si>
  <si>
    <t>1315.00 mln USD</t>
  </si>
  <si>
    <t>Fair and equitable treatment/Minimum standard of treatment, including denial of justice claims&lt;/&gt;Arbitrary, unreasonable and/or discriminatory measures&lt;/&gt;Indirect expropriation</t>
  </si>
  <si>
    <t>ICSID annulment proceedings                        &lt;/&gt;Pending&lt;/&gt;_x000D_
                                        &lt;/&gt;_x000D_
                                &lt;/&gt;_x000D_
                                        Hascher, D. (President)&lt;/&gt;Böckstiegel, K.-H. (Member)&lt;/&gt;Kalicki, J. E. (Member)</t>
  </si>
  <si>
    <t>http://www.italaw.com/cases/1479</t>
  </si>
  <si>
    <t>https://icsid.worldbank.org/en/Pages/cases/casedetail.aspx?CaseNo=ARB/12/40%20and%2012/14&lt;/&gt;http://www.churchillmining.com/&lt;/&gt;http://www.lexology.com/library/detail.aspx?g=68b74c5e-ef2a-4435-a561-de85f4e1a9b3&lt;/&gt;http://globalarbitrationreview.com/article/1031364/churchill-takes-indonesia-to-icsid&lt;/&gt;http://globalarbitrationreview.com/journal/article/30024/churchill-shall-fight-icsid/&lt;/&gt;http://www.iareporter.com/articles/in-new-award-tribunal-finds-that-fraud-during-performance-phase-of-investment-renders-bit-claims-against-indonesia-inadmissible/&lt;/&gt;http://www.iareporter.com/articles/analysis-unreasonable-wilful-blindness-as-to-business-partners-fraudulent-misconduct-stymies-mining-claims-against-indonesia/&lt;/&gt;http://globalarbitrationreview.com/article/1078437/forgery-spells-end-to-indonesian-mining-claim</t>
  </si>
  <si>
    <t>Muhammet Cap v. Turkmenistan</t>
  </si>
  <si>
    <t>Muhammet Çap &amp; Sehil Inşaat Endustri ve Ticaret Ltd. Sti. v. Turkmenistan</t>
  </si>
  <si>
    <t>(ICSID Case No. ARB/12/6)</t>
  </si>
  <si>
    <t>Rights under numerous contracts entered into with Turkmenistan concerning building projects.</t>
  </si>
  <si>
    <t>Claims arising out of a series of governmental measures that allegedly led to the unlawful expropriation of claimants' construction projects in Turkmenistan, including defaulted payments and the termination of some of the contracts at issue before domestic courts.</t>
  </si>
  <si>
    <t>Decision on Respondent's Objection to Jurisdiction under Article VII(2) dated 13 February 2015</t>
  </si>
  <si>
    <t>http://www.italaw.com/cases/2036</t>
  </si>
  <si>
    <t>https://icsid.worldbank.org/en/Pages/cases/casedetail.aspx?CaseNo=ARB/12/6&lt;/&gt;http://globalarbitrationreview.com/news/article/30212/turkmenistan-faces-fourth-claim-turkish-construction-company/&lt;/&gt;http://globalarbitrationreview.com/news/article/33567/case-law-divides-turkic-treaty/&lt;/&gt;http://www.iareporter.com/articles/20121114&lt;/&gt;http://www.iareporter.com/articles/20150220</t>
  </si>
  <si>
    <t>Saint-Gobain v. Venezuela</t>
  </si>
  <si>
    <t>Saint-Gobain Performance Plastics Europe v. Bolivarian Republic of Venezuela</t>
  </si>
  <si>
    <t>(ICSID Case No. ARB/12/13)</t>
  </si>
  <si>
    <t>France - Venezuela, Bolivarian Republic of BIT (2001)</t>
  </si>
  <si>
    <t>Shareholding in a local proppant manufacturing company.</t>
  </si>
  <si>
    <t>Claims arising out of the Government's issuance of Decree no. 8.133 that expropriated Norpro de Venezuela, a local manufacturer of proppant (a type of material used in hydraulic fracturing of oil and gas wells) in which the claimant had invested.</t>
  </si>
  <si>
    <t>32 - Other manufacturing</t>
  </si>
  <si>
    <t>Bottini, G.</t>
  </si>
  <si>
    <t>Decision on Liability and the Principles of Quantum dated 30 December 2016</t>
  </si>
  <si>
    <t>Award dated 3 November 2017</t>
  </si>
  <si>
    <t>115.10 mln USD</t>
  </si>
  <si>
    <t>ICSID annulment proceedings                        &lt;/&gt;Pending&lt;/&gt;_x000D_
                                        &lt;/&gt;_x000D_
                                &lt;/&gt;_x000D_
                                        Ramírez Hernández, R. (President)&lt;/&gt;Boo, L. (Member)&lt;/&gt;Adekoya, O. (Member)</t>
  </si>
  <si>
    <t>http://www.italaw.com/cases/1784</t>
  </si>
  <si>
    <t>https://icsid.worldbank.org/en/Pages/cases/casedetail.aspx?CaseNo=ARB/12/13&lt;/&gt;http://globalarbitrationreview.com/news/article/30624/funder-board-new-venezuela-claim/&lt;/&gt;http://globalarbitrationreview.com/news/article/31379/argentine-lawyer-survives-challenge-venezuela-case/&lt;/&gt;http://www.proppants.saint-gobain.com/&lt;/&gt;http://www.iareporter.com/articles/20130228_1&lt;/&gt;http://www.iareporter.com/articles/20120903&lt;/&gt;http://www.iareporter.com/articles/20121203_3&lt;/&gt;http://www.toproppant.com/news_mb.aspx?id=509&amp;classId=706&lt;/&gt;https://todosobrearbitraje.wordpress.com/2012/06/28/arbitraje-saint-gobain-vs-venezuela/&lt;/&gt;https://www.iareporter.com/articles/union-takeover-of-french-owned-industrial-plant-is-not-attributed-to-venezuela-initially-but-venezuela-later-meets-ilc-articles-test-of-adopting-such-conduct-as-its-own/&lt;/&gt;https://www.iareporter.com/articles/in-a-detailed-quantum-analysis-arbitrators-split-on-country-risk-premium-issue-while-debating-evidence-on-whether-bits-actually-affect-political-risk-assessments/</t>
  </si>
  <si>
    <t>Novera v. Bulgaria</t>
  </si>
  <si>
    <t>Novera AD, Novera Properties B.V. and Novera Properties N.V. v. Republic of Bulgaria</t>
  </si>
  <si>
    <t>(ICSID Case No. ARB/12/16)</t>
  </si>
  <si>
    <t>Bulgaria - Netherlands BIT (1999)</t>
  </si>
  <si>
    <t>Rights under a waste management concession agreement for the city of Sofia, Bulgaria.</t>
  </si>
  <si>
    <t>Award dated 27 August 2015</t>
  </si>
  <si>
    <t>http://www.italaw.com/cases/1656</t>
  </si>
  <si>
    <t>https://icsid.worldbank.org/en/Pages/cases/casedetail.aspx?CaseNo=ARB/12/16&lt;/&gt;http://globalarbitrationreview.com/news/article/29081/icsid-clean-bulgaria-dispute/&lt;/&gt;http://globalarbitrationreview.com/news/article/30684/waste-management-group-bulgaria-clash-trash/&lt;/&gt;http://www.iareporter.com/articles/20130102_1</t>
  </si>
  <si>
    <t>Apotex v. USA (III)</t>
  </si>
  <si>
    <t>Apotex Holdings Inc. and Apotex Inc. v. United States of America (III)</t>
  </si>
  <si>
    <t>(ICSID Case No. ARB(AF)/12/1)</t>
  </si>
  <si>
    <t>Indirect ownership and control of an American-based Apotex affiliate engaged in the distribution of generic drugs.</t>
  </si>
  <si>
    <t>Claims arising out of alleged injuries from "Import Alerts" issued by the U.S. Food and Drug Administration concerning two of Apotex’s Canadian manufacturing facilities.</t>
  </si>
  <si>
    <t>Award dated 25 August 2014</t>
  </si>
  <si>
    <t>http://www.italaw.com/cases/1687</t>
  </si>
  <si>
    <t>https://icsid.worldbank.org/en/Pages/cases/casedetail.aspx?CaseNo=ARB(AF)/12/1&lt;/&gt;http://www.state.gov/s/l/c50826.htm&lt;/&gt;http://globalarbitrationreview.com/news/article/32919/us-defeats-pharma-claim/&lt;/&gt;http://www.iareporter.com/articles/20141016&lt;/&gt;http://www.iareporter.com/articles/20141015_2&lt;/&gt;http://www.iareporter.com/articles/20141015_3</t>
  </si>
  <si>
    <t>Mercer v. Canada</t>
  </si>
  <si>
    <t>Mercer International, Inc. v. Canada</t>
  </si>
  <si>
    <t>(ICSID Case No. ARB(AF)/12/3)</t>
  </si>
  <si>
    <t>Ownership and operation, through claimant's wholly-owned Canadian subsidiary Zellstoff Celgar Limited, of an industrial plant consisting of a pulp mill and a biomass-based electricity generation facility, located in British Columbia.</t>
  </si>
  <si>
    <t>Claims arising out of the alleged failure by Canadian regulatory agencies (BC Hydro and Power Authority, the British Columbia Utilities Commission and the BC Ministry of Energy and Mines) to implement a uniform treatment for pulp mills and other customers with self-generated power capacity in the Province of British Columbia and allegedly denying claimant's subsidiary the benefits available to its competitors.</t>
  </si>
  <si>
    <t>243.00 mln CAD (231.60 mln USD)</t>
  </si>
  <si>
    <t>http://www.italaw.com/cases/1217</t>
  </si>
  <si>
    <t>https://icsid.worldbank.org/en/Pages/cases/casedetail.aspx?CaseNo=ARB(AF)/12/3&lt;/&gt;http://www.international.gc.ca/trade-agreements-accords-commerciaux/topics-domaines/disp-diff/mercer.aspx?lang=eng&lt;/&gt;http://www.iareporter.com/articles/20121012&lt;/&gt;http://www.iareporter.com/articles/20140603_1&lt;/&gt;http://www.iareporter.com/articles/20141019&lt;/&gt;http://globalarbitrationreview.com/news/article/30508/pulp-mill-operator-files-nafta-claim/&lt;/&gt;http://globalarbitrationreview.com/news/article/30141/canada-faces-new-nafta-claim/</t>
  </si>
  <si>
    <t>Veolia v. Egypt</t>
  </si>
  <si>
    <t>Veolia Propreté v. Arab Republic of Egypt</t>
  </si>
  <si>
    <t>(ICSID Case No. ARB/12/15)</t>
  </si>
  <si>
    <t>Egypt - France BIT (1974)</t>
  </si>
  <si>
    <t>Rights under a 15-year contract concluded with the governorate of Alexandria to provide waste management services in that city.</t>
  </si>
  <si>
    <t>Claims arising out of disagreements over the performance of a contract entered into between Veolia's subsidiary, Onyx Alexandria, and the governorate of Alexandria to provide waste management services, including Egypt's alleged refusal to modify the contract in response to inflation and the enactment of new labour legislation.</t>
  </si>
  <si>
    <t>Yusuf, A. A.</t>
  </si>
  <si>
    <t>Decision on Objections to Jurisdiction dated 13 April 2015</t>
  </si>
  <si>
    <t>http://www.italaw.com/cases/2101</t>
  </si>
  <si>
    <t>https://icsid.worldbank.org/en/Pages/cases/casedetail.aspx?CaseNo=ARB/12/15&lt;/&gt;http://www.iareporter.com/articles/20120627_1&lt;/&gt;http://www.iareporter.com/articles/20130215_1&lt;/&gt;http://globalarbitrationreview.com/news/article/30644/can-veolia-trash-egypt-icsid/&lt;/&gt;http://www.veolia-proprete.fr/</t>
  </si>
  <si>
    <t>Accession Mezzanine v. Hungary</t>
  </si>
  <si>
    <t>Accession Mezzanine Capital L.P. and Danubius Kereskedöház Vagyonkezelö Zrt. v. Hungary</t>
  </si>
  <si>
    <t>(ICSID Case No. ARB/12/3)</t>
  </si>
  <si>
    <t>Hungary - United Kingdom BIT (1987)</t>
  </si>
  <si>
    <t>Shareholding in two Hungarian companies (Sláger Rádió Műsorszolgáltató Zrt. and Danubius Rádió Műsorszolgáltató Zrt.) that won a competitive tender for licenses for FM national radio-broadcasting frequencies in Hungary.</t>
  </si>
  <si>
    <t>Claims arising out of the alleged expropriation of claimants' investments in nationwide FM-frequency radio-broadcasting licenses in Hungary, through the Government's decision to award the radio-broadcasting frequencies formerly held by claimants to a third party.</t>
  </si>
  <si>
    <t>Decision on Respondent’s Objection under Arbitration Rule 41(5) dated 16 January 2013</t>
  </si>
  <si>
    <t>Decision on Respondent's Notice of Jurisdictional Objections and Request for Bifurcation dated 8 August 2013</t>
  </si>
  <si>
    <t>Award dated 17 April 2015</t>
  </si>
  <si>
    <t>Indirect expropriation&lt;/&gt;Fair and equitable treatment/Minimum standard of treatment, including denial of justice claims&lt;/&gt;Umbrella clause&lt;/&gt;National treatment&lt;/&gt;Customary rules of international law &lt;/&gt;Arbitrary, unreasonable and/or discriminatory measures</t>
  </si>
  <si>
    <t>http://www.italaw.com/cases/1765</t>
  </si>
  <si>
    <t>https://icsid.worldbank.org/en/Pages/cases/casedetail.aspx?CaseNo=ARB/12/3&lt;/&gt;http://globalarbitrationreview.com/news/article/31712/hungary-wins-early-ruling-radio-dispute/&lt;/&gt;http://globalarbitrationreview.com/news/article/31370/hungary-knocks-part-radio-claim/</t>
  </si>
  <si>
    <t>OTH v. Algeria</t>
  </si>
  <si>
    <t>Orascom Telecom Holding S.A.E v. People’s Democratic Republic of Algeria</t>
  </si>
  <si>
    <t>(PCA Case No. 2012-20)</t>
  </si>
  <si>
    <t>Algeria - Egypt BIT (1997)</t>
  </si>
  <si>
    <t>Shareholding in the telecommunications company Orascom Telecom Algeria.</t>
  </si>
  <si>
    <t>Claims arising out of a series of alleged Government measures against Orascom, including a court judgment against it imposing a fine of approximately USD 1.3 billion and a criminal sentence against a member of OTA’s senior executive team.</t>
  </si>
  <si>
    <t>Award  on Agreed Terms dated 12 March 2015</t>
  </si>
  <si>
    <t>15000.00 mln USD</t>
  </si>
  <si>
    <t>http://www.italaw.com/cases/2038</t>
  </si>
  <si>
    <t>http://www.iareporter.com/articles/20140422_1&lt;/&gt;http://www.iareporter.com/articles/20130425_1&lt;/&gt;http://www.iareporter.com/articles/20121122_1&lt;/&gt;http://globalarbitrationreview.com/news/article/32597/algeria-settles-tizzy-djezzy/&lt;/&gt;http://globalarbitrationreview.com/news/article/30986/algeria-hit-us5-billion-telecoms-claim/&lt;/&gt;http://globalarbitrationreview.com/news/article/30470/algerian-telecoms-feud-triggers-treaty-claim/&lt;/&gt;https://www.iareporter.com/articles/in-dispute-against-algeria-luxembourg-investor-clears-jurisdictional-objections-but-later-sees-its-claims-inadmissible/&lt;/&gt;https://www.italaw.com/sites/default/files/case-documents/italaw8973.pdf</t>
  </si>
  <si>
    <t>Progas Energy v. Pakistan</t>
  </si>
  <si>
    <t>Progas Energy Ltd v. Pakistan</t>
  </si>
  <si>
    <t>Mauritius - Pakistan BIT (1997)</t>
  </si>
  <si>
    <t>Company engaged in import operations of liquid petroleum gas in Pakistan.</t>
  </si>
  <si>
    <t>Claims arising out of the alleged Government interference in operations at a gas import terminal at Port Qasim, leading to the alleged expropriation of claimant's liquid petroleum gas infrastructure in Karachi.</t>
  </si>
  <si>
    <t>Award dated August 2016</t>
  </si>
  <si>
    <t>503.00 mln USD</t>
  </si>
  <si>
    <t>http://www.italaw.com/cases/2044</t>
  </si>
  <si>
    <t>http://www.iareporter.com/articles/20121221_2&lt;/&gt;http://globalarbitrationreview.com/news/article/32455/pakistan-changes-counsel-power-ship-claim/&lt;/&gt;http://www.iareporter.com/articles/20130808_1&lt;/&gt;http://www.bloomberg.com/research/stocks/private/snapshot.asp?privcapId=142446540&lt;/&gt;http://www.iareporter.com/articles/fortier-chaired-uncitral-tribunal-dismisses-bit-claim-by-former-iraqi-government-minister-against-pakistan/&lt;/&gt;http://globalarbitrationreview.com/article/1067803/pakistan-defeats-treaty-claims-over-gas-terminal&lt;/&gt;https://www.law360.com/articles/834983/pakistan-dodges-573m-arbitration-over-gas-import-terminal&lt;/&gt;http://tribune.com.pk/story/1173851/court-arbitration-pakistan-wins-case-lpg-terminal-operator-london/&lt;/&gt;https://globalarbitrationreview.com/article/1150573/pakistan-fights-bid-to-revive-treaty-claims-as-funder-is-revealed&lt;/&gt;https://www.iareporter.com/articles/english-court-orders-security-for-costs-against-claimants-in-set-aside-proceedings-funded-by-burford-capital-but-declines-security-over-still-unpaid-adverse-costs-order-in-underlying-arbitration/&lt;/&gt;https://globalarbitrationreview.com/article/1158731/funded-parties-ordered-to-pay-security-for-treaty-award-challenge</t>
  </si>
  <si>
    <t>Isolux v. Peru</t>
  </si>
  <si>
    <t>Isolux Corsán Concesiones S.A. v. Republic of Peru, ICSID Case No. ARB/12/5</t>
  </si>
  <si>
    <t>(ICSID Case No. ARB/12/5)</t>
  </si>
  <si>
    <t>Peru - Spain BIT (1994)</t>
  </si>
  <si>
    <t>Rights under two concession agreements to build an electrical transmission line in Peru.</t>
  </si>
  <si>
    <t>Claims arising out of the modification of tender rules by Peru concerning the construction of an electrical transmission line allegedly designed to prevent further participation by the claimant after it had initially qualified, by requiring Isolux a higher bank guarantee as opposed to that required from other bidders.</t>
  </si>
  <si>
    <t>Perezcano Diaz, H.</t>
  </si>
  <si>
    <t>Award embodying the parties' settlement agreement dated 25 March 2014</t>
  </si>
  <si>
    <t>http://www.italaw.com/cases/1939</t>
  </si>
  <si>
    <t>https://icsid.worldbank.org/en/Pages/cases/casedetail.aspx?CaseNo=ARB/12/5&lt;/&gt;http://globalarbitrationreview.com/news/article/30197/peru-faces-second-claim-transmission-line/&lt;/&gt;http://globalarbitrationreview.com/news/article/31815/peru-claim-continues-half-power/&lt;/&gt;http://globalarbitrationreview.com/news/article/32533/peru-settles-trio-power-line-claims/</t>
  </si>
  <si>
    <t>Tethyan Copper v. Pakistan</t>
  </si>
  <si>
    <t>Tethyan Copper Company Pty Limited v. Islamic Republic of Pakistan</t>
  </si>
  <si>
    <t>(ICSID Case No. ARB/12/1)</t>
  </si>
  <si>
    <t>Australia - Pakistan BIT (1998)</t>
  </si>
  <si>
    <t>Rights under a joint venture agreement concluded with the Province of Balochistan for the development of a copper-gold mine.</t>
  </si>
  <si>
    <t>Claims arising out of the decision by the Pakistani province of Balochistan to refuse the application by claimant’s local operating subsidiary for a mining lease in respect of the Reko Diq gold and copper site.</t>
  </si>
  <si>
    <t>Beechey, J. (replaced)</t>
  </si>
  <si>
    <t>Decision on the Respondent’s application to dismiss the claims dated 20 March 2017</t>
  </si>
  <si>
    <t>http://www.italaw.com/cases/1631</t>
  </si>
  <si>
    <t>https://icsid.worldbank.org/en/Pages/cases/casedetail.aspx?CaseNo=ARB/12/1&lt;/&gt;http://globalarbitrationreview.com/news/article/30092/counsel-place-pakistan-claim/&lt;/&gt;http://globalarbitrationreview.com/news/article/29934/pakistan-risks-claims-stalled-copper-project/&lt;/&gt;http://www.iareporter.com/articles/20120726&lt;/&gt;http://www.iareporter.com/articles/20121221_1&lt;/&gt;http://www.tethyan.com/TheRekoDiqProject.aspx&lt;/&gt;http://www.barrick.com/investors/news/news-details/2017/ICSID-Issues-Decision-in-Favor-of-Antofagasta-plc-and-Barrick-in-Reko-Diq-Arbitration-Proceedings/default.aspx&lt;/&gt;http://www.antofagasta.co.uk/media/3211/reko-diq-project-announcement-20032017-final-1.pdf&lt;/&gt; http://globalarbitrationreview.com/article/1138509/pakistan-to-pay-in-icsid-mining-claim&lt;/&gt;https://www.iareporter.com/articles/as-damages-phase-unfolds-in-pakistan-mining-case-a-challenge-is-lodged-against-stanimir-alexandrov-citing-his-clients-alleged-interest-in-a-rarely-used-valuation-method-under-scrutiny/&lt;/&gt;http://nation.com.pk/national/14-Jul-2017/pakistan-refuses-115-billion-claim-reko-diq-case</t>
  </si>
  <si>
    <t>State Enterprise v. Moldova</t>
  </si>
  <si>
    <t>State Enterprise Energorynok v. the Republic of Moldova</t>
  </si>
  <si>
    <t>(SCC Case No. 2012/175)</t>
  </si>
  <si>
    <t>Creditor of a USD 1.7 million debt against a Moldovan State-owned entity for electricity supply.</t>
  </si>
  <si>
    <t>Claims arising out of the Government's alleged responsibility for its judiciary in claimant's collection of a debt against a company owned by Moldova's Ministry of Energy concerning electricity supply; specifically, by the Moldovan courts' decision that the debt was to be paid to a third party.</t>
  </si>
  <si>
    <t>Turck, N.</t>
  </si>
  <si>
    <t>Tirado, J.</t>
  </si>
  <si>
    <t>Final Award dated 29 January 2015</t>
  </si>
  <si>
    <t>1.80 mln USD</t>
  </si>
  <si>
    <t>http://www.italaw.com/cases/3252</t>
  </si>
  <si>
    <t>www.justice.gov.md/libview.php?l=ro&amp;idc=4&amp;id=2448&lt;/&gt;http://globalarbitrationreview.com/news/article/33546/moldova-defeats-ect-claim-ukraine-state-entity/&lt;/&gt;http://www.iareporter.com/articles/20140701&lt;/&gt;http://www.iareporter.com/articles/20150213_4&lt;/&gt;http://www.energycharter.org/what-we-do/dispute-settlement/investment-dispute-settlement-cases/56-state-enterprise-energorynok-v-the-republic-of-moldova/</t>
  </si>
  <si>
    <t>Dan Cake v. Hungary</t>
  </si>
  <si>
    <t>Dan Cake (Portugal) S.A. v. Hungary</t>
  </si>
  <si>
    <t>(ICSID Case No. ARB/12/9)</t>
  </si>
  <si>
    <t>Hungary - Portugal BIT (1992)</t>
  </si>
  <si>
    <t>Portugal</t>
  </si>
  <si>
    <t>Interests in a local bakery company.</t>
  </si>
  <si>
    <t>Claims arising out of the bankruptcy of a Hungarian baking company in which the claimant had invested and the alleged mishandling by Hungary's authorities of an insolvency process.</t>
  </si>
  <si>
    <t>Decision on Jurisdiction and Liability dated 24 August 2015</t>
  </si>
  <si>
    <t>Award dated 21 November 2017</t>
  </si>
  <si>
    <t>47.90 mln EUR (54.50 mln USD)</t>
  </si>
  <si>
    <t>Fair and equitable treatment/Minimum standard of treatment, including denial of justice claims&lt;/&gt;Full protection and security, or similar&lt;/&gt;Arbitrary, unreasonable and/or discriminatory measures&lt;/&gt;Indirect expropriation</t>
  </si>
  <si>
    <t>ICSID annulment proceedings                        &lt;/&gt;Pending&lt;/&gt;_x000D_
                                        &lt;/&gt;_x000D_
                                &lt;/&gt;_x000D_
                                        Bull, C. (President)&lt;/&gt;Crivellaro, A. (Member)&lt;/&gt;Pinto, M. (Member)</t>
  </si>
  <si>
    <t>http://www.italaw.com/cases/1937</t>
  </si>
  <si>
    <t>https://icsid.worldbank.org/en/Pages/cases/casedetail.aspx?CaseNo=ARB/12/9&lt;/&gt;http://www.iareporter.com/articles/20120422&lt;/&gt;http://www.iareporter.com/articles/20130206_1&lt;/&gt;http://www.transnational-dispute-management.com/downloads/14620-case_report_dan_cake_portugal.pdf&lt;/&gt;https://globalarbitrationreview.com/article/1150791/hungary-learns-cost-of-cake-injustice&lt;/&gt;https://www.iareporter.com/articles/hungary-seeks-to-capitalize-on-eu-court-of-justice-ruling-on-intra-eu-investment-treaties/</t>
  </si>
  <si>
    <t>Gazprom v. Lithuania</t>
  </si>
  <si>
    <t>OAO Gazprom v. The Republic of Lithuania</t>
  </si>
  <si>
    <t>(PCA Case No. 2011-16)</t>
  </si>
  <si>
    <t>Minority shareholding in a Lithuanian gas distribution company.</t>
  </si>
  <si>
    <t>Claims arising out of the alleged forced sale of Gazprom's stake in Lietuvos Dujos, Lithuania's gas distribution company, in the context of an EU-mandated gas market reform.</t>
  </si>
  <si>
    <t>Award on costs and order for the termination of the proceedings dated 31 March 2015</t>
  </si>
  <si>
    <t>http://www.italaw.com/cases/1924</t>
  </si>
  <si>
    <t>http://globalarbitrationreview.com/news/article/33703/gazprom-drops-treaty-claim-against-lithuania/&lt;/&gt;http://www.pcacases.com/web/view/47&lt;/&gt;http://www.iareporter.com/articles/20120903_4&lt;/&gt;http://globalarbitrationreview.com/news/article/30388/gazprom-bit-claim-test-eu-energy-policy/&lt;/&gt;http://www.cdr-news.com/categories/arbitration/gazprom-turns-up-gas-on-lithuania-with-uncitral-arbitration-threat&lt;/&gt;http://www.europarl.europa.eu/RegData/etudes/STUD/2015/509988/IPOL_STU(2015)509988(ANN01)_EN.pdf&lt;/&gt;http://www.shearman.com/en/people/b/banifatemi-yas?section=experience&lt;/&gt;http://www.tni.org/files/download/briefing_on_intra-eu_bits_0.pdf&lt;/&gt;http://www.enmin.lt/lt/news/detail.php?ID=4128</t>
  </si>
  <si>
    <t>Vattenfall v. Germany (II)</t>
  </si>
  <si>
    <t>Vattenfall AB and others v. Federal Republic of Germany (II)</t>
  </si>
  <si>
    <t>(ICSID Case No. ARB/12/12)</t>
  </si>
  <si>
    <t>Shareholding in two nuclear power plants located in Brunsbüttel and Krümmel, Germany.</t>
  </si>
  <si>
    <t>Claims arising out of Germany's enactment of legislation to phase out nuclear power plants in the country by 2022.</t>
  </si>
  <si>
    <t>Price, D. M. (replaced)</t>
  </si>
  <si>
    <t>Decision on the Respondent’s preliminary objections pursuant to ICSID Arbitration Rule 41(5) dated 2 July 2013</t>
  </si>
  <si>
    <t>4700.00 mln EUR (5140.00 mln USD)</t>
  </si>
  <si>
    <t>http://www.italaw.com/cases/1654</t>
  </si>
  <si>
    <t>https://icsid.worldbank.org/en/Pages/cases/casedetail.aspx?CaseNo=ARB/12/12&lt;/&gt;http://www.iisd.org/pdf/2012/german_nuclear_phase_out.pdf&lt;/&gt;http://globalarbitrationreview.com/news/article/30634/vattenfall-launches-second-claim-against-germany/&lt;/&gt;http://www.iareporter.com/articles/20130102_2&lt;/&gt;http://www.energycharter.org/what-we-do/dispute-settlement/investment-dispute-settlement-cases/33-vattenfall-ab-sweden-et-al-v-germany/&lt;/&gt;http://www.iareporter.com/articles/germanys-openness-to-isds-transparency-and-the-vattenfall-arbitration/&lt;/&gt;http://af.reuters.com/article/commoditiesNews/idAFL6N0SA3AK20141015</t>
  </si>
  <si>
    <t>Blue Bank v. Venezuela</t>
  </si>
  <si>
    <t>Blue Bank International &amp; Trust (Barbados) Ltd. v. Bolivarian Republic of Venezuela</t>
  </si>
  <si>
    <t>(ICSID Case No. ARB/12/20)</t>
  </si>
  <si>
    <t>Ownership interests in intermediary companies that held concession rights relating to Caracas' elevated cable car system (teleférico) and two hotels; capital contributions of over USD 100 million in the Venezuelan hospitality industry.</t>
  </si>
  <si>
    <t>Claims arising out of the alleged indirect expropriation of certain tourism and hospitality facilities rehabilitated by the claimant through intermediary corporations that had been granted concessions to develop and to operate them, including the alleged denial of permits and the subsequent termination of the relevant concession agreements.</t>
  </si>
  <si>
    <t>Tertiary: I - Accommodation and food service activities&lt;/&gt;Tertiary: N - Administrative and support service activities</t>
  </si>
  <si>
    <t>55 - Accommodation&lt;/&gt;79 - Travel agency, tour operator, reservation service and related activities</t>
  </si>
  <si>
    <t>Bermann, G.</t>
  </si>
  <si>
    <t>Alonso, J. M. (replaced)</t>
  </si>
  <si>
    <t>Award dated 26 April 2017</t>
  </si>
  <si>
    <t>Separate Opinion of Christer Söderlund</t>
  </si>
  <si>
    <t>Indirect expropriation&lt;/&gt;Fair and equitable treatment/Minimum standard of treatment, including denial of justice claims&lt;/&gt;Full protection and security, or similar&lt;/&gt;Umbrella clause&lt;/&gt;National treatment&lt;/&gt;Most-favoured nation treatment&lt;/&gt;Customary rules of international law</t>
  </si>
  <si>
    <t>ICSID annulment proceedings                        &lt;/&gt;Pending&lt;/&gt;_x000D_
                                        &lt;/&gt;_x000D_
                                &lt;/&gt;_x000D_
                                        Castellanos Howell, A. R. (President)&lt;/&gt;Urrutia Valenzuela, C. (Member)&lt;/&gt;Bulnes Serrano, F. (Member)</t>
  </si>
  <si>
    <t>http://www.italaw.com/cases/1513</t>
  </si>
  <si>
    <t>https://icsid.worldbank.org/en/Pages/cases/casedetail.aspx?CaseNo=ARB/12/20&lt;/&gt;https://www.iareporter.com/articles/analysis-in-new-decision-arbitrators-scrutinize-effects-of-icsid-denunciation-on-claim-against-venezuela/&lt;/&gt;http://globalarbitrationreview.com/article/1140729/trustee-told-it-can%E2%80%99t-bring-treaty-claim&lt;/&gt;https://www.transnational-dispute-management.com/downloads/19162_Case_Report_Blue_Bank_v_Venezuela.pdf&lt;/&gt;https://www.iareporter.com/articles/icsid-claimant-seeks-annulment-in-dispute-with-venezuela/&lt;/&gt; https://globalarbitrationreview.com/article/1145754/venezuela-faces-annulment-bid-in-trust-case</t>
  </si>
  <si>
    <t>Ampal-American and others v. Egypt</t>
  </si>
  <si>
    <t>Ampal-American Israel Corp., EGI-Fund (08-10) Investors LLC, EGI-Series Investments LLC, BSS-EMG Investors LLC and David Fischer v. Arab Republic of Egypt</t>
  </si>
  <si>
    <t>(ICSID Case No. ARB/12/11)</t>
  </si>
  <si>
    <t>Egypt - United States of America BIT (1986)&lt;/&gt;Egypt - Germany BIT (2005)</t>
  </si>
  <si>
    <t>United States of America&lt;/&gt;Germany</t>
  </si>
  <si>
    <t>Shareholding in a consortium that held a long term gas supply contract with the Egyptian General Petroleum Corporation and the Egyptian Natural Gas Holdings.</t>
  </si>
  <si>
    <t>Claims arising out of alleged breaches of a long term contract for the supply of natural gas between the parties, including the prolonged interruption of gas supply and failure to deliver the agreed volume of gas.</t>
  </si>
  <si>
    <t>Decision on Jurisdiction dated 1 February 2016</t>
  </si>
  <si>
    <t>Decision on Liability and Heads of Loss dated 21 February 2017</t>
  </si>
  <si>
    <t>535.10 mln USD</t>
  </si>
  <si>
    <t>Indirect expropriation&lt;/&gt;Full protection and security, or similar</t>
  </si>
  <si>
    <t>http://www.italaw.com/cases/1926</t>
  </si>
  <si>
    <t>https://icsid.worldbank.org/en/Pages/cases/casedetail.aspx?CaseNo=ARB/12/11&lt;/&gt;http://www.iareporter.com/articles/20121022_1&lt;/&gt;http://www.shearman.com/en/services/practices/international-arbitration/investment-arbitration&lt;/&gt;https://www.facebook.com/hazem.essa.for.legal.studies/posts/332444573572031&lt;/&gt;http://globalarbitrationreview.com/article/1036361/panel-forbids-duplicate-claims-in-egyptian-gas-dispute&lt;/&gt;http://www.iareporter.com/articles/arbitrators-allow-investor-to-cure-a-crystalised-abuse-of-process-by-choosing-to-drop-one-of-two-sets-of-parallel-bit-arbitration-claims/&lt;/&gt;http://www.iareporter.com/articles/analysis-bit-tribunal-lays-out-investor-friendly-reading-of-u-s-investment-treatys-denial-of-benefits-provision-sees-no-scope-for-retrospective-effect/&lt;/&gt;https://www.transnational-dispute-management.com/downloads/002017_case_report_ampal_v_egypt_-_decision_on_liability_-_2017.pdf&lt;/&gt;https://www.iareporter.com/articles/in-new-egypt-ruling-disproportionate-contract-termination-and-failure-to-prevent-pipeline-attacks-underpin-fortier-chaired-tribunals-findings-of-bit-breach/&lt;/&gt; http://globalarbitrationreview.com/article/1129255/egypt-liable-for-gas-supply-termination-after-pipeline-attacks</t>
  </si>
  <si>
    <t>Fabrica de Vidrios v. Venezuela</t>
  </si>
  <si>
    <t>Fábrica de Vidrios Los Andes, C.A. and Owens-Illinois de Venezuela, C.A. v. Bolivarian Republic of Venezuela</t>
  </si>
  <si>
    <t>(ICSID Case No. ARB/12/21)</t>
  </si>
  <si>
    <t>Interests in two glass manufacturing companies in Venezuela.</t>
  </si>
  <si>
    <t>Claims arising out of the alleged expropriation of two glass manufacturing companies in which the claimants had invested.</t>
  </si>
  <si>
    <t>Shin, H.-T.</t>
  </si>
  <si>
    <t>Award dated 13 November 2017</t>
  </si>
  <si>
    <t>1033.10 mln USD</t>
  </si>
  <si>
    <t>Fair and equitable treatment/Minimum standard of treatment, including denial of justice claims&lt;/&gt;Full protection and security, or similar&lt;/&gt;Direct expropriation&lt;/&gt;Umbrella clause</t>
  </si>
  <si>
    <t>ICSID annulment proceedings                        &lt;/&gt;Pending&lt;/&gt;_x000D_
                                        &lt;/&gt;_x000D_
                                &lt;/&gt;_x000D_
                                        Rigo Sureda, A. (President)&lt;/&gt;Fernández Arroyo, D. P. (Member)&lt;/&gt;Hanefeld, I. (Member)</t>
  </si>
  <si>
    <t>http://www.italaw.com/cases/1941</t>
  </si>
  <si>
    <t>https://icsid.worldbank.org/en/Pages/cases/casedetail.aspx?CaseNo=ARB/12/21&lt;/&gt;http://globalarbitrationreview.com/news/article/30792/whos-suing-venezuela-round-up-recent-claims&lt;/&gt;http://www.iareporter.com/articles/20130221_1&lt;/&gt;http://www.iareporter.com/articles/analysis-unpacking-the-tribunals-interpretation-of-venezuelas-denunciation-of-the-icsid-convention-in-the-fabrica-de-vidrios-case/&lt;/&gt;http://www.iareporter.com/articles/in-a-jurisprudential-departure-shin-fortier-douglas-decline-jurisdiction-and-reject-theory-that-investor-could-accept-bit-consent-to-arbitration-after-venezuela-notified-its-denunciation-of-icsid-con/&lt;/&gt;http://globalarbitrationreview.com/article/1150589/icsid-exit-bars-billion-dollar-claim</t>
  </si>
  <si>
    <t>Bogdanov v. Moldova (IV)</t>
  </si>
  <si>
    <t>Yuri Bogdanov and Yulia Bogdanova v. Republic of Moldova  (IV)</t>
  </si>
  <si>
    <t>(SCC Case No. 091/2012)</t>
  </si>
  <si>
    <t>Ownership of paint-manufacturing company.</t>
  </si>
  <si>
    <t>Claims arising out of alleged tax and environmental policy modifications which adversely affected the claimant's operation of a local company involved in the production and sale of paints, varnishes and similar products in Moldova.</t>
  </si>
  <si>
    <t>Sjovall, B.</t>
  </si>
  <si>
    <t>Final Award dated 16 April 2013</t>
  </si>
  <si>
    <t>1.50 mln MDL (0.12 mln USD)</t>
  </si>
  <si>
    <t>http://www.italaw.com/cases/2634</t>
  </si>
  <si>
    <t>Gelsenwasser v. Algeria</t>
  </si>
  <si>
    <t>Gelsenwasser AG v. People's Democratic Republic of Algeria</t>
  </si>
  <si>
    <t>(ICSID Case No. ARB/12/32)</t>
  </si>
  <si>
    <t>Algeria - Germany BIT (1996)</t>
  </si>
  <si>
    <t>Rights under a water management contract entered into with the Algerian Government.</t>
  </si>
  <si>
    <t>Claims arising out of the early termination of claimant's water management contract by the Government due to an alleged lack of progress in the firm's investment programme.</t>
  </si>
  <si>
    <t>Order taking note of the discontinuance of the proceeding issued by the Secretary-General dated 27 February 2015, pursuant to ICSID Arbitration Rule 43(1)</t>
  </si>
  <si>
    <t>http://www.italaw.com/cases/1964</t>
  </si>
  <si>
    <t>https://icsid.worldbank.org/en/Pages/cases/casedetail.aspx?CaseNo=ARB/12/32&lt;/&gt;http://globalarbitrationreview.com/news/article/30915/water-provider-brings-claim-against-algeria/&lt;/&gt;http://www.iareporter.com/articles/20121012_4&lt;/&gt;http://www.german-investment-treaty-disputes.de/</t>
  </si>
  <si>
    <t>Ternium v. Venezuela</t>
  </si>
  <si>
    <t>Ternium S.A. and Consorcio Siderurgia Amazonia S.L. v. Bolivarian Republic of Venezuela</t>
  </si>
  <si>
    <t>(ICSID Case No. ARB/12/19)</t>
  </si>
  <si>
    <t>BLEU (Belgium-Luxembourg Economic Union) - Venezuela, Bolivarian Republic of BIT (1998)&lt;/&gt;Spain - Venezuela, Bolivarian Republic of BIT (1995)</t>
  </si>
  <si>
    <t>Spain&lt;/&gt;Luxembourg</t>
  </si>
  <si>
    <t>Majority shareholding in Sidor, a Venezuelan steel manufacturing plant.</t>
  </si>
  <si>
    <t>Claims arising out of an alleged outstanding amount of compensation owed under certain settlement agreement for the nationalization of claimants' stake in a Venezuelan steel production company.</t>
  </si>
  <si>
    <t>Order taking note of the discontinuance of the proceeding issued by the Secretary-General dated 29 November 2012, pursuant to ICSID Arbitration Rule 44</t>
  </si>
  <si>
    <t>130.00 mln USD</t>
  </si>
  <si>
    <t>http://www.italaw.com/cases/2089</t>
  </si>
  <si>
    <t>https://icsid.worldbank.org/en/Pages/cases/casedetail.aspx?CaseNo=ARB/12/19&lt;/&gt;http://www.iareporter.com/articles/20120903&lt;/&gt;http://globalarbitrationreview.com/news/article/15266/ternium-venezuela-settle-sidor/&lt;/&gt;http://globalarbitrationreview.com/news/article/30745/venezuela-not-yet-off-hook/</t>
  </si>
  <si>
    <t>Bidzina Ivanishvili v. Georgia</t>
  </si>
  <si>
    <t>(ICSID Case No. ARB/12/27)</t>
  </si>
  <si>
    <t>France - Georgia BIT (1997)</t>
  </si>
  <si>
    <t>Shareholding in two Georgian commercial banks: JSC Cartu Bank and JSC Progress Bank.</t>
  </si>
  <si>
    <t>Claims arising out of legislative amendments passed by the Government that allegedly gave tax authorities priority over the secured claims of financial institutions, among other measures, which the claimant considered to be designed specifically to target the two commercial banks in which it had invested.</t>
  </si>
  <si>
    <t>Procedural order issued by the Secretary-General taking note of the discontinuance of the proceeding dated 10 December 2012, pursuant to ICSID Arbitration Rule 44</t>
  </si>
  <si>
    <t>186.00 mln USD</t>
  </si>
  <si>
    <t>http://www.italaw.com/cases/1511</t>
  </si>
  <si>
    <t>https://icsid.worldbank.org/en/Pages/cases/casedetail.aspx?CaseNo=ARB/12/27&lt;/&gt;http://globalarbitrationreview.com/news/article/30739/georgian-political-battle-heading-icsid/&lt;/&gt;http://globalarbitrationreview.com/news/article/30769/georgian-political-battle-escalates/</t>
  </si>
  <si>
    <t>IGB v. Spain</t>
  </si>
  <si>
    <t>Inversión y Gestión de Bienes, IGB, S.L. and IGB18 Las Rozas, S.L. v. Kingdom of Spain</t>
  </si>
  <si>
    <t>(ICSID Case No. ARB/12/17)</t>
  </si>
  <si>
    <t>Capital expenditure of over EUR 25 million for the acquisition of land to develop a residential complex in the municipality of Las Rozas, Madrid.</t>
  </si>
  <si>
    <t>Claims arising out of the non-approval of an urbanistic plan for the development of a residential complex in Madrid, after allegedly receiving incentives from the municipality of Madrid to carry out the investment.</t>
  </si>
  <si>
    <t>Tertiary: F - Construction&lt;/&gt;Tertiary: L - Real estate activities</t>
  </si>
  <si>
    <t>41 - Construction of buildings&lt;/&gt;68 - Real estate activities</t>
  </si>
  <si>
    <t>Award dated 14 August 2015</t>
  </si>
  <si>
    <t>Decision on Jurisdiction dated 21 June 2013</t>
  </si>
  <si>
    <t>25.00 mln EUR (30.70 mln USD)</t>
  </si>
  <si>
    <t>Fair and equitable treatment/Minimum standard of treatment, including denial of justice claims&lt;/&gt;Indirect expropriation&lt;/&gt;Full protection and security, or similar&lt;/&gt;Arbitrary, unreasonable and/or discriminatory measures&lt;/&gt;National treatment&lt;/&gt;Umbrella clause&lt;/&gt;Other</t>
  </si>
  <si>
    <t>http://www.italaw.com/cases/1972</t>
  </si>
  <si>
    <t>https://icsid.worldbank.org/en/Pages/cases/casedetail.aspx?CaseNo=ARB/12/17&lt;/&gt;http://cincodias.com/cincodias/2012/09/10/empresas/1347284383_850215.html&lt;/&gt;http://www.iareporter.com/articles/20120710_4&lt;/&gt;http://globalarbitrationreview.com/news/article/30674/venezuelan-investors-spain-icsid/&lt;/&gt;http://www.iareporter.com/articles/as-cases-pile-up-spain-sits-on-new-arbitral-award-from-icsid-arbitration/</t>
  </si>
  <si>
    <t>García Armas and García Gruber v. Venezuela</t>
  </si>
  <si>
    <t>Serafín García Armas and Karina García Gruber v. The Bolivarian Republic of Venezuela</t>
  </si>
  <si>
    <t>(PCA Case No. 2013-3)</t>
  </si>
  <si>
    <t>Shareholding in the Venezuelan food companies Alimentos Frisa, C.A. and Transporte Dole, C.A.</t>
  </si>
  <si>
    <t>Claims arising out of the alleged expropriation of claimants' investments in two Venezuelan companies engaged in food distribution and marketing.</t>
  </si>
  <si>
    <t>Grebler, E.</t>
  </si>
  <si>
    <t>Decision on Jurisdiction dated 15 December 2014</t>
  </si>
  <si>
    <t>Dissenting Opinion of the arbitrator R. Oreamuno Blanco on one aspect of the basis for the decision (Decision on Jurisdiction)</t>
  </si>
  <si>
    <t>Direct expropriation&lt;/&gt;Transfer of funds</t>
  </si>
  <si>
    <t>http://www.italaw.com/cases/2869</t>
  </si>
  <si>
    <t>http://globalarbitrationreview.com/news/article/33386/dual-nationals-all-clear-sue-venezuela/&lt;/&gt;https://www.iareporter.com/articles/paris-court-partly-annuls-jurisdictional-award-in-dual-national-claim-against-venezuela/&lt;/&gt;http://globalarbitrationreview.com/article/1140052/decision-on-dual-nationals-is-partially-set-aside&lt;/&gt;http://globalarbitrationreview.com/article/1144330/bit-panel-orders-funded-claimants-to-prove-solvency&lt;/&gt;https://www.iareporter.com/articles/arbitrators-ask-claimants-to-prove-that-they-are-solvent-enough-to-pay-any-eventual-adverse-costs-orders-in-bit-claims-against-venezuela/&lt;/&gt;https://www.transnational-dispute-management.com/downloads/19597_Case_Report_Venezuela_v_Armas-Gruber_2017.pdf</t>
  </si>
  <si>
    <t>Telefónica v. Mexico</t>
  </si>
  <si>
    <t>Telefónica S.A. v. United Mexican States</t>
  </si>
  <si>
    <t>(ICSID Case No. ARB(AF)/12/4)</t>
  </si>
  <si>
    <t>Ownership of seven Mexican telecommunications subsidiaries, including their assets, contracts, concessions, permits and authorizations.</t>
  </si>
  <si>
    <t>Claims arising out a series of measures adopted by Mexican authorities allegedly aimed at settling disagreements among telecommunications operators in the country, including the issuance of a resolution by the regulatory authority Cofetel requiring all telecoms operators to reduce their interconnection tariffs.</t>
  </si>
  <si>
    <t>Ramírez Hernández, R.</t>
  </si>
  <si>
    <t>14737.00 mln MXN (1060.00 mln USD)</t>
  </si>
  <si>
    <t>Indirect expropriation&lt;/&gt;Fair and equitable treatment/Minimum standard of treatment, including denial of justice claims&lt;/&gt;Full protection and security, or similar&lt;/&gt;Umbrella clause&lt;/&gt;National treatment&lt;/&gt;Most-favoured nation treatment&lt;/&gt;Transfer of funds&lt;/&gt;Other</t>
  </si>
  <si>
    <t>http://www.italaw.com/cases/1477</t>
  </si>
  <si>
    <t>https://icsid.worldbank.org/en/Pages/cases/casedetail.aspx?CaseNo=ARB(AF)/12/4&amp;tab=PRO&lt;/&gt;http://www.gob.mx/cms/uploads/attachment/file/30017/Ficha_tecnica_Telefonica.pdf&lt;/&gt;http://www.iareporter.com/articles/20130822_2&lt;/&gt;http://globalarbitrationreview.com/news/article/30635/mexico-hit-billion-dollar-telecoms-claim/&lt;/&gt;http://in.reuters.com/article/2012/06/26/mexico-telefonica-idINL2E8HQC5J20120626</t>
  </si>
  <si>
    <t>UAB v. Latvia</t>
  </si>
  <si>
    <t>UAB E energija (Lithuania) v. Republic of Latvia</t>
  </si>
  <si>
    <t>(ICSID Case No. ARB/12/33)</t>
  </si>
  <si>
    <t>Latvia - Lithuania BIT (1996)</t>
  </si>
  <si>
    <t>Rights under a 30-year lease agreement concluded between the claimant and the local authority of Rezekne to review, upgrade and operate a heating supply system.</t>
  </si>
  <si>
    <t>Claims arising out of the early termination of a lease agreement by the authorities of Rezekne, followed by the alleged nationalization of a heating and hot water supply system in which the claimant had invested.</t>
  </si>
  <si>
    <t>Wordsworth, S.</t>
  </si>
  <si>
    <t>Award dated 22 December 2017</t>
  </si>
  <si>
    <t>Dissenting Opinion on Costs of August Reinisch</t>
  </si>
  <si>
    <t>9.80 mln EUR (11.70 mln USD)</t>
  </si>
  <si>
    <t>1.60 mln EUR (1.90 mln USD)</t>
  </si>
  <si>
    <t>Direct expropriation&lt;/&gt;Indirect expropriation&lt;/&gt;Fair and equitable treatment/Minimum standard of treatment, including denial of justice claims&lt;/&gt;Full protection and security, or similar&lt;/&gt;Arbitrary, unreasonable and/or discriminatory measures&lt;/&gt;Most-favoured nation treatment</t>
  </si>
  <si>
    <t>http://www.italaw.com/cases/2095</t>
  </si>
  <si>
    <t>https://icsid.worldbank.org/en/Pages/cases/casedetail.aspx?CaseNo=ARB/12/33&lt;/&gt;http://www.iareporter.com/articles/20120909_2&lt;/&gt;http://globalarbitrationreview.com/news/article/30813/latvia-feels-heat-icsid/&lt;/&gt;http://globalarbitrationreview.com/news/article/31728/whos-sitting-icsid-tribunal-round-up/&lt;/&gt;https://www.iareporter.com/articles/uab-e-energija-award-tribunal-identifies-two-treaty-breaches-by-latvia-in-dispute-with-heating-supply-operator-shifts-costs-but-refuses-to-grant-costs-for-lawyers-success-fee/&lt;/&gt;https://www.iareporter.com/articles/analysis-jurisdictional-portions-of-uab-e-energija-v-latvia-award-see-discussion-of-estoppel-prescription-and-attribution-under-article-5-and-8-of-ilc-articles/&lt;/&gt;https://www.iareporter.com/articles/latvia-ordered-to-pay-compensation-in-heating-dispute-with-lithuanian-investor/</t>
  </si>
  <si>
    <t>Gavazzi v. Romania</t>
  </si>
  <si>
    <t>Marco Gavazzi and Stefano Gavazzi v. Romania</t>
  </si>
  <si>
    <t>(ICSID Case No. ARB/12/25)</t>
  </si>
  <si>
    <t>Italy - Romania BIT (1990)</t>
  </si>
  <si>
    <t>Majority shareholding in a local steel manufacturing enterprise under a privatisation agreement concluded with the Government.</t>
  </si>
  <si>
    <t>Claims arising out of a series of measures by the respondent allegedly in breach of its obligations under certain privatisation agreement concerning a steel plant in which the claimants had invested, leading to its liquidation.</t>
  </si>
  <si>
    <t>Rubino-Sammartano, M.</t>
  </si>
  <si>
    <t>Decision on Jurisdiction, Admissibility and Liability dated 21 April 2015</t>
  </si>
  <si>
    <t>Dissenting Opinion by Mauro Rubino-Sammartano</t>
  </si>
  <si>
    <t>Award dated 18 April 2017</t>
  </si>
  <si>
    <t>Dissenting Opinion with Regard to Quantum by Mauro Rubino-Sammartano</t>
  </si>
  <si>
    <t>Decision on Rectification dated 13 July 2017</t>
  </si>
  <si>
    <t>Dissenting Opinion on Rectification by Mauro Rubino-Sammartano</t>
  </si>
  <si>
    <t>http://www.italaw.com/cases/2026</t>
  </si>
  <si>
    <t>https://icsid.worldbank.org/en/Pages/cases/casedetail.aspx?CaseNo=ARB/12/25&lt;/&gt;http://www.iareporter.com/articles/20120909_1&lt;/&gt;http://www.iareporter.com/articles/20150424_2/&lt;/&gt;http://www.iareporter.com/articles/20130215&lt;/&gt;https://globalarbitrationreview.com/article/1139876/italian-brothers-disappointed-by-damages-against-romania&lt;/&gt;https://www.iareporter.com/articles/newly-published-award-in-gavazzi-v-romania-reveals-icsid-tribunals-reasons-for-finding-that-commercial-award-qualifies-as-an-investment-and-for-denying-jurisdiction-over-counterclaims/</t>
  </si>
  <si>
    <t>Ping An v. Belgium</t>
  </si>
  <si>
    <t>Ping An Life Insurance Company of China, Limited and Ping An Insurance (Group) Company of China, Limited v. Kingdom of Belgium</t>
  </si>
  <si>
    <t>(ICSID Case No. ARB/12/29)</t>
  </si>
  <si>
    <t>BLEU (Belgium-Luxembourg Economic Union) - China BIT (1984)&lt;/&gt;BLEU (Belgium-Luxembourg Economic Union) - China BIT (2005)</t>
  </si>
  <si>
    <t>Largest shareholding in the Belgian-Dutch financial institution Fortis.</t>
  </si>
  <si>
    <t>Claims arising out of the Government's bailout, and subsequent nationalisation and sale to a third party, of the financial institution in which the claimants had invested, in the context of the 2008 financial crisis.</t>
  </si>
  <si>
    <t>Collins, L.</t>
  </si>
  <si>
    <t>Award dated 30 April 2015</t>
  </si>
  <si>
    <t>871.00 mln EUR (960.60 mln USD)</t>
  </si>
  <si>
    <t>Fair and equitable treatment/Minimum standard of treatment, including denial of justice claims&lt;/&gt;Direct expropriation&lt;/&gt;Most-favoured nation treatment</t>
  </si>
  <si>
    <t>http://www.italaw.com/cases/3088</t>
  </si>
  <si>
    <t>https://icsid.worldbank.org/en/Pages/cases/casedetail.aspx?CaseNo=ARB/12/29&lt;/&gt;http://www.iareporter.com/articles/20120922_1&lt;/&gt;http://www.iareporter.com/articles/20090719_13&lt;/&gt;http://globalarbitrationreview.com/news/article/31019/belgium-chooses-counsel-chinese-icsid-claim/&lt;/&gt;http://globalarbitrationreview.com/news/article/30840/belgium-faces-icsid-claim-chinese-investors/</t>
  </si>
  <si>
    <t>Gavrilovic v. Croatia</t>
  </si>
  <si>
    <t>Georg Gavrilovic and Gavrilovic d.o.o. v. Republic of Croatia</t>
  </si>
  <si>
    <t>(ICSID Case No. ARB/12/39)</t>
  </si>
  <si>
    <t>Ownership and operation of a meat processing factory; ownership of related agricultural and grazing land in Croatia.</t>
  </si>
  <si>
    <t>Claims arising out of disagreements over claimants' title to agricultural and grazing land for the investor's meat processing business in Croatia that led to unsuccessful domestic litigation for Mr. Gavrilovic and his company and the alleged subsequent statutory expropriation of his lands and commercial properties.</t>
  </si>
  <si>
    <t>Scherer, M. (replaced)</t>
  </si>
  <si>
    <t>Decision on the Respondent’s request to address the objections to jurisdiction as a preliminary question dated 21 January 2015</t>
  </si>
  <si>
    <t>193.00 mln EUR (210.60 mln USD)</t>
  </si>
  <si>
    <t>http://www.italaw.com/cases/1966</t>
  </si>
  <si>
    <t>https://icsid.worldbank.org/en/Pages/cases/casedetail.aspx?CaseNo=ARB/12/39&lt;/&gt;http://www.iareporter.com/articles/20130109&lt;/&gt;http://globalarbitrationreview.com/news/article/31154/a-meaty-new-case-shearman-sterling/&lt;/&gt;http://www.gavrilovic.hr/en/history/&lt;/&gt;http://www.sabor.hr/izvjesce-o-radu-drzavnog-odvjetnistva-republik0002</t>
  </si>
  <si>
    <t>Supervision v. Costa Rica</t>
  </si>
  <si>
    <t>Supervision y Control S.A. v. Republic of Costa Rica</t>
  </si>
  <si>
    <t>(ICSID Case No. ARB/12/4)</t>
  </si>
  <si>
    <t>Costa Rica - Spain BIT (1997)</t>
  </si>
  <si>
    <t>Shareholding in a Costa Rican joint venture, Riteve SyC, that held rights under a 10-year concession agreement to build and operate motor vehicle inspection facilities in Costa Rica.</t>
  </si>
  <si>
    <t>Claims arising out of the decision by Costa Rica’s ministry of public works and transport not to effect annual increases to the rates for vehicle inspection services as allegedly required by the concession agreement at issue.</t>
  </si>
  <si>
    <t>Klock, J. P.</t>
  </si>
  <si>
    <t>Award dated 18 January 2017</t>
  </si>
  <si>
    <t>Dissenting Opinion of Joseph P. Klock</t>
  </si>
  <si>
    <t>297.90 mln EUR (317.50 mln USD)</t>
  </si>
  <si>
    <t>Fair and equitable treatment/Minimum standard of treatment, including denial of justice claims&lt;/&gt;Full protection and security, or similar&lt;/&gt;National treatment&lt;/&gt;Most-favoured nation treatment&lt;/&gt;Umbrella clause&lt;/&gt;Indirect expropriation</t>
  </si>
  <si>
    <t>http://www.italaw.com/cases/2052</t>
  </si>
  <si>
    <t>https://icsid.worldbank.org/en/Pages/cases/casedetail.aspx?CaseNo=ARB/12/4 &lt;/&gt;http://globalarbitrationreview.com/news/article/30755/von-wobeser-drivers-seat-costa-rica-claim/&lt;/&gt;http://www.iareporter.com/articles/20120726&lt;/&gt;https://www.iareporter.com/articles/costa-rica-secures-dismissal-of-spanish-investors-claims-on-admissibility-grounds/&lt;/&gt;https://www.iareporter.com/articles/in-new-award-arbitrators-disagree-whether-claims-should-be-nixed-due-to-overlap-with-local-cases-dissenter-critiques-party-appointments-and-challenge-arises-when-tribunal-secretary-joins-respondent/&lt;/&gt;http://globalarbitrationreview.com/article/1080558/costa-rica-wins-at-icsid-and-defends-dr-cafta-award</t>
  </si>
  <si>
    <t>Rusoro Mining v. Venezuela</t>
  </si>
  <si>
    <t>Rusoro Mining Ltd. v. Bolivarian Republic of Venezuela</t>
  </si>
  <si>
    <t>(ICSID Case No. ARB(AF)/12/5)</t>
  </si>
  <si>
    <t>Ownership of 24 Venezuelan subsidiaries holding a total of 58 mining concessions and contracts for the exploration and exploitation of gold in Venezuela.</t>
  </si>
  <si>
    <t>Claims arising out of the Government's enactment of a series of measures that allegedly dismantled the legal regime for the marketing of gold in Venezuela and culminated in the nationalisation and control of Rusoro’s investments in Venezuela without compensation.</t>
  </si>
  <si>
    <t>Decision on the Respondent’s request to address the objections to jurisdiction as a preliminary question dated 16 July 2013</t>
  </si>
  <si>
    <t>Award dated 22 August 2016</t>
  </si>
  <si>
    <t>2318.90 mln USD</t>
  </si>
  <si>
    <t>967.80 mln USD</t>
  </si>
  <si>
    <t>Direct expropriation&lt;/&gt;Indirect expropriation&lt;/&gt;Fair and equitable treatment/Minimum standard of treatment, including denial of justice claims&lt;/&gt;Full protection and security, or similar&lt;/&gt;National treatment&lt;/&gt;Performance requirements&lt;/&gt;Transfer of funds</t>
  </si>
  <si>
    <t>Direct expropriation&lt;/&gt;Performance requirements</t>
  </si>
  <si>
    <t>http://www.italaw.com/cases/2048</t>
  </si>
  <si>
    <t>https://icsid.worldbank.org/en/Pages/cases/casedetail.aspx?CaseNo=ARB(AF)/12/5&lt;/&gt;http://www.iareporter.com/articles/20130109_1&lt;/&gt;http://globalarbitrationreview.com/news/article/30710/rusoro-time-file-icsid-claim-against-venezuela/&lt;/&gt;http://globalarbitrationreview.com/news/article/30624/funder-board-new-venezuela-claim/&lt;/&gt;http://www.rusoro.com/s/News_Releases.asp?ReportID=761079&lt;/&gt;http://www.iareporter.com/articles/billion-dollar-arbitral-award-rendered-in-claim-brought-by-rusoro-mining-against-venezuela/&lt;/&gt;http://www.iareporter.com/articles/at-damages-phase-in-rusoro-v-venezuela-gold-mining-case-arbitrators-nix-dcf-comparable-companies-and-comparable-transactions-valuation-methods/&lt;/&gt;http://www.iareporter.com/articles/the-liability-holdings-in-rusoro-v-venezuela-taking-is-unlawful-performance-requirements-obligation-is-breached-counter-claims-not-permitted/&lt;/&gt;http://www.iareporter.com/articles/the-rusoro-v-venezuela-award-examining-jurisdiction-time-bar-and-illegality-allegations/&lt;/&gt;http://globalarbitrationreview.com/article/1067671/another-billion-dollar-award-against-venezuela</t>
  </si>
  <si>
    <t>Devas v. India</t>
  </si>
  <si>
    <t>CC/Devas (Mauritius) Ltd., Devas Employees Mauritius Private Limited, and Telcom Devas Mauritius Limited v. Republic of India</t>
  </si>
  <si>
    <t>(PCA Case No. 2013-09)</t>
  </si>
  <si>
    <t>Shareholding in Devas Multimedia Private Limited, an Indian company that had concluded a telecommunication contract with an Indian state entity under the control of the Indian Space Research Organization.</t>
  </si>
  <si>
    <t>Claims arising out of the alleged Government's cancellation of an agreement to lease capacity in the S-Band, part of the electromagnetic spectrum, for claimants' subsidiary to launch two satellites to provide multimedia services to mobile users across India.</t>
  </si>
  <si>
    <t>Award on Jurisdiction and Merits dated 25 July 2016</t>
  </si>
  <si>
    <t>Dissenting Opinion of David R. Haigh</t>
  </si>
  <si>
    <t>Indirect expropriation&lt;/&gt;Fair and equitable treatment/Minimum standard of treatment, including denial of justice claims&lt;/&gt;Most-favoured nation treatment&lt;/&gt;Arbitrary, unreasonable and/or discriminatory measures&lt;/&gt;Transfer of funds</t>
  </si>
  <si>
    <t>http://www.italaw.com/cases/1962</t>
  </si>
  <si>
    <t>http://www.pcacases.com/web/view/46&lt;/&gt;http://globalarbitrationreview.com/news/article/31522/panel-formed-billion-dollar-bit-claim-against-india/&lt;/&gt;http://www.iareporter.com/articles/20130412_3&lt;/&gt;http://www.iareporter.com/articles/20131010&lt;/&gt;http://www.iareporter.com/articles/india-liable-for-expropriation-and-unfair-treatment-in-satellite-dispute-but-majority-of-tribunal-says-essential-security-defence-scales-back-liability/&lt;/&gt;http://globalarbitrationreview.com/article/1067274/india-found-liable-in-satellite-case&lt;/&gt;http://www.prnewswire.com/news-releases/hague-tribunal-unanimously-finds-indian-government-liable-for-expropriating-investments-in-devas-multimedia-damages-award-to-follow-according-to-columbia-capital-and-telcom-ventures-300304853.html&lt;/&gt;http://www.iareporter.com/articles/india-round-up-updates-on-the-vodafone-devas-and-tenoch-bycell-arbitrations/&lt;/&gt;https://www.iareporter.com/articles/in-now-public-devas-v-india-bit-award-arbitrators-disagree-on-interpretation-of-essential-security-interest-clause-and-extent-to-which-national-security-concerns-underlay-states/</t>
  </si>
  <si>
    <t>LSF-KEB v. Korea</t>
  </si>
  <si>
    <t>LSF-KEB Holdings SCA and others v. Republic of Korea</t>
  </si>
  <si>
    <t>(ICSID Case No. ARB/12/37)</t>
  </si>
  <si>
    <t>BLEU (Belgium-Luxembourg Economic Union) - Korea, Republic of BIT (1974)</t>
  </si>
  <si>
    <t>Korea, Republic of</t>
  </si>
  <si>
    <t>Belgium&lt;/&gt;Luxembourg</t>
  </si>
  <si>
    <t>Majority shareholding in a South Korean financial institution; shareholding in Seoul’s Star Tower; interests in an engineering and construction manufacturer.</t>
  </si>
  <si>
    <t>Claims arising out of the alleged failure by Korean regulatory authorities over a period of several years to approve the purchase by third parties of claimant’s stake in Korea Exchange Bank, and the alleged imposition of arbitrary capital gains taxes on the sale by Korean tax authorities.</t>
  </si>
  <si>
    <t>Tertiary: F - Construction&lt;/&gt;Tertiary: K - Financial and insurance activities&lt;/&gt;Tertiary: L - Real estate activities</t>
  </si>
  <si>
    <t>42 - Civil engineering&lt;/&gt;64 - Financial service activities, except insurance and pension funding&lt;/&gt;68 - Real estate activities</t>
  </si>
  <si>
    <t>Decision on Respondent's request to address the objections to jurisdiction as a preliminary question dated 23 December 2013</t>
  </si>
  <si>
    <t>4700.00 mln USD</t>
  </si>
  <si>
    <t>http://www.italaw.com/cases/2022</t>
  </si>
  <si>
    <t>https://icsid.worldbank.org/en/Pages/cases/casedetail.aspx?CaseNo=ARB/12/37&lt;/&gt;http://globalarbitrationreview.com/news/article/33240/lone-star-gets-tax-refund-south-korea-icsid-case-continues/&lt;/&gt;http://www.iareporter.com/articles/20130513&lt;/&gt;http://www.sidley.com/experience/recent-investor-state-arbitrations&lt;/&gt;http://www.atimes.com/atimes/Korea/HK21Dg01.html&lt;/&gt;http://www.arnoldporter.com/professionals.cfm?action=view&amp;id=967</t>
  </si>
  <si>
    <t>Guardian Fiduciary v. Macedonia</t>
  </si>
  <si>
    <t>Guardian Fiduciary Trust, Ltd, f/k/a Capital Conservator Savings &amp; Loan, Ltd v. Macedonia, former Yugoslav Republic of</t>
  </si>
  <si>
    <t>(ICSID Case No. ARB/12/31)</t>
  </si>
  <si>
    <t>Macedonia, The former Yugoslav Republic of - Netherlands BIT (1998)</t>
  </si>
  <si>
    <t>Claims arising out of the closure of the claimant’s bank accounts at Stopanska Banka on money laundering grounds, arrest of one of the claimant’s directors for money laundering and disclosure of this information to the public.</t>
  </si>
  <si>
    <t>Accounts in the Macedonian Stopanska Banka used by the claimant for its business operations/financial services.</t>
  </si>
  <si>
    <t>Award dated 22 September 2015</t>
  </si>
  <si>
    <t>http://www.italaw.com/cases/1970</t>
  </si>
  <si>
    <t>https://icsid.worldbank.org/en/Pages/cases/casedetail.aspx?CaseNo=ARB/12/31&lt;/&gt;http://globalarbitrationreview.com/news/article/31728/whos-sitting-icsid-tribunal-round-up/&lt;/&gt;http://www.lw.com/Reports/AttorneyBioReport.aspx?empid=08364&lt;/&gt;http://www.lw.com/reports/attorneybioreport.aspx?empid=04902&lt;/&gt;http://www.iareporter.com/articles/in-new-bit-award-claimant-fails-to-convince-tribunal-that-its-complicated-ownership-structure-meets-control-criterion-of-dutch-treaty/</t>
  </si>
  <si>
    <t>Nadel v. Kyrgyzstan</t>
  </si>
  <si>
    <t>Mikhail Nadel and Ithaca Holdings Inc. v. Kyrgyzstan</t>
  </si>
  <si>
    <t>Kyrgyzstan - United States of America BIT (1993)</t>
  </si>
  <si>
    <t>Russian Federation&lt;/&gt;United States of America</t>
  </si>
  <si>
    <t>Minority shareholding in Asia Universal Bank, a Kyrgyzstan-based commercial bank.</t>
  </si>
  <si>
    <t>Claims arising out of alleged losses relating to claimants' shareholding in a commercial bank nationalized by Kyrgyzstan.</t>
  </si>
  <si>
    <t>DeWitt, R.</t>
  </si>
  <si>
    <t>Award on costs dated 31 October 2013</t>
  </si>
  <si>
    <t>http://www.italaw.com/cases/1921</t>
  </si>
  <si>
    <t>http://www.iareporter.com/articles/20130416_1&lt;/&gt;http://www.iareporter.com/articles/20140312&lt;/&gt;http://globalarbitrationreview.com/news/article/32057/bank-investor-withdraws-kyrgyzstan-claim/&lt;/&gt;http://globalarbitrationreview.com/news/article/32153/kyrgyzstan-wins-costs-withdrawn-banking-claim/&lt;/&gt;http://globalarbitrationreview.com/news/article/31508/kyrgyzstan-claims-uncovered/</t>
  </si>
  <si>
    <t>Tenaris and Talta v. Venezuela (II)</t>
  </si>
  <si>
    <t>Tenaris S.A. and Talta - Trading e Marketing Sociedade Unipessoal Lda. v. Bolivarian Republic of Venezuela (II)</t>
  </si>
  <si>
    <t>(ICSID Case No. ARB/12/23)</t>
  </si>
  <si>
    <t>Luxembourg&lt;/&gt;Portugal</t>
  </si>
  <si>
    <t>Shareholding in two Venezuelan companies involved in the steel sector, Tavsa and Comsigua.</t>
  </si>
  <si>
    <t>Claims arising out of the expropriation of two Venezuelan companies in which the claimants had invested, the steel production company Tavsa and the hot briquetted iron producer Comsigua.</t>
  </si>
  <si>
    <t>Decision on the Respondents’ request to address the objections to jurisdiction as a preliminary question dated 15 January 2014</t>
  </si>
  <si>
    <t>Award dated 12 December 2016</t>
  </si>
  <si>
    <t>137.00 mln USD</t>
  </si>
  <si>
    <t>ICSID annulment proceedings                        &lt;/&gt;Pending&lt;/&gt;_x000D_
                                        &lt;/&gt;_x000D_
                                &lt;/&gt;_x000D_
                                        Knieper, R. (President)&lt;/&gt;Moreno Rodríguez, J. A. (Member)&lt;/&gt;Pierola Castro, N. F. (Member)&lt;/&gt;Jiménez Figueres, D. (Member) (replaced)</t>
  </si>
  <si>
    <t>http://www.italaw.com/cases/4800</t>
  </si>
  <si>
    <t>https://icsid.worldbank.org/en/Pages/cases/casedetail.aspx?CaseNo=ARB/12/23&lt;/&gt;http://globalarbitrationreview.com/news/article/30792/whos-suing-venezuela-round-up-recent-claims/&lt;/&gt;http://www.iareporter.com/articles/20130808&lt;/&gt;http://www.comsigua.com.ve/site/&lt;/&gt;http://www.iareporter.com/articles/venezuela-hit-with-160-million-award-including-pre-award-interest-in-second-of-two-cases-brought-by-tenaris/&lt;/&gt;http://globalarbitrationreview.com/article/1078919/steelmaker-wins-second-award-against-venezuela&lt;/&gt;http://www.iareporter.com/articles/venezuela-hit-with-160-million-award-including-pre-award-interest-in-second-of-two-cases-brought-by-tenaris/&lt;/&gt;http://globalarbitrationreview.com/article/1078919/steelmaker-wins-second-award-against-venezuela&lt;/&gt;http://ir.tenaris.com/releasedetail.cfm?ReleaseID=1004079&lt;/&gt;http://globalarbitrationreview.com/article/1139875/venezuela-and-hungary-seek-to-overturn-icsid-awards&lt;/&gt;https://www.iareporter.com/articles/in-new-icsid-award-arbitrators-weigh-in-on-the-effects-of-venezuelas-denunciation-of-icsid-convention-and-then-find-the-state-liable-for-bit-breach/&lt;/&gt;https://www.iareporter.com/articles/damages-in-second-case-brought-to-icsid-by-tenaris-and-talta-a-discounted-cashflow-dcf-valuation-is-embraced-by-arbitrators/&lt;/&gt;http://www.iareporter.com/articles/rolf-knieper-once-again-tapped-by-icsid-to-preside-over-an-annulment-committee/</t>
  </si>
  <si>
    <t>Sanum Investments v. Laos (I)</t>
  </si>
  <si>
    <t>Sanum Investments v. Lao People’s Democratic Republic (I)</t>
  </si>
  <si>
    <t>(PCA Case No. 2013-13)</t>
  </si>
  <si>
    <t>China - Lao People's Democratic Republic BIT (1993)</t>
  </si>
  <si>
    <t>Lao People's Democratic Republic</t>
  </si>
  <si>
    <t>Macao, China SAR</t>
  </si>
  <si>
    <t>Contributions made in the form of loans extended to local companies; majority shareholding in two hotels and casinos: Savan Vegas and Paksong Vehas; ownership stakes in certain slot clubs; business know-how.</t>
  </si>
  <si>
    <t>Claims arising out of an alleged series of measures by the Government of Laos, including its courts and provincial authorities, that affected claimant's bundle of rights for the construction and operation of two hotels and casinos, among other gaming facilities in which the claimant had invested.</t>
  </si>
  <si>
    <t>Tertiary: I - Accommodation and food service activities&lt;/&gt;Tertiary: R - Arts, entertainment and recreation</t>
  </si>
  <si>
    <t>55 - Accommodation&lt;/&gt;92 - Gambling and betting activities</t>
  </si>
  <si>
    <t>Award on Jurisdiction dated 13 December 2013</t>
  </si>
  <si>
    <t>Judicial review by national courts&lt;/&gt;Judicial review by national courts                        &lt;/&gt;Award/decision set aside in its entirety&lt;/&gt;_x000D_
                                            &lt;/&gt;_x000D_
                                &lt;/&gt;Award/decision upheld&lt;/&gt;_x000D_
                                            &lt;/&gt;</t>
  </si>
  <si>
    <t>http://www.italaw.com/cases/2050</t>
  </si>
  <si>
    <t>http://globalarbitrationreview.com/news/article/32745/laos-settles-treaty-claims-gaming-assets/&lt;/&gt;http://globalarbitrationreview.com/news/article/33371/icsid-panel-weighs-bid-revive-laos-claim/&lt;/&gt;http://globalarbitrationreview.com/news/article/33329/%20macao-not-covered-chinese-bit-says-singapore-court/&lt;/&gt;http://www.iareporter.com/articles/singapore-appeals-court-restores-arbitral-finding-that-chinese-investment-treaty-extends-to-macau/&lt;/&gt;http://www.iareporter.com/articles/china-rejects-latest-singapore-court-ruling-on-application-of-chinese-bits-to-macau/&lt;/&gt;http://globalarbitrationreview.com/article/1068946/singapore-court-reinstates-treaty-award-against-laos&lt;/&gt;http://www.hlarbitrationlaw.com/2016/10/macanese-investor-succeeds-in-reversing-singapore-high-courts-decision-on-jurisdiction-in-its-bit-claim/</t>
  </si>
  <si>
    <t>Repsol v. Argentina</t>
  </si>
  <si>
    <t>Repsol, S.A. and Repsol Butano, S.A. v. Argentine Republic</t>
  </si>
  <si>
    <t>(ICSID Case No. ARB/12/38)</t>
  </si>
  <si>
    <t>Majority shareholding in the Argentinean oil company YPF.</t>
  </si>
  <si>
    <t>Claims arising out of the issuance of Law no. 660/2012 and decree 660/2010 that expropriated Repsol's 51 per cent shareholding in an Argentinean oil company.</t>
  </si>
  <si>
    <t>Settlement Agreement dated 20 March 2014</t>
  </si>
  <si>
    <t>Order taking note of the discontinuance of the proceeding issued by the Tribunal dated 19 May 2014, pursuant to ICSID Arbitration Rule 44</t>
  </si>
  <si>
    <t>10500.00 mln USD</t>
  </si>
  <si>
    <t>5000.00 mln USD</t>
  </si>
  <si>
    <t>http://www.italaw.com/cases/2046</t>
  </si>
  <si>
    <t>https://icsid.worldbank.org/en/Pages/cases/casedetail.aspx?CaseNo=ARB/12/38&lt;/&gt;http://globalarbitrationreview.com/news/article/32081/repsol-reaches-tentative-agreement-argentina/&lt;/&gt;http://globalarbitrationreview.com/news/article/32456/repsol-settles-icsid-dispute-argentina/&lt;/&gt;http://www.iareporter.com/articles/20140430&lt;/&gt;http://www.iareporter.com/articles/20121205&lt;/&gt;https://books.google.ch/books?id=PyKXBQAAQBAJ&amp;pg=PA354&amp;lpg=PA354&amp;dq=Repsol,+S.A.+and+Repsol+Butano,+S.A.+v.+Argentine+Republic+%28ICSID+Case+No.+ARB/12/38%29&amp;source=bl&amp;ots=x9im99OOVg&amp;sig=iqoKs1PX8pSMxR2B2THtBf9g2Ok&amp;hl=en&amp;sa=X&amp;ei=hNssVf2AL8uRsAGD_4PoBA&amp;ved=0CEMQ6AEwBg#v=onepage&amp;q=Repsol%2C%20S.A.%20and%20Repsol%20Butano%2C%20S.A.%20v.%20Argentine%20Republic%20(ICSID%20Case%20No.%20ARB%2F12%2F38)&amp;f=false</t>
  </si>
  <si>
    <t>Naumchenko and others v. India</t>
  </si>
  <si>
    <t>Maxim Naumchenko, Andrey Poluektov and Tenoch Holdings Limited v. The Republic of India</t>
  </si>
  <si>
    <t>(PCA Case No. 2013-23)</t>
  </si>
  <si>
    <t>India - Russian Federation BIT (1994)&lt;/&gt;Cyprus - India BIT (2002)</t>
  </si>
  <si>
    <t>Russian Federation&lt;/&gt;Cyprus</t>
  </si>
  <si>
    <t>Majority shareholding in the Indian telecoms company ByCell India.</t>
  </si>
  <si>
    <t>Claims arising out of the withdrawal by Indian authorities of an approval to grant frequency allocation licences to claimants' local telecoms company ByCell, after it had previously obtained clearance from India's Foreign Investment Board.</t>
  </si>
  <si>
    <t>http://www.italaw.com/cases/1933</t>
  </si>
  <si>
    <t>http://www.pcacases.com/web/view/6&lt;/&gt;http://www.iareporter.com/articles/20130416_2&lt;/&gt;http://www.iareporter.com/articles/20131016_2&lt;/&gt;http://www.iareporter.com/articles/20141211_2&lt;/&gt;http://globalarbitrationreview.com/news/article/30698/another-claim-looms-2g-licences-india/&lt;/&gt;http://globalarbitrationreview.com/news/article/32442/india-telecoms-claim-gets-under-hague/&lt;/&gt;http://www.iareporter.com/articles/india-round-up-updates-on-the-vodafone-devas-and-tenoch-bycell-arbitrations/</t>
  </si>
  <si>
    <t>Lao Holdings v. Laos (I)</t>
  </si>
  <si>
    <t>Lao Holdings N.V. v. Lao People’s Democratic Republic (I)</t>
  </si>
  <si>
    <t>(ICSID Case No. ARB(AF)/12/6)</t>
  </si>
  <si>
    <t>Lao People's Democratic Republic - Netherlands BIT (2003)</t>
  </si>
  <si>
    <t>Claims arising out of multiplicity of the Government’s actions, including an 80% tax on casino revenues and allegedly unfair and oppressive audits of the claimant’s Savan Vegas Hotel and Casino. Subsequent to a settlement reached in this case in 2014, the claimant further alleged material breaches of the settlement agreement by the Government and infringement of the claimant’s gambling monopoly rights.</t>
  </si>
  <si>
    <t>Binnie, I.</t>
  </si>
  <si>
    <t>Decision on Jurisdiction dated 21 February 2014</t>
  </si>
  <si>
    <t>Settlement Agreement dated 15 June 2014</t>
  </si>
  <si>
    <t>Interim Ruling on Issues Arising Under the Deed of Settlement dated 19 December 2014</t>
  </si>
  <si>
    <t>Decision on the Merits dated 10 June 2015</t>
  </si>
  <si>
    <t>Decision on the Merits of Claimants' Second Material Breach Application dated 15 December 2017</t>
  </si>
  <si>
    <t>Fair and equitable treatment/Minimum standard of treatment, including denial of justice claims&lt;/&gt;Full protection and security, or similar&lt;/&gt;Arbitrary, unreasonable and/or discriminatory measures&lt;/&gt;Umbrella clause&lt;/&gt;National treatment&lt;/&gt;Most-favoured nation treatment&lt;/&gt;Transfer of funds&lt;/&gt;Indirect expropriation</t>
  </si>
  <si>
    <t>http://www.italaw.com/cases/2020</t>
  </si>
  <si>
    <t>https://icsid.worldbank.org/en/Pages/cases/casedetail.aspx?CaseNo=ARB(AF)/12/6&lt;/&gt;http://www.iareporter.com/articles/20150319_1&lt;/&gt;http://www.iareporter.com/articles/20150106&lt;/&gt;http://globalarbitrationreview.com/news/article/33371/icsid-panel-weighs-bid-revive-laos-claim/&lt;/&gt;http://globalarbitrationreview.com/news/article/32745/laos-settles-treaty-claims-gaming-assets/&lt;/&gt;http://globalarbitrationreview.com/news/article/30758/treaty-claims-launched-against-laos/&lt;/&gt;http://www.iareporter.com/articles/20130403_4&lt;/&gt;http://www.iareporter.com/articles/arbitrators-reject-icsid-claimants-contention-that-government-of-laos-breached-earlier-settlement-of-bit-claims/&lt;/&gt;https://www.iareporter.com/articles/bit-arbitration-is-disinterred-after-arbitrators-find-material-breaches-by-government-of-earlier-settlement-including-commitment-to-desist-with-ongoing-criminal-investigations/</t>
  </si>
  <si>
    <t>Orascom v. Algeria</t>
  </si>
  <si>
    <t>Orascom TMT Investments S.à r.l. v. People's Democratic Republic of Algeria</t>
  </si>
  <si>
    <t>(ICSID Case No. ARB/12/35)</t>
  </si>
  <si>
    <t>Algeria - BLEU (Belgium-Luxembourg Economic Union) BIT (1991)</t>
  </si>
  <si>
    <t>Indirect interest in the Algerian telecommunications company Djezzy, through a minority shareholding in Djeezy's controlling entity.</t>
  </si>
  <si>
    <t>Claims arising out of an alleged campaign of interference and harassment by the Government against the local telecommunications company in which the claimant had invested, including tax reassessments and an attempted forced sale of part of the company to Algeria.</t>
  </si>
  <si>
    <t>Award dated 31 May 2017</t>
  </si>
  <si>
    <t>ICSID annulment proceedings                        &lt;/&gt;Pending&lt;/&gt;_x000D_
                                        &lt;/&gt;_x000D_
                                &lt;/&gt;_x000D_
                                        Tomka, P. (President)&lt;/&gt;Cooper-Rousseau, B. (Member)&lt;/&gt;Sachs, K. (Member)</t>
  </si>
  <si>
    <t>http://www.italaw.com/cases/2040</t>
  </si>
  <si>
    <t>https://icsid.worldbank.org/en/Pages/cases/casedetail.aspx?CaseNo=ARB/12/35&lt;/&gt;http://www.iareporter.com/articles/20140422_1&lt;/&gt;http://www.iareporter.com/articles/20130425_1&lt;/&gt;http://globalarbitrationreview.com/news/article/32597/algeria-settles-tizzy-djezzy/&lt;/&gt;http://globalarbitrationreview.com/news/article/30986/algeria-hit-us5-billion-telecoms-claim/&lt;/&gt;http://globalarbitrationreview.com/news/article/30470/algerian-telecoms-feud-triggers-treaty-claim/&lt;/&gt;https://www.iareporter.com/articles/in-dispute-against-algeria-luxembourg-investor-clears-jurisdictional-objections-but-later-sees-its-claims-inadmissible/&lt;/&gt;https://www.iareporter.com/articles/analysis-orascoms-claims-stumble-on-earlier-case-settled-by-third-party-as-well-as-on-its-own-abuse-of-rights/&lt;/&gt;https://www.iareporter.com/articles/arbitrators-dismiss-claim-by-egyptian-billionaires-company-finding-that-it-was-an-abuse-of-right-for-multiple-claims-to-be-brought-against-algeria-in-relation-to-same-investment-and-dispute/&lt;/&gt;http://globalarbitrationreview.com/article/1142651/telecoms-claim-against-algeria-dismissed-as-abusive&lt;/&gt;http://www.iareporter.com/articles/three-are-named-to-review-award-in-orascom-tmt-v-algeria/&lt;/&gt;http://www.iareporter.com/articles/unsuccessful-claimant-now-seeking-to-overturn-arbitral-ruling-that-found-an-abuse-of-rights/&lt;/&gt;https://globalarbitrationreview.com/article/1147985/sawiris-company-seeks-to-annul-algeria-award</t>
  </si>
  <si>
    <t>MNSS and RCA v. Montenegro</t>
  </si>
  <si>
    <t>MNSS B.V. and Recupero Credito Acciaio N.V v. Montenegro</t>
  </si>
  <si>
    <t>(ICSID Case No. ARB(AF)/12/8)</t>
  </si>
  <si>
    <t>Montenegro</t>
  </si>
  <si>
    <t>Majority shareholding in a steel production company located in Montenegro.</t>
  </si>
  <si>
    <t>Claims arising out of alleged Government interference with the operation and management of a steel production facility in which the claimants had invested, leading to its bankruptcy.</t>
  </si>
  <si>
    <t>Award dated 4 May 2016</t>
  </si>
  <si>
    <t>Decision on the Request for Supplementary Decision dated 24 October 2016</t>
  </si>
  <si>
    <t>100.00 mln EUR (114.50 mln USD)</t>
  </si>
  <si>
    <t>Fair and equitable treatment/Minimum standard of treatment, including denial of justice claims&lt;/&gt;Full protection and security, or similar&lt;/&gt;Arbitrary, unreasonable and/or discriminatory measures&lt;/&gt;Most-favoured nation treatment&lt;/&gt;Transfer of funds&lt;/&gt;Indirect expropriation&lt;/&gt;Direct expropriation</t>
  </si>
  <si>
    <t>Full protection and security, or similar</t>
  </si>
  <si>
    <t>http://www.italaw.com/cases/2028</t>
  </si>
  <si>
    <t>https://icsid.worldbank.org/en/Pages/cases/casedetail.aspx?CaseNo=ARB(AF)/12/8&lt;/&gt;http://www.iareporter.com/articles/20150410&lt;/&gt;http://www.iareporter.com/articles/20121210_3&lt;/&gt;http://globalarbitrationreview.com/news/article/31046/montenegro-steels-itself-first-icsid-claim/&lt;/&gt;http://globalarbitrationreview.com/article/1036313/montenegro-wins-first-icsid-case&lt;/&gt;http://www.iareporter.com/articles/revisiting-earlier-award-tribunal-in-montenegro-case-concedes-that-it-had-omitted-to-decide-on-some-claims-but-finds-no-additional-treaty-breach/</t>
  </si>
  <si>
    <t>Maiman and others v. Egypt</t>
  </si>
  <si>
    <t>Yosef Maiman, Merhav (MNF), Merhav-Ampal Group, Merhav-Ampal Energy Holdings v.  Arab Republic of Egypt</t>
  </si>
  <si>
    <t>(PCA Case No. 2012/26)</t>
  </si>
  <si>
    <t>Egypt - Poland BIT (1995)</t>
  </si>
  <si>
    <t>Shareholding in EMG, a company that had concluded a 15 year contract with the Egyptian General Petroleum Corporation and the Egyptian Natural Gas Holdings to resell Egyptian natural gas.</t>
  </si>
  <si>
    <t>Claims arising out of the alleged Government's failure to protect a gas pipeline in which the claimants had invested from attacks that took place during the Arab Spring.</t>
  </si>
  <si>
    <t>Decision on Jurisdiction and Admissibility dated 5 May 2016</t>
  </si>
  <si>
    <t>Partial Award dated 28 December 2017</t>
  </si>
  <si>
    <t>1100.00 mln USD</t>
  </si>
  <si>
    <t>http://www.italaw.com/cases/2034</t>
  </si>
  <si>
    <t>http://www.iareporter.com/articles/20130206_2&lt;/&gt;http://globalarbitrationreview.com/news/article/30527/more-egyptian-claims-pipeline/&lt;/&gt;http://globalarbitrationreview.com/news/article/31483/norton-rose-cast-list-egypt-israel-gas-claim/&lt;/&gt;http://www.iareporter.com/articles/arbitrators-allow-investor-to-cure-a-crystalised-abuse-of-process-by-choosing-to-drop-one-of-two-sets-of-parallel-bit-arbitration-claims/&lt;/&gt;http://www.italaw.com/sites/default/files/case-documents/italaw7310.pdf&lt;/&gt;https://www.iareporter.com/articles/overview-whats-happening-in-egypt-israel-gas-pipeline-arbitrations/&lt;/&gt;https://www.italaw.com/sites/default/files/case-documents/italaw7310.pdf&lt;/&gt;https://www.italaw.com/sites/default/files/case-documents/italaw8487.pdf&lt;/&gt;https://www.iareporter.com/articles/in-new-israel-egypt-pipeline-rulings-mcrae-chaired-tribunal-finds-bit-breaches-and-collins-chaired-contract-tribunal-orders-egyptian-state-owned-companies-to-pay-1-billion-to-investor/&lt;/&gt;https://globalarbitrationreview.com/article/1153477/egypt-to-pay-for-terminating-gas-supplies-to-israel</t>
  </si>
  <si>
    <t>Allawi v. Pakistan</t>
  </si>
  <si>
    <t>Ali Allawi v. Islamic Republic of Pakistan</t>
  </si>
  <si>
    <t>Pakistan - United Kingdom BIT (1994)</t>
  </si>
  <si>
    <t>Shareholding in Progas, a company engaged in import operations of liquid petroleum gas.</t>
  </si>
  <si>
    <t>Award dated 2016</t>
  </si>
  <si>
    <t>http://www.italaw.com/cases/2032</t>
  </si>
  <si>
    <t>http://www.iareporter.com/articles/20121221_2&lt;/&gt;http://www.dawn.com/news/1075218/lpg-firms-investor-seeks-compensation&lt;/&gt;http://globalarbitrationreview.com/news/article/32455/pakistan-changes-counsel-power-ship-claim/&lt;/&gt;http://www.dawn.com/news/1165971/international-arbitration-begins-in-573m-claim-against-pakistan&lt;/&gt;http://www.iareporter.com/articles/fortier-chaired-uncitral-tribunal-dismisses-bit-claim-by-former-iraqi-government-minister-against-pakistan/&lt;/&gt;http://globalarbitrationreview.com/article/1067803/pakistan-defeats-treaty-claims-over-gas-terminal&lt;/&gt;https://www.law360.com/articles/834983/pakistan-dodges-573m-arbitration-over-gas-import-terminal&lt;/&gt;https://www.iareporter.com/articles/english-court-orders-security-for-costs-against-claimants-in-set-aside-proceedings-funded-by-burford-capital-but-declines-security-over-still-unpaid-adverse-costs-order-in-underlying-arbitration/&lt;/&gt;https://globalarbitrationreview.com/article/1158731/funded-parties-ordered-to-pay-security-for-treaty-award-challenge</t>
  </si>
  <si>
    <t>Slovak Gas v. Slovakia</t>
  </si>
  <si>
    <t>Slovak Gas Holding BV, GDF International SAS and E.ON Ruhrgas International GmbH v. Slovak Republic</t>
  </si>
  <si>
    <t>(ICSID Case No. ARB/12/7)</t>
  </si>
  <si>
    <t>France&lt;/&gt;Germany&lt;/&gt;Netherlands</t>
  </si>
  <si>
    <t>Shareholding of 49 per cent in the Slovakian natural gas supplier Slovenský plynárenský priemysel (SPP).</t>
  </si>
  <si>
    <t>Claims arising out of legislative amendments affecting Slovakian price regulation in the gas sector that were allegedly in contravention of certain shareholder's agreement concluded between the claimants and Slovakia, among other actions allegedly resulting in financial losses for claimants' investment in a Slovakian gas company.</t>
  </si>
  <si>
    <t>Settlement deed dated 14 December 2012</t>
  </si>
  <si>
    <t>Award embodying the parties' settlement agreement dated 19 March 2013</t>
  </si>
  <si>
    <t>http://www.italaw.com/cases/1833</t>
  </si>
  <si>
    <t>https://icsid.worldbank.org/en/Pages/cases/casedetail.aspx?CaseNo=ARB/12/7&lt;/&gt;http://globalarbitrationreview.com/news/article/31446/settlements-reached-icsid-nafta-cases/&lt;/&gt;http://www.iareporter.com/articles/20120410_1&lt;/&gt;http://www.energycharter.org/what-we-do/dispute-settlement/investment-dispute-settlement-cases/32-slovak-gas-holding-bv-the-netherlands-et-al-v-slovak-republic/</t>
  </si>
  <si>
    <t>Emmis v. Hungary</t>
  </si>
  <si>
    <t>Emmis International Holding, B.V., Emmis Radio Operating, B.V., MEM Magyar Electronic Media Kereskedelmi és Szolgáltató Kft. v. Hungary</t>
  </si>
  <si>
    <t>(ICSID Case No. ARB/12/2)</t>
  </si>
  <si>
    <t>Hungary - Netherlands BIT (1987)&lt;/&gt;Hungary - Switzerland BIT (1988)</t>
  </si>
  <si>
    <t>Shareholding in a Hungarian company that won a competitive tender for one of the two licenses for FM national radio-broadcasting frequencies in Hungary.</t>
  </si>
  <si>
    <t>Decision on Respondent’s Objection Under ICSID Arbitration Rule 41(5) dated 11 March 2013</t>
  </si>
  <si>
    <t>Decision on Respondent's Application for Bifurcation dated 13 June 2013</t>
  </si>
  <si>
    <t>Award dated 16 April 2014</t>
  </si>
  <si>
    <t>http://www.italaw.com/cases/384</t>
  </si>
  <si>
    <t>https://icsid.worldbank.org/en/Pages/cases/casedetail.aspx?CaseNo=ARB/12/2&lt;/&gt;http://www.iareporter.com/articles/20111231_3&lt;/&gt;http://www.iareporter.com/articles/20140418</t>
  </si>
  <si>
    <t>Transban v. Venezuela</t>
  </si>
  <si>
    <t>Transban Investments Corp. v. Bolivarian Republic of Venezuela</t>
  </si>
  <si>
    <t>(ICSID Case No. ARB/12/24)</t>
  </si>
  <si>
    <t>Interests in Centro Bavarian Venezuela, a vehicle importer enterprise.</t>
  </si>
  <si>
    <t>Claims arising out of the alleged introduction of regulatory changes by the Government to foreign currency exchange rules that affected claimant's investment in a vehicle import enterprise.</t>
  </si>
  <si>
    <t>45 - Wholesale and retail trade and repair of motor vehicles and motorcycles</t>
  </si>
  <si>
    <t>Indirect expropriation&lt;/&gt;Fair and equitable treatment/Minimum standard of treatment, including denial of justice claims&lt;/&gt;Umbrella clause&lt;/&gt;National treatment&lt;/&gt;Most-favoured nation treatment</t>
  </si>
  <si>
    <t>http://www.italaw.com/cases/2091</t>
  </si>
  <si>
    <t>https://icsid.worldbank.org/en/Pages/cases/casedetail.aspx?CaseNo=ARB/12/24&lt;/&gt;http://globalarbitrationreview.com/news/article/30719/car-importer-brings-last-minute-venezuela-claim/&lt;/&gt;http://www.iareporter.com/articles/20120903&lt;/&gt;http://www.iareporter.com/articles/20140514&lt;/&gt;https://www.iareporter.com/articles/tomka-chaired-tribunal-declines-jurisdiction-over-claim-filed-on-final-day-of-venezuelas-icsid-membership/&lt;/&gt;https://globalarbitrationreview.com/article/1150950/venezuela-wins-again-as-panels-divide-over-icsid-denunciation</t>
  </si>
  <si>
    <t>Valle Verde v. Venezuela</t>
  </si>
  <si>
    <t>Valle Verde Sociedad Financiera S.L. v. Bolivarian Republic of Venezuela</t>
  </si>
  <si>
    <t>(ICSID Case No. ARB/12/18)</t>
  </si>
  <si>
    <t>Shareholding in a Venezuelan lending and savings bank.</t>
  </si>
  <si>
    <t>Claims arising out of the expropriation of Casa Propia Entidad de Ahorro y Préstamo, a Venezuelan financial institution in which the claimant had invested, due to alleged illegal banking practices.</t>
  </si>
  <si>
    <t>Ferrari, F.</t>
  </si>
  <si>
    <t>Decision on the Respondent’s request to address the objections to jurisdiction as a preliminary question dated 8 August 2014</t>
  </si>
  <si>
    <t>http://www.italaw.com/cases/2097</t>
  </si>
  <si>
    <t>https://icsid.worldbank.org/en/Pages/cases/casedetail.aspx?CaseNo=ARB/12/18 &lt;/&gt;http://globalarbitrationreview.com/news/article/30627/venezuela-neck-and-neck-argentina/&lt;/&gt;http://www.bnamericas.com/news/banking/banco-del-tesoro-takes-over-liquidated-casa-propias-us465-credit-portfolio&lt;/&gt;http://www.bloomberg.com/news/articles/2012-07-26/venezuela-hit-with-600-million-of-new-arbitration-claims-1-&lt;/&gt;http://www.altonivel.com.mx/8440-venezuela-expropia-14-entidad-financier.html&lt;/&gt;http://www.transnational-dispute-management.com/downloads/002016_case_report_valle_verde_v_venezuela.pdf&lt;/&gt;http://www.iareporter.com/articles/20120903</t>
  </si>
  <si>
    <t>Grupo Francisco v. Equatorial Guinea</t>
  </si>
  <si>
    <t>Grupo Francisco Hernando Contreras v. Republic of Equatorial Guinea</t>
  </si>
  <si>
    <t>(ICSID Case No. ARB(AF)/12/2)</t>
  </si>
  <si>
    <t>Equatorial Guinea - Spain BIT (2003)</t>
  </si>
  <si>
    <t>Equatorial Guinea</t>
  </si>
  <si>
    <t>Rights under an agreement for the construction of housing and sports facilities in Malabo.</t>
  </si>
  <si>
    <t>Claims arising out of the termination of a project for the construction of housing and sports facilities in Equatorial Guinea.</t>
  </si>
  <si>
    <t>Dissenting Opinion</t>
  </si>
  <si>
    <t>450.00 mln EUR (600.00 mln USD)</t>
  </si>
  <si>
    <t>http://www.italaw.com/cases/1968</t>
  </si>
  <si>
    <t>https://icsid.worldbank.org/en/Pages/cases/casedetail.aspx?CaseNo=ARB(AF)/12/2&amp;tab=PRO&lt;/&gt;http://www.iareporter.com/articles/20120410_1&lt;/&gt;http://globalarbitrationreview.com/news/article/30436/equatorial-guinea-faces-first-icsid-claim/&lt;/&gt;http://www.transnational-dispute-management.com/downloads/16045_case_report_grupo_contreras_v_guinea_-_award.pdf</t>
  </si>
  <si>
    <t>Charanne and Construction Investments v. Spain</t>
  </si>
  <si>
    <t>Charanne B.V. and Construction Investments S.a.r.l. v. Spain</t>
  </si>
  <si>
    <t>(SCC Case No. 062/2012)</t>
  </si>
  <si>
    <t>Luxembourg&lt;/&gt;Netherlands</t>
  </si>
  <si>
    <t>Shareholding of 18.66% (by Charanne) and 2.89% (by Construction Investments) in T-Solar Global S.A., a Spanish solar power plant.</t>
  </si>
  <si>
    <t>Claims arising out of a series of energy reforms undertaken by the Government affecting the renewables sector.</t>
  </si>
  <si>
    <t>Final Award dated 21 January 2016</t>
  </si>
  <si>
    <t>Dissenting Opinion of Guido Santiago Tawil</t>
  </si>
  <si>
    <t>17.80 mln EUR (20.70 mln USD)</t>
  </si>
  <si>
    <t>Fair and equitable treatment/Minimum standard of treatment, including denial of justice claims&lt;/&gt;Indirect expropriation&lt;/&gt;Other</t>
  </si>
  <si>
    <t>http://www.italaw.com/cases/2082</t>
  </si>
  <si>
    <t>http://www.iareporter.com/articles/20130617_1&lt;/&gt;http://www.iareporter.com/articles/20140416&lt;/&gt;http://globalarbitrationreview.com/news/article/31643/spain-sees-mixed-results-early-round-solar-claims/&lt;/&gt;http://www.tsolar.com/recursos/doc/Comunicacion_INGLES/1594617470_3082010134512.pdf&lt;/&gt;http://www.energycharter.org/what-we-do/dispute-settlement/investment-dispute-settlement-cases/34-charanne-the-netherlands-and-construction-investments-luxembourg-v-spain/&lt;/&gt;http://www.transnational-dispute-management.com/downloads/15994-case_report_charanne-v-spain-award.pdf&lt;/&gt;http://www.iareporter.com/articles/breaking-spain-prevails-on-merits-in-first-of-many-energy-charter-treaty-claims-in-the-solar-sector/&lt;/&gt;http://globalarbitrationreview.com/article/1035082/spain-wins-first-solar-case&lt;/&gt;http://www.minetad.gob.es/es-es/gabineteprensa/notasprensa/2016/Paginas/20160125-laudo-sector-fotovoltaico.aspx&lt;/&gt;https://www.ecestaticos.com/file/d88ce7a07265dbf8d809b453b848f239/1514204320-186-881-tribunals-arbitratge.pdf</t>
  </si>
  <si>
    <t>Levitis v. Kyrgyzstan</t>
  </si>
  <si>
    <t>Ilya Levitis v. Kyrgyzstan</t>
  </si>
  <si>
    <t>Shareholding in Asia Universal Bank, a Kyrgyzstan-based commercial bank.</t>
  </si>
  <si>
    <t>Claims arising out of alleged losses relating to claimant's shareholding in a commercial bank nationalized by Kyrgyzstan.</t>
  </si>
  <si>
    <t>Newcombe, A.</t>
  </si>
  <si>
    <t>Award on costs dated 19 December 2013</t>
  </si>
  <si>
    <t>http://www.italaw.com/cases/1904</t>
  </si>
  <si>
    <t>http://www.pca-cpa.org/showpageef65.html?pag_id=1507&lt;/&gt;http://www.pcacases.com/web/view/97&lt;/&gt;http://globalarbitrationreview.com/news/article/32153/kyrgyzstan-wins-costs-withdrawn-banking-claim/&lt;/&gt;http://globalarbitrationreview.com/news/article/31508/kyrgyzstan-claims-uncovered/&lt;/&gt;http://globalarbitrationreview.com/news/article/32057/bank-investor-withdraws-kyrgyzstan-claim/&lt;/&gt;http://www.iareporter.com/articles/20130416_1&lt;/&gt;http://www.iareporter.com/articles/20140312</t>
  </si>
  <si>
    <t>Sana Consulting v. Russia</t>
  </si>
  <si>
    <t>Sana Consulting &amp; Management GmbH v. The Russian Federation</t>
  </si>
  <si>
    <t>Claims arising out of an investment project in the Kaliningrad Region of Russia.</t>
  </si>
  <si>
    <t>http://economy.gov.ru/minec/about/structure/deptorg/201506301&lt;/&gt;https://www.rzuser.uni-heidelberg.de/~p00/down/cv_orrego.pdf&lt;/&gt;https://www.iareporter.com/articles/russia-prevails-in-investment-treaty-arbitration-with-german-investor/&lt;/&gt;https://www.iareporter.com/articles/analysis-when-the-stockholm-chamber-of-commerce-nominates-arbitrators-on-behalf-of-defaulting-states-who-gets-chosen/</t>
  </si>
  <si>
    <t>Allard v. Barbados</t>
  </si>
  <si>
    <t>Peter A. Allard v. The Government of Barbados</t>
  </si>
  <si>
    <t>(PCA Case No. 2012-06)</t>
  </si>
  <si>
    <t>Barbados - Canada BIT (1996)</t>
  </si>
  <si>
    <t>Ownership of a wildlife sanctuary consisting of 34-acre natural wetlands.</t>
  </si>
  <si>
    <t>Claims arising out of alleged environmental damage and indirect expropriation by the Government of the Graeme Hall Nature Sanctuary, a wildlife sanctuary in Barbados owned by the claimant.</t>
  </si>
  <si>
    <t>Award on Jurisdiction dated 13 June 2014</t>
  </si>
  <si>
    <t>Award dated 27 June 2016</t>
  </si>
  <si>
    <t>29.00 mln CAD (21.70 mln USD)</t>
  </si>
  <si>
    <t>Indirect expropriation&lt;/&gt;Full protection and security, or similar&lt;/&gt;Fair and equitable treatment/Minimum standard of treatment, including denial of justice claims</t>
  </si>
  <si>
    <t>http://www.italaw.com/cases/4327</t>
  </si>
  <si>
    <t>http://globalarbitrationreview.com/news/article/33552/barbados-wetlands-give-rise-treaty-claim/&lt;/&gt;http://www.pcacases.com/web/view/112&lt;/&gt;http://www.iareporter.com/articles/barbados-prevails-in-investment-treaty-arbitration-brought-by-investor-in-ecological-sanctuary/&lt;/&gt;http://www.iareporter.com/articles/factual-findings-sink-merits-claims-in-allard-v-barbados-as-tribunal-examines-investment-environment-legal-interactions-and-proportionality-of-defence-costs/&lt;/&gt;http://www.iareporter.com/articles/in-now-public-award-allard-v-barbados-tribunal-rejects-non-profit-time-bar-and-illegality-objections-and-upholds-jurisdiction-despite-inconsistent-ownership-documentation/&lt;/&gt;http://globalarbitrationreview.com/article/1068850/barbados-defeats-treaty-claim-over-wetlands</t>
  </si>
  <si>
    <t>2013</t>
  </si>
  <si>
    <t>Stans Energy v. Kyrgyzstan (I)</t>
  </si>
  <si>
    <t>Stans Energy Corp. and Kutisay Mining LLC  v. Kyrgyz Republic (I)</t>
  </si>
  <si>
    <t>CIS Investor Rights Convention (1997)</t>
  </si>
  <si>
    <t>Indirect ownership by Stans Energy Corp. of Kutisay Mining LLC that held a licence for mining rare earth, bismuth, molybdenum and silver at the “Kutessay II” deposit.</t>
  </si>
  <si>
    <t>Claims arising out of a series of measures by the Government which allegedly resulted in the impossibility to carry out activities on the mineral deposit “Kutessay II” in accordance with the mining license previously granted to Kutisay Mining LLC.</t>
  </si>
  <si>
    <t>MCCI (Moscow Chamber of Commerce and Industry)</t>
  </si>
  <si>
    <t>Balayan, L.</t>
  </si>
  <si>
    <t>Pak, M. Z.</t>
  </si>
  <si>
    <t>Award dated 30 June 2014</t>
  </si>
  <si>
    <t>117.80 mln USD</t>
  </si>
  <si>
    <t>http://www.italaw.com/cases/2284</t>
  </si>
  <si>
    <t>http://www.stansenergy.com/press-releases/stans-energy-commences-international-abbitration-against-the-government-of-kyrgyzstan/&lt;/&gt;http://www.cisarbitration.com/2014/05/14/kyrgyz-republics-mixed-fortunes-in-investment-arbitration/&lt;/&gt;http://www.reuters.com/article/2013/10/31/stans-energy-corp-idUSnBw316087a+100+BSW20131031&lt;/&gt;http://globalarbitrationreview.com/news/article/32023/kyrgyz-mining-claim-filed-russia/&lt;/&gt;http://globalarbitrationreview.com/news/article/32116/russian-panel-appointed-kyrgyz-mining-case/&lt;/&gt;http://globalarbitrationreview.com/news/article/32634/kyrgyzstan-criticises-fast-track-moscow-arbitration/&lt;/&gt;http://www.stansenergy.com/press-releases/international-arbitration-rules-in-favour-of-stans-energy/&lt;/&gt;http://www.geology.kg/index.php?option=com_content&amp;view=article&amp;id=486:press-reliz-po-arbitrazhnomu-razbiratelstvu-initsiirovannomu-osoo-kutisay-mining-i-kompaniej-stans-energy-corp-kanada-protiv-kyrgyzskoj-respubliki&amp;catid=8&amp;Itemid=232&amp;lang=ru&lt;/&gt;http://globalarbitrationreview.com/news/article/33080/stans-scores-early-enforcement-victory-canada/&lt;/&gt;http://globalarbitrationreview.com/news/article/32789/moscow-convention-claim-goes-against-kyrgyzstan/&lt;/&gt;http://globalarbitrationreview.com/news/article/33765/kyrgyzstan-overturns-stans-award-russia/&lt;/&gt;http://globalarbitrationreview.com/news/article/33061/stans-defiant-moscow-convention-award/&lt;/&gt;http://www.iareporter.com/articles/20141015_1&lt;/&gt;http://www.iareporter.com/articles/20140923_2&lt;/&gt;http://www.iareporter.com/articles/20140703&lt;/&gt;http://www.iareporter.com/articles/20140121&lt;/&gt;http://www.iareporter.com/articles/20131101_1&lt;/&gt;http://www.stansenergy.com/press-releases/stans-energy-commences-ontario-court-action-to-enforce-118-million-international-arbitration-award/&lt;/&gt;http://www.stansenergy.com/press-releases/ontario-court-sets-first-date-for-enforcement-of-stans-us118-million-international-arbitration-award/</t>
  </si>
  <si>
    <t>Eli Lilly v. Canada</t>
  </si>
  <si>
    <t>Eli Lilly and Company v. Canada</t>
  </si>
  <si>
    <t>(ICSID Case No. UNCT/14/2)</t>
  </si>
  <si>
    <t>Patents for two pharmaceutical products, Strattera and Zyprexa.</t>
  </si>
  <si>
    <t>Claims arising out of the invalidation of the claimant's Strattera and Zyprexa pharmaceutical patents by Canada.</t>
  </si>
  <si>
    <t>Final Award dated 16 March 2017</t>
  </si>
  <si>
    <t>500.00 mln CAD (483.40 mln USD)</t>
  </si>
  <si>
    <t>http://www.italaw.com/cases/1625</t>
  </si>
  <si>
    <t>http://www.state.gov/s/l/c63964.htm&lt;/&gt;http://www.international.gc.ca/trade-agreements-accords-commerciaux/topics-domaines/disp-diff/eli.aspx?lang=eng&lt;/&gt;http://globalarbitrationreview.com/news/article/31899/canada-faces-drug-patents-claim/&lt;/&gt;http://www.iareporter.com/articles/20140409&lt;/&gt;https://icsid.worldbank.org/en/Pages/cases/casedetail.aspx?CaseNo=UNCT/14/2&lt;/&gt;https://www.iareporter.com/articles/in-depth-in-now-public-final-award-tribunal-sees-no-dramatic-change-in-canadian-patent-law-to-ground-eli-lillys-claims-of-nafta-breach/&lt;/&gt;http://globalarbitrationreview.com/article/1138486/canadian-patent-law-not-a-dramatic-change-rules-eli-lilly-tribunal&lt;/&gt;http://globalarbitrationreview.com/article/1138461/canada-defeats-nafta-claim-over-pharma-patents&lt;/&gt;https://www.transnational-dispute-management.com/downloads/17561_case_report_eli_lilly_v_canada_-_award.pdf</t>
  </si>
  <si>
    <t>Le Chèque Déjeuner v. Hungary</t>
  </si>
  <si>
    <t>Le Chèque Déjeuner and C.D Holding Internationale v. Hungary</t>
  </si>
  <si>
    <t>(ICSID Case No. ARB/13/35)</t>
  </si>
  <si>
    <t>France - Hungary BIT (1986)</t>
  </si>
  <si>
    <t>Company engaged in the sale of social vouchers in Hungary.</t>
  </si>
  <si>
    <t>Claims arising out of the enactment of legislation granting the Government a monopoly over the prepaid corporate vouchers industry, allegedly introducing a State-run voucher system with conditions more favorable than those granted to private operators.</t>
  </si>
  <si>
    <t>82 - Office administrative, office support and other business support activities</t>
  </si>
  <si>
    <t>Decision on Jurisdiction dated 3 March 2016</t>
  </si>
  <si>
    <t>https://icsid.worldbank.org/en/Pages/cases/casedetail.aspx?CaseNo=ARB/13/35&lt;/&gt;http://globalarbitrationreview.com/news/article/32149/five-new-claims-lodged-icsid/&lt;/&gt;http://www.iareporter.com/articles/20140102_2&lt;/&gt;https://www.iareporter.com/articles/an-update-on-three-investment-treaty-claims-against-hungary/</t>
  </si>
  <si>
    <t>Cemusa v. Mexico</t>
  </si>
  <si>
    <t>Cemusa - Corporación Europea de Mobiliario Urbano, S.A. and Corporación Americana de Equipamientos Urbanos, S.L. v. United Mexican States</t>
  </si>
  <si>
    <t>(ICSID Case No. ARB(AF)/13/2)</t>
  </si>
  <si>
    <t>Rights under a concession held by claimants' locally-incorporated company Eumex to provide the city of Guadalajara with bus stops and other street furniture containing advertising space.</t>
  </si>
  <si>
    <t>Claims arising out of the annulment of claimants' street furnishing concession by an administrative court in the Mexican state of Jalisco and its transfer to another street furnishing company, allegedly in contravention of claimants' rights under the concession.</t>
  </si>
  <si>
    <t>73 - Advertising and market research</t>
  </si>
  <si>
    <t>Order taking note of the discontinuance of the proceeding issued by the Acting Secretary-General dated 18 August 2014, pursuant to Article 51 of the Arbitration (Additional Facility) Rules</t>
  </si>
  <si>
    <t>http://www.italaw.com/cases/2291</t>
  </si>
  <si>
    <t>https://icsid.worldbank.org/en/Pages/cases/casedetail.aspx?CaseNo=ARB(AF)/13/2&lt;/&gt;http://globalarbitrationreview.com/news/article/32065/spanish-street-furnishers-sue-mexico/&lt;/&gt;http://globalarbitrationreview.com/news/article/32914/season-settlements-icsid/&lt;/&gt;http://www.iareporter.com/articles/20131107&lt;/&gt;http://www.iareporter.com/articles/20140821</t>
  </si>
  <si>
    <t>Serter v. France</t>
  </si>
  <si>
    <t>Erbil Serter v. French Republic</t>
  </si>
  <si>
    <t>(ICSID Case No. ARB/13/22)</t>
  </si>
  <si>
    <t>France - Turkey BIT (2006)</t>
  </si>
  <si>
    <t>Intellectual property rights concerning the design of advanced hull forms.</t>
  </si>
  <si>
    <t>Claims arising out of disagreements over certain ship hull design related to Mr. Serter's experience, as ship designer and architect, in research, development and design of advanced hull forms.</t>
  </si>
  <si>
    <t>Tertiary: H - Transportation and storage&lt;/&gt;Tertiary: M - Professional, scientific and technical activities</t>
  </si>
  <si>
    <t>50 - Water transport&lt;/&gt;71 - Architectural and engineering activities; technical testing and analysis</t>
  </si>
  <si>
    <t>Clay, T.</t>
  </si>
  <si>
    <t>http://www.italaw.com/cases/2230</t>
  </si>
  <si>
    <t>https://icsid.worldbank.org/en/Pages/cases/casedetail.aspx?CaseNo=ARB/13/22&lt;/&gt;http://www.iareporter.com/articles/20130911_2&lt;/&gt;http://ufmgroup.net/about.htm</t>
  </si>
  <si>
    <t>Utsch and others v. Egypt</t>
  </si>
  <si>
    <t>Erich Utsch Aktiengesellschaft, Helmut Jungbluth and Utsch M.O.V.E.R.S. International GmbH v. Arab Republic of Egypt</t>
  </si>
  <si>
    <t>(ICSID Case No. ARB/13/37)</t>
  </si>
  <si>
    <t>Egypt - Germany BIT (2005)</t>
  </si>
  <si>
    <t>Rights under a contract concluded with Egypt's Ministry of Finance for the manufacture and delivery of 9 million vehicle license plates.</t>
  </si>
  <si>
    <t>Claims arising out of the Government's termination of a license plate supply and manufacturing contract concluded with the claimants, on the alleged basis that the transaction was closed for an uncompetitive price, leading to the conviction of Utsch's chief executive officer.</t>
  </si>
  <si>
    <t>Ali, A. H.</t>
  </si>
  <si>
    <t>Clodfelter, M. A.</t>
  </si>
  <si>
    <t>Order Taking Note of the Discontinuance of the Proceeding Pursuant to ICSID Arbitration Rule 44 dated 18 April 2017</t>
  </si>
  <si>
    <t>https://icsid.worldbank.org/en/Pages/cases/casedetail.aspx?CaseNo=ARB/13/37&lt;/&gt;http://www.iareporter.com/articles/20131229&lt;/&gt;http://www.iareporter.com/articles/20141105&lt;/&gt;http://globalarbitrationreview.com/news/article/32149/five-new-claims-lodged-icsid/&lt;/&gt;http://enterprise.press/stories/2017/04/02/utsch-ag-withdraws-case-filed-against-egypt-resolution-reached/&lt;/&gt;http://enterprise.press/stories/2017/03/07/investment-disputes-settlement-committee-reaches-settlement-with-utsch-in-arbitration-cases-filed-against-egypt-exclusive/</t>
  </si>
  <si>
    <t>U.S. Steel v. Slovakia</t>
  </si>
  <si>
    <t>U.S. Steel Global Holdings I B.V. v. The Slovak Republic</t>
  </si>
  <si>
    <t>(PCA Case No. 2013-6)</t>
  </si>
  <si>
    <t>Ownership of a local steel production company.</t>
  </si>
  <si>
    <t>Claims arising out of the imposition of certain electricity tariffs upon claimant's local steel plant, US Steel Košice.</t>
  </si>
  <si>
    <t>http://www.italaw.com/cases/1903</t>
  </si>
  <si>
    <t>http://www.pca-cpa.org/showpagefa93.html?pag_id=1509&lt;/&gt;http://www.finance.gov.sk/En/Default.aspx?CatID=10&amp;id=77&lt;/&gt;http://globalarbitrationreview.com/news/article/32743/us-steel-drops-slovakia-claim/&lt;/&gt;http://globalarbitrationreview.com/news/article/31133/slovakia-sued-steelmaker-power-tariffs/&lt;/&gt;http://www.iareporter.com/articles/20130612</t>
  </si>
  <si>
    <t>Windstream Energy v. Canada</t>
  </si>
  <si>
    <t>Windstream Energy LLC v. The Government of Canada</t>
  </si>
  <si>
    <t>(PCA Case No. 2013-22)</t>
  </si>
  <si>
    <t>Ownership of WWIS (100 per cent shareholding), a Canadian corporation that had entered into a power purchase agreement under the Ontario Power Authority’s feed-in-tariff program to develop an offshore wind generation facility in Ontario.</t>
  </si>
  <si>
    <t>Claims arising out of a moratorium imposed by the Government of Ontario on offshore wind farms that indefinitely suspended claimant's investment project in this sector.</t>
  </si>
  <si>
    <t>Award dated 27 September 2016</t>
  </si>
  <si>
    <t>568.50 mln CAD (522.10 mln USD)</t>
  </si>
  <si>
    <t>25.20 mln CAD (19.10 mln USD)</t>
  </si>
  <si>
    <t>http://www.italaw.com/cases/1585</t>
  </si>
  <si>
    <t>http://www.international.gc.ca/trade-agreements-accords-commerciaux/topics-domaines/disp-diff/windstream.aspx?lang=eng&lt;/&gt;http://www.pcacases.com/web/view/36&lt;/&gt;http://globalarbitrationreview.com/news/article/31009/canadas-energy-policies-spark-nafta-claims/&lt;/&gt;http://globalarbitrationreview.com/news/article/31389/wind-farm-investor-brings-nafta-claim/&lt;/&gt;http://globalarbitrationreview.com/news/article/31911/nafta-panel-ready-wind-farm-claim/&lt;/&gt;http://www.iareporter.com/articles/20130922_1&lt;/&gt;http://www.iareporter.com/articles/breaking-u-s-investor-awarded-25-million-for-nafta-breach-by-canada/&lt;/&gt;http://www.iareporter.com/articles/analysis-failure-to-clarify-regulatory-uncertainty-on-offshore-wind-underpins-nafta-breach-in-windstream-v-canada/&lt;/&gt;http://globalarbitrationreview.com/article/1069326/canada-blasted-with-nafta-award-over-wind-farm&lt;/&gt;http://www.theglobeandmail.com/report-on-business/industry-news/energy-and-resources/windstream-energy-awarded-damages-after-ontario-cancels-wind-farm-project/article32358505/&lt;/&gt;http://www.prnewswire.com/news-releases/windstream-energy-awarded-28-million-in-damages-and-costs-for-inequitable-treatment-by-ontario-largest-nafta-award-against-canada-596996561.html</t>
  </si>
  <si>
    <t>WWM v. Kazakhstan</t>
  </si>
  <si>
    <t>World Wide Minerals v. Republic of Kazakhstan</t>
  </si>
  <si>
    <t>Canada - Russian Federation BIT (1989)</t>
  </si>
  <si>
    <t>Rights under a contract concluded with the Government to operate one of Kazakhstan's largest uranium-processing facilities.</t>
  </si>
  <si>
    <t>Claims arising out of the Government's alleged failure to observe its contractual obligations, including the granting of an export license to WWM to market Kazakh uranium internationally, which allegedly led the claimant to suspend operations at its Kazakh facility and resulted in the bankruptcy, confiscation and forced sale of its local assets.</t>
  </si>
  <si>
    <t>Decision on Jurisdiction dated 19 October 2015</t>
  </si>
  <si>
    <t>http://www.italaw.com/cases/2354</t>
  </si>
  <si>
    <t>http://globalarbitrationreview.com/news/article/32142/miner-uses-soviet-treaty-revive-kazakh-claim/&lt;/&gt;http://www.iareporter.com/articles/20131218&lt;/&gt;http://www.iareporter.com/articles/20141015_1&lt;/&gt;http://globalarbitrationreview.com/article/1035099/ussr-treaty-binds-kazakhstan-tribunal-holds&lt;/&gt;http://www.iareporter.com/articles/in-a-dramatic-holding-uncitral-tribunal-finds-that-kazakhstan-is-bound-by-terms-of-former-ussr-bit-with-canada/&lt;/&gt;http://www.worldwideminerals.com/World-Wide-Minerals-Kazakhstan-Story.pdf&lt;/&gt;http://www.jonesday.com/world-wide-minerals-achieves-right-to-arbitrate-its-expropriation-and-international-law-claims-against-republic-of-kazakhstan/</t>
  </si>
  <si>
    <t>CSP Equity Investment v. Spain</t>
  </si>
  <si>
    <t>CSP Equity Investment Sarl v. Kingdom of Spain</t>
  </si>
  <si>
    <t>(SCC Case No. 094/2013)</t>
  </si>
  <si>
    <t>Equity interests in six thermo-solar powerplants in Spain.</t>
  </si>
  <si>
    <t>840.00 mln EUR (975.90 mln USD)</t>
  </si>
  <si>
    <t>http://www.italaw.com/cases/2303</t>
  </si>
  <si>
    <t>http://www.energycharter.org/what-we-do/dispute-settlement/investment-dispute-settlement-cases/39-csp-equity-investment-sarl-v-spain/&lt;/&gt;http://www.iareporter.com/articles/20131205&lt;/&gt;http://globalarbitrationreview.com/news/article/32041/abengoa-sues-spain-solar-reforms/&lt;/&gt;https://www.ecestaticos.com/file/d88ce7a07265dbf8d809b453b848f239/1514204320-186-881-tribunals-arbitratge.pdf</t>
  </si>
  <si>
    <t>Valores Mundiales and Consorcio Andino v. Venezuela</t>
  </si>
  <si>
    <t>Valores Mundiales, S.L. and Consorcio Andino S.L. v. Bolivarian Republic of Venezuela</t>
  </si>
  <si>
    <t>(ICSID Case No. ARB/13/11)</t>
  </si>
  <si>
    <t>Ownership of two local cornflour and tortillas production companies, Monaca and Demaseca.</t>
  </si>
  <si>
    <t>Claims arising out of the Government's issuance of a decree that expropriated claimants' tortilla and corn flour production businesses in Venezuela.</t>
  </si>
  <si>
    <t>Decision on the Respondent’s request to address the objections to jurisdiction as a preliminary question dated 1 October 2014</t>
  </si>
  <si>
    <t>Award dated 25 July 2017</t>
  </si>
  <si>
    <t>430.40 mln USD</t>
  </si>
  <si>
    <t>Fair and equitable treatment/Minimum standard of treatment, including denial of justice claims&lt;/&gt;Arbitrary, unreasonable and/or discriminatory measures&lt;/&gt;Transfer of funds&lt;/&gt;Indirect expropriation</t>
  </si>
  <si>
    <t>Fair and equitable treatment/Minimum standard of treatment, including denial of justice claims&lt;/&gt;Arbitrary, unreasonable and/or discriminatory measures&lt;/&gt;Transfer of funds</t>
  </si>
  <si>
    <t>ICSID annulment proceedings                        &lt;/&gt;Pending&lt;/&gt;_x000D_
                                        &lt;/&gt;_x000D_
                                &lt;/&gt;_x000D_
                                        Radicati di Brozolo, L. (President)&lt;/&gt;De Quadros, F. (Member)&lt;/&gt;Moreno Rodríguez, J. A. (Member)&lt;/&gt;Jiménez Figueres, D. (Member) (replaced)</t>
  </si>
  <si>
    <t>http://www.italaw.com/cases/2127</t>
  </si>
  <si>
    <t>https://icsid.worldbank.org/en/Pages/cases/casedetail.aspx?CaseNo=ARB/13/11&lt;/&gt;http://www.iareporter.com/articles/20130617&lt;/&gt;http://globalarbitrationreview.com/news/article/31650/tortilla-maker-brings-claim-against-venezuela/&lt;/&gt;https://www.bmv.com.mx/docs-pub/eventore/eventore_770830_2.pdf&lt;/&gt;https://www.iareporter.com/articles/venezuela-held-liable-for-breach-of-spanish-investment-treaty-by-zuleta-led-tribunal/&lt;/&gt;http://globalarbitrationreview.com/article/1145090/tribunal-wraps-tortilla-makers-treaty-claim&lt;/&gt;http://www.iareporter.com/articles/in-now-surfaced-valores-mundiales-award-arbitrators-highlight-why-venezuelas-denunciation-of-the-icsid-convention-did-not-prevent-a-claimant-from-later-filing-for-arbitration/&lt;/&gt;http://www.iareporter.com/articles/finding-that-confusing-and-protracted-measures-breached-fet-standard-zuleta-led-tribunal-values-investors-losses-after-identifying-impact-of-measures-on-shares-value-compared-to-counterfac/&lt;/&gt;https://globalarbitrationreview.com/article/1151607/venezuela-and-turkey-seek-to-annul-icsid-awards</t>
  </si>
  <si>
    <t>Erhas and others v. Turkmenistan</t>
  </si>
  <si>
    <t>Claims arising out of construction-related disputes for works undertaken in Turkmenistan.</t>
  </si>
  <si>
    <t>Award dated 8 June 2015</t>
  </si>
  <si>
    <t>Separate Declaration by Stanimir A. Alexandrov</t>
  </si>
  <si>
    <t>http://www.italaw.com/cases/2360</t>
  </si>
  <si>
    <t>http://www.iareporter.com/articles/20140108_1&lt;/&gt;http://globalarbitrationreview.com/journal/article/32305/treaty-column-mass-claims-next/&lt;/&gt;http://www.iareporter.com/articles/an-uncitral-tribunal-declines-jurisdiction-over-a-joint-treaty-claim-brought-against-turkmenistan-by-a-series-of-unrelated-claimants/</t>
  </si>
  <si>
    <t>EVN v. Bulgaria</t>
  </si>
  <si>
    <t>EVN AG v. Republic of Bulgaria</t>
  </si>
  <si>
    <t>(ICSID Case No. ARB/13/17)</t>
  </si>
  <si>
    <t>Austria - Bulgaria BIT (1997)&lt;/&gt;The Energy Charter Treaty (1994)</t>
  </si>
  <si>
    <t>Majority shareholding (67 per cent) in two Bulgarian-based electricity and supply companies.</t>
  </si>
  <si>
    <t>Claims arising out of alleged actions by Bulgarian regulatory authorities and government agencies in relation to the pricing of electricity and compensation for public obligations in respect to renewable energy.</t>
  </si>
  <si>
    <t>http://www.italaw.com/cases/2171</t>
  </si>
  <si>
    <t>https://icsid.worldbank.org/en/Pages/cases/casedetail.aspx?CaseNo=ARB/13/17&lt;/&gt;http://www.energycharter.org/what-we-do/dispute-settlement/investment-dispute-settlement-cases/37-evn-ag-v-republic-of-bulgaria/&lt;/&gt;http://www.iareporter.com/articles/20131212_1&lt;/&gt;http://www.dgap.de/dgap/News/corporate/evn-evn-commences-investment-treaty-arbitration-against-the-republic-bulgaria/?companyID=288&amp;newsID=760663&lt;/&gt;http://globalarbitrationreview.com/news/article/31721/evn-files-icsid-claim-against-bulgaria/&lt;/&gt;http://globalarbitrationreview.com/news/article/18500/evn-finds-warranty-claims-fail-germinate/</t>
  </si>
  <si>
    <t>Achmea v. Slovakia (II)</t>
  </si>
  <si>
    <t>Achmea B.V. v. The Slovak Republic (II)</t>
  </si>
  <si>
    <t>(PCA Case No. 2013-12)</t>
  </si>
  <si>
    <t>Shareholding in a Slovak health insurer, Union zdravotna poistovna (UZP).</t>
  </si>
  <si>
    <t>Claims arising out of the Government's announced plan to establish a unitary public health insurance system in Slovakia run by the State, which would allegedly entail the expropriation of Achmea’s stake in a Slovak health insurance company.</t>
  </si>
  <si>
    <t>Award on Jurisdiction and Admissibility dated 20 May 2014</t>
  </si>
  <si>
    <t>72.00 mln EUR (93.00 mln USD)_x000D_
                                    &lt;/&gt;_x000D_
Non-pecuniary relief</t>
  </si>
  <si>
    <t>http://www.italaw.com/cases/2564</t>
  </si>
  <si>
    <t>http://globalarbitrationreview.com/news/article/32673/slovakia-defeats-claim-future-expropriation/&lt;/&gt;http://globalarbitrationreview.com/news/article/31164/measures-targeting-health-insurers-lead-new-claim-against-slovakia/&lt;/&gt;http://www.iareporter.com/articles/20140613_3&lt;/&gt;http://www.pca-cpa.org/showpage6fc0.html?pag_id=1414</t>
  </si>
  <si>
    <t>Karkey Karadeniz v. Pakistan</t>
  </si>
  <si>
    <t>Karkey Karadeniz Elektrik Uretim A.S. v. Islamic Republic of Pakistan</t>
  </si>
  <si>
    <t>(ICSID Case No. ARB/13/1)</t>
  </si>
  <si>
    <t>Rights under a contract concluded with a State-owned electricity company to provide four power-generating vessels to the port of Karachi.</t>
  </si>
  <si>
    <t>Claims arising out of the alleged unlawful detention by the Government of four electricity-generating vessels owned by the claimant, as well as alleged breaches of contractual payment obligations for electricity generated.</t>
  </si>
  <si>
    <t>Decision on the Respondent’s request to address the objections to jurisdiction as a preliminary question dated 13 May 2014</t>
  </si>
  <si>
    <t>Award dated 22 August 2017</t>
  </si>
  <si>
    <t>490.40 mln USD</t>
  </si>
  <si>
    <t>ICSID annulment proceedings                        &lt;/&gt;Pending&lt;/&gt;_x000D_
                                        &lt;/&gt;_x000D_
                                &lt;/&gt;_x000D_
                                        Böckstiegel, K.-H. (President)&lt;/&gt;Bull, C. (Member)&lt;/&gt;Ufot, D. U. (Member)</t>
  </si>
  <si>
    <t>http://www.italaw.com/cases/2024</t>
  </si>
  <si>
    <t>https://icsid.worldbank.org/en/Pages/cases/casedetail.aspx?CaseNo=ARB/13/1&lt;/&gt;http://www.iareporter.com/articles/20121221_2&lt;/&gt;http://globalarbitrationreview.com/news/article/31355/pakistan-faces-icsid-claim-detaining-turkish-ships/&lt;/&gt;http://globalarbitrationreview.com/news/article/31990/pakistan-ordered-release-detained-vessel/&lt;/&gt;http://globalarbitrationreview.com/news/article/32455/pakistan-changes-counsel-power-ship-claim/&lt;/&gt;http://www.iareporter.com/articles/pakistan-seeks-to-overturn-hefty-award-in-favour-of-turkish-investor/&lt;/&gt;http://www.iareporter.com/articles/turkish-investor-karkey-wins-icsid-claim-pakistan-confirms-to-iareporter-that-it-lost-case-but-is-pursuing-settlement-local-media-report-that-liability-approaches-700-million/&lt;/&gt;  https://www.iareporter.com/articles/three-are-named-by-icsid-to-hear-pakistans-bid-to-overturn-hefty-800-million-arbitration-loss/&lt;/&gt;https://globalarbitrationreview.com/article/1147493/pakistan-faces-ususd800-million-bill-for-detaining-power-ships&lt;/&gt; https://globalarbitrationreview.com/article/1149985/pakistan-seeks-to-reverse-icsid-defeat-in-power-vessel-case&lt;/&gt;http://www.karadenizenergy.com/en/Web/PressReleasesDetail/438&lt;/&gt;https://www.arnoldporter.com/en/services/experience/karkey-karadeniz-elektrik-uretim-as/karkey-karadeniz-elektrik-uretim-as-v-the-islami__&lt;/&gt;https://tribune.com.pk/story/1555330/1-pakistan-gets-stay-800m-karkey-penalty/&lt;/&gt;https://www.iareporter.com/articles/karkey-v-pakistan-part-1-of-3-tribunal-finds-no-trace-of-corruption-and-views-certain-evidence-offered-for-sale-to-pakistan-as-a-probable-extortion-manoeuvre/&lt;/&gt;https://www.iareporter.com/articles/karkey-v-pakistan-part-2-of-3-arbitrary-supreme-court-ruling-is-judicial-expropriation-free-transfers-clause-breached-in-preventing-departure-of-vessels/&lt;/&gt; https://www.iareporter.com/articles/karkey-v-pakistan-part-3-of-3-in-determining-damages-tribunal-applies-country-risk-and-size-premia-and-awards-half-investors-costs-due-to-pakistans-lack-of-cooperation-in-the-p/</t>
  </si>
  <si>
    <t>Marfin v. Cyprus</t>
  </si>
  <si>
    <t>Marfin Investment Group Holdings S.A., Alexandros Bakatselos and others v. Republic of Cyprus</t>
  </si>
  <si>
    <t>(ICSID Case No. ARB/13/27)</t>
  </si>
  <si>
    <t>Cyprus - Greece BIT (1992)</t>
  </si>
  <si>
    <t>Shareholding in Cyprus Popular Bank (also known as the Laiki bank).</t>
  </si>
  <si>
    <t>Claims arising out of the issuance of a decree that increased the Government's participation in a Cypriot bank in which the claimants had invested, allegedly resulting in the take-over of the institution's management control and the bank's subsequent insolvency.</t>
  </si>
  <si>
    <t>823.00 mln EUR (1083.00 mln USD)</t>
  </si>
  <si>
    <t>Indirect expropriation&lt;/&gt;Arbitrary, unreasonable and/or discriminatory measures</t>
  </si>
  <si>
    <t>http://www.italaw.com/cases/2068</t>
  </si>
  <si>
    <t>https://icsid.worldbank.org/en/Pages/cases/casedetail.aspx?CaseNo=ARB/13/27&lt;/&gt;http://www.iareporter.com/articles/20130327_1&lt;/&gt;http://globalarbitrationreview.com/journal/article/31599/crisis-cyprus-will-bank-depositors-find-shelter-under-bits/&lt;/&gt;http://globalarbitrationreview.com/news/article/31869/greek-investors-hire-freshfields-cyprus-claim/</t>
  </si>
  <si>
    <t>ČEZ v. Albania</t>
  </si>
  <si>
    <t>ČEZ v. The Republic of Albania</t>
  </si>
  <si>
    <t>Majority shareholding (76 per cent) in the Albanian power distribution company CEZ Shpërndarje.</t>
  </si>
  <si>
    <t>Claims arising out of the Albanian regulator's decision of 21 January 2013 to revoke the license of CEZ Shpĕrndrje, a power distribution company in which the claimant had invested, after a tariff-related dispute.</t>
  </si>
  <si>
    <t>190.00 mln EUR (258.00 mln USD)</t>
  </si>
  <si>
    <t>100.00 mln EUR (136.00 mln USD)</t>
  </si>
  <si>
    <t>http://www.italaw.com/cases/2070</t>
  </si>
  <si>
    <t>http://www.energycharter.org/what-we-do/dispute-settlement/investment-dispute-settlement-cases/35-cez-czech-republic-v-albania/&lt;/&gt;http://globalarbitrationreview.com/news/article/32750/albania-settles-cez/&lt;/&gt;http://globalarbitrationreview.com/news/article/31592/albania-faces-energy-charter-treaty-claim/&lt;/&gt;http://www.cez.cz/en/cez-group/media/press-releases/4740.html&lt;/&gt;http://www.iareporter.com/articles/20140225_1&lt;/&gt;http://www.iareporter.com/articles/20130517&lt;/&gt;http://www.iareporter.com/articles/20150204_4</t>
  </si>
  <si>
    <t>Güneş Tekstil and others v. Uzbekistan</t>
  </si>
  <si>
    <t>Güneş Tekstil Konfeksiyon Sanayi ve Ticaret Limited Şirketi and others v. Republic of Uzbekistan</t>
  </si>
  <si>
    <t>(ICSID Case No. ARB/13/19)</t>
  </si>
  <si>
    <t>Turkey - Uzbekistan BIT (1992)</t>
  </si>
  <si>
    <t>Ownership of the Turkuaz shopping centre in Uzbekistan, and certain other shopping centers operating under the Turkuaz brand name.</t>
  </si>
  <si>
    <t>Claims arising out of the alleged seizure of claimants' shopping centres by Uzbek authorities on the basis of tax evasion, allegedly including physical mistreatment and the wrongful conviction of company personnel for various customs, import and taxation offences.</t>
  </si>
  <si>
    <t>Giovannini, T. (replaced)</t>
  </si>
  <si>
    <t>http://www.italaw.com/cases/2221</t>
  </si>
  <si>
    <t>https://icsid.worldbank.org/en/Pages/cases/casedetail.aspx?CaseNo=ARB/13/19&lt;/&gt;http://www.iareporter.com/articles/20130910_1&lt;/&gt;http://globalarbitrationreview.com/news/article/31883/uzbekistan-faces-turkish-claims-icsid/</t>
  </si>
  <si>
    <t>South American Silver v. Bolivia</t>
  </si>
  <si>
    <t>South American Silver Limited v. The Plurinational State of Bolivia</t>
  </si>
  <si>
    <t>(PCA Case No. 2013-15)</t>
  </si>
  <si>
    <t>Bolivia, Plurinational State of - United Kingdom BIT (1988)</t>
  </si>
  <si>
    <t>Bermuda</t>
  </si>
  <si>
    <t>Rights under mining concessions held through claimant's wholly-owned subsidiary, Compañia Minera Malku Khota.</t>
  </si>
  <si>
    <t>Claims arising out of the Government's issuance of a decree that revoked mining concessions that had been previously granted to claimant's subsidiary concerning the Malku Khota project.</t>
  </si>
  <si>
    <t>Guglielmino, O. C.</t>
  </si>
  <si>
    <t>385.70 mln USD</t>
  </si>
  <si>
    <t>http://www.italaw.com/cases/2121</t>
  </si>
  <si>
    <t>http://www.pcacases.com/web/view/54&lt;/&gt;http://globalarbitrationreview.com/news/article/31557/silver-miner-brings-claim-against-bolivia/&lt;/&gt;http://globalarbitrationreview.com/news/article/30933/silver-company-threatens-bolivia-uncitral-action/&lt;/&gt;http://globalarbitrationreview.com/news/article/32389/panel-place-bolivia-mining-claim/&lt;/&gt;http://globalarbitrationreview.com/news/article/31614/miner-secures-funding-bolivia-claim/&lt;/&gt;http://www.iareporter.com/articles/20130618&lt;/&gt;http://www.iareporter.com/articles/20140206</t>
  </si>
  <si>
    <t>ASA v. Egypt</t>
  </si>
  <si>
    <t>ASA International S.p.A. v. Arab Republic of Egypt</t>
  </si>
  <si>
    <t>(ICSID Case No. ARB/13/23)</t>
  </si>
  <si>
    <t>Majority shareholding (85 per cent) in Ama Arab Environment Company that held two solid waste management contracts in Cairo.</t>
  </si>
  <si>
    <t>Claims arising out of alleged Government measures that affected claimant's investment in a company that had concluded contracts for waste management services in Cairo.</t>
  </si>
  <si>
    <t>http://www.italaw.com/cases/2294</t>
  </si>
  <si>
    <t>https://icsid.worldbank.org/en/Pages/cases/casedetail.aspx?CaseNo=ARB/13/23&lt;/&gt;http://www.iareporter.com/articles/20130930_2&lt;/&gt;http://globalarbitrationreview.com/article/1073778/egypt-settles-another-icsid-claim&lt;/&gt;http://globalarbitrationreview.com/article/1076515/egypt-faces-construction-claim-at-icsid&lt;/&gt;http://www.zawya.com/uae/en/story/Steel_giant_ArcelorMittal_reaches_settlement_deal_with_Egypt-ZAWYA20161114051540/</t>
  </si>
  <si>
    <t>Cervin and Rhone v. Costa Rica</t>
  </si>
  <si>
    <t>Cervin Investissements S.A. and Rhone Investissements S.A. v. Republic of Costa Rica</t>
  </si>
  <si>
    <t>(ICSID Case No. ARB/13/2)</t>
  </si>
  <si>
    <t>Costa Rica - Switzerland BIT (2000)</t>
  </si>
  <si>
    <t>Ownership of the Costa Rican company Gas Nacional Zeta S.A. that held gas concession agreements.</t>
  </si>
  <si>
    <t>Claims arising out of a series of regulatory changes by the Government concerning liquid petroleum gas (LPG) sales, including tariff adjustments and the filling of canisters in which gas is sold, that had an alleged negative impact on claimants' gas distribution business.</t>
  </si>
  <si>
    <t>Jana Linetzky, A.</t>
  </si>
  <si>
    <t>Dissenting Opinion of Ricardo Ramírez Hernández (Decision on Jurisdiction)</t>
  </si>
  <si>
    <t>Award dated 7 March 2017</t>
  </si>
  <si>
    <t>Separate Opinion Regarding Costs by Ricardo Ramírez Hernández</t>
  </si>
  <si>
    <t>40632.00 mln CRC (75.00 mln USD)</t>
  </si>
  <si>
    <t>Indirect expropriation&lt;/&gt;Fair and equitable treatment/Minimum standard of treatment, including denial of justice claims&lt;/&gt;Full protection and security, or similar&lt;/&gt;Umbrella clause&lt;/&gt;National treatment</t>
  </si>
  <si>
    <t>http://www.italaw.com/cases/2125</t>
  </si>
  <si>
    <t>https://icsid.worldbank.org/en/Pages/cases/casedetail.aspx?CaseNo=ARB/13/2&lt;/&gt;http://globalarbitrationreview.com/news/article/31424/propane-investors-costa-rica/&lt;/&gt;http://www.iareporter.com/articles/20130617&lt;/&gt;http://www.iareporter.com/articles/20141224_1&lt;/&gt;https://www.iareporter.com/articles/costa-rica-says-arbitrators-have-awarded-no-damages-to-swiss-claimants-in-cervin-and-rhone-gas-dispute-country-also-faces-separate-threat-from-investors-in-poultry-venture/&lt;/&gt;https://www.iareporter.com/articles/analysis-in-newly-available-award-arbitrators-see-a-due-process-failing-as-a-result-of-slow-domestic-administrative-process-but-compensation-is-warranted/&lt;/&gt;http://globalarbitrationreview.com/article/1138007/costa-rica-wins-second-icsid-case-this-year&lt;/&gt;http://www.comex.go.cr/sala-de-prensa/comunicados/2017/marzo/tribunal-arbitral-determina/&lt;/&gt;https://www.transnational-dispute-management.com/downloads/20395_case_report_cervinrhone-costarica_-_award_-_2017.pdf&lt;/&gt;https://www.transnational-dispute-management.com/downloads/13581_Case_Report_CervinRhone-CostaRica_-_Jurisdiction_-_2014.pdf</t>
  </si>
  <si>
    <t>Alghanim v. Jordan</t>
  </si>
  <si>
    <t>Fouad Alghanim &amp; Sons Co. for General Trading &amp; Contracting, W.L.L. and Mr. Fouad Mohammed Thunyan Alghanim v. Hashemite Kingdom of Jordan</t>
  </si>
  <si>
    <t>(ICSID Case No. ARB/13/38)</t>
  </si>
  <si>
    <t>Majority shareholding (96 per cent stake) in Umniah, a Jordanian telecommunications provider company that held a GSM operating license.</t>
  </si>
  <si>
    <t>Claims arising out of alleged Government measures following Alghanim's sale of its stake in Umniah, a Jordanian telecommunications company, to the Bahrani company Batelco; possibly including a tax assessment levied upon the investor by Jordanian authorities.</t>
  </si>
  <si>
    <t>Kohen, M. G.</t>
  </si>
  <si>
    <t>Award dated 14 December 2017</t>
  </si>
  <si>
    <t>Separate Opinion of L. Yves Fortier</t>
  </si>
  <si>
    <t>81.00 mln USD</t>
  </si>
  <si>
    <t>Arbitrary, unreasonable and/or discriminatory measures&lt;/&gt;Fair and equitable treatment/Minimum standard of treatment, including denial of justice claims&lt;/&gt;Full protection and security, or similar</t>
  </si>
  <si>
    <t>ICSID annulment proceedings                        &lt;/&gt;Pending&lt;/&gt;_x000D_
                                        &lt;/&gt;_x000D_
                                &lt;/&gt;_x000D_
                                        Greenwood, C. (President)&lt;/&gt;Carmichael, T. A. (Member)&lt;/&gt;Nolan, M. D. (Member)</t>
  </si>
  <si>
    <t>https://www.italaw.com/cases/6361</t>
  </si>
  <si>
    <t>https://icsid.worldbank.org/en/Pages/cases/casedetail.aspx?CaseNo=ARB/13/38&lt;/&gt;http://globalarbitrationreview.com/news/article/33649/jordan-faces-new-telecoms-claim-icsid/&lt;/&gt;http://www.iareporter.com/articles/20140113&lt;/&gt;https://www.iareporter.com/articles/alghanim-v-jordan-part-one-at-provisional-measures-phase-arbitrators-disagree-whether-jordan-should-be-enjoined-from-enforcing-tax-debt-but-later-agree-to-dismiss-all-jurisdictional-objec/&lt;/&gt;https://www.iareporter.com/articles/29322/&lt;/&gt;https://globalarbitrationreview.com/article/1152863/jordan-defeats-icsid-claim-over-tax-on-telecoms-sale</t>
  </si>
  <si>
    <t>Europa Nova v. The Czech Republic</t>
  </si>
  <si>
    <t>WA Investments-Europa Nova Limited v. The Czech Republic</t>
  </si>
  <si>
    <t>Cyprus - Czech Republic BIT (2001)&lt;/&gt;The Energy Charter Treaty (1994)</t>
  </si>
  <si>
    <t>Interests in the Czech photovoltaic sector.</t>
  </si>
  <si>
    <t>Claims arising out of amendments to the pre-existing incentive regime for the renewable energy sector, including the introduction of a levy on electricity generated from solar power plants.</t>
  </si>
  <si>
    <t>Bishop, D. (replaced)</t>
  </si>
  <si>
    <t>http://www.energycharter.org/what-we-do/dispute-settlement/investment-dispute-settlement-cases/48-wa-investments-europa-nova-limited-v-czech-republic/&lt;/&gt;http://globalarbitrationreview.com/news/article/33252/bishop-resigns-czech-solar-panels/&lt;/&gt;http://globalarbitrationreview.com/news/article/32436/sun-rises-czech-energy-claims/&lt;/&gt;http://www.iareporter.com/articles/20140908_3&lt;/&gt;http://www.iareporter.com/articles/20140501&lt;/&gt;http://www.iareporter.com/articles/20140416&lt;/&gt;http://www.iareporter.com/articles/20140102</t>
  </si>
  <si>
    <t>Photovoltaik Knopf Betriebs v. The Czech Republic</t>
  </si>
  <si>
    <t>Photovoltaik Knopf Betriebs-GmbH v. The Czech Republic</t>
  </si>
  <si>
    <t>Czech Republic - Germany BIT (1990)&lt;/&gt;The Energy Charter Treaty (1994)</t>
  </si>
  <si>
    <t>http://www.energycharter.org/what-we-do/dispute-settlement/investment-dispute-settlement-cases/47-photovoltaik-knopf-betriebs-gmbh-v-czech-republic/&lt;/&gt;http://globalarbitrationreview.com/news/article/33252/bishop-resigns-czech-solar-panels/&lt;/&gt;http://globalarbitrationreview.com/news/article/32436/sun-rises-czech-energy-claims/&lt;/&gt;http://www.iareporter.com/articles/20140908_3&lt;/&gt;http://www.iareporter.com/articles/20140501&lt;/&gt;http://www.iareporter.com/articles/20140416&lt;/&gt;http://www.iareporter.com/articles/20140102</t>
  </si>
  <si>
    <t>Voltaic Network v. The Czech Republic</t>
  </si>
  <si>
    <t>Voltaic Network GmbH v. The Czech Republic</t>
  </si>
  <si>
    <t>http://www.italaw.com/cases/2515</t>
  </si>
  <si>
    <t>http://www.energycharter.org/what-we-do/dispute-settlement/investment-dispute-settlement-cases/45-voltaic-network-gmbh-v-czech-republic/&lt;/&gt;http://globalarbitrationreview.com/news/article/33252/bishop-resigns-czech-solar-panels/&lt;/&gt;http://globalarbitrationreview.com/news/article/32436/sun-rises-czech-energy-claims/&lt;/&gt;http://www.iareporter.com/articles/20140908_3&lt;/&gt;http://www.iareporter.com/articles/20140501&lt;/&gt;http://www.iareporter.com/articles/20140416&lt;/&gt;http://www.iareporter.com/articles/20140102</t>
  </si>
  <si>
    <t>I.C.W. v. The Czech Republic</t>
  </si>
  <si>
    <t>I.C.W. Europe Investments Limited v. The Czech Republic</t>
  </si>
  <si>
    <t>Czech Republic - United Kingdom BIT (1990)&lt;/&gt;The Energy Charter Treaty (1994)</t>
  </si>
  <si>
    <t>http://www.energycharter.org/what-we-do/dispute-settlement/investment-dispute-settlement-cases/46-icw-europe-investments-limited-v-czech-republic/&lt;/&gt;http://www.iareporter.com/articles/20140102&lt;/&gt;http://www.iareporter.com/articles/20140416&lt;/&gt;http://globalarbitrationreview.com/news/article/32436/sun-rises-czech-energy-claims&lt;/&gt;http://globalarbitrationreview.com/news/article/33252/bishop-resigns-czech-solar-panels/</t>
  </si>
  <si>
    <t>van Riet v. Croatia</t>
  </si>
  <si>
    <t>Chantal C. van Riet, Christopher van Riet and Lieven J. van Riet v. Republic of Croatia</t>
  </si>
  <si>
    <t>(ICSID Case No. ARB/13/12)</t>
  </si>
  <si>
    <t>BLEU (Belgium-Luxembourg Economic Union) - Croatia BIT (2001)</t>
  </si>
  <si>
    <t>Ownership of 47 plots of land along the Zablacé peninsula, acquired for developing a 15-villa luxury beachside resort.</t>
  </si>
  <si>
    <t>Claims arising out of the alleged misrepresentation by Croatian authorities to the claimants by issuing them certificates affirming that certain land plots were located within the allowed construction area for the development of a real estate project, and later refusing them permission to construct on the basis that the plots were outside the construction zone and noting that the previous certificates were issued in disregard of the applicable planning laws.</t>
  </si>
  <si>
    <t>Award dated 2 November 2016</t>
  </si>
  <si>
    <t>http://www.italaw.com/cases/2160</t>
  </si>
  <si>
    <t>https://icsid.worldbank.org/en/Pages/cases/casedetail.aspx?CaseNo=ARB/13/12&lt;/&gt;http://www.iareporter.com/articles/20130704_1&lt;/&gt;http://globalarbitrationreview.com/news/article/31837/latham-defend-croatia-icsid-claim/&lt;/&gt;http://globalarbitrationreview.com/news/article/31743/croatia-faces-claim-dalmatian-coast-development/&lt;/&gt;http://www.dorh.hr/DrzavnoOdvjetnistvoRepublikeHrvatskeUCijelosti&lt;/&gt;https://m.lw.com/news/latham-secures-victory-for-croatia-in-icsid-arbitration&lt;/&gt;http://www.iareporter.com/articles/croatia-prevails-in-bit-claim-by-three-belgian-nationals/&lt;/&gt;http://globalarbitrationreview.com/article/1072888/croatia-defeats-treaty-claim-over-tourism-project&lt;/&gt;http://www.sabor.hr/izvjesce-o-radu-drzavnog-odvjetnistva-republik0002</t>
  </si>
  <si>
    <t>Kim and others v. Uzbekistan</t>
  </si>
  <si>
    <t>Pavel Borissov, Aibar Burkitbayev, Almas Chukin and others v. Republic of Uzbekistan</t>
  </si>
  <si>
    <t>(ICSID Case No. ARB/13/6)</t>
  </si>
  <si>
    <t>Kazakhstan - Uzbekistan BIT (1997)</t>
  </si>
  <si>
    <t>Indirect majority shareholding in two Uzbek cement companies, JSC Bekabadcement and JSC Kuvasaycement, through a Cypriot holding company, United Cement Group Plc.</t>
  </si>
  <si>
    <t>Claims arising out of a series of regulatory and judicial measures taken by different branches of the Uzbek government, including criminal investigations, allegedly leading to the unlawful nationalisation of two cement companies in which the claimants had invested.</t>
  </si>
  <si>
    <t>Caron, D. D. (replaced)</t>
  </si>
  <si>
    <t>Decision on Jurisdiction dated 8 March 2017</t>
  </si>
  <si>
    <t>https://www.italaw.com/cases/5403</t>
  </si>
  <si>
    <t>https://icsid.worldbank.org/en/Pages/cases/casedetail.aspx?CaseNo=ARB/13/6&lt;/&gt;http://globalarbitrationreview.com/news/article/31554/kazakh-investors-uzbekistan/&lt;/&gt;http://www.jonesday.com/experiencepractices/ExperienceDetail.aspx?experienceid=29613&lt;/&gt;http://www.iareporter.com/articles/20130430&lt;/&gt;http://www.iareporter.com/articles/20131018&lt;/&gt;http://globalarbitrationreview.com/article/1137925/central-asian-icsid-case-to-go-ahead-as-counsel-criticised&lt;/&gt;https://www.iareporter.com/articles/overview-kazakh-investors-clear-jurisdictional-hurdles-in-dispute-with-uzbekistan-although-further-illegality-issue-looms-at-merits-phase/&lt;/&gt;https://www.iareporter.com/articles/in-new-ruling-arbitrators-split-as-to-whether-alleged-fraud-by-claimants-should-deprive-tribunal-of-jurisdiction/&lt;/&gt;https://www.iareporter.com/articles/the-presidents-daughter-arbitrators-acknowledge-that-investors-alleged-over-payment-was-intended-for-gulnara-karimova-but-dont-see-proof-that-she-was-an-uzbek-government-offic/&lt;/&gt;https://www.transnational-dispute-management.com/downloads/19536_case_report_kim_v_uzbekistan_jurisdiction_2017.pdf</t>
  </si>
  <si>
    <t>KBR v. Mexico</t>
  </si>
  <si>
    <t>KBR, Inc. v. United Mexican States</t>
  </si>
  <si>
    <t>(ICSID Case No. UNCT/14/1)</t>
  </si>
  <si>
    <t>Rights under contracts for the construction of two offshore gas platforms held through KBR's wholly-owned subsidiary; ICC arbitral award.</t>
  </si>
  <si>
    <t>Claims arising out of the Mexican courts' annulment of an International Chamber of Commerce (ICC) arbitration award issued in favour of claimant's subsidiary, COMMISA, concerning a contractual dispute with a Mexican State-owned entity.</t>
  </si>
  <si>
    <t>Lozano Alarcón, G.</t>
  </si>
  <si>
    <t>465.00 mln USD</t>
  </si>
  <si>
    <t>http://www.italaw.com/cases/2693</t>
  </si>
  <si>
    <t>http://www.state.gov/s/l/c63962.htm&lt;/&gt;http://www.economia.gob.mx/files/comunidad_negocios/solucion_controversias/inversionista-estado/casos_activos/kbr/1_ficha_tecnica.pdf&lt;/&gt;http://www.iareporter.com/articles/20140723&lt;/&gt;http://globalarbitrationreview.com/news/article/32839/nafta-claim-puts-mexicos-courts-dock/&lt;/&gt;http://www.iareporter.com/articles/mexico-secures-dismissal-of-nafta-claim-brought-by-kellogg-brown-and-root-kbr-in-dispute-arising-out-of-unpaid-icc-arbitration-award/&lt;/&gt;http://www.gob.mx/cms/uploads/attachment/file/30095/Ficha_tecnica_KBR.pdf</t>
  </si>
  <si>
    <t>Eiser and Energía Solar v. Spain</t>
  </si>
  <si>
    <t>Eiser Infrastructure Limited and Energía Solar Luxembourg S.à r.l. v. Kingdom of Spain</t>
  </si>
  <si>
    <t>(ICSID Case No. ARB/13/36)</t>
  </si>
  <si>
    <t>Luxembourg&lt;/&gt;United Kingdom</t>
  </si>
  <si>
    <t>Interests in three concentrated solar power plants located in Spain.</t>
  </si>
  <si>
    <t>Decision on the Respondent’s request to address the objections to jurisdiction as a preliminary question dated 9 February 2015</t>
  </si>
  <si>
    <t>Award dated 4 May 2017</t>
  </si>
  <si>
    <t>256.00 mln EUR (279.50 mln USD)</t>
  </si>
  <si>
    <t>128.00 mln EUR (139.80 mln USD)</t>
  </si>
  <si>
    <t>Fair and equitable treatment/Minimum standard of treatment, including denial of justice claims&lt;/&gt;Arbitrary, unreasonable and/or discriminatory measures&lt;/&gt;Umbrella clause&lt;/&gt;Indirect expropriation</t>
  </si>
  <si>
    <t>ICSID annulment proceedings                        &lt;/&gt;Pending&lt;/&gt;_x000D_
                                        &lt;/&gt;_x000D_
                                &lt;/&gt;_x000D_
                                        Ramírez Hernández, R. (President)&lt;/&gt;Hascher, D. (Member)&lt;/&gt;Khan, M. A. (Member)&lt;/&gt;Cheng, T. (Member) (replaced)</t>
  </si>
  <si>
    <t>https://www.italaw.com/cases/5721</t>
  </si>
  <si>
    <t>https://icsid.worldbank.org/en/Pages/cases/casedetail.aspx?CaseNo=ARB/13/36&amp;tab=PR&lt;/&gt;http://www.energycharter.org/what-we-do/dispute-settlement/investment-dispute-settlement-cases/43-eiser-infrastructure-limited-and-energia-solar-luxembourg-sarl-v-spain/&lt;/&gt;http://globalarbitrationreview.com/news/article/32149/five-new-claims-lodged-icsid/&lt;/&gt;http://www.iareporter.com/articles/20140102&lt;/&gt;https://www.iareporter.com/articles/hearings-loom-in-previously-unpublicized-stockholm-energy-charter-treaty-claim-as-another-investor-pursues-icsid-claim/&lt;/&gt;http://www.minetad.gob.es/es-ES/GabinetePrensa/NotasPrensa/2017/Paginas/laudo-ciadi20170505.aspx&lt;/&gt;http://www.minetad.gob.es/es-es/gabineteprensa/notasprensa/2017/documents/170505%20np%20laudo%20ciadi.pdf&lt;/&gt;https://www.iareporter.com/articles/in-depth-arbitrators-in-eiser-award-deem-ect-to-protect-against-total-and-unreasonable-regulatory-change-but-tax-measure-is-excluded-spain-fails-to-admit-favourable-scc-award-into-evidence/&lt;/&gt;https://www.iareporter.com/articles/spains-arbitral-winning-streak-comes-to-a-halt-as-icsid-tribunal-awards-128-million-euro-plus-interest-for-changes-made-in-solar-sector/&lt;/&gt;http://globalarbitrationreview.com/article/1141015/spain-suffers-loss-in-solar-power-case&lt;/&gt;http://globalarbitrationreview.com/article/1145059/spain-seeks-to-overturn-ect-defeat&lt;/&gt;http://www.iareporter.com/articles/icsid-selects-three-panellists-to-hear-spains-bid-to-overturn-unfavourable-solar-dispute-award/&lt;/&gt; https://www.transnational-dispute-management.com/downloads/19804_Case_Report_Eiser_v_Spain_Award_2017.pdf</t>
  </si>
  <si>
    <t>RREEF v. Spain</t>
  </si>
  <si>
    <t>RREEF Infrastructure (G.P.) Limited and RREEF Pan-European Infrastructure Two Lux S.à r.l. v. Kingdom of Spain</t>
  </si>
  <si>
    <t>(ICSID Case No. ARB/13/30)</t>
  </si>
  <si>
    <t>Shareholding in two solar power plants located in Andalucía, Spain.</t>
  </si>
  <si>
    <t>Decision on Jurisdiction dated 6 June 2016</t>
  </si>
  <si>
    <t>441.00 mln EUR (512.30 mln USD)</t>
  </si>
  <si>
    <t>http://www.italaw.com/cases/2317</t>
  </si>
  <si>
    <t>https://icsid.worldbank.org/en/Pages/cases/casedetail.aspx?CaseNo=ARB/13/30&lt;/&gt;http://www.energycharter.org/what-we-do/dispute-settlement/investment-dispute-settlement-cases/40-rreef-infrastructure-gp-limited-and-rreef-pan-european-infrastructure-two-lux-sarl-v-spain/&lt;/&gt;http://globalarbitrationreview.com/news/article/32091/spain-faces-claims-renewables-investors/&lt;/&gt;http://www.iareporter.com/articles/20131205&lt;/&gt;http://globalarbitrationreview.com/article/1067174/eu-law-doesn%E2%80%99t-trump-ect-says-pellet-panel&lt;/&gt;https://www.ecestaticos.com/file/d88ce7a07265dbf8d809b453b848f239/1514204320-186-881-tribunals-arbitratge.pdf</t>
  </si>
  <si>
    <t>Transglobal v. Panama</t>
  </si>
  <si>
    <t>Transglobal Green Energy, LLC and Transglobal Green Panama, S.A. v. Republic of Panama</t>
  </si>
  <si>
    <t>(ICSID Case No. ARB/13/28)</t>
  </si>
  <si>
    <t>Indirect ownership interest (70 per cent) and control over a 50-year concession to operate the Bajo de Mina hydroelectric power plant.</t>
  </si>
  <si>
    <t>Claims arising out of the Government's cancellation of a hydro-electric power plant concession and its alleged subsequent failure to abide by Panama Supreme Court's decision that reinstated the investor in its rights to the concession.</t>
  </si>
  <si>
    <t>Decision on the admissibility of the Respondent’s preliminary objections pursuant to ICSID Arbitration Rule 41(5) dated 17 March 2015</t>
  </si>
  <si>
    <t>Award dated 2 June 2016</t>
  </si>
  <si>
    <t>http://www.italaw.com/cases/2242</t>
  </si>
  <si>
    <t>https://icsid.worldbank.org/en/Pages/cases/casedetail.aspx?CaseNo=ARB/13/28&lt;/&gt;http://www.iareporter.com/articles/20130924&lt;/&gt;http://globalarbitrationreview.com/news/article/31915/panama-hit-hydro-claim-icsid/&lt;/&gt;http://globalarbitrationreview.com/news/article/31666/hydro-investor-powers-panama-claim/&lt;/&gt;https://www.transnational-dispute-management.com/downloads/16545_case_report_transglobal_green_v_panama.pdf&lt;/&gt;http://globalarbitrationreview.com/article/1036383/panama-defeats-%E2%80%9Cabusive%E2%80%9D-hydro-claim</t>
  </si>
  <si>
    <t>Courts v. Madagascar</t>
  </si>
  <si>
    <t>Courts (Indian Ocean) Limited and Courts Madagascar S.A.R.L. v. Republic of Madagascar</t>
  </si>
  <si>
    <t>(ICSID Case No. ARB/13/34)</t>
  </si>
  <si>
    <t>Madagascar - Mauritius BIT (2004)</t>
  </si>
  <si>
    <t>Madagascar</t>
  </si>
  <si>
    <t>Claims arising out of claimants' investments in electronic goods and home furnishing facilities in Madagascar.</t>
  </si>
  <si>
    <t>https://icsid.worldbank.org/en/Pages/cases/casedetail.aspx?CaseNo=ARB/13/34&lt;/&gt;http://globalarbitrationreview.com/news/article/32149/five-new-claims-lodged-icsid/&lt;/&gt;http://www.iareporter.com/articles/20140515_1</t>
  </si>
  <si>
    <t>Cementos La Union v. Egypt</t>
  </si>
  <si>
    <t>Cementos La Union S.A. and Aridos Jativa S.L.U v. Arab Republic of Egypt</t>
  </si>
  <si>
    <t>(ICSID Case No. ARB/13/29)</t>
  </si>
  <si>
    <t>Egypt - Spain BIT (1992)</t>
  </si>
  <si>
    <t>Majority shareholding (60 per cent) in the cement manufacturing company Arabian Cement Company that had concluded the construction of a cement production facility in Suez.</t>
  </si>
  <si>
    <t>Claims arising out of the alleged overpricing by the Government of an operating license for a cement manufacturing plant, and the application of an allegedly uncommon system of granting the licenses through tenders.</t>
  </si>
  <si>
    <t>https://icsid.worldbank.org/en/Pages/cases/casedetail.aspx?CaseNo=ARB/13/29&lt;/&gt;http://www.iareporter.com/articles/20141126&lt;/&gt;http://globalarbitrationreview.com/news/article/32623/egypt-legislates-safeguard-public-contracts/&lt;/&gt;http://www.arabiancement.com/#!acc-news-august-2011/c1ji0</t>
  </si>
  <si>
    <t>Consolidated Exploration v. Kyrgyzstan</t>
  </si>
  <si>
    <t>Consolidated Exploration Holdings Ltd. and others v. Kyrgyz Republic</t>
  </si>
  <si>
    <t>(ICSID Case No. ARB(AF)/13/1)</t>
  </si>
  <si>
    <t>Kazakhstan - Kyrgyzstan BIT (1997)&lt;/&gt;CIS Investor Rights Convention (1997)</t>
  </si>
  <si>
    <t>Kazakhstan&lt;/&gt;Seychelles&lt;/&gt;Denmark</t>
  </si>
  <si>
    <t>Majority shareholding (60 per cent) in Jerooyaltyn, a Kyrgyz company that entered into a joint venture with a State-owned company to develop the Jerooy gold deposit.</t>
  </si>
  <si>
    <t>Claims arising out of a series of measures undertaken by the Government that allegedly expropriated claimant's investment in a gold deposit, such as annulling the licence to develop the deposit and terminating the underlying joint venture agreement.</t>
  </si>
  <si>
    <t>Award embodying the parties’ settlement agreement, pursuant to Article 53 of the ICSID Arbitration (Additional Facility) Rules dated 1 September 2015</t>
  </si>
  <si>
    <t>http://www.italaw.com/cases/1918</t>
  </si>
  <si>
    <t>https://icsid.worldbank.org/en/Pages/cases/casedetail.aspx?CaseNo=ARB(AF)/13/1&lt;/&gt;http://www.iareporter.com/articles/20131106&lt;/&gt;http://globalarbitrationreview.com/news/article/31453/icsid-mining-claim-pits-kazakhs-against-kyrgyzstan/&lt;/&gt;http://globalarbitrationreview.com/news/article/33741/kyrgyzstan-instructs-gar-30-firms/&lt;/&gt;http://globalarbitrationreview.com/news/article/34330/kyrgyzstan-settles-icsid-claim-gold-deposit/</t>
  </si>
  <si>
    <t>Al Sharif v. Egypt (III)</t>
  </si>
  <si>
    <t>Ossama Al Sharif v. Arab Republic of Egypt (III)</t>
  </si>
  <si>
    <t>(ICSID Case No. ARB/13/5)</t>
  </si>
  <si>
    <t>Egypt - Jordan BIT (1996)</t>
  </si>
  <si>
    <t>Shareholding in the company Amiral Holdings, which formed part of the winning consortium for a 25-year concession to develop a bulk liquids terminal in East Port Said.</t>
  </si>
  <si>
    <t>Claims arising out of the alleged interference by the Government with claimant's investments in a bulk liquids terminal project.</t>
  </si>
  <si>
    <t>Abraham, C. W. M.</t>
  </si>
  <si>
    <t>Order taking note of the discontinuance of the proceeding pursuant to ICSID Arbitration Rule 43(1) issued dated 27 May 2015</t>
  </si>
  <si>
    <t>http://www.italaw.com/cases/2153</t>
  </si>
  <si>
    <t>https://icsid.worldbank.org/en/Pages/cases/casedetail.aspx?CaseNo=ARB/13/5&lt;/&gt;http://www.iareporter.com/articles/20130617&lt;/&gt;http://www.iareporter.com/articles/20130930_2&lt;/&gt;http://globalarbitrationreview.com/news/article/31414/six-treaty-briefs-month-quinn-emanuel/&lt;/&gt;http://ifcext.ifc.org/ifcext/spiwebsite1.nsf/1ca07340e47a35cd85256efb00700cee/57A270EB2E57ECD8852576BA000E25A3/&lt;/&gt;http://globalarbitrationreview.com/news/article/33872/egypt-settles-trio-icsid-claims/&lt;/&gt;http://www.iareporter.com/articles/despite-egypts-reported-desire-to-settle-disputes-two-tribunals-are-finalized-in-icsid-cases/</t>
  </si>
  <si>
    <t>OKKV v. Kyrgyzstan</t>
  </si>
  <si>
    <t>OKKV (OKKB) and others v. Kyrgyz Republic</t>
  </si>
  <si>
    <t>Rights to use land and monetary contributions towards building a tourist complex.</t>
  </si>
  <si>
    <t>Claims arising out of the alleged expropriation of a project to build a cultural and accommodation centre on the shores of Issyk Kul, known as the Avrora Green resort and residential complex.</t>
  </si>
  <si>
    <t>Avtonomov, A. S.</t>
  </si>
  <si>
    <t>Award dated 21 November 2013</t>
  </si>
  <si>
    <t>Judicial review by national courts                        &lt;/&gt;Award/decision set aside in its entirety&lt;/&gt;_x000D_
                                            &lt;/&gt;_x000D_
                                            &lt;/&gt;</t>
  </si>
  <si>
    <t>http://italaw.com/cases/2640</t>
  </si>
  <si>
    <t>http://www.cisarbitration.com/2014/05/14/kyrgyz-republics-mixed-fortunes-in-investment-arbitration/&lt;/&gt;http://globalarbitrationreview.com/news/article/33765/kyrgyzstan-overturns-stans-award-russia/&lt;/&gt;http://globalarbitrationreview.com/news/article/33203/kyrgyzstan-quashes-cis-treaty-award-russia/&lt;/&gt;http://www.iareporter.com/articles/20140923_2?</t>
  </si>
  <si>
    <t>Beck v. Kyrgyzstan</t>
  </si>
  <si>
    <t>Lee John Beck and Central Asian Development Corporation v. Kyrgyz Republic</t>
  </si>
  <si>
    <t>Rights under certain lease agreements.</t>
  </si>
  <si>
    <t>Claims arising out of the alleged expropriation of claimant's investment by terminating certain lease agreements with respect to various land plots to develop a theme park in Bishkek.</t>
  </si>
  <si>
    <t>Shafir, A. M.</t>
  </si>
  <si>
    <t>Award dated 13 November 2013</t>
  </si>
  <si>
    <t>http://italaw.com/cases/2637</t>
  </si>
  <si>
    <t>http://www.cisarbitration.com/2014/05/14/kyrgyz-republics-mixed-fortunes-in-investment-arbitration/&lt;/&gt;http://globalarbitrationreview.com/news/article/33765/kyrgyzstan-overturns-stans-award-russia/&lt;/&gt;http://globalarbitrationreview.com/news/article/33203/kyrgyzstan-quashes-cis-treaty-award-russia/&lt;/&gt;http://www.iareporter.com/articles/20141015_1&lt;/&gt;http://www.iareporter.com/articles/20140923_2?</t>
  </si>
  <si>
    <t>Spentex v. Uzbekistan</t>
  </si>
  <si>
    <t>Spentex Netherlands, B.V. v. Republic of Uzbekistan</t>
  </si>
  <si>
    <t>(ICSID Case No. ARB/13/26)</t>
  </si>
  <si>
    <t>Netherlands - Uzbekistan BIT (1996)</t>
  </si>
  <si>
    <t>Ownership of three Uzbek cotton processing plants for yarn production.</t>
  </si>
  <si>
    <t>Claims arising out of the withdrawal by the Government of a VAT subsidy to cotton input purchases and other incentives, allegedly leading to the bankruptcy of claimant's investment in Uzbekistan.</t>
  </si>
  <si>
    <t>Award dated 27 December 2016</t>
  </si>
  <si>
    <t>http://www.italaw.com/cases/2252</t>
  </si>
  <si>
    <t>https://icsid.worldbank.org/en/Pages/cases/casedetail.aspx?CaseNo=ARB/13/26&lt;/&gt;http://www.iareporter.com/articles/20130930&lt;/&gt;http://globalarbitrationreview.com/news/article/31938/indian-investor-goes-dutch-uzbek-claim/</t>
  </si>
  <si>
    <t>Houben v. Burundi</t>
  </si>
  <si>
    <t>Joseph Houben v. Republic of Burundi</t>
  </si>
  <si>
    <t>(ICSID Case No. ARB/13/7)</t>
  </si>
  <si>
    <t>Ownership of land, acquired by Mr. Houben for real estate development purposes.</t>
  </si>
  <si>
    <t>Claims arising out of an alleged de facto expropriation of land, by allowing the permanent occupation of claimant's property, without any form of compensation.</t>
  </si>
  <si>
    <t>Award dated 12 January 2016</t>
  </si>
  <si>
    <t>9.10 mln USD</t>
  </si>
  <si>
    <t>0.20 mln USD</t>
  </si>
  <si>
    <t>Full protection and security, or similar&lt;/&gt;Indirect expropriation</t>
  </si>
  <si>
    <t>http://www.italaw.com/cases/2062</t>
  </si>
  <si>
    <t>https://icsid.worldbank.org/en/Pages/cases/casedetail.aspx?CaseNo=ARB/13/7&lt;/&gt;http://www.iareporter.com/articles/20130530_1&lt;/&gt;http://globalarbitrationreview.com/article/1035462/burundi-claim-leads-to-pyrrhic-victory</t>
  </si>
  <si>
    <t>Lone Pine v. Canada</t>
  </si>
  <si>
    <t>Lone Pine Resources Inc. v. Canada</t>
  </si>
  <si>
    <t>(ICSID Case No. UNCT/15/2)</t>
  </si>
  <si>
    <t>Rights under oil and gas exploration permits held by a wholly-owned Canadian subsidiary.</t>
  </si>
  <si>
    <t>Claims arising out of the revocation by the Government of Quebec of claimant's permits for petroleum and natural gas exploration in the Utica shale gas basin, including beneath the St. Lawrence River.</t>
  </si>
  <si>
    <t>109.80 mln USD</t>
  </si>
  <si>
    <t>http://www.italaw.com/cases/1606</t>
  </si>
  <si>
    <t>https://icsid.worldbank.org/en/Pages/cases/casedetail.aspx?CaseNo=UNCT/15/2&lt;/&gt;http://www.international.gc.ca/trade-agreements-accords-commerciaux/topics-domaines/disp-diff/lone.aspx?lang=eng&lt;/&gt;http://globalarbitrationreview.com/news/article/31935/canada-hit-nafta-claim-fracking-policy/&lt;/&gt;http://www.iareporter.com/articles/20150507&lt;/&gt;http://www.iareporter.com/articles/20131001&lt;/&gt;http://www.iareporter.com/articles/arbitrators-in-lone-pine-v-canada-case-allow-one-ngo-to-file-a-brief-in-nafta-fracking-arbitration/&lt;/&gt; http://www.iareporter.com/articles/in-lead-up-to-hearings-in-lone-pine-v-canada-nafta-fracking-arbitration-usa-and-mexico-offer-views-and-some-support-for-certain-of-canadas-positions-while-potential-amici-seek-leave-to-interven/</t>
  </si>
  <si>
    <t>MOL v. Croatia</t>
  </si>
  <si>
    <t>MOL Hungarian Oil and Gas Company Plc v. Republic of Croatia</t>
  </si>
  <si>
    <t>(ICSID Case No. ARB/13/32)</t>
  </si>
  <si>
    <t>Controlling shareholding (49 per cent) in Industrija nafte, d.d. (INA), a Croatian oil and gas company 44.8 per cent owned by the State.</t>
  </si>
  <si>
    <t>Claims arising out of the alleged failure by the Government to improve the gas trading business of the company in which MOL had invested (which was loss making), as well as alleged delays and irregularities in granting licenses and the criminal prosecution of claimant's chief executive.</t>
  </si>
  <si>
    <t>Decision on Respondent's Application under ICSID Arbitration Rule 41(5) dated 2 December 2014</t>
  </si>
  <si>
    <t>Indirect expropriation&lt;/&gt;Umbrella clause</t>
  </si>
  <si>
    <t>http://www.italaw.com/cases/2516</t>
  </si>
  <si>
    <t>https://icsid.worldbank.org/en/Pages/cases/casedetail.aspx?CaseNo=ARB/13/32&lt;/&gt;http://www.energycharter.org/what-we-do/dispute-settlement/investment-dispute-settlement-cases/42-mol-nyrt-hungary-v-croatia/&lt;/&gt;http://globalarbitrationreview.com/news/article/32078/croatia-faces-first-energy-charter-treaty-claim/&lt;/&gt;http://www.iareporter.com/articles/20140421&lt;/&gt;http://www.iareporter.com/articles/20131229_2</t>
  </si>
  <si>
    <t>Al Sharif v. Egypt (II)</t>
  </si>
  <si>
    <t>Ossama Al Sharif v. Arab Republic of Egypt (II)</t>
  </si>
  <si>
    <t>(ICSID Case No. ARB/13/4)</t>
  </si>
  <si>
    <t>Claims arising out of the alleged interference by the Government with claimant's investments in a customs system project.</t>
  </si>
  <si>
    <t>http://www.italaw.com/cases/2151</t>
  </si>
  <si>
    <t>https://icsid.worldbank.org/en/Pages/cases/casedetail.aspx?CaseNo=ARB/13/4&lt;/&gt;http://www.iareporter.com/articles/20130617&lt;/&gt;http://www.iareporter.com/articles/20130930_2&lt;/&gt;http://globalarbitrationreview.com/news/article/31414/six-treaty-briefs-month-quinn-emanuel/&lt;/&gt;http://globalarbitrationreview.com/news/article/33872/egypt-settles-trio-icsid-claims/&lt;/&gt;http://www.iareporter.com/articles/despite-egypts-reported-desire-to-settle-disputes-two-tribunals-are-finalized-in-icsid-cases/</t>
  </si>
  <si>
    <t>Deutsche Telekom v. India</t>
  </si>
  <si>
    <t>Indirect shareholding (20 per cent stake via a Singaporean subsidiary) in the Indian company Devas Multimedia, that had concluded contracts with Antrix -related to the Indian Space Research Organisation- for the launch and operation of two satellites.</t>
  </si>
  <si>
    <t>Claims arising out of the Government's cancellation of a contract concluded with Devas, a company in which the claimant held interests, concerning the provision of broadband services to Indian consumers.</t>
  </si>
  <si>
    <t>Interim Award dated December 2017</t>
  </si>
  <si>
    <t>http://www.italaw.com/cases/2275</t>
  </si>
  <si>
    <t>http://www.iareporter.com/articles/20131022_1&lt;/&gt;http://globalarbitrationreview.com/news/article/32004/new-satellite-claim-launches-against-india/&lt;/&gt;http://www.iareporter.com/articles/20141211_2&lt;/&gt;http://www.iareporter.com/articles/20140421_1&lt;/&gt;https://www.iareporter.com/articles/india-round-up-updates-on-five-pending-investment-treaty-arbitrations-including-rulings-tribunals-and-anti-suit-injunctions/&lt;/&gt;https://globalarbitrationreview.com/article/1170341/icc-satellite-award-challenge-to-be-heard-in-bangalore</t>
  </si>
  <si>
    <t>Poštová banka and Istrokapital v. Greece</t>
  </si>
  <si>
    <t>Poštová banka, a.s. and Istrokapital SE v. Hellenic Republic</t>
  </si>
  <si>
    <t>(ICSID Case No. ARB/13/8)</t>
  </si>
  <si>
    <t>Czech Republic - Greece BIT (1991)&lt;/&gt;Cyprus - Greece BIT (1992)</t>
  </si>
  <si>
    <t>Cyprus&lt;/&gt;Slovakia</t>
  </si>
  <si>
    <t>Ownership by Poštová banka of Greek Government bonds, characterized by claimants as a loan to the Greek Government, a claim to money, and a right to performance under a contract having financial value.</t>
  </si>
  <si>
    <t>Claims arising out of the enactment of legislation that amended sovereign bond terms retroactively and unilaterally by the Government, allegedly allowing the imposition of new terms upon bondholders against their consent if a supermajority of other bondholders consented, in the context of Greece's 2012 sovereign debt restructuring.</t>
  </si>
  <si>
    <t>500.00 mln EUR (529.00 mln USD)</t>
  </si>
  <si>
    <t>ICSID annulment proceedings                        &lt;/&gt;Award/decision upheld&lt;/&gt;_x000D_
                                            &lt;/&gt;_x000D_
                                &lt;/&gt;_x000D_
                                        Kettani, A. (President)&lt;/&gt;Edward, D. A. O. (Member)&lt;/&gt;Shin, H.-T. (Member)</t>
  </si>
  <si>
    <t>http://www.italaw.com/cases/2073</t>
  </si>
  <si>
    <t>https://icsid.worldbank.org/en/Pages/cases/casedetail.aspx?CaseNo=ARB/13/8&lt;/&gt;http://www.iareporter.com/articles/20150410_4&lt;/&gt;http://www.iareporter.com/articles/20131022_2&lt;/&gt;http://globalarbitrationreview.com/news/article/33716/greece-defeats-sovereign-debt-claim/&lt;/&gt;http://globalarbitrationreview.com/news/article/31563/bondholders-pursue-greece-debt-haircut/&lt;/&gt;http://www.iareporter.com/articles/20130530_2&lt;/&gt;https://www.iareporter.com/articles/donald-mcrae-appointed-by-icsid-to-chair-cyprus-bank-dispute/&lt;/&gt;http://www.iareporter.com/articles/in-depth-unpacking-the-reasons-why-an-icsid-annulment-committee-has-just-declined-to-overturn-award-in-greek-bonds-case/&lt;/&gt;http://globalarbitrationreview.com/article/1068958/greek-sovereign-debt-award-survives-annulment-bid&lt;/&gt;https://www.transnational-dispute-management.com/downloads/16980_case_report_postova_banka_v_greece_-_annulment.pdf</t>
  </si>
  <si>
    <t>Grassetto v. Slovenia</t>
  </si>
  <si>
    <t>Impresa Grassetto S.p.A., in liquidation v. Republic of Slovenia</t>
  </si>
  <si>
    <t>(ICSID Case No. ARB/13/10)</t>
  </si>
  <si>
    <t>Italy - Slovenia BIT (2000)</t>
  </si>
  <si>
    <t>Rights under a contract for the construction of the Trojane highway tunnel project.</t>
  </si>
  <si>
    <t>Claims arising out of disagreements over the execution of a construction contract awarded to the claimant concerning a highway tunnel project.</t>
  </si>
  <si>
    <t>Decision on Objections to Jurisdiction dated 15 June 2015</t>
  </si>
  <si>
    <t>http://www.italaw.com/cases/2123</t>
  </si>
  <si>
    <t>https://icsid.worldbank.org/en/Pages/cases/casedetail.aspx?CaseNo=ARB/13/10&lt;/&gt;http://www.iareporter.com/articles/20130617&lt;/&gt;http://www.iareporter.com/articles/20131016_1</t>
  </si>
  <si>
    <t>KHML v. India</t>
  </si>
  <si>
    <t>Khaitan Holdings Mauritius Limited v. India</t>
  </si>
  <si>
    <t>Minority shareholding (27 per cent) in Loop Telecom, a telecommunications company that held twenty one 2G licences in India.</t>
  </si>
  <si>
    <t>Claims arising out of the cancellation by India's Supreme Court of a telecoms licence held by a company in which the claimant had invested, and its reassignment through a public auction process.</t>
  </si>
  <si>
    <t>Xavier, F.</t>
  </si>
  <si>
    <t>http://www.italaw.com/cases/2262</t>
  </si>
  <si>
    <t>http://www.moneylife.in/article/khaitan-holdings-files-international-arbitration-against-indian-govt/34691.html&lt;/&gt;http://globalarbitrationreview.com/news/article/32442/india-telecoms-claim-gets-under-hague/&lt;/&gt;http://globalarbitrationreview.com/news/article/31940/telecoms-company-sues-india-talks-fail/&lt;/&gt;http://www.iareporter.com/articles/20131007&lt;/&gt;http://www.iareporter.com/articles/20141211_2</t>
  </si>
  <si>
    <t>RECOFI v. Viet Nam</t>
  </si>
  <si>
    <t>Claims to money for outstanding payments concerning RECOFI's participation in a State-run food assistance programme.</t>
  </si>
  <si>
    <t>Claims arising out of alleged outstanding payments by the Government concerning claimant's participation in an assistance programme that provided food and basic commodities to Viet Nam when the country faced food shortages in 1987.</t>
  </si>
  <si>
    <t>Final Award dated 28 September 2015</t>
  </si>
  <si>
    <t>http://www.italaw.com/cases/2404</t>
  </si>
  <si>
    <t>http://globalarbitrationreview.com/news/article/33307/vietnam-wins-treaty-claim-medical-facility/&lt;/&gt;http://globalarbitrationreview.com/news/article/32414/vietnam-faces-new-treaty-claim/&lt;/&gt;http://www.iareporter.com/articles/20140409&lt;/&gt;http://www.iareporter.com/articles/20140214&lt;/&gt;http://www.societe.com/societe/recofi-335050506.html&lt;/&gt;http://www.iareporter.com/articles/investigation-vietnam-prevails-in-uncitral-bit-arbitration-with-another-french-investor/&lt;/&gt;http://www.iareporter.com/articles/local-court-affirms-uncitral-tribunals-dismissal-of-vietnamese-bit-claim-centered-on-unpaid-invoices-for-cross-border-sales/&lt;/&gt;http://globalarbitrationreview.com/article/1069403/swiss-court-agrees-french-trader-had-no-investment-in-vietnam</t>
  </si>
  <si>
    <t>Natland and others v. Czech Republic</t>
  </si>
  <si>
    <t>G.I.H.G. Limited, Natland Group Limited, Natland Investment Group NV, and Radiance Energy Holding S.A.R.L. v. The Czech Republic</t>
  </si>
  <si>
    <t>(PCA Case No. 2013-35)</t>
  </si>
  <si>
    <t>Czech Republic - Netherlands BIT (1991)&lt;/&gt;Cyprus - Czech Republic BIT (2001)&lt;/&gt;BLEU (Belgium-Luxembourg Economic Union) - Czech Republic BIT (1989)&lt;/&gt;The Energy Charter Treaty (1994)</t>
  </si>
  <si>
    <t>Cyprus&lt;/&gt;Luxembourg&lt;/&gt;Netherlands</t>
  </si>
  <si>
    <t>Partial Award dated 20 December 2017</t>
  </si>
  <si>
    <t>http://www.energycharter.org/what-we-do/dispute-settlement/investment-dispute-settlement-cases/44-natland-investment-group-nv-natland-group-limited-gihg-limited-and-radiance-energy-holding-sarl-v-czech-republic/&lt;/&gt;http://www.iareporter.com/articles/20140102&lt;/&gt;http://globalarbitrationreview.com/news/article/32436/sun-rises-czech-energy-claims
http://www.iareporter.com/articles/20140501&lt;/&gt;http://www.iareporter.com/articles/20140908_3&lt;/&gt;http://globalarbitrationreview.com/news/article/33252/bishop-resigns-czech-solar-panels/&lt;/&gt;https://www.iareporter.com/articles/heiskanen-born-and-thomas-see-some-investment-treaty-breach-in-czech-solar-case-but-debate-over-remedies-is-held-over-for-separate-phase/&lt;/&gt;https://pcacases.com/web/view/155&lt;/&gt;https://www.iareporter.com/articles/natland-v-czech-republic-part-1-of-2-tribunal-finds-jurisdiction-over-three-out-of-four-claimants-and-under-three-out-of-four-treaties-and-declines-to-apply-ects-tax-carve-out-to-conteste/&lt;/&gt;https://www.iareporter.com/articles/natland-v-czech-republic-part-2-of-2-on-the-merits-tribunal-finds-stabilisation-commitment-in-czech-legislation-and-breach-of-that-commitment-with-introduction-of-solar-levy/&lt;/&gt;https://globalarbitrationreview.com/article/1169149/czech-republic-wins-second-solar-case</t>
  </si>
  <si>
    <t>Antin v. Spain</t>
  </si>
  <si>
    <t>Antin Infrastructure Services Luxembourg S.à.r.l. and Antin Energia Termosolar B.V. v. Kingdom of Spain</t>
  </si>
  <si>
    <t>(ICSID Case No. ARB/13/31)</t>
  </si>
  <si>
    <t>Shareholding in two solar thermo plants in Andalucía, Spain.</t>
  </si>
  <si>
    <t>Decision on the Respondent’s request to address the objections to jurisdiction as a preliminary question dated 2 March 2015</t>
  </si>
  <si>
    <t>http://www.italaw.com/cases/2319</t>
  </si>
  <si>
    <t>https://icsid.worldbank.org/en/Pages/cases/casedetail.aspx?CaseNo=ARB/13/31&lt;/&gt;http://globalarbitrationreview.com/news/article/32091/spain-faces-claims-renewables-investors/&lt;/&gt;http://www.iareporter.com/articles/20131205&lt;/&gt;http://www.energycharter.org/what-we-do/dispute-settlement/investment-dispute-settlement-cases/41-antin-infrastructure-services-luxembourg-sarl-and-antin-energia-termosolar-bv-v-spain/</t>
  </si>
  <si>
    <t>Al Sharif v. Egypt (I)</t>
  </si>
  <si>
    <t>Ossama Al Sharif v. Arab Republic of Egypt (I)</t>
  </si>
  <si>
    <t>(ICSID Case No. ARB/13/3)</t>
  </si>
  <si>
    <t>Shareholding in the Sokhna Port Development Company that operates the Port of North El Sokhna.</t>
  </si>
  <si>
    <t>Claims arising out of the alleged interference by the Government with claimant's investments in a port development project.</t>
  </si>
  <si>
    <t>43 - Specialized construction activities&lt;/&gt;50 - Water transport</t>
  </si>
  <si>
    <t>http://www.italaw.com/cases/2129</t>
  </si>
  <si>
    <t>https://icsid.worldbank.org/en/Pages/cases/casedetail.aspx?CaseNo=ARB/13/3&lt;/&gt;http://www.iareporter.com/articles/20130617&lt;/&gt;http://www.iareporter.com/articles/20130930_2&lt;/&gt;http://globalarbitrationreview.com/news/article/31414/six-treaty-briefs-month-quinn-emanuel/&lt;/&gt;http://ifcext.ifc.org/ifcext/spiwebsite1.nsf/1ca07340e47a35cd85256efb00700cee/57A270EB2E57ECD8852576BA000E25A3/&lt;/&gt;http://globalarbitrationreview.com/news/article/33872/egypt-settles-trio-icsid-claims/&lt;/&gt;http://www.iareporter.com/articles/despite-egypts-reported-desire-to-settle-disputes-two-tribunals-are-finalized-in-icsid-cases/</t>
  </si>
  <si>
    <t>Antaris v. Czech Republic</t>
  </si>
  <si>
    <t>Antaris Solar GmbH and Dr. Michael Göde v. The Czech Republic</t>
  </si>
  <si>
    <t>Germany - Slovakia BIT (1990)&lt;/&gt;The Energy Charter Treaty (1994)</t>
  </si>
  <si>
    <t>Equity interests in several Czech energy companies engaged in the photovoltaic sector.</t>
  </si>
  <si>
    <t>Claims arising out of amendments to the pre-existing incentive regime applicable to renewable energy, including the introduction of a levy on electricity generated from solar power plants.</t>
  </si>
  <si>
    <t>70.00 mln EUR (90.80 mln USD)</t>
  </si>
  <si>
    <t>http://www.italaw.com/cases/2080</t>
  </si>
  <si>
    <t>http://www.pcacases.com/web/view/24&lt;/&gt;http://www.iareporter.com/articles/20130515_1&lt;/&gt;http://globalarbitrationreview.com/news/article/33252/bishop-resigns-czech-solar-panels/&lt;/&gt;http://globalarbitrationreview.com/news/article/32436/sun-rises-czech-energy-claims/&lt;/&gt;http://www.energycharter.org/what-we-do/dispute-settlement/investment-dispute-settlement-cases/36-antaris-solar-and-dr-michael-goede-v-czech-republic/</t>
  </si>
  <si>
    <t>JSW Solar and Wirtgen v. Czech Republic</t>
  </si>
  <si>
    <t>JSW Solar (zwei) GmbH &amp; Co.KG, Gisela Wirtgen, Jürgen Wirtgen, and Stefan Wirtgen v. Czech Republic</t>
  </si>
  <si>
    <t>(PCA Case No. 2014-03)</t>
  </si>
  <si>
    <t>Final Award dated 11 October 2017</t>
  </si>
  <si>
    <t>Dissenting Opinion of Gary B. Born</t>
  </si>
  <si>
    <t>500.00 mln CZK (22.90 mln USD)</t>
  </si>
  <si>
    <t>Fair and equitable treatment/Minimum standard of treatment, including denial of justice claims&lt;/&gt;Full protection and security, or similar&lt;/&gt;Umbrella clause</t>
  </si>
  <si>
    <t>https://www.italaw.com/cases/6428</t>
  </si>
  <si>
    <t>http://www.encharter.org/index.php?id=213&amp;L=0#Wirtgen&lt;/&gt;http://www.iareporter.com/articles/20140110_1&lt;/&gt;http://globalarbitrationreview.com/news/article/32436/sun-rises-czech-energy-claims&lt;/&gt;http://www.iareporter.com/articles/czech-republic-emerges-victorious-in-first-of-a-string-of-investment-treaty-arbitrations-over-solar-energy-changes/&lt;/&gt;https://www.iareporter.com/articles/czech-solar-award-comes-to-light-offering-clarity-as-to-tribunals-handling-of-jurisdictional-questions-including-whether-investor-must-be-defined-in-light-of-domestic-law/&lt;/&gt;https://www.iareporter.com/articles/29514/&lt;/&gt;https://www.iareporter.com/articles/in-dissent-in-czech-solar-case-arbitrator-gary-born-sees-a-legitimate-expectation-to-fixed-solar-feed-in-tariffs-and-complains-that-co-arbitrators-deprive-state-of-ability-to-provide-meaningful/&lt;/&gt;http://globalarbitrationreview.com/article/1148951/czech-republic-wins-first-solar-case&lt;/&gt;http://www.mfcr.cz/en/news/press-releases/2017/czech-republic-won-in-breakthrough-solar-29866</t>
  </si>
  <si>
    <t>Mytilineos v. Serbia (II)</t>
  </si>
  <si>
    <t>Mytilineos Holdings v. Serbia (II)</t>
  </si>
  <si>
    <t>(PCA Case No. 2014-30)</t>
  </si>
  <si>
    <t>Claims to money under several agreements concluded between the claimant and RTB-BOR, a socially-owned Yugoslavian company, for cooperation in the mineral extraction and metallurgy business operated by RTB-BOR.</t>
  </si>
  <si>
    <t>Claims arising out of Serbia's alleged failure to honour a commitment regarding the deadline to privatize the mining company RTB-Bor, which prevented the claimant to recover outstanding payments from the Government.</t>
  </si>
  <si>
    <t>Award dated August 2017</t>
  </si>
  <si>
    <t>40.00 mln USD</t>
  </si>
  <si>
    <t>http://www.italaw.com/cases/2797</t>
  </si>
  <si>
    <t>http://www.pcacases.com/web/view/114&lt;/&gt;http://www.iareporter.com/articles/20131210_4&lt;/&gt;http://www.iareporter.com/articles/20141126_2&lt;/&gt;http://globalarbitrationreview.com/news/article/33714/balkan-metals-dispute-returns-pca/&lt;/&gt;http://www.iareporter.com/articles/klaus-sachs-chaired-uncitral-tribunal-awards-40-million-in-compensation-to-greek-investor-in-serbia-bit-dispute/&lt;/&gt;https://globalarbitrationreview.com/article/1146895/serbia-held-liable-over-copper-complex&lt;/&gt;https://www.acerislaw.com/mytilineos-v-serbia-serbia-is-liable/&lt;/&gt;http://www.moussaspartners.gr/mytilineos-prevails-in-investment-arbitration-dispute-against-the-republic-of-serbia/&lt;/&gt; http://www.mytilineos.gr/Uploads/nea/2017/MYTILINEOS_PR_29082017_eng.pdf&lt;/&gt;https://seenews.com/news/serbia-to-meet-obligations-to-mytilineos-under-arbitration-ruling-energy-min-581601&lt;/&gt;https://www.iareporter.com/articles/set-aside-application-by-serbia-is-discontinued-in-relation-to-mytilineos-award/</t>
  </si>
  <si>
    <t>Federal Elektrik Yatirim and others v. Uzbekistan</t>
  </si>
  <si>
    <t>Federal Elektrik Yatırım ve Ticaret A.Ş. and others v. Republic of Uzbekistan</t>
  </si>
  <si>
    <t>(ICSID Case No. ARB/13/9)</t>
  </si>
  <si>
    <t>Turkey - Uzbekistan BIT (1992)&lt;/&gt;The Energy Charter Treaty (1994)</t>
  </si>
  <si>
    <t>Shareholding in a joint venture with the Uzbek company Uzfedgaz to modernize and develop a gas distribution system.</t>
  </si>
  <si>
    <t>Claims arising out of the alleged wrongful criminal prosecution, denial of justice and expropriation of claimant's investment by Uzbek authorities on the basis of tax evasion.</t>
  </si>
  <si>
    <t>Paulsson, J. (replaced)</t>
  </si>
  <si>
    <t>https://icsid.worldbank.org/en/Pages/cases/casedetail.aspx?CaseNo=ARB/13/9&lt;/&gt;http://globalarbitrationreview.com/news/article/31883/uzbekistan-faces-turkish-claims-icsid/&lt;/&gt;http://www.iareporter.com/articles/20130910_1</t>
  </si>
  <si>
    <t>Berkowitz v. Costa Rica</t>
  </si>
  <si>
    <t>Aaron C. Berkowitz, Brett E. Berkowitz, Trevor B. Berkowitz v. Republic of Costa Rica</t>
  </si>
  <si>
    <t>(ICSID Case No. UNCT/13/2)</t>
  </si>
  <si>
    <t>Ownership of twenty six beachfront plots of land on Costa Rica’s Pacific coast.</t>
  </si>
  <si>
    <t>Claims arising out of the alleged expropriation of claimant's property to create an ecological park without fair compensation.</t>
  </si>
  <si>
    <t>Interim Award dated 25 October 2016</t>
  </si>
  <si>
    <t>Interim Award (Corrected) dated 30 May 2017</t>
  </si>
  <si>
    <t>Procedural Order on Correction of the Interim Award and Termination of the Proceedings dated 30 May 2017</t>
  </si>
  <si>
    <t>18780.50 mln CRC (33.60 mln USD)</t>
  </si>
  <si>
    <t>Direct expropriation&lt;/&gt;Indirect expropriation&lt;/&gt;Fair and equitable treatment/Minimum standard of treatment, including denial of justice claims</t>
  </si>
  <si>
    <t>http://www.italaw.com/cases/2110</t>
  </si>
  <si>
    <t>https://icsid.worldbank.org/en/Pages/cases/casedetail.aspx?CaseNo=UNCT/13/2&lt;/&gt;http://www.iareporter.com/articles/20140113_1&lt;/&gt;http://www.iareporter.com/articles/cafta-tribunal-weighs-in-with-interim-award-in-case-arising-out-of-costa-ricas-sea-turtle-conservation-measures/&lt;/&gt;http://www.iareporter.com/articles/cafta-time-bar-and-non-retroactivity-rules-largely-eliminate-claims-in-spence-v-costa-rica-but-tribunal-agrees-to-hear-complaints-of-arbitrary-judicial-conduct/&lt;/&gt;http://globalarbitrationreview.com/article/1069954/costa-rica-narrows-claim-over-turtle-sanctuary&lt;/&gt;https://www.iareporter.com/articles/claimants-seek-set-aside-of-interim-ruling-in-cafta-arbitration-on-costa-rican-sea-turtle-conservation-measures/&lt;/&gt; https://www.iareporter.com/articles/cafta-tribunal-notifies-parties-of-error-in-earlier-jurisdictional-award-as-proceedings-are-slated-to-terminate-separate-ruling-on-transparency-is-significant/&lt;/&gt;http://globalarbitrationreview.com/article/1139874/costa-rica-tribunal-acknowledges-award-error</t>
  </si>
  <si>
    <t>Edenred v. Hungary</t>
  </si>
  <si>
    <t>Edenred S.A. v. Hungary</t>
  </si>
  <si>
    <t>(ICSID Case No. ARB/13/21)</t>
  </si>
  <si>
    <t>Claims arising out of the enactment of legislation granting the Government a monopoly over the prepaid corporate vouchers industry, allegedly introducing a State-run voucher system with conditions more favourable than those granted to private operators.</t>
  </si>
  <si>
    <t>Decision on the Respondent’s preliminary objections pursuant to ICSID Arbitration Rule 41(5) dated 6 June 2014</t>
  </si>
  <si>
    <t>Decision concerning the Respondent’s request to address the objections to jurisdiction as a preliminary question dated 16 October 2014</t>
  </si>
  <si>
    <t>Award dated 13 December 2016</t>
  </si>
  <si>
    <t>23.00 mln EUR (24.30 mln USD)</t>
  </si>
  <si>
    <t>ICSID annulment proceedings                        &lt;/&gt;Pending&lt;/&gt;_x000D_
                                        &lt;/&gt;_x000D_
                                &lt;/&gt;_x000D_
                                        Tercier, P. (President)&lt;/&gt;Verhoosel, G. (Member)&lt;/&gt;Ufot, D. U. (Member)</t>
  </si>
  <si>
    <t>http://www.italaw.com/cases/2235</t>
  </si>
  <si>
    <t>https://icsid.worldbank.org/en/Pages/cases/casedetail.aspx?CaseNo=ARB/13/21&lt;/&gt;http://globalarbitrationreview.com/news/article/33194/hungary-voucher-claim-heads-merits/&lt;/&gt;http://globalarbitrationreview.com/news/article/31901/french-investor-files-claim-against-hungary/&lt;/&gt;http://www.iareporter.com/articles/20130910&lt;/&gt;https://www.iareporter.com/articles/an-update-on-three-investment-treaty-claims-against-hungary/&lt;/&gt;https://www.law360.com/articles/873879/france-s-edenred-wins-24m-in-arbitration-against-hungary&lt;/&gt;http://globalarbitrationreview.com/article/1079026/voucher-provider-wins-icsid-claim-against-hungary&lt;/&gt;http://www.iareporter.com/articles/french-investor-wins-23-million-eur-under-france-hungary-bit/&lt;/&gt;https://www.iareporter.com/articles/hungary-seeks-to-capitalize-on-eu-court-of-justice-ruling-on-intra-eu-investment-treaties/</t>
  </si>
  <si>
    <t>Isolux v. Spain</t>
  </si>
  <si>
    <t>Isolux Infrastructure Netherlands B.V. v. Kingdom of Spain</t>
  </si>
  <si>
    <t>(SCC Case No. 2013/153)</t>
  </si>
  <si>
    <t>Interests in several photovoltaic plants in Spain.</t>
  </si>
  <si>
    <t>Award dated 12 July 2016</t>
  </si>
  <si>
    <t>Dissenting Opinion of Guido S. Tawil</t>
  </si>
  <si>
    <t>https://www.italaw.com/cases/5893</t>
  </si>
  <si>
    <t>http://www.energycharter.org/what-we-do/dispute-settlement/investment-dispute-settlement-cases/38-isolux-infrastructure-netherlands-bv-v-spain/&lt;/&gt;http://www.iareporter.com/articles/20140416&lt;/&gt;http://globalarbitrationreview.com/news/article/32872/spain-again-seventh-renewables-claim-icsid/&lt;/&gt;http://economia.elpais.com/economia/2013/12/24/actualidad/1387886849_677842.html&lt;/&gt;http://elperiodicodelaenergia.com/quien-es-quien-en-los-10-casos-contra-espana-en-renovables/&lt;/&gt;http://www.elconfidencial.com/empresas/2016-07-13/laudo-espana-arbitraje-internacional-recorte-renovable_1232050/&lt;/&gt;http://globalarbitrationreview.com/article/1067174/eu-law-doesn%E2%80%99t-trump-ect-says-pellet-panel&lt;/&gt;http://www.iareporter.com/articles/a-second-arbitral-tribunal-at-stockholm-weighs-in-with-an-ect-verdict-in-a-spanish-renewables-dispute/&lt;/&gt;https://onlineservices.cliffordchance.com/online/freeDownload.action?key=OBWIbFgNhLNomwBl%2B33QzdFhRQAhp8D%2BxrIGReI2crGqLnALtlyZe3oHFlG1HycdqrUFXRUYTJLp%0D%0A5mt12P8Wnx03DzsaBGwsIB3EVF8XihbSpJa3xHNE7tFeHpEbaeIf&amp;attachmentsize=87439</t>
  </si>
  <si>
    <t>2014</t>
  </si>
  <si>
    <t>VICAT v. Senegal</t>
  </si>
  <si>
    <t>VICAT v. Republic of Senegal</t>
  </si>
  <si>
    <t>(ICSID Case No. ARB/14/19)</t>
  </si>
  <si>
    <t>France - Senegal BIT (2007)</t>
  </si>
  <si>
    <t>Operation of several cement production facilities in Senegal through Vicat's Senegalese wholly-owned subsidiary Sococim.</t>
  </si>
  <si>
    <t>Claims arising out of an alleged more favourable treatment by the Government to a Nigerian-based company which was claimant's competitor in the cement production business, including the non-enforcement of environmental and other regulations, to the detriment of Vicat.</t>
  </si>
  <si>
    <t>Polak, P.</t>
  </si>
  <si>
    <t>https://icsid.worldbank.org/en/Pages/cases/casedetail.aspx?CaseNo=ARB/14/19&lt;/&gt;http://globalarbitrationreview.com/news/article/32878/%20senegals-cement-war-prompts-icsid-claim/&lt;/&gt;http://www.leral.net/Traine-en-justice-par-Vicat-l-Etat-du-Senegal-s-allie-avec-Dangote_a127612.html&lt;/&gt;http://www.seneweb.com/news/Justice/sococim-attaque-l-rsquo-etat-du-senegal-_n_133542.html&lt;/&gt;http://economie.jeuneafrique.com/regions/afrique-subsaharienne/22909-ciment-vicat-affrontera-le-senegal-a-washington.html&lt;/&gt;www.iareporter.com/articles/20140806&lt;/&gt;http://www.jeuneafrique.com/mag/329130/economie/ciment-vers-fin-de-larbitrage-entre-francais-vicat-senegal/</t>
  </si>
  <si>
    <t>NextEra v. Spain</t>
  </si>
  <si>
    <t>NextEra Energy Global Holdings B.V. and NextEra Energy Spain Holdings B.V. v. Kingdom of Spain</t>
  </si>
  <si>
    <t>(ICSID Case No. ARB/14/11)</t>
  </si>
  <si>
    <t>Construction and operation of two thermosolar plants in Extremadura, Spain.</t>
  </si>
  <si>
    <t>342.00 mln USD</t>
  </si>
  <si>
    <t>http://italaw.com/cases/2585</t>
  </si>
  <si>
    <t>https://icsid.worldbank.org/en/Pages/cases/casedetail.aspx?CaseNo=ARB/14/11&lt;/&gt;http://www.energycharter.org/what-we-do/dispute-settlement/investment-dispute-settlement-cases/52-nextera-energy-global-holdings-bv-and-nextera-energy-spain-holdings-bv-v-spain/&lt;/&gt;www.iareporter.com/articles/20140527_1&lt;/&gt;https://www.ashurst.com/publication-item.aspx?id_Content=10735&lt;/&gt;http://www.sec.gov/Archives/edgar/data/37634/000075330813000033/nee10q1q2013.htm&lt;/&gt;http://globalarbitrationreview.com/news/article/32674/spain-sees-new-solar-claim-icsid/</t>
  </si>
  <si>
    <t>Unión Fenosa Gas v. Egypt</t>
  </si>
  <si>
    <t>Unión Fenosa Gas, S.A. v. Arab Republic of Egypt</t>
  </si>
  <si>
    <t>(ICSID Case No. ARB/14/4)</t>
  </si>
  <si>
    <t>Majority shareholding (80 per cent) in SEGAS, an Egyptian company that operated the Damietta liquefied natural gas plant in the port of Damietta.</t>
  </si>
  <si>
    <t>Claims arising out of the alleged suspension of gas supplies by the Government to a liquefied natural gas plant operated by the claimant, which caused the plant to be inoperative for over a year.</t>
  </si>
  <si>
    <t>http://www.italaw.com/cases/2456</t>
  </si>
  <si>
    <t>https://icsid.worldbank.org/en/Pages/cases/casedetail.aspx?CaseNo=ARB/14/4&lt;/&gt;http://globalarbitrationreview.com/news/article/32466/%20new-claim-against-egypt-gas-plant/&lt;/&gt;www.iareporter.com/articles/20141211&lt;/&gt;www.iareporter.com/articles/20140325&lt;/&gt;http://www.reuters.com/article/2014/05/14/egypt-israel-gas-idUSL6N0O05AJ20140514</t>
  </si>
  <si>
    <t>Alpiq v. Romania</t>
  </si>
  <si>
    <t>Alpiq AG v. Romania</t>
  </si>
  <si>
    <t>(ICSID Case No. ARB/14/28)</t>
  </si>
  <si>
    <t>Romania - Switzerland BIT (1993)&lt;/&gt;The Energy Charter Treaty (1994)</t>
  </si>
  <si>
    <t>Rights under two electricity generation and distribution contracts concluded between claimant's local subsidiaries and a Romanian State-owned entity.</t>
  </si>
  <si>
    <t>Claims arising out of the Government's cancellation of two long-term energy delivery contracts concluded between claimant's local subsidiaries, Alpiq RomIndustries and Alpiq RomEnergie, and Romania’s state-owned electricity utility Hidroelectrica, after the latter was declared insolvent.</t>
  </si>
  <si>
    <t>100.00 mln EUR (125.30 mln USD)</t>
  </si>
  <si>
    <t>https://icsid.worldbank.org/en/Pages/cases/casedetail.aspx?CaseNo=ARB/14/28&lt;/&gt;http://www.energycharter.org/what-we-do/dispute-settlement/investment-dispute-settlement-cases/60-alpiq-v-romania/&lt;/&gt;http://globalarbitrationreview.com/news/article/33192/miculas-back/</t>
  </si>
  <si>
    <t>Micula v. Romania (II)</t>
  </si>
  <si>
    <t>Ioan Micula, Viorel Micula and others v. Romania (II)</t>
  </si>
  <si>
    <t>(ICSID Case No. ARB/14/29)</t>
  </si>
  <si>
    <t>Interests in Romanian beverage production enterprises.</t>
  </si>
  <si>
    <t>Claims arising out of the Government alleged failure to police the alcohol black market, including illicit alcohol sales and tax evasion of illegal alcohol producers, causing an alleged negative impact on claimants' licit alcohol production business in Romania.</t>
  </si>
  <si>
    <t>https://icsid.worldbank.org/en/Pages/cases/casedetail.aspx?CaseNo=ARB/14/29&lt;/&gt;http://globalarbitrationreview.com/news/article/33192/the-miculas-back&lt;/&gt;http://www.economica.net/exclusivs-fratii-micula-dau-din-nou-statul-in-judecata-vor-bani-pentru-ca-statul-incurajeaza-piata-neagra_94941.html&lt;/&gt;http://www.iareporter.com/articles/20150501_2&lt;/&gt;http://www.iareporter.com/articles/20141119</t>
  </si>
  <si>
    <t>Longyear v. Canada</t>
  </si>
  <si>
    <t>J.M. Longyear, LLC v. Government of Canada</t>
  </si>
  <si>
    <t>Shareholding in a Canadian company, J.M. Longyear Canada, that operated an Ontario forestry land of approximately 63,000 acres.</t>
  </si>
  <si>
    <t>Claims arising out of claimant's alleged ineligibility for tax reductions under an Ontario law, the Managed Forest Tax Incentive Program, on the basis that the majority of shares in Lonyear's local enterprise were not held by Canadian nationals.</t>
  </si>
  <si>
    <t>http://www.italaw.com/cases/2581</t>
  </si>
  <si>
    <t>http://www.international.gc.ca/trade-agreements-accords-commerciaux/topics-domaines/disp-diff/longyear.aspx?lang=eng&lt;/&gt;http://globalarbitrationreview.com/news/article/32686/%20forestry-investors-threaten-nafta-claim-against-canada/&lt;/&gt;http://www.iareporter.com/articles/20140529&lt;/&gt;http://globalarbitrationreview.com/news/article/34148/canada-nafta-claimants-no-longer-loggerheads/&lt;/&gt;http://www.italaw.com/sites/default/files/case-documents/italaw4368.pdf</t>
  </si>
  <si>
    <t>Aven and others v. Costa Rica</t>
  </si>
  <si>
    <t>David R. Aven, Samuel D. Aven, Carolyn J. Park, Eric A. Park, Jeffrey S. Shioleno, Giacomo A. Buscemi, David A. Janney and Roger Raguso v. The Republic of Costa Rica</t>
  </si>
  <si>
    <t>(ICSID Case No. UNCT/15/3)</t>
  </si>
  <si>
    <t>Shareholding in several enterprises engaged in a construction project in Costa Rica known as Las Olas Project; ownership of 39 hectares of land in connection with such project.</t>
  </si>
  <si>
    <t>Claims arising out of the Government's termination of claimants' hotel, beach club and villas construction project, following the revocation of an environmental viability permit after determining that the property included wetlands and a protected forest, and involving criminal investigations against one of the claimants.</t>
  </si>
  <si>
    <t>http://www.italaw.com/cases/2959</t>
  </si>
  <si>
    <t>http://globalarbitrationreview.com/cdn/files/gar/articles/Notificacion_de_arbitraje-_Las_Olas.pdf&lt;/&gt;http://www.globalarbitrationreview.com/cdn/files/gar/articles/RA1074553389_Aven.pdf&lt;/&gt;http://globalarbitrationreview.com/cdn/files/gar/articles/Aven_-_Costa_Ricas_response_to_notice_of_arbitration.pdf&lt;/&gt;https://icsid.worldbank.org/en/Pages/cases/casedetail.aspx?CaseNo=UNCT/15/3</t>
  </si>
  <si>
    <t>Uzan v. Turkey</t>
  </si>
  <si>
    <t>Cem Cenzig Uzan v. Republic of Turkey</t>
  </si>
  <si>
    <t>(SCC Case No. 2014/023)</t>
  </si>
  <si>
    <t>France&lt;/&gt;United Kingdom</t>
  </si>
  <si>
    <t>Rights under electricity concessions held by claimant's companies ÇEAŞ and Kepez.</t>
  </si>
  <si>
    <t>Claims arising out of the alleged termination by the Government of electricity concessions held by the claimant, as well as the seizure of the assets owned by claimant's electricity companies.</t>
  </si>
  <si>
    <t>Carreau, D.</t>
  </si>
  <si>
    <t>Award on Respondent’s Bifurcated Preliminary Objection dated 20 April 2016</t>
  </si>
  <si>
    <t>Declaration of Philippe Sands</t>
  </si>
  <si>
    <t>https://www.italaw.com/cases/5586</t>
  </si>
  <si>
    <t>http://www.energycharter.org/what-we-do/dispute-settlement/investment-dispute-settlement-cases/57-cem-uzan-v-republic-of-turkey/&lt;/&gt;http://www.hurriyetdailynews.com/turkey-wins-final-appeal-in-libananco-case-against-uzan-family.aspx?pageID=238&amp;nid=47439&lt;/&gt;http://www.hurriyetdailynews.com/uzan-family-opens-new-lawsuit-against-turkey-over-seizure-of-energy-companies-minister.aspx?pageID=238&amp;nID=64663&amp;NewsCatID=345&lt;/&gt;http://www.dailysabah.com/politics/2014/04/07/uzan-family-opens-a-25-bln-lawsuit-against-turkey&lt;/&gt;http://globalarbitrationreview.com/news/article/33642/switzerland-prepares-first-treaty-claim/&lt;/&gt;http://www.iareporter.com/articles/latest-uzan-v-turkey-arbitration-fails-as-scc-tribunal-looks-past-claimants-permanent-residence-in-france-and-dwells-on-domestic-origins-of-disputed-investment/&lt;/&gt;http://globalarbitrationreview.com/article/1139905/political-asylum-fails-to-keep-businessmans-treaty-claim-afloat</t>
  </si>
  <si>
    <t>Beijing Urban Construction v. Yemen</t>
  </si>
  <si>
    <t>Beijing Urban Construction Group Co. Ltd. v. Republic of Yemen</t>
  </si>
  <si>
    <t>(ICSID Case No. ARB/14/30)</t>
  </si>
  <si>
    <t>China - Yemen BIT (1998)</t>
  </si>
  <si>
    <t>Rights under an agreement concluded between claimant and the Yemeni civil aviation and meteorology authority for the construction of an airport terminal.</t>
  </si>
  <si>
    <t>Claims arising out of the alleged forced deprivation of claimant's assets and contract concerning a project for the construction of an airport terminal in Sana'a.</t>
  </si>
  <si>
    <t>Decision on Jurisdiction dated 31 May 2017</t>
  </si>
  <si>
    <t>https://www.italaw.com/cases/5904</t>
  </si>
  <si>
    <t>https://icsid.worldbank.org/en/Pages/cases/casedetail.aspx?CaseNo=ARB/14/30&lt;/&gt;http://globalarbitrationreview.com/news/article/33242/chinese-investor-takes-yemen-icsid/&lt;/&gt;http://www.iareporter.com/articles/china-bit-claims-round-up-beijing-urban-construction-group-co-ltd-sues-yemen-as-chinese-claim-against-mongolia-proceeds/&lt;/&gt;https://www.iareporter.com/articles/analysis-in-yemen-decision-tribunal-situates-its-reasoning-on-narrow-jurisdictional-clause-within-context-of-other-prior-cases-under-chinese-and-russian-treaties/&lt;/&gt;https://www.iareporter.com/articles/in-new-ruling-chinese-investment-treaty-is-deemed-broad-enough-to-ground-expropriation-claim-against-yemen-but-mfn-clause-does-not-permit-further-broadening-of-claims/&lt;/&gt; http://globalarbitrationreview.com/article/1142586/chinese-treaty-claim-against-yemen-clears-hurdle</t>
  </si>
  <si>
    <t>InfraRed and others v. Spain</t>
  </si>
  <si>
    <t>InfraRed Environmental Infrastructure GP Limited and others v. Kingdom of Spain</t>
  </si>
  <si>
    <t>(ICSID Case No. ARB/14/12)</t>
  </si>
  <si>
    <t>Equity participations in two concentrated solar projects in Spain, located in Andalucía and Extremadura.</t>
  </si>
  <si>
    <t>https://icsid.worldbank.org/en/Pages/cases/casedetail.aspx?CaseNo=ARB/14/12&amp;tab=PRO&lt;/&gt;http://www.energycharter.org/what-we-do/dispute-settlement/investment-dispute-settlement-cases/53-infrared-environmental-infrastructure-gp-ltd-et-al-v-spain/&lt;/&gt;http://globalarbitrationreview.com/news/article/32872/%20spain-again-seventh-renewables-claim-icsid/&lt;/&gt;http://www.iareporter.com/articles/20150121_3&lt;/&gt;http://www.iareporter.com/articles/20140604_1&lt;/&gt;http://economia.elpais.com/economia/2014/06/04/actualidad/1401869750_451282.html</t>
  </si>
  <si>
    <t>Blusun v. Italy</t>
  </si>
  <si>
    <t>Blusun S.A., Jean-Pierre Lecorcier and Michael Stein v. Italian Republic</t>
  </si>
  <si>
    <t>(ICSID Case No. ARB/14/3)</t>
  </si>
  <si>
    <t>Belgium&lt;/&gt;France&lt;/&gt;Germany</t>
  </si>
  <si>
    <t>Interests in a photovoltaic energy generation project in Italy.</t>
  </si>
  <si>
    <t>Claims arising out of Italy's modification to its solar power regime which reduced the level of feed-in-tariffs available in future, allegedly affecting claimant's investment in a photovoltaic energy generation project in that country.</t>
  </si>
  <si>
    <t>187.80 mln EUR (196.30 mln USD)</t>
  </si>
  <si>
    <t>ICSID annulment proceedings                        &lt;/&gt;Pending&lt;/&gt;_x000D_
                                        &lt;/&gt;_x000D_
                                &lt;/&gt;_x000D_
                                        Khan, M. A. (Member)&lt;/&gt;Shin, H.-T. (Member)&lt;/&gt;Ramírez Hernández, R. (President)&lt;/&gt;McRae, D. M. (President) (replaced)</t>
  </si>
  <si>
    <t>https://www.italaw.com/cases/5739</t>
  </si>
  <si>
    <t>https://icsid.worldbank.org/en/Pages/cases/casedetail.aspx?CaseNo=ARB/14/3&lt;/&gt;http://www.energycharter.org/what-we-do/dispute-settlement/investment-dispute-settlement-cases/51-blusun-sa-jean-pierre-lecorcier-and-nichael-stein-v-italy/&lt;/&gt;www.iareporter.com/articles/20140630_1&lt;/&gt;http://www.iareporter.com/articles/20140224_1&lt;/&gt;http://globalarbitrationreview.com/news/article/33231/italy-risks-claims-solar-subsidies/&lt;/&gt;http://globalarbitrationreview.com/news/article/33745/italy-quit-energy-charter-treaty/&lt;/&gt;https://www.iareporter.com/articles/in-blusun-v-italy-award-intra-eu-objection-is-rejected-ects-environmental-impact-provision-is-interpreted-and-arbitrators-have-concerns-about-lawfulness-of-investment-but-see-repeated-ac/&lt;/&gt;https://www.iareporter.com/articles/analysis-in-new-award-italian-renewables-changes-appear-less-dramatic-than-those-in-recent-spain-case-thus-leading-to-failure-of-blusuns-fet-claim-arbitrators-disagree-on-expropriation-assessmen/&lt;/&gt;https://www.iareporter.com/articles/icsid-annulment-round-up-requests-filed-in-relation-to-awards-involving-italy-hungary-argentina-and-venezuela/&lt;/&gt;http://globalarbitrationreview.com/article/1142250/solar-power-investor%E2%80%99s-claim-against-italy-survives-threshold-challenge&lt;/&gt;http://globalarbitrationreview.com/article/1142728/light-shed-on-italys-solar-win</t>
  </si>
  <si>
    <t>Krederi v. Ukraine</t>
  </si>
  <si>
    <t>Krederi Ltd. v. Ukraine</t>
  </si>
  <si>
    <t>(ICSID Case No. ARB/14/17)</t>
  </si>
  <si>
    <t>Ukraine - United Kingdom BIT (1993)</t>
  </si>
  <si>
    <t>Rights under contracts for the development of a hotel, shopping center and apartment complex within a property acquired by Krederi.</t>
  </si>
  <si>
    <t>Claims arising out of a series of Ukrainian judicial rulings that annulled contracts held by claimant's subsidiary companies for the acquisition and commercial development of property.</t>
  </si>
  <si>
    <t>van den Berg, A. J. (replaced)</t>
  </si>
  <si>
    <t>120.00 mln USD</t>
  </si>
  <si>
    <t>https://icsid.worldbank.org/en/Pages/cases/casedetail.aspx?CaseNo=ARB/14/17&lt;/&gt;http://globalarbitrationreview.com/news/article/32840/%20icsid-registers-claim-against-ukraine/&lt;/&gt;www.iareporter.com/articles/20141211&lt;/&gt;www.iareporter.com/articles/20140723&lt;/&gt;http://vgolos.com.ua/news/zyat_chernovetskogo_cherez_arbitrazh_u_ssha_hoche_vidbyty_u_ukrainy_120_milyoniv_156353.html&lt;/&gt;http://ord-ua.com/print/2011/07/27/pochemu-prokuratura-i-kgga-ne-vozvraschayut-dom-murashko-gorodu/&lt;/&gt;http://nashigroshi.org/2013/04/26/sud-zabrav-skandalnyj-hektar-na-instytutskij-yakyj-cherez-donetskyh-potrapyv-do-nimtsya-z-boryspolya/</t>
  </si>
  <si>
    <t>Albaniabeg Ambient v. Albania</t>
  </si>
  <si>
    <t>Albaniabeg Ambient Sh.p.k, M. Angelo Novelli and Costruzioni S.r.l. v. Republic of Albania</t>
  </si>
  <si>
    <t>(ICSID Case No. ARB/14/26)</t>
  </si>
  <si>
    <t>Claims arising out of a waste management and renewable energy production project in Albania.</t>
  </si>
  <si>
    <t>Tertiary: D - Electricity, gas, steam and air conditioning supply&lt;/&gt;Tertiary: E - Water supply; sewerage, waste management and remediation activities</t>
  </si>
  <si>
    <t>35 - Electricity, gas, steam and air conditioning supply&lt;/&gt;38 - Waste collection, treatment and disposal activities; materials recovery</t>
  </si>
  <si>
    <t>Hoffmann, L.</t>
  </si>
  <si>
    <t>https://icsid.worldbank.org/en/Pages/cases/casedetail.aspx?CaseNo=ARB/14/26&lt;/&gt;http://globalarbitrationreview.com/news/article/33157/new-icsid-claims-against-albania-serbia/&lt;/&gt;http://www.iareporter.com/articles/20150324?&lt;/&gt;http://www.energycharter.org/what-we-do/dispute-settlement/investment-dispute-settlement-cases/59-albaniabeg-ambient-shpk-m-angelo-novelli-and-construzioni-srl-v-albania/</t>
  </si>
  <si>
    <t>A11Y v. Czech Republic</t>
  </si>
  <si>
    <t>A11Y LTD. v. Czech Republic</t>
  </si>
  <si>
    <t>(ICSID Case No. UNCT/15/1)</t>
  </si>
  <si>
    <t>Company engaged in the supply of high quality compensation aids to the blind and visually impaired people.</t>
  </si>
  <si>
    <t>Claims arising out of allegedly discriminatory State actions against claimant's business of providing electronic aids for visually handicapped, including the disclosure of know-how to A11Y's competitors and damages to its goodwill, in the context of government allowances to blind and visually handicapped people for special compensation aids.</t>
  </si>
  <si>
    <t>Tertiary: G - Wholesale and retail trade; repair of motor vehicles and motorcycles&lt;/&gt;Tertiary: M - Professional, scientific and technical activities</t>
  </si>
  <si>
    <t>47 - Retail trade, except of motor vehicles and motorcycles&lt;/&gt;74 - Other professional, scientific and technical activities</t>
  </si>
  <si>
    <t>Joubin-Bret, A.</t>
  </si>
  <si>
    <t>Decision on Jurisdiction dated 9 February 2017</t>
  </si>
  <si>
    <t>565.00 mln CZK (23.80 mln USD)</t>
  </si>
  <si>
    <t>https://www.italaw.com/cases/5183</t>
  </si>
  <si>
    <t>http://globalarbitrationreview.com/news/article/33128/czech-republic-sued-aids-blind/&lt;/&gt;http://a11y.ltd.uk/press-release?setlang=en&lt;/&gt;http://a11y.ltd.uk/statement?setlang=en&lt;/&gt;http://www.iareporter.com/articles/20150224_5&lt;/&gt;https://icsid.worldbank.org/en/Pages/cases/casedetail.aspx?CaseNo=UNCT/15/1&lt;/&gt;www.iareporter.com/articles/narrow-investor-state-clause-bars-investor-from-pursuing-fet-claim-vs-czech-republic-but-intra-eu-bit-objection-is-rejected-and-expro-claim-will-go-forward/&lt;/&gt;http://globalarbitrationreview.com/article/1081323/panel-allows-blind-aids-claim-against-czech-republic&lt;/&gt;http://www.mfcr.cz/cs/zahranicni-sektor/ochrana-financnich-zajmu/arbitraze/prehled-arbitraznich-sporu-vedenych-prot</t>
  </si>
  <si>
    <t>Interpétrol v. Burundi</t>
  </si>
  <si>
    <t>Tariq Bashir and SA Interpétrol Burundi v. Republic of Burundi</t>
  </si>
  <si>
    <t>(ICSID Case No. ARB/14/31)</t>
  </si>
  <si>
    <t>Rights under a government procurement contract concerning the supply of petroleum products.</t>
  </si>
  <si>
    <t>Claims arising out of legal proceedings initiated by the Government against Mr. Bashir and Interpétrol on charges of corruption, collusion and embezzlement in connection with a government procurement contract.</t>
  </si>
  <si>
    <t>https://icsid.worldbank.org/en/Pages/cases/casedetail.aspx?CaseNo=ARB/14/31&lt;/&gt;http://www.iareporter.com/articles/20141222&lt;/&gt;http://globalarbitrationreview.com/news/article/33293/what-missed-icsid/</t>
  </si>
  <si>
    <t>Dagher v. Sudan</t>
  </si>
  <si>
    <t>Michael Dagher v. Republic of the Sudan</t>
  </si>
  <si>
    <t>(ICSID Case No. ARB/14/2)</t>
  </si>
  <si>
    <t>Jordan - Sudan BIT (2000)&lt;/&gt;Lebanon - Sudan BIT (2004)</t>
  </si>
  <si>
    <t>Sudan</t>
  </si>
  <si>
    <t>Jordan&lt;/&gt;Lebanon</t>
  </si>
  <si>
    <t>Shareholding, through certain intermediary companies, in the Sudanese company Jet Net, which held license rights to build, operate and own a retail business of wireless communications granted by the Sudanese Ministry of Communications.</t>
  </si>
  <si>
    <t>Claims arising out of the Government's alleged failure to grant frequencies for a wireless internet network that was built by a company in which the claimant held shares.</t>
  </si>
  <si>
    <t>Decision on Jurisdiction dated 10 November 2017</t>
  </si>
  <si>
    <t>https://icsid.worldbank.org/en/Pages/cases/casedetail.aspx?CaseNo=ARB/14/2&lt;/&gt;http://globalarbitrationreview.com/news/article/32451/%20sudan-faces-first-icsid-claim/&lt;/&gt;http://www.iareporter.com/articles/20140224_1&lt;/&gt;http://www.iareporter.com/articles/after-claimant-fails-to-prove-its-jordanian-nationality-one-set-of-claims-fall-away-in-sudan-telecoms-arbitration/</t>
  </si>
  <si>
    <t>Vodafone v. India (I)</t>
  </si>
  <si>
    <t>Vodafone International Holdings BV v. India (I)</t>
  </si>
  <si>
    <t>(PCA Case No. 2016-35)</t>
  </si>
  <si>
    <t>Ownership of an Indian telecoms company.</t>
  </si>
  <si>
    <t>Claims arising out of a retrospective transaction tax imposed by the Government over claimant's acquisition of Indian-based Hutchison Whampoa telecoms business.</t>
  </si>
  <si>
    <t>Lahoti, R. C. (replaced)</t>
  </si>
  <si>
    <t>http://italaw.com/cases/2544</t>
  </si>
  <si>
    <t>https://icsid.worldbank.org/apps/ICSIDWEB/cases/Pages/casedetail.aspx?CaseNo=ARB/14/19&amp;tab=PRO&lt;/&gt;http://globalarbitrationreview.com/news/article/32818/%20vodafone-claim-india-rules-tax-law-change/&lt;/&gt;http://www.iareporter.com/articles/20141211_2&lt;/&gt;http://www.herbertsmithfreehills.com/-/media/Files/ebulletins/2014/20140715%20-%20Indian%20International%20Arbitration%20e-bulletin.htm&lt;/&gt;http://globalarbitrationreview.com/news/article/32635/vodafone-india-arbitration-on/&lt;/&gt;http://articles.economictimes.indiatimes.com/2014-08-26/news/53243667_1_third-arbitrator-india-netherlands-bipa-vodafone&lt;/&gt;http://www.thehindu.com/todays-paper/tp-business/curtis-to-represent-india-in-vodafone-arbitration/article6273770.ece&lt;/&gt;http://www.business-standard.com/article/pti-stories/voda-govt-agree-to-extend-date-for-selection-of-3rd-arbitrator-114091601079_1.html&lt;/&gt;http://www.iareporter.com/articles/president-of-icj-nominates-chair-for-vodafone-v-india-arbitration-and-then-rejects-indias-effort-to-disqualify-the-nominee/&lt;/&gt;http://globalarbitrationreview.com/article/1146807/revealed-indias-three-attempts-to-halt-the-vodafone-case&lt;/&gt;http://www.vodafone.com/content/dam/vodafone/investors/financial_results_feeds/preliminary_results_31march2017/dl_prelim2017.pdf</t>
  </si>
  <si>
    <t>Zelena v. Serbia</t>
  </si>
  <si>
    <t>Zelena N.V. and Energo-Zelena d.o.o Inđija v. Republic of Serbia</t>
  </si>
  <si>
    <t>(ICSID Case No. ARB/14/27)</t>
  </si>
  <si>
    <t>BLEU (Belgium-Luxembourg Economic Union) - Serbia BIT (2004)</t>
  </si>
  <si>
    <t>Operation of an animal-rendering facility in the town of Indjija, Serbia.</t>
  </si>
  <si>
    <t>Claims arising out of the Government's alleged failure to enforce legislation on the handling of hazardous animal by-products equally among Zelena and its competitors, rendering the claimant's operation of an animal-rendering facility unviable.</t>
  </si>
  <si>
    <t>https://icsid.worldbank.org/en/Pages/cases/casedetail.aspx?CaseNo=ARB/14/27&lt;/&gt;http://globalarbitrationreview.com/news/article/33157/%20new-icsid-claims-against-albania-serbia/&lt;/&gt;http://www.energozelena.rs/en/home1/35-english/news/175-energo-zelena-submitted-request-for-arbitration-against-republic-of-serbia-and-suspends-operations-of-its-rendering-plant-in-indjija&lt;/&gt;http://www.energozelena.rs/images/galleries/12_saopstenje_2014-11-25/Energo-Zelena_Press%20release_November%2025%202014.pdf&lt;/&gt;www.iareporter.com/articles/20141126_2</t>
  </si>
  <si>
    <t>Red Eléctrica v. Bolivia</t>
  </si>
  <si>
    <t>Red Eléctrica Internacional S.A.U. v. Plurinational State of Bolivia</t>
  </si>
  <si>
    <t>Ownership and control (99 per cent shareholding) of Transportadora de Electricidad S.A. (TDE), a Bolivian electricity company.</t>
  </si>
  <si>
    <t>Claims arising out of the Government's issuance of Supreme Decree No. 1214 that seized and nationalized an electricity transmission company controlled by the claimant.</t>
  </si>
  <si>
    <t>Settlement Agreement dated 13 November 2014</t>
  </si>
  <si>
    <t>36.50 mln USD</t>
  </si>
  <si>
    <t>http://globalarbitrationreview.com/news/article/33173/%20bolivia-resolves-spanish-power-claim/&lt;/&gt;http://globalarbitrationreview.com/news/article/32464/bolivia-faces-new-may-day-nationalisation-claim/&lt;/&gt;http://www.cepb.org.bo/calypso/juridica/adjuntos/ds_2156.pdf&lt;/&gt;http://www.reuters.com/article/2013/01/08/ree-tde-idUSL5E9C8B4Z20130108&lt;/&gt;http://blogs.ft.com/beyond-brics/2014/08/25/bolivia-settles-with-foreign-companies-as-elections-approach/&lt;/&gt;http://www.ree.es/en/about-us/ree-2-minutes/our-history</t>
  </si>
  <si>
    <t>Nusa Tenggara v. Indonesia</t>
  </si>
  <si>
    <t>Nusa Tenggara Partnership B.V. and PT Newmont Nusa Tenggara v. Republic of Indonesia</t>
  </si>
  <si>
    <t>(ICSID Case No. ARB/14/15)</t>
  </si>
  <si>
    <t>Indonesia - Netherlands BIT (1994)</t>
  </si>
  <si>
    <t>Operation of the Batu Hijau copper and gold mine under a Contract of Work approved by the President of Indonesia.</t>
  </si>
  <si>
    <t>Claims arising out of the introduction of export restrictions on copper, including an export duty and a ban on the export of copper concentrate which allegedly stalled production at the Batu Hijau copper and gold mine operated by the claimants.</t>
  </si>
  <si>
    <t>Order taking note of the discontinuance of the proceeding issued by the Secretary-General dated 29 August 2014, pursuant to ICSID Arbitration Rule 44</t>
  </si>
  <si>
    <t>http://www.italaw.com/cases/2723</t>
  </si>
  <si>
    <t>https://icsid.worldbank.org/en/Pages/cases/casedetail.aspx?CaseNo=ARB/14/15&lt;/&gt;http://globalarbitrationreview.com/news/article/32916/%20miner-withdraws-indonesia-copper-claim/&lt;/&gt;http://www.globalarbitrationreview.com/cdn/files/gar/articles/NNT_News_Release_26_August_2014_PTNNT_Discontinues_and_Withdraws_Arb.pdf&lt;/&gt;http://newmont.q4web.com/files/2014/Press%20Releases/Press%20Release%201%20Juli%202014%20-%20Arbitration%20Filed%20Over%20Export%20Restrictions%20i%20%20%20_v001_e210p1.pdf&lt;/&gt;http://globalarbitrationreview.com/news/article/15208/award-indonesian-mining-dispute/&lt;/&gt;www.iareporter.com/articles/20140709_2</t>
  </si>
  <si>
    <t>IBT Group and others v. Panama</t>
  </si>
  <si>
    <t>IBT Group LLC., Constructor, Consulting and Engineering (Panamá), S.A., and International Business and Trade, LLC. v. Republic of Panama</t>
  </si>
  <si>
    <t>(ICSID Case No. ARB/14/33)</t>
  </si>
  <si>
    <t>Rights under a contract for the rehabilitation of four asphalt manufacturing plants held by claimants' subsidiary CCE.</t>
  </si>
  <si>
    <t>Claims arising out of disagreements with Panama's Public Works Ministry concerning the performance of a concession to rehabilitate and operate four asphalt manufacturing enterprises held by claimants' subsidiary that led to the unilateral termination of the contract by Panama.</t>
  </si>
  <si>
    <t>Remón Peñalver, J.</t>
  </si>
  <si>
    <t>https://icsid.worldbank.org/en/Pages/cases/casedetail.aspx?CaseNo=ARB/14/33&lt;/&gt;http://globalarbitrationreview.com/news/article/33293/what-missed-icsid/&lt;/&gt;http://www.iareporter.com/articles/20141230_2&lt;/&gt;http://www.ibtgroup.com/en/news/ibt-group-panama-stay&lt;/&gt;http://www.prensa.com/judiciales/Demanda-millonaria_0_4175582595.html&lt;/&gt;http://www.centralamericadata.com/en/article/home/Panamanian_Ministry_Concessions_Asphalt_Plants</t>
  </si>
  <si>
    <t>RWE Innogy v. Spain</t>
  </si>
  <si>
    <t>RWE Innogy GmbH and RWE Innogy Aersa S.A.U. v. Kingdom of Spain</t>
  </si>
  <si>
    <t>(ICSID Case No. ARB/14/34)</t>
  </si>
  <si>
    <t>Ownership of several renewable energy generation enterprises in Spain, including the thermosolar plant Andasol 3 in Granada.</t>
  </si>
  <si>
    <t>82.00 mln EUR (97.00 mln USD)</t>
  </si>
  <si>
    <t>https://icsid.worldbank.org/en/Pages/cases/casedetail.aspx?CaseNo=ARB/14/34&lt;/&gt;http://www.energycharter.org/what-we-do/dispute-settlement/investment-dispute-settlement-cases/61-rwe-innogy-gmbh-and-rwe-innogy-aersa-sau-v-spain/&lt;/&gt;http://globalarbitrationreview.com/news/article/33293/what-missed-icsid/&lt;/&gt;http://economia.elpais.com/economia/2014/12/26/actualidad/1419621261_174042.html&lt;/&gt;http://cincodias.com/cincodias/2014/12/26/empresas/1419620858_173929.html</t>
  </si>
  <si>
    <t>Cyprus Popular Bank v. Greece</t>
  </si>
  <si>
    <t>Cyprus Popular Bank Public Co. Ltd. v. Hellenic Republic</t>
  </si>
  <si>
    <t>(ICSID Case No. ARB/14/16)</t>
  </si>
  <si>
    <t>Claims arising out of the alleged lack of equal treatment to the claimant in relation to other banking institutions operating in Greece, including denial of access to the mechanisms available for liquidity and capital support, such as the refusal of Greece’s Central Bank to grant emergency liquidity assistance to Laiki’s Greek branch, Marfin Egnatia Bank.</t>
  </si>
  <si>
    <t>1000.00 mln EUR (1360.00 mln USD)</t>
  </si>
  <si>
    <t>https://icsid.worldbank.org/en/Pages/cases/casedetail.aspx?CaseNo=ARB/14/16&lt;/&gt;http://globalarbitrationreview.com/news/article/32826/%20cypriot-bank-brings-claim-greek-financial-crisis/&lt;/&gt;http://www.iareporter.com/articles/20141022_1&lt;/&gt;http://www.skadden.com/sites/default/files/entity_pdf/IntlArbitration_6.pdf&lt;/&gt;http://oam.cse.com.cy/Announcement/announcementvariation/852&lt;/&gt;http://www.iareporter.com/articles/20130327</t>
  </si>
  <si>
    <t>Anglia and Busta v. Czech Republic</t>
  </si>
  <si>
    <t>Anglia Auto Accessories, Ivan Peter Busta and Jan Peter Busta v. The Czech Republic</t>
  </si>
  <si>
    <t>Interests in a rooftop carrier production facility in Moravia.</t>
  </si>
  <si>
    <t>Claims arising out of a series of alleged measures by the Government in the context of a dispute between the claimants and their local Czech partner in a joint venture engaged in the production of vehicle roof-racks.</t>
  </si>
  <si>
    <t>Order to dismiss the case issued by the SCC Secretariat for failure to pay advance on costs dated 23 October 2014</t>
  </si>
  <si>
    <t>200.00 mln CZK (9.10 mln USD)</t>
  </si>
  <si>
    <t>http://globalarbitrationreview.com/news/article/33128/czech-republic-sued-aids-blind/&lt;/&gt;http://www.iareporter.com/articles/20150224_5&lt;/&gt;http://www.mfcr.cz/cs/aktualne/tiskove-zpravy/2014/mf-dosahlo-uspesneho-ukonceni-investicni-19507&lt;/&gt;http://www.cianews.cz/en/w54212-finmin-receives-legal-action-by-anglia-auto-accessories&lt;/&gt;http://article.wn.com/view/2014/10/24/MF_dosahlo_uspesneho_ukonceni_investicni_arbitraze_Anglia_Au/&lt;/&gt;https://translate.googleusercontent.com/translate_c?depth=1&amp;hl=en&amp;rurl=translate.google.com&amp;sl=auto&amp;tl=en&amp;u=http://www.mfcr.cz/cs/aktualne/tiskove-zpravy/2014/mf-dosahlo-uspesneho-ukonceni-investicni-19507&amp;usg=ALkJrhjJFLSKNDAoUioaYz0tDJsHuZBsZg&lt;/&gt;http://www.mfcr.cz/cs/aktualne/tiskove-zpravy/2014/mf-dosahlo-uspesneho-ukonceni-investicni-19507</t>
  </si>
  <si>
    <t>Bear Creek Mining v. Peru</t>
  </si>
  <si>
    <t>Bear Creek Mining Corporation v. Republic of Peru</t>
  </si>
  <si>
    <t>(ICSID Case No. ARB/14/21)</t>
  </si>
  <si>
    <t>Canada-Peru FTA</t>
  </si>
  <si>
    <t>Rights under a concession agreement concluded with the claimant to operate the Santa Ana silver mining site in Peru.</t>
  </si>
  <si>
    <t>Claims arising out of the enactment by the Government of Supreme Decree 032 that revoked claimant's concession to operate the Santa Ana mining project in Peru on the ground that it was no longer in the national interest, resulting in a complete cease of activities at Santa Ana and alleged significant damages to the claimant.</t>
  </si>
  <si>
    <t>Award dated 30 November 2017</t>
  </si>
  <si>
    <t>Partial Dissenting Opinion by Philippe Sands</t>
  </si>
  <si>
    <t>522.20 mln USD</t>
  </si>
  <si>
    <t>18.20 mln USD</t>
  </si>
  <si>
    <t>http://www.italaw.com/cases/2848</t>
  </si>
  <si>
    <t>https://icsid.worldbank.org/en/Pages/cases/casedetail.aspx?CaseNo=ARB/14/21&lt;/&gt;http://globalarbitrationreview.com/news/article/32892/%20new-mining-claim-against-peru/&lt;/&gt;http://www.bearcreekmining.com/s/news.asp?ReportID=676144&lt;/&gt;www.iareporter.com/articles/20141211&lt;/&gt;https://www.iareporter.com/articles/arbitrators-hold-peru-liable-for-expropriation-of-bear-creeks-mining-rights-but-award-compensation-only-for-sunk-costs/&lt;/&gt;https://www.iareporter.com/articles/analysis-bear-creek-tribunal-declines-to-imply-legality-requirement-considers-interpretive-annex-on-indirect-expropriation-and-views-treatys-general-exceptions-clause-as-ruling-out-other-exceptio/&lt;/&gt;https://www.iareporter.com/articles/tribunal-rejects-dcf-approach-in-bear-creek-case-dissenter-sees-ilo-convention-on-indigenous-and-tribal-peoples-as-imposing-obligations-in-context-of-miners-icsid-claim/&lt;/&gt;https://globalarbitrationreview.com/article/1151355/peru-liable-in-mining-case-but-only-for-sunk-costs&lt;/&gt;https://www.transnational-dispute-management.com/downloads/19565_Case_Report_Bear_Creek_Mining_v_Peru_-_Award_2017.pdf</t>
  </si>
  <si>
    <t>RENERGY v. Spain</t>
  </si>
  <si>
    <t>RENERGY S.à r.l. v. Kingdom of Spain</t>
  </si>
  <si>
    <t>(ICSID Case No. ARB/14/18)</t>
  </si>
  <si>
    <t>Shareholding in the renewable energy generation company Iberéolica, which owned two thermosolar plants in Seville and Badajoz.</t>
  </si>
  <si>
    <t>600.00 mln EUR (805.00 mln USD)</t>
  </si>
  <si>
    <t>https://icsid.worldbank.org/en/Pages/cases/casedetail.aspx?CaseNo=ARB/14/18&lt;/&gt;http://www.energycharter.org/what-we-do/dispute-settlement/investment-dispute-settlement-cases/58-renergy-sarl-v-spain/&lt;/&gt;http://globalarbitrationreview.com/news/article/33797/new-solar-claim-means-pain-spain/&lt;/&gt;http://globalarbitrationreview.com/news/article/32872/spain-again-seventh-renewables-claim-icsid/&lt;/&gt;http://www.iareporter.com/articles/20150324&lt;/&gt;http://vozpopuli.com/economia-y-finanzas/47565-la-familia-mexicana-gomez-sainz-demanda-a-espana-ante-el-ciadi-por-las-renovables</t>
  </si>
  <si>
    <t>EGS v. Bosnia and Herzegovina</t>
  </si>
  <si>
    <t>Elektrogospodarstvo Slovenije - razvoj ininzeniring d.o.o. v. Bosnia and Herzegovina</t>
  </si>
  <si>
    <t>(ICSID Case No. ARB/14/13)</t>
  </si>
  <si>
    <t>The Energy Charter Treaty (1994)&lt;/&gt;Bosnia and Herzegovina - Slovenia BIT (2001)</t>
  </si>
  <si>
    <t>Rights under an agreement with Sarajevo-based Elektroprivreda BiH for the construction of a thermal power plant.</t>
  </si>
  <si>
    <t>Claims arising out of alleged outstanding payments to the claimant for its contribution of funds towards the construction of a thermal power plant in Bosnia and Herzegovina, as well as compensation due for undelivered electricity, said thermal plan being currently wholly owned by the government of Republika Srpska.</t>
  </si>
  <si>
    <t>Stanivuković, M.</t>
  </si>
  <si>
    <t>Decision on the Respondent’s preliminary objections pursuant to ICSID Arbitration Rule 41(5) dated 3 November 2015</t>
  </si>
  <si>
    <t>750.00 mln EUR (1026.00 mln USD)</t>
  </si>
  <si>
    <t>https://icsid.worldbank.org/en/Pages/cases/casedetail.aspx?CaseNo=ARB/14/13&lt;/&gt;http://www.energycharter.org/what-we-do/dispute-settlement/investment-dispute-settlement-cases/54-elektrogospodarstvo-slovenije-razvoj-ininzeniring-doo-v-bosnia-and-herzegovina/&lt;/&gt;http://globalarbitrationreview.com/news/article/32772/%20bosnia-faces-slovenian-state-power-claim/&lt;/&gt;www.iareporter.com/articles/20140617&lt;/&gt;http://serbia-energy.eu/bosnia-energy-dispute-slovenia-asks-750-meur-of-compensation-from-bih/&lt;/&gt;https://www.iareporter.com/articles/balkans-round-up-new-claims-new-tribunals-and-new-developments-in-serbia-bosnia-and-croatia/</t>
  </si>
  <si>
    <t>City-State v. Ukraine</t>
  </si>
  <si>
    <t>City-State N.V., Praktyka Asset Management Company LLC, Crystal-Invest LLC and Prodiz LLC v. Ukraine</t>
  </si>
  <si>
    <t>(ICSID Case No. ARB/14/9)</t>
  </si>
  <si>
    <t>Netherlands - Ukraine BIT (1994)</t>
  </si>
  <si>
    <t>Majority shareholding in the financial institution PJSC KreditPromBank.</t>
  </si>
  <si>
    <t>Claims arising out of the alleged failure by Ukraine's banking authority to exercise regulatory oversight over claimants' deposits in the bank KreditPromBank after it was sold to a Ukrainian national, including the alleged transfer of the bank's assets and accounts to offshore companies in violation of Ukrainian banking regulation, and alleged government interference in domestic judicial proceedings.</t>
  </si>
  <si>
    <t>Lowe, V. (replaced)</t>
  </si>
  <si>
    <t>https://icsid.worldbank.org/en/Pages/cases/casedetail.aspx?CaseNo=ARB/14/9&lt;/&gt;http://globalarbitrationreview.com/news/article/32840/%20icsid-registers-claim-against-ukraine/&lt;/&gt;http://www.prnewswire.co.uk/news-releases/court-orders-arrest-of-kreditprombank-assets-and-accounts-to-prevent-artificial-bankruptcy-216022021.html&lt;/&gt;http://www.dentons.com/en/generatenonpdf.aspx?isPdf=true&amp;ItemId=eTpcms3LKjsk823Y1OD7MXYya7z/XGdE+uXlQQa1Q+POTSeCc4PjRQ==&lt;/&gt;http://www.finanzen.ch/nachrichten/drucken/Courts-Orders-Arrest-of-KreditPromBank-Assets-and-Accounts-to-Prevent-Artificial-Bankruptcy-518998?url=/nachrichten/aktien/Courts-Orders-Arrest-of-KreditPromBank-Assets-and-Accounts-to-Prevent-Artificial-Bankruptcy-518998&lt;/&gt;http://globalarbitrationreview.com/news/article/32659/banking-investors-bring-claim-against-ukraine/&lt;/&gt;http://www.iareporter.com/articles/20140428_3</t>
  </si>
  <si>
    <t>Masdar Solar v. Spain</t>
  </si>
  <si>
    <t>Masdar Solar &amp; Wind Cooperatief U.A. v. Kingdom of Spain</t>
  </si>
  <si>
    <t>(ICSID Case No. ARB/14/1)</t>
  </si>
  <si>
    <t>Shareholding in the Spanish company Torresol Energy which operated three concentrated solar power plants in Spain: Germasolar, Valle 1 and Valle 2.</t>
  </si>
  <si>
    <t>https://icsid.worldbank.org/en/Pages/cases/casedetail.aspx?CaseNo=ARB/14/1&lt;/&gt;http://www.energycharter.org/what-we-do/dispute-settlement/investment-dispute-settlement-cases/50-masdar-solar-wind-cooperatief-ua-v-spain/&lt;/&gt;http://social.csptoday.com/markets/masdar-versus-spain-say-adios-csp-investors&lt;/&gt;http://www.pv-tech.org/friday_focus/masdar_lawsuit_may_put_pv_investors_over_the_top_in_battle_against_spanish&lt;/&gt;http://globalarbitrationreview.com/news/article/32436/sun-rises-czech-energy-claims/&lt;/&gt;http://www.iareporter.com/articles/20140723&lt;/&gt;http://www.iareporter.com/articles/20140212</t>
  </si>
  <si>
    <t>EuroGas and Belmont v. Slovakia</t>
  </si>
  <si>
    <t>EuroGas Inc. and Belmont Resources Inc. v. Slovak Republic</t>
  </si>
  <si>
    <t>(ICSID Case No. ARB/14/14)</t>
  </si>
  <si>
    <t>Slovakia - United States of America BIT (1991)&lt;/&gt;Canada - Slovakia BIT (2010)</t>
  </si>
  <si>
    <t>Canada&lt;/&gt;United States of America</t>
  </si>
  <si>
    <t>Majority shareholding (90 per cent) in Rozmina, a Slovakian company that held an exclusive right to carry out talc mining activities in Slovakia.</t>
  </si>
  <si>
    <t>Claims arising out of the revocation of claimants' exclusive rights for mining activities at the Gemerska Poloma talc deposit allegedly without compensation, despite three decisions of Slovakia's Supreme Court declaring such action illegal.</t>
  </si>
  <si>
    <t>Award dated 18 August 2017</t>
  </si>
  <si>
    <t>Dissenting Opinion by Emmanuel Gaillard</t>
  </si>
  <si>
    <t>500.00 mln EUR (655.00 mln USD)</t>
  </si>
  <si>
    <t>Fair and equitable treatment/Minimum standard of treatment, including denial of justice claims&lt;/&gt;Full protection and security, or similar&lt;/&gt;Arbitrary, unreasonable and/or discriminatory measures&lt;/&gt;Direct expropriation&lt;/&gt;Indirect expropriation&lt;/&gt;Umbrella clause</t>
  </si>
  <si>
    <t>ICSID annulment proceedings                        &lt;/&gt;Pending&lt;/&gt;_x000D_
                                        &lt;/&gt;_x000D_
                                &lt;/&gt;_x000D_
                                        Bottini, G. (Member)&lt;/&gt;Malik, M. (Member)&lt;/&gt;Greenwood, C. (President)</t>
  </si>
  <si>
    <t>http://www.italaw.com/cases/3210</t>
  </si>
  <si>
    <t>https://icsid.worldbank.org/en/Pages/cases/casedetail.aspx?CaseNo=ARB/14/14&lt;/&gt;http://globalarbitrationreview.com/news/article/32835/%20plea-eu-slovakian-retaliatory-measures/&lt;/&gt;http://www.belmontresources.com/news/14jul09.html&lt;/&gt;http://www.eurogas-ag.com/155-0-Belmont-updates-on-dispute-with-the-slovak-republic.html&lt;/&gt;http://globalarbitrationreview.com/news/article/32764/%20mining-investors-file-claim-against-slovakia/&lt;/&gt;http://www.eurogas-ag.com/185-0-EuroGas-erfuellt-saemtliche-Vorraussetzungen.html&lt;/&gt;http://www.iareporter.com/articles/20150121_3&lt;/&gt;http://www.iareporter.com/articles/20130109_2&lt;/&gt;http://www.italaw.com/sites/default/files/case-documents/italaw6260.pdf&lt;/&gt;http://www.iareporter.com/articles/in-depth-with-publication-of-final-award-tribunals-reasons-for-dismissing-eurogas-belmont-v-slovakia-case-come-into-focus/&lt;/&gt;http://www.iareporter.com/articles/slovakia-prevails-in-eurogas-inc-and-belmont-resources-arbitration-as-arbitrators-dismiss-all-claims-under-us-and-canadian-bit/&lt;/&gt;https://globalarbitrationreview.com/article/1146466/icsid-panel-halts-case-against-slovakia</t>
  </si>
  <si>
    <t>Infinito Gold v. Costa Rica</t>
  </si>
  <si>
    <t>Infinito Gold Ltd. v. Republic of Costa Rica</t>
  </si>
  <si>
    <t>(ICSID Case No. ARB/14/5)</t>
  </si>
  <si>
    <t>Rights under an exploration permit and an exploitation concession for the development of a gold mine in Costa Rica, known as Las Crucitas Project.</t>
  </si>
  <si>
    <t>Claims arising out of the Government’s revocation of claimant's concession for a gold mining project at Crucitas de Cutris, in northern Costa Rica, through alleged court and executive measures without payment of adequate compensation.</t>
  </si>
  <si>
    <t>Decision on Jurisdiction dated 4 December 2017</t>
  </si>
  <si>
    <t>93.80 mln USD</t>
  </si>
  <si>
    <t>Indirect expropriation&lt;/&gt;Fair and equitable treatment/Minimum standard of treatment, including denial of justice claims&lt;/&gt;Full protection and security, or similar&lt;/&gt;National treatment&lt;/&gt;Most-favoured nation treatment&lt;/&gt;Other</t>
  </si>
  <si>
    <t>http://www.italaw.com/cases/2258</t>
  </si>
  <si>
    <t>https://icsid.worldbank.org/en/Pages/cases/casedetail.aspx?CaseNo=ARB/14/5&amp;tab=PRO&lt;/&gt;http://globalarbitrationreview.com/news/article/32865/%20counsel-win-tenders-costa-rica-claims/&lt;/&gt;www.iareporter.com/articles/20141016_1&lt;/&gt;https://www.iareporter.com/articles/analysis-infinito-v-costa-rica-jurisdictional-ruling-offers-detailed-views-on-some-provisions-of-canadian-bit-and-identifies-the-funder-who-is-bankrolling-the-case/&lt;/&gt;https://www.iareporter.com/articles/after-initial-ruling-gold-miner-infinitos-claim-against-costa-rica-will-go-forward-but-many-jurisdictional-questions-remain-to-be-answered/&lt;/&gt; https://globalarbitrationreview.com/article/1151574/icsid-tribunal-defers-hearing-objections-in-gold-mining-dispute</t>
  </si>
  <si>
    <t>Highbury v. Venezuela</t>
  </si>
  <si>
    <t>Highbury International AVV, Compañía Minera de Bajo Caroní AVV, and Ramstein Trading Inc. v. Bolivarian Republic of Venezuela</t>
  </si>
  <si>
    <t>(ICSID Case No. ARB/14/10)</t>
  </si>
  <si>
    <t>Rights under gold and diamond mining concession held by Caromin Venezuela and VMC Mining, companies controlled by the claimants.</t>
  </si>
  <si>
    <t>Claims arising out of the alleged expropriation of two companies controlled by the claimants that held gold and diamond mining concessions, including the alleged forced takeover of the concession areas, the revocation of the concessions and non-payment of compensation.</t>
  </si>
  <si>
    <t>209.70 mln USD</t>
  </si>
  <si>
    <t>http://italaw.com/cases/2558</t>
  </si>
  <si>
    <t>https://icsid.worldbank.org/en/Pages/cases/casedetail.aspx?CaseNo=ARB/14/10&amp;tab=PRO&lt;/&gt;http://globalarbitrationreview.com/cdn/files/gar/articles/Sol_de_arbitraje_v_Marzo_2014_vf.pdf&lt;/&gt;http://globalarbitrationreview.com/news/article/32666/%20mining-investors-refile-against-venezuela-new-claimant/&lt;/&gt;www.iareporter.com/articles/20140521</t>
  </si>
  <si>
    <t>CEAC v. Montenegro</t>
  </si>
  <si>
    <t>CEAC Holdings Limited v. Montenegro</t>
  </si>
  <si>
    <t>(ICSID Case No. ARB/14/8)</t>
  </si>
  <si>
    <t>Cyprus - Montenegro BIT (2005)</t>
  </si>
  <si>
    <t>Majority shareholding in the aluminium production enterprise Kombinat Aluminijuma Podgorica (KAP), which owned a smelting plant in Podgorica, Montenegro.</t>
  </si>
  <si>
    <t>Claims arising out of the alleged unlawful interference by the Government in the insolvency process of an aluminium production company in which the claimant had invested.</t>
  </si>
  <si>
    <t>Decision on the Respondent’s preliminary objections pursuant to ICSID Arbitration Rule 41(5) dated 27 January 2015</t>
  </si>
  <si>
    <t>Award dated 26 July 2016</t>
  </si>
  <si>
    <t>Separate Opinion of William W. Park</t>
  </si>
  <si>
    <t>600.00 mln EUR (832.30 mln USD)</t>
  </si>
  <si>
    <t>Fair and equitable treatment/Minimum standard of treatment, including denial of justice claims&lt;/&gt;Full protection and security, or similar&lt;/&gt;National treatment&lt;/&gt;Most-favoured nation treatment&lt;/&gt;Indirect expropriation&lt;/&gt;Transfer of funds</t>
  </si>
  <si>
    <t>ICSID annulment proceedings                        &lt;/&gt;Pending&lt;/&gt;_x000D_
                                        &lt;/&gt;_x000D_
                                &lt;/&gt;_x000D_
                                        Greenwood, C. (President)&lt;/&gt;Kim, J. (Member)&lt;/&gt;Oyekunle, T. (Member)</t>
  </si>
  <si>
    <t>http://italaw.com/cases/2463</t>
  </si>
  <si>
    <t>https://icsid.worldbank.org/en/Pages/cases/casedetail.aspx?CaseNo=ARB/14/8&lt;/&gt;http://globalarbitrationreview.com/news/article/32497/%20montenegro-faces-new-icsid-claim/&lt;/&gt;http://globalarbitrationreview.com/news/article/33768/stern-challenged-montenegro-appointments/&lt;/&gt;http://www.iareporter.com/articles/20140325_1&lt;/&gt;http://www.iareporter.com/articles/20140715&lt;/&gt;http://globalarbitrationreview.com/article/1067300/montenegro-wins-second-icsid-case&lt;/&gt;http://www.iareporter.com/articles/analysis-in-ceac-v-montenegro-arbitrators-differ-over-meaning-of-bit-provision-requiring-investor-to-have-a-seat-in-home-state/&lt;/&gt;http://www.gov.me/en/News/163686/CEAC-loses-arbitration-against-Montenegro-has-to-bear-costs-of-trial.html&lt;/&gt;http://globalarbitrationreview.com/article/1078230/deripaska-tests-montenegro%E2%80%99s-mettle-at-icsid&lt;/&gt;http://www.gov.me/en/search/167157/Reaction-by-Ministry-of-Economy-Decision-of-ICSID-arbitral-tribunal-is-mandatory.html&lt;/&gt;https://www.transnational-dispute-management.com/downloads/16778_case_report_ceac_v_montenegro_-_award.pdf</t>
  </si>
  <si>
    <t>Tallinn v. Estonia</t>
  </si>
  <si>
    <t>United Utilities (Tallinn) B.V. and Aktsiaselts Tallinna Vesi v. Republic of Estonia</t>
  </si>
  <si>
    <t>(ICSID Case No. ARB/14/24)</t>
  </si>
  <si>
    <t>Estonia - Netherlands BIT (1992)</t>
  </si>
  <si>
    <t>Shareholding (50.4 per cent) in the company AS Talinna Vesi, which held rights under a water and wastewater services contract for the city of Tallinn.</t>
  </si>
  <si>
    <t>Claims arising out of the alleged refusal by Estonian regulators to permit water tariff increases in Tallinn, which allegedly resulted in substantial losses for claimants' water services concession.</t>
  </si>
  <si>
    <t>90.00 mln EUR (114.00 mln USD)</t>
  </si>
  <si>
    <t>http://www.italaw.com/cases/2540</t>
  </si>
  <si>
    <t>https://icsid.worldbank.org/en/Pages/cases/casedetail.aspx?CaseNo=ARB/14/24&lt;/&gt;http://globalarbitrationreview.com/news/article/33072/%20water-utility-taps-estonia-damages/&lt;/&gt;www.iareporter.com/articles/20140513_1&lt;/&gt;http://www.iareporter.com/articles/20141015&lt;/&gt;http://tallinnavesi.ee/en/Investor/663-AS-Tallinna-Vesi-teavitas-Eesti-Vabariiki-rahvusvahelise-lepingu-rikkumisest-tulenevast-voimalikust-noudest&lt;/&gt;http://news.err.ee/v/economy/f341c535-efb4-4521-9653-b280ee213aa4&lt;/&gt;http://www.iareporter.com/articles/20140513</t>
  </si>
  <si>
    <t>Sodexo Pass v. Hungary</t>
  </si>
  <si>
    <t>Sodexo Pass International SAS v. Hungary</t>
  </si>
  <si>
    <t>(ICSID Case No. ARB/14/20)</t>
  </si>
  <si>
    <t>Carlevaris, A.</t>
  </si>
  <si>
    <t>https://icsid.worldbank.org/en/Pages/cases/casedetail.aspx?CaseNo=ARB/14/20&amp;tab=PRO&lt;/&gt;http://globalarbitrationreview.com/news/article/32903/%20new-icsid-claim-against-hungary/&lt;/&gt;http://www.iareporter.com/articles/20150410&lt;/&gt;http://www.iareporter.com/articles/20140821&lt;/&gt;https://www.iareporter.com/articles/an-update-on-three-investment-treaty-claims-against-hungary/</t>
  </si>
  <si>
    <t>LDA v. India</t>
  </si>
  <si>
    <t>Louis Dreyfus Armateurs SAS v. The Republic of India</t>
  </si>
  <si>
    <t>(PCA Case No. 2014-26)</t>
  </si>
  <si>
    <t>Shareholding in a joint venture with Indian port operator ABG Infralogistics to implement a project aimed at the mechanisation of berths at Haldia in West Bengal.</t>
  </si>
  <si>
    <t>Claims arising out of a series of measures by the Indian Government that allegedly prevented the effective implementation of a joint venture related to a port modernization project at Haldia, in the city of Kolkota, in which the claimant held stakes; including allegedly failing to provide protection and security to the project, and to obey court orders concerning the removal of equipment from the port.</t>
  </si>
  <si>
    <t>Kalicki, J. E.</t>
  </si>
  <si>
    <t>11.00 mln USD</t>
  </si>
  <si>
    <t>http://www.pcacases.com/web/view/113&lt;/&gt;http://globalarbitrationreview.com/news/article/32612/india-faces-treaty-claim-port-project/&lt;/&gt;http://globalarbitrationreview.com/news/article/32988/%20indian-port-claim-leaves-dock/&lt;/&gt;http://articles.economictimes.indiatimes.com/2014-04-23/news/49347683_1_arbitration-notice-international-arbitration-government-official&lt;/&gt;http://www.iareporter.com/articles/20141211_2</t>
  </si>
  <si>
    <t>Corona Materials v. Dominican Republic</t>
  </si>
  <si>
    <t>Corona Materials, LLC v. Dominican Republic</t>
  </si>
  <si>
    <t>(ICSID Case No. ARB(AF)/14/3)</t>
  </si>
  <si>
    <t>Ownership of an exploitation concession for the Joama area with the intention of mining for aggregate material in the Dominican Republic.</t>
  </si>
  <si>
    <t>Claims arising out of the Government's refusal to grant an environmental permit to the claimant which effectively prevented Corona Materials from building and operating a construction aggregate mine in the Dominican Republic, despite allegedly receiving assurances and previous formal approvals from senior government officials.</t>
  </si>
  <si>
    <t>Award on the Respondent’s expedited preliminary objections in accordance with Article 10.20.5 of the DR-CAFTA dated 31 May 2016</t>
  </si>
  <si>
    <t>http://italaw.com/cases/2690</t>
  </si>
  <si>
    <t>http://www.iareporter.com/articles/20140731_4&lt;/&gt;http://globalarbitrationreview.com/news/article/32869/%20dr-cafta-claims-loom-against-dominican-republic/&lt;/&gt;https://icsid.worldbank.org/en/Pages/cases/casedetail.aspx?CaseNo=ARB(AF)/14/3&lt;/&gt;www.mic.gob.do/media/533257/solicitud%20de%20arbitraje%20de%20corona%20materials%202014%2006%2010.pdf&lt;/&gt;http://www.iareporter.com/articles/20140806_2&lt;/&gt;https://www.iareporter.com/articles/analysis-cafta-award-finds-investor-failure-to-heed-time-bar-and-to-present-viable-denial-of-justice-claim-disclosure-of-funding-also-ordered/</t>
  </si>
  <si>
    <t>Ansung Housing v. China</t>
  </si>
  <si>
    <t>Ansung Housing Co., Ltd. v. People's Republic of China</t>
  </si>
  <si>
    <t>(ICSID Case No. ARB/14/25)</t>
  </si>
  <si>
    <t>China - Korea, Republic of BIT (2007)</t>
  </si>
  <si>
    <t>Capital expenditure of over USD 15 million for the development of a golf and country club in China.</t>
  </si>
  <si>
    <t>Claims arising out of the provincial government's alleged actions in relation to Ansung's investment in the construction of a golf and country club and luxury condominiums in Sheyang-Xian, Jiangsu province.</t>
  </si>
  <si>
    <t>Award dated 9 March 2017</t>
  </si>
  <si>
    <t>100.00 mln CNY (16.30 mln USD)</t>
  </si>
  <si>
    <t>https://www.italaw.com/cases/5391</t>
  </si>
  <si>
    <t>https://icsid.worldbank.org/en/Pages/cases/casedetail.aspx?CaseNo=ARB/14/25&lt;/&gt;http://globalarbitrationreview.com/news/article/33143/%20china-faces-second-icsid-claim/&lt;/&gt;http://hsfnotes.com/arbitration/2014/11/10/china-sued-by-south-korean-property-developer-at-icsid/&lt;/&gt;http://www.iareporter.com/articles/20141106&lt;/&gt;https://www.transnational-dispute-management.com/downloads/17550_case_report_ansung_housing_v_china_-_award.pdf&lt;/&gt;https://www.iareporter.com/articles/china-prevails-as-arbitrators-dismiss-korean-investors-icsid-claim-for-non-compliance-with-bits-3-year-claims-window-mfn-argument-also-fails/&lt;/&gt;http://globalarbitrationreview.com/article/1137853/off-the-tee-but-out-of-bounds-%E2%80%93-icsid-tribunal-dismisses-claim-against-china</t>
  </si>
  <si>
    <t>Casinos Austria v. Argentina</t>
  </si>
  <si>
    <t>Casinos Austria International GmbH and Casinos Austria Aktiengesellschaft v. Argentine Republic</t>
  </si>
  <si>
    <t>(ICSID Case No. ARB/14/32)</t>
  </si>
  <si>
    <t>Argentina - Austria BIT (1992)</t>
  </si>
  <si>
    <t>Rights under a gambling license granted by the Government of Salta province in Argentina to claimant's local subsidiary, Entretenimientos y Juegos de Azar S.A. (ENJASA).</t>
  </si>
  <si>
    <t>Claims arising out of the revocation by an Argentinean province of a license to operate games of chance and lottery held by claimant's local subsidiary under alleged concerns of money laundering.</t>
  </si>
  <si>
    <t>Schill, S.</t>
  </si>
  <si>
    <t>https://icsid.worldbank.org/en/Pages/cases/casedetail.aspx?CaseNo=ARB/14/32&lt;/&gt;http://www.salta.gov.ar/prensa/noticias/el-ente-regulador-revoco-la-licencia-para-los-juegos-de-azar-a-enjasa/25459&lt;/&gt;http://derstandard.at/1385169080997/Casinos-Austria-Letzter-Tango-in-Salta&lt;/&gt;http://globalarbitrationreview.com/news/article/33293/what-missed-icsid/&lt;/&gt;http://www.iareporter.com/articles/20150410&lt;/&gt;http://www.iareporter.com/articles/20141219</t>
  </si>
  <si>
    <t>Saab v. Cyprus</t>
  </si>
  <si>
    <t>Ayoub-Farid Saab and Fadi Saab v. Cyprus</t>
  </si>
  <si>
    <t>Cyprus - Lebanon BIT (2001)</t>
  </si>
  <si>
    <t>Ownership of Tanzanian-based FBMME Bank, which conducted most of its operations in Cyprus.</t>
  </si>
  <si>
    <t>Claims arising out of the decision by Cyprus’ Central Bank to place under administration and sell off two Cypriot branches of a bank owned by the claimants, following accusations that the bank was involved in money laundering operations.</t>
  </si>
  <si>
    <t>Decision on Jurisdiction dated 10 September 2015</t>
  </si>
  <si>
    <t>http://globalarbitrationreview.com/news/article/32913/%20icc-hear-treaty-claim-against-cyprus/&lt;/&gt;http://www.fincen.gov/news_room/nr/html/20140716.html&lt;/&gt;http://www.fbmeltd.com/wp-content/uploads/2014/11/14-11-28-RequestForArbitration-1-EN.pdf&lt;/&gt;http://www.dailystar.com.lb/News/Lebanon-News/2014/Jul-18/264302-us-accuses-lebanese-owned-bank-of-money-laundering.ashx&lt;/&gt;http://www.centralbank.gov.cy/nqcontent.cfm?a_id=13713&lt;/&gt;http://www.fbmeltd.com/icc-arbitration-panel-formed/&lt;/&gt;http://www.fbmeltd.com/arbitration-update-2/&lt;/&gt;http://www.fbmeltd.com/shareholders-seek-500-million-damages/&lt;/&gt;http://globalarbitrationreview.com/news/article/33595/icc-tribunal-firmly-invites-cyprus-stop-sale-treaty-claim/&lt;/&gt;http://globalarbitrationreview.com/news/article/33229/counsel-place-treaty-claim-against-cyprus/&lt;/&gt;http://www.iareporter.com/articles/20150204_3&lt;/&gt;http://www.iareporter.com/articles/arbitrators-finalized-to-hear-icc-claim-against-cyprus-arising-out-of-take-over-of-controversial-bank/&lt;/&gt;http://www.fbmeltd.com/2015/09/&lt;/&gt;http://www.iareporter.com/articles/jurisdictional-hurdles-cleared-in-icc-treaty-claim-vs-cyprus-over-bank-take-over/&lt;/&gt;http://globalarbitrationreview.com/news/article/34176/treaty-claim-against-cyprus-gets-all-clear/</t>
  </si>
  <si>
    <t>Anglo American v. Venezuela</t>
  </si>
  <si>
    <t>Anglo American PLC v. Bolivarian Republic of Venezuela</t>
  </si>
  <si>
    <t>(ICSID Case No. ARB(AF)/14/1)</t>
  </si>
  <si>
    <t>Rights under nickel-mining concessions owned by Anglo American's local subsidiary, Minera Loma de Niquel.</t>
  </si>
  <si>
    <t>Claims arising out of the Government's cancellation and non-renewal of nickel-mining concessions owned by claimant's Venezuelan subsidiary, allegedly resulting in the permanent cease of production and mining activities.</t>
  </si>
  <si>
    <t>http://www.italaw.com/cases/2513</t>
  </si>
  <si>
    <t>https://icsid.worldbank.org/en/Pages/cases/casedetail.aspx?CaseNo=ARB(AF)/14/1&lt;/&gt;http://globalarbitrationreview.com/news/article/32572/anglo-american-takes-venezuela-icsid/&lt;/&gt;http://www.iareporter.com/articles/20140414&lt;/&gt;http://www.bloomberg.com/news/2014-04-12/anglo-american-files-for-arbitration-over-venezuela-concession.html&lt;/&gt;http://www.laht.com/article.asp?ArticleId=1936532&amp;CategoryId=10718</t>
  </si>
  <si>
    <t>Besserglik v. Mozambique</t>
  </si>
  <si>
    <t>Oded Besserglik v. Republic of Mozambique</t>
  </si>
  <si>
    <t>(ICSID Case No. ARB(AF)14/2)</t>
  </si>
  <si>
    <t>Mozambique - South Africa BIT (1997)</t>
  </si>
  <si>
    <t>Mozambique</t>
  </si>
  <si>
    <t>Claims arising out of the alleged expropriation of prawn-fishing quotas concerning a joint fishing operation in which the claimant had allegedly invested.</t>
  </si>
  <si>
    <t>https://icsid.worldbank.org/en/Pages/cases/casedetail.aspx?CaseNo=ARB(AF)/14/2&lt;/&gt;http://globalarbitrationreview.com/news/article/33372/whos-sitting-icsid/&lt;/&gt;http://www.iareporter.com/articles/20150204_1&lt;/&gt;http://www.iareporter.com/articles/20140709_2&lt;/&gt;http://www.nick-kaufman.com/page.aspx?id=4&lt;/&gt;http://www.africaintelligence.com/ION/who-s-who/2014/07/18/oded-besserglik,108031873-ART?CXT=CANP&amp;country=MOZAMBIQUE</t>
  </si>
  <si>
    <t>Financial Performance Holdings v. Russia</t>
  </si>
  <si>
    <t>Financial Performance Holdings BV (FPH) v. The Russian Federation</t>
  </si>
  <si>
    <t>(PCA Case No. 2015-02)</t>
  </si>
  <si>
    <t>Loans/financing transactions.</t>
  </si>
  <si>
    <t>Claims arising out of certain loans/financing transactions that were made to Yukos prior to its expropriation, but that were not recognized and repaid following the expropriation and forced bankruptcy process.</t>
  </si>
  <si>
    <t>http://www.iareporter.com/articles/investigation-as-yukos-enforcement-grabs-headlines-russia-has-faced-at-least-10-new-treaty-arbitrations-since-2012-with-others-threatened/&lt;/&gt;http://www.energycharter.org/what-we-do/dispute-settlement/investment-dispute-settlement-cases/74-financial-performance-holdings-bv-v-russian-federation/&lt;/&gt;https://pcacases.com/web/view/139&lt;/&gt;http://globalarbitrationreview.com/article/1068971/second-wave-yukos-case-withdrawn-%E2%80%9Cout-of-the-blue%E2%80%9D&lt;/&gt;http://www.cisarbitration.com/2016/10/17/recent-investment-arbitration-disputes-involving-cis-states/&lt;/&gt;http://www.rbc.ru/newspaper/2016/09/29/57eb9bcd9a7947b0a73a23c7&lt;/&gt;https://russian.rt.com/article/323329-arbitrazh-v-gaage-zakryl-odno-iz-mnogomilliardnyh</t>
  </si>
  <si>
    <t>Luxtona v. Russia</t>
  </si>
  <si>
    <t>Luxtona Limited v. The Russian Federation</t>
  </si>
  <si>
    <t>Radicati di Brozolo, L.</t>
  </si>
  <si>
    <t>Interim Award dated 22 March 2017</t>
  </si>
  <si>
    <t>http://www.iareporter.com/articles/investigation-as-yukos-enforcement-grabs-headlines-russia-has-faced-at-least-10-new-treaty-arbitrations-since-2012-with-others-threatened/&lt;/&gt;http://www.energycharter.org/what-we-do/dispute-settlement/investment-dispute-settlement-cases/75-luxtona-limited-v-russian-federation/&lt;/&gt;https://www.iareporter.com/articles/russia-turns-to-canadian-and-swiss-courts-seeking-to-set-aside-a-pair-of-yukos-second-wave-energy-charter-rulings-but-swiss-bid-is-deemed-premature/&lt;/&gt;http://globalarbitrationreview.com/article/1145402/-second-wave-yukos-case-to-resume-after-swiss-ruling&lt;/&gt;https://www.iareporter.com/articles/interim-award-in-luxtona-v-russia-arbitration-comes-to-light-offering-new-reasoning-on-provisional-application-of-energy-charter-treaty-and-russias-attempted-denial-of-benefits-to-this-yukos/</t>
  </si>
  <si>
    <t>Yukos Capital v. Russia</t>
  </si>
  <si>
    <t>Yukos Capital SARL v. The Russian Federation</t>
  </si>
  <si>
    <t>Investments in the Russian-incorporated Yukos Oil Company.</t>
  </si>
  <si>
    <t>Claims arising out of the Government’s alleged illegal expropriation of claimant’s investments in Yukos Oil Company.</t>
  </si>
  <si>
    <t>Interim Award on Jurisdiction dated 18 January 2017</t>
  </si>
  <si>
    <t>13000.00 mln USD</t>
  </si>
  <si>
    <t>https://www.italaw.com/cases/6207</t>
  </si>
  <si>
    <t>http://www.iareporter.com/articles/investigation-as-yukos-enforcement-grabs-headlines-russia-has-faced-at-least-10-new-treaty-arbitrations-since-2012-with-others-threatened/&lt;/&gt;http://www.energycharter.org/what-we-do/dispute-settlement/investment-dispute-settlement-cases/76-yukos-capital-sarl-v-russian-federation/&lt;/&gt;https://www.iareporter.com/articles/in-second-wave-yukos-arbitration-mclachlan-and-rowley-see-russia-as-provisionally-bound-by-energy-charter-treaty/&lt;/&gt;http://globalarbitrationreview.com/article/1081418/second-wave-yukos-tribunal-rules-on-provisional-application&lt;/&gt;  https://www.iareporter.com/articles/russia-turns-to-canadian-and-swiss-courts-seeking-to-set-aside-a-pair-of-yukos-second-wave-energy-charter-rulings-but-swiss-bid-is-deemed-premature/&lt;/&gt;http://globalarbitrationreview.com/article/1145402/-second-wave-yukos-case-to-resume-after-swiss-ruling</t>
  </si>
  <si>
    <t>Bryn Services v. Latvia</t>
  </si>
  <si>
    <t>Bryn Services Ltd. v. Latvia</t>
  </si>
  <si>
    <t>Latvia - Switzerland BIT (1992)</t>
  </si>
  <si>
    <t>Deposit in a Latvian bank Latvijas Krājbanka.</t>
  </si>
  <si>
    <t>Claims arising out of the takeover of a Latvian bank, Latvijas Krājbanka, by the State, and the claimant's inability to access its funds deposited in that bank.</t>
  </si>
  <si>
    <t>Roney, D.</t>
  </si>
  <si>
    <t>http://www.iareporter.com/articles/baltic-financial-services-sector-figures-in-three-otherwise-unrelated-treaty-based-arbitrations-as-well-as-fourth-threatened-case/</t>
  </si>
  <si>
    <t>R.S.E. Holdings v. Latvia</t>
  </si>
  <si>
    <t>R.S.E. Holdings AG v. Latvia</t>
  </si>
  <si>
    <t>Claims arising out the alleged mistreatment of the claimant relating to the takeover of a Latvian bank, Parex Bank, and its subsequent division into two successor institutions.</t>
  </si>
  <si>
    <t>Hanefeld, I.</t>
  </si>
  <si>
    <t>http://www.iareporter.com/articles/baltic-financial-services-sector-figures-in-three-otherwise-unrelated-treaty-based-arbitrations-as-well-as-fourth-threatened-case/&lt;/&gt;http://www.iareporter.com/articles/baltic-financial-services-sector-figures-in-three-otherwise-unrelated-treaty-based-arbitrations-as-well-as-fourth-threatened-case/&lt;/&gt;http://www.db.lv/laikraksta-arhivs/zinas/sveices-kompanija-prasa-1-5-milj-eiro-no-latvijas-412836&lt;/&gt;http://www.iareporter.com/articles/latvian-round-up-one-new-arbitration-at-icsid-and-updates-on-five-other-latvian-investment-treaty-disputes/</t>
  </si>
  <si>
    <t>Kuivallik v. Latvia</t>
  </si>
  <si>
    <t>Indrek Kuivallik v. Latvia</t>
  </si>
  <si>
    <t>Estonia - Latvia BIT (1996)</t>
  </si>
  <si>
    <t>92.81% shareholding in the wind farm company LLC Winergy.</t>
  </si>
  <si>
    <t>Claims arising out of alleged mistreatment and ultimate hostile takeover of Winergy with the aid of Latvian authorities.</t>
  </si>
  <si>
    <t>Vaher, T.</t>
  </si>
  <si>
    <t>51.00 mln EUR (57.40 mln USD)</t>
  </si>
  <si>
    <t>http://www.iareporter.com/articles/baltic-financial-services-sector-figures-in-three-otherwise-unrelated-treaty-based-arbitrations-as-well-as-fourth-threatened-case/&lt;/&gt;http://www.iareporter.com/articles/tribunals-finalized-in-under-the-radar-uncitral-and-scc-intra-eu-investment-treaty-arbitrations/&lt;/&gt;http://www.baltic-course.com/eng/energy/?doc=99089&lt;/&gt;http://www.baltic-course.com/eng/energy/?doc=103834&lt;/&gt;http://www.iareporter.com/articles/latvian-round-up-one-new-arbitration-at-icsid-and-updates-on-five-other-latvian-investment-treaty-disputes/&lt;/&gt;http://www.baltic-course.com/eng/energy/?doc=113020&lt;/&gt;http://www.leta.lv/eng/home/important/8B4CBDC5-3A41-412B-BD9D-BFD2B0819ADF/&lt;/&gt;https://www.iareporter.com/articles/as-latvia-collects-on-one-costs-award-it-confronts-a-newly-filed-bit-arbitration/</t>
  </si>
  <si>
    <t>PL Holdings v. Poland</t>
  </si>
  <si>
    <t>PL Holdings S.a.r.l. v. Poland</t>
  </si>
  <si>
    <t>(SCC Case No. 2014/163)</t>
  </si>
  <si>
    <t>BLEU (Belgium-Luxembourg Economic Union) - Poland BIT (1987)</t>
  </si>
  <si>
    <t>99.6% shareholding in a Polish bank, FM Bank PBP.</t>
  </si>
  <si>
    <t>Claims arising out of alleged forced sale of the claimant's shareholding in a Polish bank, FM Bank PBP.</t>
  </si>
  <si>
    <t>Schneider, M.</t>
  </si>
  <si>
    <t>Partial Award dated 28 June 2017</t>
  </si>
  <si>
    <t>Final Award dated 28 September 2017</t>
  </si>
  <si>
    <t>1888.40 mln PLN (479.90 mln USD)</t>
  </si>
  <si>
    <t>760.00 mln PLN (207.10 mln USD)</t>
  </si>
  <si>
    <t>https://www.italaw.com/cases/6209</t>
  </si>
  <si>
    <t>http://www.iareporter.com/articles/poland-claims-round-up-at-least-a-dozen-investment-treaty-arbitrations/&lt;/&gt;http://www.iareporter.com/articles/26220/&lt;/&gt;http://ted.europa.eu/udl?uri=TED:NOTICE:317852-2016:TEXT:EN:HTML&amp;tabId=0&lt;/&gt;https://www.iareporter.com/articles/27899/&lt;/&gt;http://orka.sejm.gov.pl/Druki8ka.nsf/0/7F4A4788B29D75FAC12580F9003A8C21/%24File/1463.pdf&lt;/&gt;https://www.iareporter.com/articles/in-now-surfaced-pl-holdings-merits-award-restrictions-on-shareholder-voting-rights-and-a-divestment-order-amount-to-expropriation-actions-of-polands-bank-regulator-are-viewed-through-lens-o/&lt;/&gt;https://www.iareporter.com/articles/poland-held-liable-for-damages-under-intra-eu-treaty-following-divestment-order-to-luxembourgish-banking-investor/&lt;/&gt;https://www.4newsquare.com/pl-holdings-v-poland/&lt;/&gt;https://globalarbitrationreview.com/article/1148690/forced-bank-sale-in-poland-leads-to-damages&lt;/&gt;https://www.transnational-dispute-management.com/downloads/20393_Case_Report_PL_Holdings_-_Poland_-_SCC_Award_2017.pdf</t>
  </si>
  <si>
    <t>Griffin Group v. Poland</t>
  </si>
  <si>
    <t>Usufruct rights to a plot of land.</t>
  </si>
  <si>
    <t>Claims arising out of the alleged expropriation of the investor’s rights to a historic former barracks site adjacent to Lazienki Park in central Warsaw.</t>
  </si>
  <si>
    <t>Interim Award on Jurisdiction dated February 2017</t>
  </si>
  <si>
    <t>16.60 mln EUR (17.90 mln USD)</t>
  </si>
  <si>
    <t>http://www.iareporter.com/articles/poland-claims-round-up-at-least-a-dozen-investment-treaty-arbitrations/&lt;/&gt;http://www.iareporter.com/articles/investigation-new-details-emerge-about-use-of-emergency-arbitrators-in-investment-treaty-cases/&lt;/&gt;http://rynekprawniczy.pl/2016/07/06/raport-ranking-liderzy-arbitrazowej-reprezentacji-polski/&lt;/&gt;http://orka.sejm.gov.pl/Druki8ka.nsf/0/68E17A897A71AD25C125811E0034D0D0/%24File/1523.pdf&lt;/&gt;https://www.iareporter.com/articles/27899/&lt;/&gt;https://www.iareporter.com/articles/29754/</t>
  </si>
  <si>
    <t>Seventhsun and others v. Poland</t>
  </si>
  <si>
    <t>Seventhsun Holding Ltd, Jevelinia Ltd, Aventon Ltd, Stanorode Ltd and Wildoro Ltd v. Poland</t>
  </si>
  <si>
    <t>Cyprus - Poland BIT (1992)</t>
  </si>
  <si>
    <t>62% shareholding in Polish steel manufacturer, Huta Pokoj.</t>
  </si>
  <si>
    <t>Claims arising out of the alleged freeze of the claimants' shareholding by the Polish Public Prosecutor's Office related to criminal proceedings.</t>
  </si>
  <si>
    <t>Nowaczyk, P.</t>
  </si>
  <si>
    <t>Partial Award dated 13 October 2015</t>
  </si>
  <si>
    <t>Award on Costs dated 4 January 2016</t>
  </si>
  <si>
    <t>1000.00 mln EUR (1336.00 mln USD)</t>
  </si>
  <si>
    <t>http://www.iareporter.com/articles/poland-claims-round-up-at-least-a-dozen-investment-treaty-arbitrations/&lt;/&gt;http://www.iareporter.com/articles/eastern-europe-round-up-one-polish-case-ends-at-icsid-while-another-proceeds-at-scc-slovakia-denies-benefits-of-u-s-bit-to-would-be-claimant/&lt;/&gt;http://www.iareporter.com/articles/poland-update-government-grappling-with-at-least-five-treaty-disputes-arbitrators-rule-on-participation-of-counsel-in-icsid-case/&lt;/&gt;http://orka.sejm.gov.pl/Druki8ka.nsf/0/0F64826B3921BD1FC1257F8D00254872/%24File/393.pdf&lt;/&gt;http://rynekprawniczy.pl/2016/07/06/raport-ranking-liderzy-arbitrazowej-reprezentacji-polski/&lt;/&gt;http://www.iareporter.com/articles/sekolec-chaired-tribunal-sees-no-investment-treaty-breach-in-relation-to-seizure-of-investor-shares-during-criminal-proceedings/&lt;/&gt;https://www.iareporter.com/articles/poland-round-up-part-three-after-dismissing-all-claims-arbitrators-set-out-reasons-as-to-why-claimants-should-bear-90-of-legal-and-arbitral-costs/</t>
  </si>
  <si>
    <t>2015</t>
  </si>
  <si>
    <t>9REN Holding v. Spain</t>
  </si>
  <si>
    <t>9REN Holding S.a.r.l v. Kingdom of Spain</t>
  </si>
  <si>
    <t>(ICSID Case No. ARB/15/15)</t>
  </si>
  <si>
    <t>Investments in a renewable energy generation enterprise.</t>
  </si>
  <si>
    <t>https://icsid.worldbank.org/en/Pages/cases/casedetail.aspx?CaseNo=ARB/15/15&amp;tab=PRD&lt;/&gt;http://www.energycharter.org/what-we-do/dispute-settlement/investment-dispute-settlement-cases/67-9ren-holding-sarl-v-spain/&lt;/&gt;http://www.iareporter.com/articles/an-update-on-renewable-energy-claims-against-spain/</t>
  </si>
  <si>
    <t>Aeroport Belbek and Kolomoisky v. Russia</t>
  </si>
  <si>
    <t>Aeroport Belbek LLC and Igor Valerievich Kolomoisky v. The Russian Federation</t>
  </si>
  <si>
    <t>(PCA Case No. 2015-07)</t>
  </si>
  <si>
    <t>Rights under an operations contract concerning the commercial passenger terminal at the Belbek Airport near Sevastopol including investments in various upgrades and renovations.</t>
  </si>
  <si>
    <t>Claims arising out of the alleged expropriation of the commercial passenger terminal operated by the claimant at the Belbek Airport near Sevastopol following the annexation of Crimea by Russia.</t>
  </si>
  <si>
    <t>Mikulka, V.</t>
  </si>
  <si>
    <t>Interim Award dated 24 February 2017</t>
  </si>
  <si>
    <t>http://www.italaw.com/cases/3826</t>
  </si>
  <si>
    <t>http://globalarbitrationreview.com/news/article/34042/hughes-hubbard-quinn-emanuel-russia-crimea/&lt;/&gt;http://www.iareporter.com/articles/first-uncitral-arbitral-tribunal-is-finalized-to-hear-claim-that-russia-is-liable-for-harm-befalling-investments-in-annexed-crimean-peninsula/&lt;/&gt;http://www.pcacases.com/web/view/123&lt;/&gt;http://www.pcacases.com/web/sendAttach/2090&lt;/&gt;https://www.iareporter.com/articles/in-jurisdiction-ruling-arbitrators-rule-that-russia-is-obliged-under-bit-to-protect-ukrainian-investors-in-crimea-following-annexation/</t>
  </si>
  <si>
    <t>Aktau Petrol v. Kazakhstan</t>
  </si>
  <si>
    <t>Aktau Petrol Ticaret A.S. v. Republic of Kazakhstan</t>
  </si>
  <si>
    <t>(ICSID Case No. ARB/15/8)</t>
  </si>
  <si>
    <t>Ownership of enterprise engaged in oil transportation.</t>
  </si>
  <si>
    <t>Claims arising out of a series of measures taken by the respondent's courts, which allegedly resulted in the unlawful transfer of claimant's assets to a third party, connected to the government.</t>
  </si>
  <si>
    <t>22.70 mln USD</t>
  </si>
  <si>
    <t>ICSID annulment proceedings                        &lt;/&gt;Pending&lt;/&gt;_x000D_
                                        &lt;/&gt;_x000D_
                                &lt;/&gt;_x000D_
                                        Donoghue, J. E. (President)&lt;/&gt;Malintoppi, L. (Member)&lt;/&gt;Oda, H. (Member)</t>
  </si>
  <si>
    <t>https://icsid.worldbank.org/en/Pages/cases/casedetail.aspx?CaseNo=ARB/15/8&lt;/&gt;http://globalarbitrationreview.com/news/article/33550/turkish-oil-investors-kazakhstan/&lt;/&gt;http://www.iareporter.com/articles/kazakhstan-faces-arbitration-from-turkish-investors-alleging-judicially-rigged-confiscation-of-their-energy-assets/&lt;/&gt;http://www.energycharter.org/what-we-do/dispute-settlement/investment-dispute-settlement-cases/65-aktau-petrol-ticaret-as-and-som-petrol-ticaret-as-v-kazakhstan/&lt;/&gt;http://www.iareporter.com/articles/kazakhstan-held-liable-for-turkish-bit-breach-in-aktau-case-awarded-approximately-20-million/&lt;/&gt;http://globalarbitrationreview.com/article/1150395/aktau-tribunal-considers-similar-fact-evidence&lt;/&gt;http://globalarbitrationreview.com/article/1150388/kazakhstan-ordered-to-pay-for-actions-of-court-bailiffs&lt;/&gt;http://www.adilet.gov.kz/en/news/aktau-petrol-ticaret-v-republic-kazakhstan</t>
  </si>
  <si>
    <t>Álvarez y Marín Corporación and others v. Panama</t>
  </si>
  <si>
    <t>Álvarez y Marín Corporación S.A., Estudios Tributarios AP S.A., Stichting Administratiekantoor Anbadi, Bartus van Noordenne and Cornelis Willem van Noordenne v. Republic of Panama</t>
  </si>
  <si>
    <t>(ICSID Case No. ARB/15/14)</t>
  </si>
  <si>
    <t>Netherlands - Panama BIT (2000)&lt;/&gt;Central America-Panama FTA</t>
  </si>
  <si>
    <t>Costa Rica&lt;/&gt;Netherlands</t>
  </si>
  <si>
    <t>Sole shareholders in Desarrollo Ecoturístico Cañaveral S.A., a real-estate company, which acquired 685 hectares of land in Panama for the development of a tourism project.</t>
  </si>
  <si>
    <t>Claims arising out of decisions by the Panamanian National Authority of Lands Administration (ANATI) allegedly contradicting prior authorizations and judicial decisions centering on whether the claimants’ investment is located within the indigenous protected area of Ngäbe-Buglé.</t>
  </si>
  <si>
    <t>Decision on Respondent's preliminary objections pursuant to ICSID Arbitration Rule 41(5) dated 27 January 2016</t>
  </si>
  <si>
    <t>Reasoning of the decision on Respondent's preliminary objections pursuant to ICSID Arbitration Rule 41(5) dated 4 April 2016</t>
  </si>
  <si>
    <t>http://www.italaw.com/cases/3989</t>
  </si>
  <si>
    <t>https://icsid.worldbank.org/en/Pages/cases/casedetail.aspx?CaseNo=ARB/15/14&lt;/&gt;http://globalarbitrationreview.com/news/article/33744/panama-faces-icsid-claim-ecotourism-resort/&lt;/&gt;http://www.iareporter.com/articles/panama-faces-new-icsid-arbitration-over-thwarted-hotel-tourism-development/&lt;/&gt;http://www.iareporter.com/articles/arbitrators-in-panama-eco-tourism-bit-dispute-weigh-in-with-ruling-on-preliminary-objections/</t>
  </si>
  <si>
    <t>Alyafei v. Jordan (I)</t>
  </si>
  <si>
    <t>Ali Alyafei v. Hashemite Kingdom of Jordan (I)</t>
  </si>
  <si>
    <t>(ICSID Case No. ARB/15/24)</t>
  </si>
  <si>
    <t>Qatar</t>
  </si>
  <si>
    <t>Shareholding in the Amman-based Housing Bank of Trade and Finance.</t>
  </si>
  <si>
    <t>Claims arising out of the alleged breach of a share purchase agreement the claimant signed with Jordan’s Social Security and Investment Fund (SSIF) in 2012 to purchase the latter’s shares in Housing Bank of Trade and Finance; in particular the alleged non-payment of a "break-up fee" stipulated in the agreement.</t>
  </si>
  <si>
    <t>Elsing, S.H.</t>
  </si>
  <si>
    <t>https://icsid.worldbank.org/en/Pages/cases/casedetail.aspx?CaseNo=ARB/15/24&lt;/&gt;http://globalarbitrationreview.com/news/article/33888/qatari-investor-sues-jordan-under-arab-treaty/&lt;/&gt;http://www.iareporter.com/articles/qatari-businessman-contends-that-mfn-clause-in-regional-treaty-can-provide-foothold-for-an-icsid-claim-against-jordan/&lt;/&gt;http://globalarbitrationreview.com/benchmarking/gar-100-10th-edition/1136170/homburger</t>
  </si>
  <si>
    <t>B3 Croatian Courier v. Croatia</t>
  </si>
  <si>
    <t>B3 Croatian Courier Coöperatief U.A. v. Republic of Croatia</t>
  </si>
  <si>
    <t>(ICSID Case No. ARB/15/5)</t>
  </si>
  <si>
    <t>Croatia - Netherlands BIT (1998)</t>
  </si>
  <si>
    <t>Ownership of a postal services enterprise, City Ex.</t>
  </si>
  <si>
    <t>Claims arising out of the Government’s alleged failure to implement measures required by EU law since Croatia’s EU accession in 2013 for the liberalization of the country’s postal services market, as well as the allegedly anti-competitive market practices of the incumbent Croatian Post.</t>
  </si>
  <si>
    <t>53.00 mln EUR (57.80 mln USD)</t>
  </si>
  <si>
    <t>http://www.iareporter.com/articles/tribunals-constituted-in-icsid-cases-against-uzbekistan-croatia-lebanon-and-east-timor-while-replacement-is-named-for-venezuela-case-following-arbitrator-resignation/&lt;/&gt;http://globalarbitrationreview.com/news/article/33876/three-states-instruct-counsel-icsid-cases/&lt;/&gt;https://icsid.worldbank.org/en/Pages/cases/casedetail.aspx?CaseNo=ARB/15/5&lt;/&gt;http://www.sabor.hr/izvjesce-o-radu-drzavnog-odvjetnistva-republik0002</t>
  </si>
  <si>
    <t>BayWa r.e. v. Spain</t>
  </si>
  <si>
    <t>BayWa r.e. Renewable Energy GmbH and BayWa r.e. Asset Holding GmbH v. Kingdom of Spain</t>
  </si>
  <si>
    <t>(ICSID Case No. ARB/15/16)</t>
  </si>
  <si>
    <t>Investments in the Spanish solar energy sector; including majority ownership of a 99-megawatt solar power plant in Aragon, a 70-megawatt solar power plant in Valencia and investments in solar power plants in Barcelona, Mallorca and Madrid.</t>
  </si>
  <si>
    <t>Arbitrator&lt;/&gt;Appointed by/designated to respondent</t>
  </si>
  <si>
    <t>Malintoppi, L.</t>
  </si>
  <si>
    <t>https://icsid.worldbank.org/en/Pages/cases/casedetail.aspx?CaseNo=ARB/15/16&lt;/&gt;http://www.energycharter.org/what-we-do/dispute-settlement/investment-dispute-settlement-cases/68-baywa-re-renewable-energy-gmbh-and-baywa-re-asset-holding-gmbh-v-spain/&lt;/&gt;http://globalarbitrationreview.com/news/article/33797/new-solar-claim-means-pain-spain/</t>
  </si>
  <si>
    <t>Belegging-Maatschappij “Far East” v. Austria</t>
  </si>
  <si>
    <t>B.V. Belegging-Maatschappij “Far East” v. Republic of Austria</t>
  </si>
  <si>
    <t>(ICSID Case No. ARB/15/32)</t>
  </si>
  <si>
    <t>Austria - Malta BIT (2002)</t>
  </si>
  <si>
    <t>Malta</t>
  </si>
  <si>
    <t>Majority shareholding in Meinl Bank, an Austrian private investment bank.</t>
  </si>
  <si>
    <t>Claims arising out of criminal investigations brought against claimant's investment, Meinl Bank, and its management during the eight years preceding the claim, allegedly denying the claimant justice and negatively impacting the value of its investment.</t>
  </si>
  <si>
    <t>200.00 mln EUR (232.80 mln USD)</t>
  </si>
  <si>
    <t>Arbitrary, unreasonable and/or discriminatory measures&lt;/&gt;Full protection and security, or similar&lt;/&gt;Direct expropriation&lt;/&gt;Indirect expropriation&lt;/&gt;Fair and equitable treatment/Minimum standard of treatment, including denial of justice claims</t>
  </si>
  <si>
    <t>https://icsid.worldbank.org/en/Pages/cases/casedetail.aspx?CaseNo=ARB/15/32&lt;/&gt;http://globalarbitrationreview.com/news/article/34032/austria-hit-first-icsid-claim/&lt;/&gt;http://www.iareporter.com/articles/austria-to-face-first-known-investment-treaty-claim-as-investor-makes-good-on-earlier-threat-of-arbitration/&lt;/&gt;http://www.iareporter.com/articles/austria-prevails-as-pryles-chaired-tribunal-dismisses-claims-under-maltese-investment-treaty/&lt;/&gt;http://globalarbitrationreview.com/article/1149581/austria-defeats-icsid-claim-linked-to-famous-business-dynasty</t>
  </si>
  <si>
    <t>Capital Financial Holdings v. Cameroon</t>
  </si>
  <si>
    <t>Capital Financial Holdings Luxembourg S.A. v. Republic of Cameroon</t>
  </si>
  <si>
    <t>(ICSID Case No. ARB/15/18)</t>
  </si>
  <si>
    <t>BLEU (Belgium-Luxembourg Economic Union) - Cameroon BIT (1980)</t>
  </si>
  <si>
    <t>Cameroon</t>
  </si>
  <si>
    <t>Majority shareholding (46.6 per cent) in Commercial Bank of Cameroon.</t>
  </si>
  <si>
    <t>Claims arising out of the alleged unlawful expropriation of the claimant's investment by the Government in 2009 when its bank was placed under State control exercising executive powers instead of the bank’s CEO and board of directors.</t>
  </si>
  <si>
    <t>Award dated 22 June 2017</t>
  </si>
  <si>
    <t>Dissenting Opinion of Alexis Mourre</t>
  </si>
  <si>
    <t>100.00 mln EUR (112.00 mln USD)</t>
  </si>
  <si>
    <t>ICSID annulment proceedings                        &lt;/&gt;Pending&lt;/&gt;_x000D_
                                        &lt;/&gt;_x000D_
                                &lt;/&gt;_x000D_
                                        Malintoppi, L. (President)&lt;/&gt;Hafez, K. (Member)&lt;/&gt;Low, L. A. (Member)</t>
  </si>
  <si>
    <t>https://www.italaw.com/cases/5954</t>
  </si>
  <si>
    <t>https://icsid.worldbank.org/en/Pages/cases/casedetail.aspx?CaseNo=ARB/15/18&lt;/&gt;http://globalarbitrationreview.com/news/article/33829/bank-investor-sues-cameroon-icsid/&lt;/&gt;http://www.iareporter.com/articles/cameroon-faces-icsid-arbitration-over-treatment-of-luxembourg-investors-stake-in-local-bank/&lt;/&gt;https://www.iareporter.com/articles/a-second-tercier-chaired-tribunal-declines-jurisdiction-over-nominally-foreign-investor-instead-pursuing-domestic-law-inquiry-into-investors-real-seat/&lt;/&gt;https://www.iareporter.com/articles/icsid-tribunal-majority-lends-support-to-origin-of-capital-approach-and-finds-abuse-of-right-in-claim-against-cameroon-while-dissenter-maintains-more-formal-inquiry-on-nationality-a/&lt;/&gt;http://globalarbitrationreview.com/article/1143508/cameroon-sees-off-claim-linked-to-tycoons-son&lt;/&gt;http://www.iareporter.com/articles/investor-seeks-to-annul-jurisdictional-decision-that-had-thwarted-its-claims-against-cameroon/&lt;/&gt;http://globalarbitrationreview.com/article/1149633/tycoon%E2%80%99s-son-seeks-to-revive-cameroon-claim</t>
  </si>
  <si>
    <t>Cavalum SGPS v. Spain</t>
  </si>
  <si>
    <t>Cavalum SGPS, S.A. v. Kingdom of Spain</t>
  </si>
  <si>
    <t>(ICSID Case No. ARB/15/34)</t>
  </si>
  <si>
    <t>Ownership of five solar power plants in Western and Central Spain.</t>
  </si>
  <si>
    <t>https://icsid.worldbank.org/en/Pages/cases/casedetail.aspx?CaseNo=ARB/15/34&lt;/&gt;http://www.energycharter.org/what-we-do/dispute-settlement/investment-dispute-settlement-cases/77-cavalum-sgps-sa-v-spain/&lt;/&gt;http://globalarbitrationreview.com/news/article/34049/italy-spain-hit-solar-claims/&lt;/&gt;http://www.iareporter.com/articles/as-cases-pile-up-spain-sits-on-new-arbitral-award-from-icsid-arbitration/</t>
  </si>
  <si>
    <t>Cortec Mining v. Kenya</t>
  </si>
  <si>
    <t>Cortec Mining Kenya Limited, Cortec (Pty) Limited and Stirling Capital Limited v. Republic of Kenya</t>
  </si>
  <si>
    <t>(ICSID Case No. ARB/15/29)</t>
  </si>
  <si>
    <t>Kenya - United Kingdom BIT (1999)</t>
  </si>
  <si>
    <t>Kenya</t>
  </si>
  <si>
    <t>Investments in the Kenyan mining sector, including a 21-year mining license for the extraction of rare earths at the Mrima Hill project, southern part of the country.</t>
  </si>
  <si>
    <t>Claims arising out of the Government's allegedly unlawful revocation of claimant's mining license, following the discovery of new rare earths deposits by the claimant.</t>
  </si>
  <si>
    <t>Dharmananda, K.</t>
  </si>
  <si>
    <t>https://icsid.worldbank.org/en/Pages/cases/casedetail.aspx?CaseNo=ARB/15/29&lt;/&gt;http://globalarbitrationreview.com/news/article/33903/kenya-faces-second-icsid-claim-year/&lt;/&gt;http://www.iareporter.com/articles/an-update-on-investor-state-claims-against-kenya/</t>
  </si>
  <si>
    <t>Cube Infrastructure v. Spain</t>
  </si>
  <si>
    <t>Cube Infrastructure Fund SICAV and others v. Kingdom of Spain</t>
  </si>
  <si>
    <t>(ICSID Case No. ARB/15/20)</t>
  </si>
  <si>
    <t>France&lt;/&gt;Luxembourg</t>
  </si>
  <si>
    <t>Majority shareholding (66.5 per cent) in a Madrid-based renewable energy company, RPI.</t>
  </si>
  <si>
    <t>Spigelman, J.</t>
  </si>
  <si>
    <t>http://www.iareporter.com/articles/an-update-on-renewable-energy-claims-against-spain/&lt;/&gt;https://icsid.worldbank.org/en/Pages/cases/casedetail.aspx?CaseNo=ARB/15/20&lt;/&gt;http://www.energycharter.org/what-we-do/dispute-settlement/investment-dispute-settlement-cases/69-cube-infrastructure-fund-sicav-and-others-v-spain/&lt;/&gt;http://globalarbitrationreview.com/news/article/33870/kosovo-faces-first-icsid-claim/</t>
  </si>
  <si>
    <t>E.ON SE and others v. Spain</t>
  </si>
  <si>
    <t>E.ON SE, E.ON Finanzanlagen GmbH and E.ON Iberia Holding GmbH v. Kingdom of Spain</t>
  </si>
  <si>
    <t>(ICSID Case No. ARB/15/35)</t>
  </si>
  <si>
    <t>Investments in solar, wind and mini-hydro electric power plants in Spain.</t>
  </si>
  <si>
    <t>https://icsid.worldbank.org/en/Pages/cases/casedetail.aspx?CaseNo=ARB/15/35&lt;/&gt;http://www.energycharter.org/what-we-do/dispute-settlement/investment-dispute-settlement-cases/78-eon-se-eon-finanzanlagen-gmbh-and-eon-iberia-holding-gmbh-v-spain/&lt;/&gt;http://globalarbitrationreview.com/news/article/34049/italy-spain-hit-solar-claims/&lt;/&gt;http://www.iareporter.com/articles/as-cases-pile-up-spain-sits-on-new-arbitral-award-from-icsid-arbitration/</t>
  </si>
  <si>
    <t>El Jaouni v. Lebanon</t>
  </si>
  <si>
    <t>Abed El Jaouni and Imperial Holding SAL v. Lebanese Republic</t>
  </si>
  <si>
    <t>(ICSID Case No. ARB/15/3)</t>
  </si>
  <si>
    <t>Germany - Lebanon BIT (1997)</t>
  </si>
  <si>
    <t>Ownership of company ImperialJet, which operates a fleet of private jets for charter and lease throughout Europe and the Middle East.</t>
  </si>
  <si>
    <t>Claims arising out of the alleged expropriation and unlawful revocation of aviation licenses by the Lebanese government from the claimant's subsidiary, ImperialJet.</t>
  </si>
  <si>
    <t>https://icsid.worldbank.org/en/Pages/cases/casedetail.aspx?CaseNo=ARB/15/3&lt;/&gt;http://globalarbitrationreview.com/news/article/33312/lebanon-sued-aviation-licences/&lt;/&gt;http://www.iareporter.com/articles/tribunals-constituted-in-icsid-cases-against-uzbekistan-croatia-lebanon-and-east-timor-while-replacement-is-named-for-venezuela-case-following-arbitrator-resignation/</t>
  </si>
  <si>
    <t>ENERGO-PRO v. Bulgaria</t>
  </si>
  <si>
    <t>ENERGO-PRO a.s. v. Republic of Bulgaria</t>
  </si>
  <si>
    <t>(ICSID Case No. ARB/15/19)</t>
  </si>
  <si>
    <t>The Energy Charter Treaty (1994)&lt;/&gt;Bulgaria - Czech Republic BIT (1999)</t>
  </si>
  <si>
    <t>Ownership of a number of hydroelectric plants, distribution and supply companies and a locally registered electricity trader in Bulgaria.</t>
  </si>
  <si>
    <t>Claims arising out of regulatory reforms in relation to the pricing of electricity and changes to the State-sponsored compensation regime for renewable energy.</t>
  </si>
  <si>
    <t>Miles, W. J. (replaced)</t>
  </si>
  <si>
    <t>https://icsid.worldbank.org/en/Pages/cases/casedetail.aspx?CaseNo=ARB/15/19&lt;/&gt;http://www.iareporter.com/articles/bulgaria-is-hit-with-energy-related-icsid-claim-by-energo-pro-a-s/&lt;/&gt;http://www.energycharter.org/what-we-do/dispute-settlement/investment-dispute-settlement-cases/82-energo-pro-as-v-bulgaria/&lt;/&gt;http://globalarbitrationreview.com/news/article/33870/kosovo-faces-first-icsid-claim/</t>
  </si>
  <si>
    <t>Everest and others v. Russia</t>
  </si>
  <si>
    <t>Everest Estate LLC, Edelveis-2000 PE, Fortuna CJSC and others v. The Russian Federation</t>
  </si>
  <si>
    <t>(PCA Case No. 2015-36)</t>
  </si>
  <si>
    <t>Ownership of a large number of properties in Crimea, including offices, apartment buildings, and villas.</t>
  </si>
  <si>
    <t>Claims arising out of the alleged expropriation of properties following the 2014 Russian annexation of Crimea.</t>
  </si>
  <si>
    <t>Decision on Jurisdiction dated 20 March 2017</t>
  </si>
  <si>
    <t>http://www.italaw.com/cases/4224</t>
  </si>
  <si>
    <t>http://globalarbitrationreview.com/news/article/34042/hughes-hubbard-quinn-emanuel-russia-crimea/&lt;/&gt;http://www.iareporter.com/articles/a-second-uncitral-arbitral-tribunal-is-constituted-to-hear-crimea-claims-against-russia-as-tribunal-selection-begins-in-three-further-cases/&lt;/&gt;http://www.iareporter.com/articles/russia-claims-round-up-swiss-company-is-latest-to-invoke-investment-treaty-rights-against-russian-federation/&lt;/&gt;https://pcacases.com/web/view/133&lt;/&gt;http://en.interfax.com.ua/news/economic/397210.html&lt;/&gt;https://pcacases.com/web/sendAttach/2105&lt;/&gt;https://www.iareporter.com/articles/russia-bit-claims-recent-developments-in-arbitrations-against-the-russian-federation/&lt;/&gt;http://globalarbitrationreview.com/article/1139023/crimea-real-estate-claim-goes-forward&lt;/&gt;http://www.iareporter.com/articles/full-jurisdictional-reasoning-comes-to-light-in-crimea-related-arbitration-everest-estate-v-russia/</t>
  </si>
  <si>
    <t>Gabriel Resources v. Romania</t>
  </si>
  <si>
    <t>Gabriel Resources Ltd. and Gabriel Resources (Jersey) v. Romania</t>
  </si>
  <si>
    <t>(ICSID Case No. ARB/15/31)</t>
  </si>
  <si>
    <t>Canada - Romania BIT (2009)&lt;/&gt;Romania - United Kingdom BIT (1995)</t>
  </si>
  <si>
    <t>Canada&lt;/&gt;United Kingdom</t>
  </si>
  <si>
    <t>Majority shareholding in Rosia Montana Gold Corporation, a Romanian mining company, co-owned with a State-owned entity.</t>
  </si>
  <si>
    <t>Claims arising out of the allegedly discriminatory measures relating to the approval of an environmental impact assessment and the issuance of an environmental permit required to start exploitation of the claimant's mining project.</t>
  </si>
  <si>
    <t>Alexandrov, S. A. (replaced)</t>
  </si>
  <si>
    <t>3285.70 mln USD</t>
  </si>
  <si>
    <t>Fair and equitable treatment/Minimum standard of treatment, including denial of justice claims&lt;/&gt;Full protection and security, or similar&lt;/&gt;Indirect expropriation&lt;/&gt;National treatment&lt;/&gt;Umbrella clause</t>
  </si>
  <si>
    <t>http://www.italaw.com/cases/4721</t>
  </si>
  <si>
    <t>https://icsid.worldbank.org/en/Pages/cases/casedetail.aspx?CaseNo=ARB/15/31&lt;/&gt;http://globalarbitrationreview.com/news/article/33998/canadian-miner-hopes-strike-gold-icsid-claim-against-romania/&lt;/&gt;http://www.iareporter.com/articles/gabriel-resources-makes-good-on-threat-and-initiates-investment-treaty-arbitration-against-romania/&lt;/&gt;http://www.gabrielresources.com/documents/GBU_BIT_VAT_Release_final_270916.pdf&lt;/&gt;http://www.gabrielresources.com/site/documents/ICSIDMemorial_PR_04.07.17_final.pdf&lt;/&gt;https://www.iareporter.com/articles/as-gabriel-resources-v-romania-arbitration-plays-out-arbitrators-have-weighed-in-on-power-to-order-emergency-interim-relief-in-relation-to-local-tax-and-fraud-investigations/&lt;/&gt;https://www.ft.com/content/52f5c202-5c99-11e7-9bc8-8055f264aa8b&lt;/&gt;https://www.iareporter.com/articles/icsid-tribunal-denies-third-party-request-for-release-of-witness-statements-and-expert-reports-in-controversial-mining-case/&lt;/&gt;https://www.iareporter.com/articles/romania-raises-a-new-objection-in-gabriel-resources-mining-arbitration/&lt;/&gt;https://www.iareporter.com/articles/after-a-year-of-sparring-over-confidentiality-full-details-of-miners-legal-arguments-finally-surface-in-4-4-billion-claim-against-romania/</t>
  </si>
  <si>
    <t>Gilward Investments v. Ukraine</t>
  </si>
  <si>
    <t>Gilward Investments B.V. v. Ukraine</t>
  </si>
  <si>
    <t>(ICSID Case No. ARB/15/33)</t>
  </si>
  <si>
    <t>Majority shareholding (38 per cent) in AeroSvit, a Ukrainian partly State-owned airline company.</t>
  </si>
  <si>
    <t>Claims arising out of the measures taken by the Government related to the bankruptcy of the claimant’s Ukrainian subsidiary, AeroSvit.</t>
  </si>
  <si>
    <t>Sands, P. (replaced)</t>
  </si>
  <si>
    <t>https://icsid.worldbank.org/en/Pages/cases/casedetail.aspx?CaseNo=ARB/15/33&lt;/&gt;http://globalarbitrationreview.com/news/article/34076/airlines-turbulent-history-leads-ukraine-claim/&lt;/&gt;http://www.iareporter.com/articles/investor-in-bankrupt-airline-files-against-ukraine-at-icsid/</t>
  </si>
  <si>
    <t>Greentech and Novenergia v. Italy</t>
  </si>
  <si>
    <t>Greentech Energy Systems and Novenergia v. Italy</t>
  </si>
  <si>
    <t>(SCC Case No. 095/2015)</t>
  </si>
  <si>
    <t>Denmark&lt;/&gt;Luxembourg</t>
  </si>
  <si>
    <t>Ownership of solar plants in Italy that generate 30 and 44 megawatts of solar energy respectively.</t>
  </si>
  <si>
    <t>Claims arising out of a series of governmental decrees to cut tariff incentives for some solar power projects.</t>
  </si>
  <si>
    <t>http://www.energycharter.org/what-we-do/dispute-settlement/investment-dispute-settlement-cases/79-greentech-energy-systems-and-novenergia-v-italy/&lt;/&gt;http://globalarbitrationreview.com/news/article/34049/italy-spain-hit-solar-claims/&lt;/&gt;http://globalarbitrationreview.com/article/1078767/italy-faces-another-solar-claim&lt;/&gt;https://www.iareporter.com/articles/hearings-loom-in-previously-unpublicized-stockholm-energy-charter-treaty-claim-as-another-investor-pursues-icsid-claim/&lt;/&gt;http://www.iareporter.com/articles/italy-claims-a-trio-of-energy-charter-treaty-arbitrations-emerge-in-stockholm-a-tribunal-is-appointed-at-icsid-and-some-repeat-players-are-beginning-to-emerge/</t>
  </si>
  <si>
    <t>Hanocal and IPIC International v. Korea</t>
  </si>
  <si>
    <t>Hanocal Holding B.V. and IPIC International B.V. v. Republic of Korea</t>
  </si>
  <si>
    <t>(ICSID Case No. ARB/15/17)</t>
  </si>
  <si>
    <t>Korea, Republic of - Netherlands BIT (2003)</t>
  </si>
  <si>
    <t>Majority shareholding in Hyundai Oilbank, a petroleum and refinery company based in the city of Seosan.</t>
  </si>
  <si>
    <t>Claims arising out of the alleged tax levied on the 2010 sale of the claimants' controlling stake in Hyundai Oilbank, a petroleum and refinery company based in the city of Seosan.</t>
  </si>
  <si>
    <t>168.00 mln USD</t>
  </si>
  <si>
    <t>https://icsid.worldbank.org/en/Pages/cases/casedetail.aspx?CaseNo=ARB/15/17&lt;/&gt;http://globalarbitrationreview.com/news/article/34181/debevoise-joins-south-korea-counsel-team-icsid/&lt;/&gt;http://www.iareporter.com/Korea+round-up%3A+Lone+Star+case+reaches+hearings%2C+as+at+least+two+other+investment+treaty+claims+loomarticles/23170/&lt;/&gt;http://www.debevoise.com/insights/news/2015/09/debevoise-and-kim</t>
  </si>
  <si>
    <t>Hourani v. Kazakhstan</t>
  </si>
  <si>
    <t>Devincci Salah Hourani and Issam Salah Hourani v. Republic of Kazakhstan</t>
  </si>
  <si>
    <t>(ICSID Case No. ARB/15/13)</t>
  </si>
  <si>
    <t>Kazakhstan - United Kingdom BIT (1995)&lt;/&gt;Kazakhstan - United States of America BIT (1992)</t>
  </si>
  <si>
    <t>Ownership of pharmaceuticals manufacturer, Pharm Industry.</t>
  </si>
  <si>
    <t>Claims arising out of the alleged unlawful expropriation and liquidation of a pharmaceuticals manufacturer, Pharm Industry including the alleged seizure of a 10-hectare plot of land transferred from Issam Hourani to Pharm Industry as well as the annulment of a decree that had granted Pharm Industry ownership of a 42-hectare plot of land.</t>
  </si>
  <si>
    <t>Hoffmann, A.</t>
  </si>
  <si>
    <t>170.00 mln USD</t>
  </si>
  <si>
    <t>https://icsid.worldbank.org/en/Pages/cases/casedetail.aspx?CaseNo=ARB/15/13&lt;/&gt;http://globalarbitrationreview.com/news/article/33682/hourani-brothers-bring-new-claim-against-kazakhstan/</t>
  </si>
  <si>
    <t>Hydro and others v. Albania</t>
  </si>
  <si>
    <t>Hydro S.r.l. and others v. Republic of Albania</t>
  </si>
  <si>
    <t>(ICSID Case No. ARB/15/28)</t>
  </si>
  <si>
    <t>Rights under a concession agreement concluded by the State with a claimant's subsidiary, KGE, for the construction of a €240 million hydroelectric power plant in southern Albania as well as investments in the renewable energy sector and in the television company, Agonset.</t>
  </si>
  <si>
    <t>Claims arising out of the failed construction of a hydroelectric plant followed by the criminal proceedings against the claimants and freezing of their assets.</t>
  </si>
  <si>
    <t>35 - Electricity, gas, steam and air conditioning supply&lt;/&gt;36 - Water collection, treatment and supply</t>
  </si>
  <si>
    <t>https://icsid.worldbank.org/en/Pages/cases/casedetail.aspx?CaseNo=ARB/15/28&lt;/&gt;http://globalarbitrationreview.com/news/article/33889/arrest-warrants-trigger-new-albania-claim/&lt;/&gt;http://www.iareporter.com/articles/investors-icsid-arbitration-against-albania-comes-on-heels-of-earlier-claims-by-italian-interests/&lt;/&gt;http://globalarbitrationreview.com/article/1069467/italian-claimants-denied-further-relief-against-albania</t>
  </si>
  <si>
    <t>JGC v. Spain</t>
  </si>
  <si>
    <t>JGC Corporation v. Kingdom of Spain</t>
  </si>
  <si>
    <t>(ICSID Case No. ARB/15/27)</t>
  </si>
  <si>
    <t>Japan</t>
  </si>
  <si>
    <t>Shareholding in two solar thermal power plants in Cordoba, Spain.</t>
  </si>
  <si>
    <t>Pinto, M.</t>
  </si>
  <si>
    <t>https://icsid.worldbank.org/en/Pages/cases/casedetail.aspx?CaseNo=ARB/15/27&amp;tab=PRO&lt;/&gt;http://www.energycharter.org/index.php?id=402&amp;L=1&lt;/&gt;http://globalarbitrationreview.com/news/article/33920/japanese-investor-joins-solar-claim-bandwagon/&lt;/&gt;http://www.iareporter.com/articles/as-cases-pile-up-spain-sits-on-new-arbitral-award-from-icsid-arbitration/</t>
  </si>
  <si>
    <t>Kruck and others v. Spain</t>
  </si>
  <si>
    <t>Frank Schumm, Joachim Kruck, Jürgen Reiss and others v. Kingdom of Spain</t>
  </si>
  <si>
    <t>(ICSID Case No. ARB/15/23)</t>
  </si>
  <si>
    <t>Investments in photovoltaic power plant facilities in different regions of Spain.</t>
  </si>
  <si>
    <t>Decision on the Respondent’s preliminary objections pursuant to ICSID Arbitration Rule 41(5) dated 14 March 2016</t>
  </si>
  <si>
    <t>https://icsid.worldbank.org/en/Pages/cases/casedetail.aspx?CaseNo=ARB/15/23&lt;/&gt;http://www.energycharter.org/what-we-do/dispute-settlement/investment-dispute-settlement-cases/70-matthias-kruck-and-others-v-spain/&lt;/&gt;http://globalarbitrationreview.com/news/article/33870/kosovo-faces-first-icsid-claim/&lt;/&gt;http://www.iareporter.com/articles/an-update-on-renewable-energy-claims-against-spain/</t>
  </si>
  <si>
    <t>KS and TLS Invest v. Spain</t>
  </si>
  <si>
    <t>KS Invest GmbH and TLS Invest GmbH v. Kingdom of Spain</t>
  </si>
  <si>
    <t>(ICSID Case No. ARB/15/25)</t>
  </si>
  <si>
    <t>https://icsid.worldbank.org/en/Pages/cases/casedetail.aspx?CaseNo=ARB/15/25&lt;/&gt;http://www.energycharter.org/what-we-do/dispute-settlement/investment-dispute-settlement-cases/71-ks-invest-gmbh-and-tls-invest-gmbh-v-spain/&lt;/&gt;http://globalarbitrationreview.com/news/article/33920/japanese-investor-joins-solar-claim-bandwagon/&lt;/&gt;https://www.iareporter.com/articles/30215/</t>
  </si>
  <si>
    <t>MMEA and AHSI v. Senegal</t>
  </si>
  <si>
    <t>Menzies Middle East and Africa S.A. and Aviation Handling Services International Ltd. v. Republic of Senegal</t>
  </si>
  <si>
    <t>(ICSID Case No. ARB/15/21)</t>
  </si>
  <si>
    <t>Netherlands - Senegal BIT (1979)&lt;/&gt;Senegal - United Kingdom BIT (1980)</t>
  </si>
  <si>
    <t>United Kingdom&lt;/&gt;Netherlands</t>
  </si>
  <si>
    <t>Ownership of subsidiary Aviation Handling Services (AHS), which provides aircraft ground-handling services at the Léopold Sédar Senghor International Airport in Dakar, Senegal.</t>
  </si>
  <si>
    <t>Claims arising out of placing claimants’ company in administration by the government, which claimants view as disguised expropriation. According to the government, the measure was part of the illegal enrichment investigation against a former Senegalese minister for air transport.</t>
  </si>
  <si>
    <t>Award dated 5 August 2016</t>
  </si>
  <si>
    <t>41.63 mln EUR (44.11 mln USD)</t>
  </si>
  <si>
    <t>http://www.italaw.com/cases/3792</t>
  </si>
  <si>
    <t>https://icsid.worldbank.org/en/Pages/cases/casedetail.aspx?caseno=ARB/15/21&lt;/&gt;http://globalarbitrationreview.com/news/article/33853/senegal-airport-claim-gets-off-ground-icsid/&lt;/&gt;http://www.iareporter.com/articles/senegal-faces-icsid-arbitration-claim-from-airport-services-company-menzies/&lt;/&gt;https://www.iareporter.com/articles/investors-unusual-bid-to-use-wto-agreement-as-gateway-to-arbitration-as-well-as-senegals-corruption-allegations-come-to-light-in-icsid-provisional-measures-phase/&lt;/&gt;http://www.iareporter.com/articles/senegal-arbitration-kicks-off-as-arbitrators-are-finalized/&lt;/&gt;http://globalarbitrationreview.com/article/1067486/tribunal-rejects-treaty-hopping-claim-against-senegal&lt;/&gt;http://www.iareporter.com/articles/bit-tribunal-rejects-bid-to-use-wto-agreement-as-gateway-to-icsid-arbitration/&lt;/&gt;https://www.transnational-dispute-management.com/downloads/16782_case_report_menzies_v_senegal_-_award.pdf</t>
  </si>
  <si>
    <t>Mobil Investments v. Canada (II)</t>
  </si>
  <si>
    <t>Mobil Investments Canada Inc. v. Canada (II)</t>
  </si>
  <si>
    <t>(ICSID Case No. ARB/15/6)</t>
  </si>
  <si>
    <t>Claims arising out of changes in the regulatory regime applicable to the exploitation of two oil fields located off the coast of Newfoundland and Labrador in which the claimant had invested; particularly, the imposition of research and development expenditure requirements by the Canadian province of Newfoundland.</t>
  </si>
  <si>
    <t>https://icsid.worldbank.org/en/Pages/cases/casedetail.aspx?CaseNo=ARB/15/6&lt;/&gt;http://www.iareporter.com/articles/canada-ordered-to-pay-17-million-to-exxon-mobil-murphy-oil-and-faces-a-new-claim-for-imposing-rd-requirements-on-newfoundland-oil-project/&lt;/&gt;http://globalarbitrationreview.com/news/article/33608/canada-faces-nafta-payout-new-claim/</t>
  </si>
  <si>
    <t>Nabucco v. Turkey</t>
  </si>
  <si>
    <t>Nabucco Gas Pipeline International GmbH in Liqu. v. Republic of Turkey</t>
  </si>
  <si>
    <t>(ICSID Case No. ARB/15/26)</t>
  </si>
  <si>
    <t>Austria - Turkey BIT (1988)&lt;/&gt;The Energy Charter Treaty (1994)</t>
  </si>
  <si>
    <t>Rights under a contract for the construction and operation of a major natural gas pipeline Nabucco, which was intended to enable gas transit from the Caspian Sea to Europe.</t>
  </si>
  <si>
    <t>Claims arising out of the cancellation of a contract for the construction and operation of a major natural gas pipeline Nabucco.</t>
  </si>
  <si>
    <t>Tertiary: D - Electricity, gas, steam and air conditioning supply&lt;/&gt;Primary: B - Mining and quarrying</t>
  </si>
  <si>
    <t>35 - Electricity, gas, steam and air conditioning supply&lt;/&gt;6 - Extraction of crude petroleum and natural gas</t>
  </si>
  <si>
    <t>Order of the Secretary-General Taking Note of the Discontinuance of the Proceeding dated 5 November 2015</t>
  </si>
  <si>
    <t>http://www.italaw.com/cases/3780</t>
  </si>
  <si>
    <t>https://icsid.worldbank.org/en/Pages/cases/casedetail.aspx?CaseNo=ARB/15/26&lt;/&gt;http://globalarbitrationreview.com/news/article/33910/failed-pipeline-developer-takes-turkey/&lt;/&gt;http://www.iareporter.com/articles/turkey-faces-international-arbitration-brought-by-nabucco-gas-pipeline-international-gmbh/&lt;/&gt;http://globalarbitrationreview.com/news/article/34485/breakaway-firm-opens-vienna/&lt;/&gt;http://www.juve.de/nachrichten/oesterreich/2015/11/nabucco-streit-pipeline-setzt-bei-vergleich-mit-tuerkei-auf-hilfe-von-specht&lt;/&gt;https://energycharter.org/what-we-do/dispute-settlement/investment-dispute-settlement-cases/72-nabucco-gas-pipeline-international-gmbh-in-liqu-v-turkey/</t>
  </si>
  <si>
    <t>OperaFund v. Spain</t>
  </si>
  <si>
    <t>OperaFund Eco-Invest SICAV PLC and Schwab Holding AG v. Kingdom of Spain</t>
  </si>
  <si>
    <t>(ICSID Case No. ARB/15/36)</t>
  </si>
  <si>
    <t>Malta&lt;/&gt;Switzerland</t>
  </si>
  <si>
    <t>Ownership of energy holdings in the Extremadura region of western Spain.</t>
  </si>
  <si>
    <t>Tertiary: D - Electricity, gas, steam and air conditioning supply&lt;/&gt;Tertiary: H - Transportation and storage</t>
  </si>
  <si>
    <t>35 - Electricity, gas, steam and air conditioning supply&lt;/&gt;49 - Land transport and transport via pipelines</t>
  </si>
  <si>
    <t>https://icsid.worldbank.org/en/Pages/cases/casedetail.aspx?CaseNo=ARB/15/36&lt;/&gt;http://www.energycharter.org/what-we-do/dispute-settlement/investment-dispute-settlement-cases/80-operafund-eco-invest-sicav-plc-and-schwab-holding-ag-v-spain/&lt;/&gt;http://globalarbitrationreview.com/news/article/34071/italy-spain-feel-heat/</t>
  </si>
  <si>
    <t>Orange SA v. Jordan</t>
  </si>
  <si>
    <t>Orange SA v. Hashemite Kingdom of Jordan</t>
  </si>
  <si>
    <t>(ICSID Case No. ARB/15/10)</t>
  </si>
  <si>
    <t>France - Jordan BIT (1978)</t>
  </si>
  <si>
    <t>Majority shareholding in the Jordanian telecommunications company Orange S.A.</t>
  </si>
  <si>
    <t>Claims arising out of the alleged discriminatory State actions in the procedure of renewal of the 15-year 2G license of the claimant's local subsidiary Orange S.A., the formerly state-owned Jordan Telecommunications Company (JTC).</t>
  </si>
  <si>
    <t>https://icsid.worldbank.org/en/Pages/cases/casedetail.aspx?CaseNo=ARB/15/10&amp;tab=PR&lt;/&gt;http://globalarbitrationreview.com/news/article/33777/jordan-instructs-counsel-telecoms-claim/&lt;/&gt;http://www.iareporter.com/articles/orange-france-telecom-turns-to-icsid-in-dispute-with-jordan/&lt;/&gt;http://globalarbitrationreview.com/article/1071408/egypt-and-jordan-settle-icsid-claims&lt;/&gt;http://www.iareporter.com/articles/jordan-settles-claim-under-france-jordan-bilateral-investment-treaty/&lt;/&gt;http://www.petra.gov.jo/Public_News/Nws_NewsDetails.aspx?lang=2&amp;site_id=1&amp;NewsID=274993&amp;Type=P&lt;/&gt;www.albawaba.com/business/jordans-telecoms-commission-settles-dispute-orange-over-2g-network-renewal-898832</t>
  </si>
  <si>
    <t>Privatbank and Finilon v. Russia</t>
  </si>
  <si>
    <t>PJSC CB PrivatBank and Finance Company Finilon LLC v. The Russian Federation</t>
  </si>
  <si>
    <t>(PCA Case No. 2015-21)</t>
  </si>
  <si>
    <t>Investment of alleged USD 1 billion into the banking operations in Crimea encompassing loans, real estate and a vast automated teller machine (ATM) network.</t>
  </si>
  <si>
    <t>Claims arising from the alleged expropriation of the claimants' investments in Crimea as well as its subsidiary Moskomprivatbankin following the 2014 Russian annexation of that territory including alleged confiscation of various cash holdings and real estate assets owned by the claimants, totaling nearly $200 million.</t>
  </si>
  <si>
    <t>http://www.italaw.com/cases/3970</t>
  </si>
  <si>
    <t>http://www.iareporter.com/articles/a-second-uncitral-arbitral-tribunal-is-constituted-to-hear-crimea-claims-against-russia-as-tribunal-selection-begins-in-three-further-cases/&lt;/&gt;http://globalarbitrationreview.com/news/article/34042/hughes-hubbard-quinn-emanuel-russia-crimea/&lt;/&gt;https://pcacases.com/web/view/130&lt;/&gt;https://pcacases.com/web/sendAttach/2093&lt;/&gt;https://www.iareporter.com/articles/in-jurisdiction-ruling-arbitrators-rule-that-russia-is-obliged-under-bit-to-protect-ukrainian-investors-in-crimea-following-annexation/&lt;/&gt;http://globalarbitrationreview.com/article/1137587/crimea-cases-against-russia-to-proceed</t>
  </si>
  <si>
    <t>PT Ventures v. Cabo Verde</t>
  </si>
  <si>
    <t>PT Ventures, SGPS, S.A. v. Republic of Cabo Verde</t>
  </si>
  <si>
    <t>(ICSID Case No. ARB/15/12)</t>
  </si>
  <si>
    <t>Cape Verde - Portugal BIT (1990)</t>
  </si>
  <si>
    <t>Cabo Verde</t>
  </si>
  <si>
    <t>Minority shareholding in Cabo Verde Telecom, S.A. (CV Telecom), a telecommunications services provider, which has 440,000 mobile and 64,000 landline clients in Cape Verde.</t>
  </si>
  <si>
    <t>Claims arising out of the alleged unilateral termination of the partnership agreement in December 2014 signed between the claimant and Government of Cape Verde in 1996.</t>
  </si>
  <si>
    <t>Ramos, B. M.</t>
  </si>
  <si>
    <t>https://icsid.worldbank.org/en/Pages/cases/casedetail.aspx?CaseNo=ARB/15/12&amp;tab=PR&lt;/&gt;http://globalarbitrationreview.com/news/article/33727/cape-verde-facing-first-icsid-claim/&lt;/&gt;http://www.iareporter.com/articles/cape-verde-telecoms-dispute-results-in-icc-and-icsid-arbitrations/</t>
  </si>
  <si>
    <t>Samsung v. Oman</t>
  </si>
  <si>
    <t>Samsung Engineering Co., Ltd. v. Sultanate of Oman</t>
  </si>
  <si>
    <t>(ICSID Case No. ARB/15/30)</t>
  </si>
  <si>
    <t>Korea, Republic of - Oman BIT (2003)</t>
  </si>
  <si>
    <t>Deposit in connection with the bid for a refinery improvement project.</t>
  </si>
  <si>
    <t>Claims arising out of the alleged discriminatory treatment by the State towards the claimant in connection with the bidding process to undertake improvements to the Sohar refinery in northern Oman run by the state-owned Oman Refineries and Petroleum Industries Company (ORPIC) in 2013.</t>
  </si>
  <si>
    <t>Tertiary: F - Construction&lt;/&gt;Tertiary: F - Construction</t>
  </si>
  <si>
    <t>41 - Construction of buildings&lt;/&gt;42 - Civil engineering</t>
  </si>
  <si>
    <t>Decision on the Respondent’s request to address the objections to jurisdiction as a preliminary question dated 4 August 2016</t>
  </si>
  <si>
    <t>https://icsid.worldbank.org/en/Pages/cases/casedetail.aspx?CaseNo=ARB/15/30&lt;/&gt;http://globalarbitrationreview.com/news/article/34002/samsung-takes-oman-losing-refinery-deal/&lt;/&gt;http://www.iareporter.com/articles/samsung-files-claim-against-oman-over-refinery-improvement-project/&lt;/&gt;http://www.koreatimes.co.kr/www/news/biz/2015/07/488_183399.html</t>
  </si>
  <si>
    <t>Silver Ridge v. Italy</t>
  </si>
  <si>
    <t>Silver Ridge Power BV v. Italian Republic</t>
  </si>
  <si>
    <t>(ICSID Case No. ARB/15/37)</t>
  </si>
  <si>
    <t>Ownership of 25 solar power plants in Italy with a combined capacity of over 130 megawatts.</t>
  </si>
  <si>
    <t>Johnson, O. T.</t>
  </si>
  <si>
    <t>https://icsid.worldbank.org/en/Pages/cases/casedetail.aspx?CaseNo=ARB/15/37&lt;/&gt;http://www.energycharter.org/what-we-do/dispute-settlement/investment-dispute-settlement-cases/81-silver-ridge-power-bv-v-italy/&lt;/&gt;http://globalarbitrationreview.com/news/article/34071/italy-spain-feel-heat/&lt;/&gt;http://www.iareporter.com/articles/arbitral-claims-start-to-mount-against-italy-as-new-ect-claim-lands-at-icsid/&lt;/&gt;https://www.iareporter.com/articles/latest-energy-charter-treaty-claim-against-italy-to-be-chaired-by-bruno-simma/</t>
  </si>
  <si>
    <t>SolEs Badajoz v. Spain</t>
  </si>
  <si>
    <t>SolEs Badajoz GmbH v. Kingdom of Spain</t>
  </si>
  <si>
    <t>(ICSID Case No. ARB/15/38)</t>
  </si>
  <si>
    <t>Investments in a Spanish solar energy production company.</t>
  </si>
  <si>
    <t>Joubin-Bret, A. (replaced)</t>
  </si>
  <si>
    <t>https://icsid.worldbank.org/en/Pages/cases/casedetail.aspx?caseno=ARB/15/38&amp;tab=PRO&lt;/&gt;https://www.iareporter.com/articles/as-cases-pile-up-spain-sits-on-new-arbitral-award-from-icsid-arbitration/&lt;/&gt;http://www.energycharter.org/what-we-do/dispute-settlement/investment-dispute-settlement-cases/83-soles-badajoz-gmbh-v-spain/</t>
  </si>
  <si>
    <t>Crimea-Petrol LLC and others v. Russia</t>
  </si>
  <si>
    <t>Crimea-Petrol LLC, Elefteria LLC, Novel-Estate LLC and others v. The Russian Federation</t>
  </si>
  <si>
    <t>(PCA Case No. 2015-35)</t>
  </si>
  <si>
    <t>Ownership of petrol stations in Crimea.</t>
  </si>
  <si>
    <t>Claims arising out of the alleged expropriation of petrol stations in Crimea following the 2014 Russian annexation of that territory.</t>
  </si>
  <si>
    <t>Award on Jurisdiction dated 26 June 2017</t>
  </si>
  <si>
    <t>https://www.italaw.com/cases/4034</t>
  </si>
  <si>
    <t>http://www.iareporter.com/articles/a-second-uncitral-arbitral-tribunal-is-constituted-to-hear-crimea-claims-against-russia-as-tribunal-selection-begins-in-three-further-cases/&lt;/&gt;http://globalarbitrationreview.com/news/article/34042/hughes-hubbard-quinn-emanuel-russia-crimea/&lt;/&gt;http://www.pcacases.com/web/view/122&lt;/&gt;http://www.pcacases.com/web/sendAttach/2186&lt;/&gt;http://globalarbitrationreview.com/article/1143949/more-crimea-claims-clear-threshold&lt;/&gt;https://www.iareporter.com/articles/an-update-on-disputes-under-the-russia-ukraine-bit/&lt;/&gt;https://www.iareporter.com/articles/russia-set-aside-round-up-swiss-court-rules-that-russia-does-not-need-to-post-security-for-costs-as-it-seeks-to-set-aside-crimea-bit-award-set-aside-applications-continue-in-first-and-second-wave-yu/</t>
  </si>
  <si>
    <t>Stadtwerke München and others v. Spain</t>
  </si>
  <si>
    <t>Stadtwerke München GmbH and others v. Kingdom of Spain</t>
  </si>
  <si>
    <t>(ICSID Case No. ARB/15/1)</t>
  </si>
  <si>
    <t>Majority shareholding in the Spanish thermo solar plant Andasol located in Granada and held by the Spanish project company Marquesado Solar S.L.</t>
  </si>
  <si>
    <t>https://icsid.worldbank.org/en/Pages/cases/casedetail.aspx?CaseNo=ARB/15/1&lt;/&gt;http://www.energycharter.org/what-we-do/dispute-settlement/investment-dispute-settlement-cases/62-stadtwerke-muenchen-gmbh-rwe-innogy-gmbh-et-al-v-spain/&lt;/&gt;http://globalarbitrationreview.com/news/article/33293/what-missed-icsid/&lt;/&gt;http://www.iareporter.com/articles/spain-round-up-even-as-european-commission-throws-up-red-flags-two-new-claims-land-at-icsid-and-tribunal-members-are-finalized-in-another/&lt;/&gt;http://economia.elpais.com/economia/2015/01/09/actualidad/1420798977_736179.html</t>
  </si>
  <si>
    <t>STEAG v. Spain</t>
  </si>
  <si>
    <t>STEAG GmbH v. Kingdom of Spain</t>
  </si>
  <si>
    <t>(ICSID Case No. ARB/15/4)</t>
  </si>
  <si>
    <t>Shareholding in the Spanish thermosolar power plant Arenales.</t>
  </si>
  <si>
    <t>https://icsid.worldbank.org/en/Pages/cases/casedetail.aspx?CaseNo=ARB/15/4&lt;/&gt;http://www.energycharter.org/what-we-do/dispute-settlement/investment-dispute-settlement-cases/63-steag-gmbh-v-spain/&lt;/&gt;http://globalarbitrationreview.com/news/article/33330/new-energy-claims-loom-icsid/&lt;/&gt;http://www.iareporter.com/articles/spain-round-up-even-as-european-commission-throws-up-red-flags-two-new-claims-land-at-icsid-and-tribunal-members-are-finalized-in-another/</t>
  </si>
  <si>
    <t>Total E&amp;P v. Uganda</t>
  </si>
  <si>
    <t>Total E&amp;P Uganda BV v. Republic of Uganda</t>
  </si>
  <si>
    <t>(ICSID Case No. ARB/15/11)</t>
  </si>
  <si>
    <t>Netherlands - Uganda BIT (2000)</t>
  </si>
  <si>
    <t>Uganda</t>
  </si>
  <si>
    <t>Shareholding in four oil and gas blocks in the Lake Albert Rift basin.</t>
  </si>
  <si>
    <t>Claims arising out of an allegedly unlawful tax levied by the Government.</t>
  </si>
  <si>
    <t>https://icsid.worldbank.org/en/Pages/cases/casedetail.aspx?CaseNo=ARB/15/11&amp;tab=PRO&lt;/&gt;http://globalarbitrationreview.com/news/article/33672/total-files-against-uganda/&lt;/&gt;http://www.iareporter.com/articles/uganda-faces-investment-treaty-arbitration-by-total-oil-company/&lt;/&gt;http://www.iareporter.com/articles/icsid-names-chairman-in-total-v-uganda-bit-arbitration/</t>
  </si>
  <si>
    <t>Ukrnafta v. Russia</t>
  </si>
  <si>
    <t>PJSC Ukrnafta v. The Russian Federation</t>
  </si>
  <si>
    <t>(PCA Case No. 2015-34)</t>
  </si>
  <si>
    <t>Ownership of petrol stations in the region of Crimea.</t>
  </si>
  <si>
    <t>https://www.italaw.com/cases/4032</t>
  </si>
  <si>
    <t>http://www.iareporter.com/articles/a-second-uncitral-arbitral-tribunal-is-constituted-to-hear-crimea-claims-against-russia-as-tribunal-selection-begins-in-three-further-cases/&lt;/&gt;http://globalarbitrationreview.com/news/article/34042/hughes-hubbard-quinn-emanuel-russia-crimea/&lt;/&gt;http://www.pcacases.com/web/view/121&lt;/&gt;http://www.iareporter.com/articles/russia-claims-round-up-swiss-company-is-latest-to-invoke-investment-treaty-rights-against-russian-federation/&lt;/&gt;http://www.ukrnafta.com/en/media/press_releases/show/109&lt;/&gt;http://www.pcacases.com/web/sendAttach/2184&lt;/&gt;http://globalarbitrationreview.com/article/1143949/more-crimea-claims-clear-threshold&lt;/&gt;https://www.iareporter.com/articles/an-update-on-disputes-under-the-russia-ukraine-bit/&lt;/&gt;https://www.iareporter.com/articles/russia-set-aside-round-up-swiss-court-rules-that-russia-does-not-need-to-post-security-for-costs-as-it-seeks-to-set-aside-crimea-bit-award-set-aside-applications-continue-in-first-and-second-wave-yu/</t>
  </si>
  <si>
    <t>Forminster v. Czech Republic</t>
  </si>
  <si>
    <t>Forminster Enterprises Limited v. The Czech Republic</t>
  </si>
  <si>
    <t>Cyprus - Czech Republic BIT (2001)</t>
  </si>
  <si>
    <t>Claims arising out of measures imposed by the Czech Republic on the claimant’s investment.</t>
  </si>
  <si>
    <t>803.20 mln CZK (39.80 mln USD)</t>
  </si>
  <si>
    <t>http://www.italaw.com/cases/2850</t>
  </si>
  <si>
    <t>http://www.iareporter.com/articles/uncitral-tribunal-imposes-costs-order-on-investor-following-withdrawal-of-bit-claim-six-weeks-after-filing/</t>
  </si>
  <si>
    <t>Enkev Beheer v. Poland</t>
  </si>
  <si>
    <t>Enkev Beheer B.V. v. The Republic of Poland</t>
  </si>
  <si>
    <t>(PCA Case No. 2013-01)</t>
  </si>
  <si>
    <t>Investment in Polish subsidiary, Enkev Polska S.A., a joint stock company owning certain industrial facilities and holding a perpetual usufruct right to the property under Polish law for the use of the land as real property for 99 years.</t>
  </si>
  <si>
    <t>Claims arising out of alleged threats made by the Respondent to expropriate the claimant’s investment in its Polish subsidiary.</t>
  </si>
  <si>
    <t>First Partial Award dated 29 April 2014</t>
  </si>
  <si>
    <t>Final Award on Costs dated 13 June 2014</t>
  </si>
  <si>
    <t>Fair and equitable treatment/Minimum standard of treatment, including denial of justice claims&lt;/&gt;Full protection and security, or similar&lt;/&gt;Umbrella clause&lt;/&gt;Indirect expropriation</t>
  </si>
  <si>
    <t>http://www.italaw.com/cases/3195</t>
  </si>
  <si>
    <t>JKX Oil &amp; Gas and Poltava v. Ukraine</t>
  </si>
  <si>
    <t>JKX Oil &amp; Gas plc, Poltava Gas B.V. and Poltava Petroleum Company v. Ukraine</t>
  </si>
  <si>
    <t>Ukraine - United Kingdom BIT (1993)&lt;/&gt;Netherlands - Ukraine BIT (1994)&lt;/&gt;The Energy Charter Treaty (1994)</t>
  </si>
  <si>
    <t>Investments in oil and gas production plants in Ukraine.</t>
  </si>
  <si>
    <t>Claims arising from a series of alleged discriminatory State measures including legislation adopted in July 2014 that temporarily raised royalties on gas production from 28 to 55 per cent as well as regulations introduced in November 2014 that required private companies to purchase gas solely from state entity Naftogaz, and placed restrictions on other sellers.</t>
  </si>
  <si>
    <t>Award dated 6 February 2017</t>
  </si>
  <si>
    <t>11.80 mln USD</t>
  </si>
  <si>
    <t>https://www.italaw.com/cases/3153</t>
  </si>
  <si>
    <t>http://globalarbitrationreview.com/news/article/33936/emergency-award-enforced-against-ukraine &lt;/&gt;http://www.jkx.co.uk/~/media/Files/J/JKX/press-release/2015/PR-16-02-15.pdf&lt;/&gt;http://www.iareporter.com/articles/investor-takes-emergency-arbitrator-award-under-energy-charter-treaty-to-a-ukraine-court-and-obtains-enforcement-of-tax-freeze-holdings&lt;/&gt;http://www.iareporter.com/articles/investigation-new-details-emerge-about-use-of-emergency-arbitrators-in-investment-treaty-cases/&lt;/&gt;http://globalarbitrationreview.com/news/article/34012/panel-grants-interim-measures-against-ukraine/&lt;/&gt;http://www.jkx.co.uk/~/media/Files/J/JKX/press-release/2015/JKX%20International%20Arbitration%20Proceedings%20Interim%20Award%2023%2007%2015.pdf&lt;/&gt;http://otp.investis.com/clients/uk/jkx/rns/regulatory-story.aspx?cid=519&amp;newsid=549405&lt;/&gt;http://www.jkx.co.uk/~/media/Files/J/JKX/press-release/2017/International%20Arbitration%20FINAL.pdf&lt;/&gt;http://www.kwm.com/en/knowledge/news/king-and-wood-mallesons-scores-a-major-victory-for-ukraine-in-an-arbitration-case-20170213&lt;/&gt;https://www.iareporter.com/articles/on-the-wires-philippines-liable-for-bit-breach-investor-that-won-emergency-orders-vs-ukraine-does-not-fare-as-well-in-final-result-iranians-pursue-bahrain-over-bank-closure/&lt;/&gt;http://globalarbitrationreview.com/article/1081029/ukraine-gas-claim-ends-with-5-win-for-london-listed-company&lt;/&gt;http://globalarbitrationreview.com/article/1138478/ukraine-asks-to-set-aside-jkx-award&lt;/&gt;http://www.iareporter.com/articles/award-in-crawford-chaired-energy-charter-case-is-upheld-in-uk-courts/&lt;/&gt;http://otp.investis.com/generic/regulatory-story.aspx?&amp;cid=519&amp;newsid=945043</t>
  </si>
  <si>
    <t>Iberdrola v. Bolivia</t>
  </si>
  <si>
    <t>Iberdrola, S.A. and Iberdrola Energía, S.A.U. v. Plurinational State of Bolivia</t>
  </si>
  <si>
    <t>(PCA Case No. 2015-05)</t>
  </si>
  <si>
    <t>Shareholding of 63.4 per cent in a Bolivian enterprise (Iberbolivia) which was the majority shareholder in four Bolivian electricity companies (Electropaz, ELFEO, CADEB and EDESER).</t>
  </si>
  <si>
    <t>Claims arising out of Bolivia’s Supreme Decree No. 1448 of 2012, which ordered the nationalization of claimants’ (indirectly-held) shares in four electricity companies.</t>
  </si>
  <si>
    <t>García-Valdecasas, R.</t>
  </si>
  <si>
    <t>34.18 mln USD</t>
  </si>
  <si>
    <t>Direct expropriation&lt;/&gt;Fair and equitable treatment/Minimum standard of treatment, including denial of justice claims&lt;/&gt;Full protection and security, or similar&lt;/&gt;Umbrella clause&lt;/&gt;National treatment&lt;/&gt;Most-favoured nation treatment&lt;/&gt;Arbitrary, unreasonable and/or discriminatory measures</t>
  </si>
  <si>
    <t>http://www.italaw.com/cases/3659</t>
  </si>
  <si>
    <t>http://www.pcacases.com/web/view/115&lt;/&gt;http://www.italaw.com/sites/default/files/case-documents/italaw4370.pdf&lt;/&gt;http://www.gacetaoficialdebolivia.gob.bo/index.php/normas/descargar/153423&lt;/&gt;http://www.iareporter.com/articles/bolivia-round-up-two-cases-settle-hearings-loom-in-a-third-uncitral-arbitration-as-former-mexican-lawyer-hugo-perezcano-diaz-is-tapped-as-chair/&lt;/&gt;http://globalarbitrationreview.com/news/article/34350/bolivia-settles-treaty-disputes-power-assets/&lt;/&gt;http://www.uncitral.org/transparency-registry/registry/data/bol/1._iberdrola_s.a._espana_2._iberdrola_energia_s.a.u._espana_c._el_estado_plurinacional_de_bolivia.html</t>
  </si>
  <si>
    <t>Almås v. Poland</t>
  </si>
  <si>
    <t>Kristian Almås and Geir Almås v. The Republic of Poland</t>
  </si>
  <si>
    <t>(PCA Case No. 2015-13)</t>
  </si>
  <si>
    <t>Norway - Poland BIT (1990)</t>
  </si>
  <si>
    <t>Lease agreement with the Polish Agricultural Property Agency for 4200 hectares of farmland in Poland through Pol Farm, a company in which the claimants were the sole shareholders.</t>
  </si>
  <si>
    <t>Claims arising out of termination of a 30-year land lease by the Polish Agricultural Property Agency.</t>
  </si>
  <si>
    <t>Mestad, O.</t>
  </si>
  <si>
    <t>100.00 mln PLN (24.80 mln USD)</t>
  </si>
  <si>
    <t>Indirect expropriation&lt;/&gt;Fair and equitable treatment/Minimum standard of treatment, including denial of justice claims&lt;/&gt;Arbitrary, unreasonable and/or discriminatory measures&lt;/&gt;Umbrella clause</t>
  </si>
  <si>
    <t>http://www.pcacases.com/web/view/118&lt;/&gt;http://www.iareporter.com/articles/poland-claims-round-up-at-least-a-dozen-investment-treaty-arbitrations/&lt;/&gt;http://www.dn.no/nyheter/finans/2015/01/02/2154/Landbruk/polsk-grdsdrm-endte-med-tiltale&lt;/&gt;http://przedsiebiorcarolny.pl/index.php?content=2164&lt;/&gt;http://www4.rp.pl/artykul/1170123-Dwaj-bracia-z-Norwegii-utopili-w-Polsce-miliony.html&lt;/&gt;http://orka.sejm.gov.pl/Druki8ka.nsf/0/0F64826B3921BD1FC1257F8D00254872/%24File/393.pdf&lt;/&gt;http://www.iareporter.com/articles/poland-prevails-in-face-of-claim-under-norway-investment-treaty-crawford-chaired-tribunal-analyzes-attribution-issues/</t>
  </si>
  <si>
    <t>Strabag v. Libya</t>
  </si>
  <si>
    <t>Strabag SE v. Libya</t>
  </si>
  <si>
    <t>(ICSID Case No. ARB(AF)/15/1)</t>
  </si>
  <si>
    <t>Austria - Libya BIT (2002)</t>
  </si>
  <si>
    <t>Claims arising out of alleged non-payment for services under contracts entered into prior to the revolution in Libya and damages for the alleged theft of equipment post-revolution.</t>
  </si>
  <si>
    <t>Ziadé, N.</t>
  </si>
  <si>
    <t>http://www.iareporter.com/articles/libya-faces-at-least-two-new-investment-treaty-arbitrations/&lt;/&gt;https://icsid.worldbank.org/en/Pages/cases/casedetail.aspx?CaseNo=ARB%28AF%29/15/1&lt;/&gt;http://www.iareporter.com/articles/libya-round-up-new-developments-in-set-aside-and-enforcement-applications-relating-to-billion-dollar-kharafi-award-tribunal-in-place-to-hear-austrian-investors-claim/&lt;/&gt;http://globalarbitrationreview.com/insight/the-middle-eastern-and-african-arbitration-review-2016/1036966/the-effects-on-arbitration-of-the-arab-spring</t>
  </si>
  <si>
    <t>Shanara and Marfield v. Mexico</t>
  </si>
  <si>
    <t>Shanara Maritime International, S.A. and Marfield Ltd. Inc. v. United Mexican States</t>
  </si>
  <si>
    <t>Mexico - Panama BIT (2005)</t>
  </si>
  <si>
    <t>Ownership of vessels and leasing to a company carrying out offshore construction services.</t>
  </si>
  <si>
    <t>Claims arising out of precautionary injunction measures imposed by Mexico’s Attorney General on two vessels owned by claimants, preventing their navigation and movement.</t>
  </si>
  <si>
    <t>408.00 mln USD</t>
  </si>
  <si>
    <t>National treatment&lt;/&gt;Most-favoured nation treatment&lt;/&gt;Fair and equitable treatment/Minimum standard of treatment, including denial of justice claims&lt;/&gt;Full protection and security, or similar&lt;/&gt;Indirect expropriation</t>
  </si>
  <si>
    <t>http://www.italaw.com/cases/3873</t>
  </si>
  <si>
    <t>http://globalarbitrationreview.com/news/article/34139/shipbuilders-sue-mexico-nafta-claim-looms/&lt;/&gt;http://www.economia.gob.mx/files/comunidad_negocios/solucion_controversias/inversionista-estado/avisos_intencion_activos/shanara_marfield/1_ficha_tecnica.pdf&lt;/&gt;http://www.economia.gob.mx/files/comunidad_negocios/solucion_controversias/inversionista-estado/avisos_intencion_activos/shanara_marfield/2_notificacion_de_intencion.pdf&lt;/&gt;http://www.gob.mx/cms/uploads/attachment/file/56655/Shanara_NOA_18_junio_2015.pdf</t>
  </si>
  <si>
    <t>Valle Esina v. Russia</t>
  </si>
  <si>
    <t>Valle Esina S.p.A. v. The Russian Federation</t>
  </si>
  <si>
    <t>Award dated June 2014</t>
  </si>
  <si>
    <t>9.90 mln EUR (11.30 mln USD)</t>
  </si>
  <si>
    <t>http://www.iareporter.com/articles/russia-held-liable-for-expropriation-of-italian-business-in-unpublicized-investment-treaty-arbitration/&lt;/&gt;http://globalarbitrationreview.com/know-how/topics/66/jurisdictions/26/russia/</t>
  </si>
  <si>
    <t>WNC v. Czech Republic</t>
  </si>
  <si>
    <t>WNC Factoring Ltd (WNC) v. The Czech Republic</t>
  </si>
  <si>
    <t>(PCA Case No. 2014-34)</t>
  </si>
  <si>
    <t>Ownership of Czech company ČEX, a.s. (later known as FITE Export, a.s.).</t>
  </si>
  <si>
    <t>Claims arising out of the Government’s alleged failures during the privatization of Škoda Export following a public tender, which was won by the claimant’s Czech company ČEX, and subsequent actions allegedly resulting in Škoda Export’s insolvency.</t>
  </si>
  <si>
    <t>71 - Architectural and engineering activities; technical testing and analysis</t>
  </si>
  <si>
    <t>Award dated 22 February 2017</t>
  </si>
  <si>
    <t>Fair and equitable treatment/Minimum standard of treatment, including denial of justice claims&lt;/&gt;Umbrella clause&lt;/&gt;Indirect expropriation</t>
  </si>
  <si>
    <t>https://www.italaw.com/cases/5388</t>
  </si>
  <si>
    <t>http://wncf.org.uk/press-release-2/&lt;/&gt;http://wncf.org.uk/press-release-4/&lt;/&gt;http://www.iareporter.com/articles/czech-republic-govt-releases-cache-of-bit-awards-strives-to-collect-costs-orders-and-currently-faces-eleven-pending-treaty-claims/&lt;/&gt;http://www.pcacases.com/web/view/119&lt;/&gt;http://www.mfcr.cz/cs/aktualne/tiskove-zpravy/2017/ministerstvo-financi-vyhralo-arbitraz-o-27783&lt;/&gt;http://globalarbitrationreview.com/article/1129663/czech-republic-defeats-conspiracy-claim&lt;/&gt;https://www.iareporter.com/articles/czech-republic-defeats-uk-bit-claims-over-alleged-failings-in-2008-privatisation-process-griffithvolterracrawford-consider-umbrella-clause-and-mfn-arguments/&lt;/&gt;https://www.transnational-dispute-management.com/downloads/17731_case_report_wnc_factoring_v_czech_republic_-_pca_award_2017.pdf</t>
  </si>
  <si>
    <t>Swissbourgh and others v. Lesotho</t>
  </si>
  <si>
    <t>Swissbourgh Diamond Mines (Pty) Limited, Josias Van Zyl, The Josias Van Zyl Family Trust and others v. The Kingdom of Lesotho</t>
  </si>
  <si>
    <t>(PCA Case No. 2013-29)</t>
  </si>
  <si>
    <t>SADC Investment Protocol</t>
  </si>
  <si>
    <t>Lesotho</t>
  </si>
  <si>
    <t>Rights under mining leases entered into with the Government.</t>
  </si>
  <si>
    <t>Claims arising out of the Government’s conduct in relation to a SADC Tribunal proceeding over the expropriation of the claimants’ mining leases.</t>
  </si>
  <si>
    <t>Nienaber, P. M.</t>
  </si>
  <si>
    <t>Partial Award on Jurisdiction and the Merits dated 18 April 2016</t>
  </si>
  <si>
    <t>Dissenting Opinion by P. M. Nienaber</t>
  </si>
  <si>
    <t>Interpretation Award dated 27 June 2016</t>
  </si>
  <si>
    <t>Fair and equitable treatment/Minimum standard of treatment, including denial of justice claims&lt;/&gt;Direct expropriation&lt;/&gt;Other</t>
  </si>
  <si>
    <t>http://www.italaw.com/cases/2256</t>
  </si>
  <si>
    <t>http://www.iareporter.com/articles/southern-africa-updates-on-lesotho-swaziland-mozambique-and-zimbabwe-investment-disputes/&lt;/&gt;http://www.iareporter.com/articles/chairman-steps-down-from-sadc-investor-state-arbitration-after-challenge-and-appointing-authority-marc-lalonde-picks-new-chair/&lt;/&gt;http://www.iareporter.com/articles/dismantling-of-southern-african-development-community-tribunal-spawns-uncitral-arbitration-claim-for-denial-of-justice/&lt;/&gt;http://www.iareporter.com/articles/investigation-lesotho-is-held-liable-for-investment-treaty-breach-arising-out-of-its-role-in-hobbling-a-regional-tribunal-that-had-been-hearing-expropriation-case/&lt;/&gt;http://www.iareporter.com/articles/in-new-ruling-on-covered-investors-and-investments-a-pair-of-arbitrators-deem-southern-african-development-communitys-finance-and-investment-protocol-to-have-expansive-scope/&lt;/&gt;http://www.iareporter.com/articles/multilateral-investment-treatys-exhaustion-of-remedies-requirement-does-not-hobble-case-because-local-courts-couldnt-offer-same-relief-available-before-international-tribunal/&lt;/&gt;http://www.iareporter.com/articles/arbitrators-hold-state-liable-for-a-denial-of-justice-occurring-in-relation-to-actions-taken-in-international-forums-rule-of-law-treaty-obligation-also-breached/&lt;/&gt;http://www.iareporter.com/articles/after-denial-of-justice-finding-a-new-tribunal-is-finalized-for-next-phase-of-lesotho-mining-dispute/&lt;/&gt;http://globalarbitrationreview.com/article/1068468/english-qc-to-appear-for-lesotho-in-singapore&lt;/&gt;http://www.supremecourt.gov.sg/docs/default-source/module-document/judgement/os-643-of-2016---re-samuel-sherratt-wordsworth-qc-(amd-v2-for-release)-(27-09-16)-pdf.pdf&lt;/&gt;http://www.italaw.com/sites/default/files/case-documents/italaw8213_1.pdf&lt;/&gt;https://www.transnational-dispute-management.com/downloads/17734_case_report_van_zyl_v_lesotho_april_2017.pdf&lt;/&gt;https://www.transnational-dispute-management.com/downloads/19531_case_report_van_zyl_v_lesotho_may_2017.pdf&lt;/&gt;https://www.iareporter.com/articles/in-depth-part-1-of-2-singapore-judge-sees-investors-as-clearing-temporal-jurisdiction-hurdle-in-fight-with-lesotho-but-disagrees-that-right-to-claim-before-sadc-standing-tribunal-was-a-protected-i/&lt;/&gt;https://www.iareporter.com/articles/in-depth-part-2-of-2-singapore-judge-rejects-arbitrators-findings-that-domestic-remedies-were-exhausted-in-lesotho-and-that-sadc-investment-treaty-is-so-broad-as-to-allow-domestic-investors-to-s/&lt;/&gt;http://www.iareporter.com/articles/singapore-court-rules-that-arbitrators-over-reached-in-taking-jurisdiction-over-claims-under-sadc-investment-protocol/&lt;/&gt;https://globalarbitrationreview.com/article/1145681/lesotho-award-set-aside-in-singapore</t>
  </si>
  <si>
    <t>Salini Impregilo v. Argentina</t>
  </si>
  <si>
    <t>Salini Impregilo S.p.A. v. Argentine Republic</t>
  </si>
  <si>
    <t>(ICSID Case No. ARB/15/39)</t>
  </si>
  <si>
    <t>Highway system construction contract.</t>
  </si>
  <si>
    <t>Kurtz, J.</t>
  </si>
  <si>
    <t>http://www.iareporter.com/articles/recently-registered-at-icsid-claims-against-argentina-tanzania-and-spain-as-well-as-annulment-bids-by-bolivia-and-gamrinus/&lt;/&gt;http://globalarbitrationreview.com/news/article/34160/salini-takes-argentina/&lt;/&gt;https://icsid.worldbank.org/en/Pages/cases/casedetail.aspx?CaseNo=ARB/15/39</t>
  </si>
  <si>
    <t>Belenergia v. Italy</t>
  </si>
  <si>
    <t>Belenergia S.A. v. Italian Republic</t>
  </si>
  <si>
    <t>(ICSID Case No. ARB/15/40)</t>
  </si>
  <si>
    <t>Interests in a number of solar power plants in Italy.</t>
  </si>
  <si>
    <t>http://www.iareporter.com/articles/arbitral-claims-start-to-mount-against-italy-as-new-ect-claim-lands-at-icsid/&lt;/&gt;https://icsid.worldbank.org/en/Pages/cases/casedetail.aspx?CaseNo=ARB/15/40&lt;/&gt;http://www.energycharter.org/what-we-do/dispute-settlement/investment-dispute-settlement-cases/84-belenergia-sa-v-italy/</t>
  </si>
  <si>
    <t>Hydro Energy 1 and Hydroxana v. Spain</t>
  </si>
  <si>
    <t>Hydro Energy 1 S.à r.l. and Hydroxana Sweden AB v. Kingdom of Spain</t>
  </si>
  <si>
    <t>(ICSID Case No. ARB/15/42)</t>
  </si>
  <si>
    <t>Luxembourg&lt;/&gt;Sweden</t>
  </si>
  <si>
    <t>Investments in renewable energy generation enterprise.</t>
  </si>
  <si>
    <t>Rees, P.</t>
  </si>
  <si>
    <t>https://icsid.worldbank.org/en/Pages/cases/casedetail.aspx?CaseNo=ARB/15/42&lt;/&gt;http://www.iareporter.com/articles/recently-registered-at-icsid-claims-against-argentina-tanzania-and-spain-as-well-as-annulment-bids-by-bolivia-and-gamrinus/</t>
  </si>
  <si>
    <t>SGRF v. Bulgaria</t>
  </si>
  <si>
    <t>State General Reserve Fund of the Sultanate of Oman v. Republic of Bulgaria</t>
  </si>
  <si>
    <t>(ICSID Case No. ARB/15/43)</t>
  </si>
  <si>
    <t>Bulgaria - Oman BIT (2007)</t>
  </si>
  <si>
    <t>Shareholding in Corporate Commercial Bank (Corpbank), one of the largest banks in Bulgaria.</t>
  </si>
  <si>
    <t>Claims arising out of licence revocation from, and bankruptcy of, Corporate Commercial Bank (Corpbank).</t>
  </si>
  <si>
    <t>https://icsid.worldbank.org/en/Pages/cases/casedetail.aspx?CaseNo=ARB/15/43&lt;/&gt;http://www.iareporter.com/articles/omans-sovereign-wealth-fund-is-the-latest-claimant-to-try-to-hold-a-sovereign-state-this-time-bulgaria-liable-for-losses-tied-to-a-bank-failure/&lt;/&gt;http://globalarbitrationreview.com/news/article/34252/bulgaria-faces-claim-oman-fund/&lt;/&gt;http://www.reuters.com/article/bulgaria-oman-banking-idusl5n1013in20150722</t>
  </si>
  <si>
    <t>Watkins Holdings v. Spain</t>
  </si>
  <si>
    <t>Watkins Holdings S.à r.l. and others v. Kingdom of Spain</t>
  </si>
  <si>
    <t>(ICSID Case No. ARB/15/44)</t>
  </si>
  <si>
    <t>Investments in renewable energy generation enterprises (wind farms).</t>
  </si>
  <si>
    <t>Ruiz Fabri, H.</t>
  </si>
  <si>
    <t>https://icsid.worldbank.org/en/Pages/cases/casedetail.aspx?CaseNo=ARB/15/44&lt;/&gt;http://globalarbitrationreview.com/news/article/34382/spain-claims-count-icsid-hits-23/</t>
  </si>
  <si>
    <t>Landesbank Baden-Württemberg and others v. Spain</t>
  </si>
  <si>
    <t>Landesbank Baden-Württemberg, HSH Nordbank AG, Landesbank Hessen-Thüringen Girozentrale and Norddeutsche Landesbank-Girozentrale v. Kingdom of Spain</t>
  </si>
  <si>
    <t>(ICSID Case No. ARB/15/45)</t>
  </si>
  <si>
    <t>Investments in renewable energy generation enterprises (photovoltaic and solar thermal plants).</t>
  </si>
  <si>
    <t>https://icsid.worldbank.org/en/Pages/cases/casedetail.aspx?CaseNo=ARB/15/45&lt;/&gt;http://globalarbitrationreview.com/news/article/34382/spain-claims-count-icsid-hits-23/</t>
  </si>
  <si>
    <t>Abertis v. Argentina</t>
  </si>
  <si>
    <t>Abertis Infraestructuras, S.A. v. Argentine Republic</t>
  </si>
  <si>
    <t>(ICSID Case No. ARB/15/48)</t>
  </si>
  <si>
    <t>Shareholdings in two companies, Grupo Concesionario del Oeste (“GCO”, 48.6 per cent) and Autopista del Sol S.A. (“Ausol”, 31.6 per cent), that hold toll highway concessions.</t>
  </si>
  <si>
    <t>Claims arising out of the Government’s decision to freeze tools for highways in 2003, which allegedly adversely affected the economic balance of the concession contracts held by GCO and Ausol.</t>
  </si>
  <si>
    <t>Debevoise, E. W.</t>
  </si>
  <si>
    <t>Valencia-Ospina, E.</t>
  </si>
  <si>
    <t>https://www.italaw.com/cases/5521</t>
  </si>
  <si>
    <t>https://icsid.worldbank.org/en/Pages/cases/casedetail.aspx?CaseNo=ARB/15/48&lt;/&gt;http://www.iareporter.com/articles/as-abertiss-claims-against-bolivia-go-to-hearing-spanish-investor-lodges-separate-arbitration-against-argentina/&lt;/&gt;http://economia.elpais.com/economia/2015/12/21/actualidad/1450726817_815105.html&lt;/&gt;http://globalarbitrationreview.com/article/1143067/argentine-road-deal-paves-way-for-icsid-settlement&lt;/&gt;https://www.abertis.com/informeanual2015/argentina&lt;/&gt;https://www.iareporter.com/articles/tribunal-majority-opts-to-bifurcate-proceedings-in-order-to-address-claimants-alleged-non-compliance-with-local-litigation-requirement/&lt;/&gt;https://economia.elpais.com/economia/2017/03/31/actualidad/1490982953_380289.html&lt;/&gt;http://ciarglobal.com/abertis-a-tribunales-argentinos-previo-a-someter-arbitraje-de-peaje-a-ciadi/</t>
  </si>
  <si>
    <t>LMC v. Mexico</t>
  </si>
  <si>
    <t>Lion Mexico Consolidated L.P. v. United Mexican States</t>
  </si>
  <si>
    <t>(ICSID Case No. ARB(AF)/15/2)</t>
  </si>
  <si>
    <t>Promissory notes and mortgages over three properties located in Mexico.</t>
  </si>
  <si>
    <t>Claims arising out of Mexican authorities’ cancellation of promissory notes held by the claimant and mortgages to which the claimant was a beneficiary.</t>
  </si>
  <si>
    <t>Cairns, D. J. A.</t>
  </si>
  <si>
    <t>Decision on the Respondent’s preliminary objection under Art. 45(6) of the ICSID Arbitration (Additional Facilities) Rules dated 12 December 2016</t>
  </si>
  <si>
    <t>http://www.italaw.com/cases/3828</t>
  </si>
  <si>
    <t>https://icsid.worldbank.org/en/Pages/cases/casedetail.aspx?CaseNo=ARB%28AF%29/15/2&lt;/&gt;http://www.iareporter.com/articles/nafta-chapter-11-arbitration-threatened-by-canadian-real-estate-investment-fund-following-soured-loan-transaction-in-mexico/&lt;/&gt;http://www.italaw.com/sites/default/files/case-documents/ITA%20LAW%207036.pdf&lt;/&gt;http://www.iareporter.com/articles/arbitrators-nix-mexicos-bid-to-dismiss-nafta-case-on-expedited-basis-and-also-decline-to-view-canadian-claimant-as-effectively-american-for-purposes-of-deciding-on-a-neutral-seat/&lt;/&gt;http://globalarbitrationreview.com/article/1078776/mexico-fails-to-knock-out-nafta-claim-early&lt;/&gt;https://www.gob.mx/cms/uploads/attachment/file/83873/1_Ficha_tecnica_LMC.pdf&lt;/&gt;https://www.gob.mx/se/acciones-y-programas/comercio-exterior-solucion-de-controversias&lt;/&gt;https://www.iareporter.com/articles/arbitrators-agree-to-hear-one-of-mexicos-jurisdictional-objections-on-a-preliminary-basis-but-decline-to-shift-seat-of-nafta-proceedings/&lt;/&gt;http://globalarbitrationreview.com/article/1142164/mexico-gets-early-hearing-on-nafta-objection</t>
  </si>
  <si>
    <t>Rawat v. Mauritius</t>
  </si>
  <si>
    <t>Dawood Rawat v. Republic of Mauritius</t>
  </si>
  <si>
    <t>(PCA Case No. 2016-20)</t>
  </si>
  <si>
    <t>France - Mauritius BIT (1973)</t>
  </si>
  <si>
    <t>Indirect controlling shareholding in an investment holding company (British American Investment Co. (Mtius) Ltd) with a subsidiary life insurance company (British American Insurance Company Ltd) and a bank (Bramer Banking Corporation Ltd).</t>
  </si>
  <si>
    <t>Claims arising out of a series of measures taken by the government of Mauritius, allegedly including the illegal appointment of special administrators who took control over two insurance and banking companies as well as related companies in which the claimant held interests, and the subsequent transfer or sale of their assets to state-owned companies and third parties.</t>
  </si>
  <si>
    <t>Tertiary: K - Financial and insurance activities&lt;/&gt;Tertiary: K - Financial and insurance activities</t>
  </si>
  <si>
    <t>64 - Financial service activities, except insurance and pension funding&lt;/&gt;65 - Insurance, reinsurance and pension funding, except compulsory social security</t>
  </si>
  <si>
    <t>Honlet, J.-C.</t>
  </si>
  <si>
    <t>Reed, L.</t>
  </si>
  <si>
    <t>http://www.italaw.com/cases/3775</t>
  </si>
  <si>
    <t>http://globalarbitrationreview.com/news/article/33885/mauritius-threatened-treaty-claim/&lt;/&gt;http://globalarbitrationreview.com/news/article/34327/first-treaty-claim-against-mauritius-proceed/&lt;/&gt;http://www.iareporter.com/articles/mauritius-to-face-first-known-bit-claim-over-revoked-banking-licence/&lt;/&gt;http://www.iareporter.com/articles/uncitral-bit-tribunal-is-finalized-to-hear-billion-dollar-african-dispute/&lt;/&gt;http://globalarbitrationreview.com/article/1080045/interim-measures-in-mauritius-case-denied-%E2%80%93-for-now&lt;/&gt;https://www.iareporter.com/articles/uncitral-bit-tribunal-declines-costs-related-interim-measures-requests-and-advises-investor-to-explore-alternative-funding-options/&lt;/&gt;https://www.iareporter.com/articles/mauritius-to-face-first-known-bit-claim-over-revoked-banking-licence/</t>
  </si>
  <si>
    <t>KCI v. Gabon</t>
  </si>
  <si>
    <t>Kontinental Conseil Ingénierie v. Gabonese Republic</t>
  </si>
  <si>
    <t>Contracts with the government for construction of 5,000 residential units as part of the government’s programme to guarantee a decent home for all.</t>
  </si>
  <si>
    <t>Claims arising out of alleged discontinuation of government funding for the construction of 5,000 residential units in Gabon’s capital, in alleged violation of the government’s contractual obligations.</t>
  </si>
  <si>
    <t>Audit, M.</t>
  </si>
  <si>
    <t>Decision on Jurisdiction dated 2017</t>
  </si>
  <si>
    <t>Final Award dated 2017</t>
  </si>
  <si>
    <t>200.00 mln EUR (211.10 mln USD)</t>
  </si>
  <si>
    <t>Fair and equitable treatment/Minimum standard of treatment, including denial of justice claims&lt;/&gt;Indirect expropriation</t>
  </si>
  <si>
    <t>http://globalarbitrationreview.com/news/article/33718/gabon-avoids-icc-claim-special-economic-zone/&lt;/&gt;http://globalarbitrationreview.com/news/article/33625/gabon-faces-claim-obscure-islamic-treaty/&lt;/&gt;http://www.derainsgharavi.com/lawyers/hamid-gharavi/&lt;/&gt;https://www.iareporter.com/articles/investigation-new-developments-in-investor-state-arbitration-claims-under-the-oic-investment-agreement/&lt;/&gt;https://www.iareporter.com/articles/investigation-as-new-cases-emerge-under-islamic-investment-treaty-initial-viability-of-claims-seems-to-hinge-on-willingness-of-respondents-to-appoint-arbitrators/</t>
  </si>
  <si>
    <t>Dayyani v. Korea</t>
  </si>
  <si>
    <t>Mohammad Reza Dayyani and others v. Republic of Korea</t>
  </si>
  <si>
    <t>Iran, Islamic Republic of - Korea, Republic of BIT (1998)</t>
  </si>
  <si>
    <t>Agreement for the acquisition of a majority stake in Daewoo Electronics and 10 per cent down payment of the price.</t>
  </si>
  <si>
    <t>Claims arising out of Korea Asset Management Corporation’s termination of an agreement for the sale of a majority stake in Daewoo Electronics to the claimants’ company Entekhab and alleged non-return of the claimants’ US$50 million deposit.</t>
  </si>
  <si>
    <t>Pinsolle, P.</t>
  </si>
  <si>
    <t>http://www.iareporter.com/articles/analysis-existence-of-investment-attribution-and-proportionality-likely-to-feature-in-iranian-claimants-newly-filed-arbitration-against-korea/&lt;/&gt;http://www.iareporter.com/Korea+round-up%3A+Lone+Star+case+reaches+hearings%2C+as+at+least+two+other+investment+treaty+claims+loomarticles/23170/&lt;/&gt;http://globalarbitrationreview.com/news/article/34159/iranian-investors-sue-south-korea/ http://www.derainsgharavi.com/lawyers/hamid-gharavi/&lt;/&gt;http://koreatimes.co.kr/www/news/biz/2015/11/488_187345.html&lt;/&gt;http://www.derainsgharavi.com/lawyers/hamid-gharavi/&lt;/&gt;https://www.iareporter.com/articles/asia-round-up-china-and-vietnam-face-new-bit-claims-as-proceedings-against-korea-and-indonesia-move-forward/</t>
  </si>
  <si>
    <t>Pugachev v. Russia</t>
  </si>
  <si>
    <t>Sergei Viktorovich Pugachev v. The Russian Federation</t>
  </si>
  <si>
    <t>France - Russian Federation BIT (1989)</t>
  </si>
  <si>
    <t>Investments in a real estate development company; majority shareholdings in two shipbuilding enterprises and in a construction bureau; rights to develop and mine the coking coal deposit in the Tuva region of Russia; ownership of 167 land plots, and other investments.</t>
  </si>
  <si>
    <t>Claims arising out of alleged expropriation by the government of the claimant’s various assets in Russia, civil and criminal proceedings instigated against the claimant and damage to other investments allegedly inflicted by the government.</t>
  </si>
  <si>
    <t>Tertiary: L - Real estate activities&lt;/&gt;Secondary: C - Manufacturing&lt;/&gt;Primary: B - Mining and quarrying&lt;/&gt;Secondary: C - Manufacturing</t>
  </si>
  <si>
    <t>68 - Real estate activities&lt;/&gt;30 - Manufacture of other transport equipment&lt;/&gt;5 - Mining of coal and lignite&lt;/&gt;19 - Manufacture of coke and refined petroleum products</t>
  </si>
  <si>
    <t>12000.00 mln USD</t>
  </si>
  <si>
    <t>Customary rules of international law &lt;/&gt;Fair and equitable treatment/Minimum standard of treatment, including denial of justice claims&lt;/&gt;Full protection and security, or similar&lt;/&gt;Most-favoured nation treatment&lt;/&gt;Indirect expropriation</t>
  </si>
  <si>
    <t>http://www.italaw.com/cases/3661</t>
  </si>
  <si>
    <t>http://globalarbitrationreview.com/news/article/34168/kremlins-banker-brings-treaty-claim-against-russia/&lt;/&gt;http://www.iareporter.com/articles/analysis-arbitration-against-russia-by-exiled-oligarch-claiming-12-billion-in-damages-may-be-next-test-case-of-arbitrators-willingness-to-let-dual-nationals-sue-their-own-state/&lt;/&gt;http://pugachevsergei.com/press-release-international-arbitration-claim-launch-3/&lt;/&gt;https://www.pugachevsergei.com/wp-content/uploads/2016/06/Professor-Thomas-Clay-nominated-as-Arbitrator-in-Mr.pdf&lt;/&gt;http://globalarbitrationreview.com/article/1067143/%E2%80%9Ckremlin%E2%80%99s-banker%E2%80%9D-switches-counsel-for-claim-against-russia&lt;/&gt;http://globalarbitrationreview.com/article/1070099/russia-picks-counsel-for-treaty-claim-by-former-putin-ally&lt;/&gt;http://www.iareporter.com/articles/arbitrators-order-russia-to-suspend-its-attempts-to-extradite-claimant-in-ongoing-bit-case-now-public-ruling-is-latest-to-shed-light-on-criteria-for-ordering-interim-measures-against-criminalextradi/&lt;/&gt; http://www.iareporter.com/articles/in-russia-arbitration-tribunal-rules-on-requests-for-security-for-costs-disclosure-of-third-party-funding-and-an-unusual-security-for-claim-request/&lt;/&gt;http://globalarbitrationreview.com/article/1149768/pugachev-interim-measures-award-published&lt;/&gt;https://www.pugachevsergei.com/tribunal-and-documents/&lt;/&gt;https://globalarbitrationreview.com/article/1147651/russia-told-to-pause-pugachev-extradition</t>
  </si>
  <si>
    <t>RFP v. Canada</t>
  </si>
  <si>
    <t>Resolute Forest Products Inc. v. Canada</t>
  </si>
  <si>
    <t>(PCA Case No. 2016-13)</t>
  </si>
  <si>
    <t>Ownership of Laurentide paper mill.</t>
  </si>
  <si>
    <t>Claims arising out of measures taken by the provincial Government in Nova Scotia and the Government of Canada, which allegedly discriminated in favour of the competitor’s Port Hawkesbury paper mill and resulted, among other damages, in the closing of claimant's Laurentide paper mill in October 2014.</t>
  </si>
  <si>
    <t>17 - Manufacture of paper and paper products</t>
  </si>
  <si>
    <t>Lévesque, C.</t>
  </si>
  <si>
    <t>National treatment&lt;/&gt;Fair and equitable treatment/Minimum standard of treatment, including denial of justice claims&lt;/&gt;Indirect expropriation</t>
  </si>
  <si>
    <t>http://www.italaw.com/cases/4369</t>
  </si>
  <si>
    <t>http://resolutefp.mediaroom.com/index.php?s=28238&amp;item=135476&lt;/&gt;http://www.iareporter.com/articles/with-new-nafta-filing-quebec-based-forestry-company-hopes-that-canadas-new-government-and-its-quebec-native-prime-minister-will-respond-favorably-to-plight-of-shuttered-quebec-mill/&lt;/&gt;http://globaldocuments.morningstar.com/documentlibrary/Document/4ffb9347fcf2d6c7b2a2e68056065f1a.msdoc/original&lt;/&gt;www.cbc.ca/news/canada/nova-scotia/resolute-sues-over-porthawkesbury-1.3385420&lt;/&gt;https://pcacases.com/web/view/142&lt;/&gt;http://www.international.gc.ca/trade-agreements-accords-commerciaux/topics-domaines/disp-diff/resolute.aspx?lang=eng&lt;/&gt;https://www.iareporter.com/articles/analysis-in-lead-up-to-hearings-parties-trade-arguments-over-nafta-time-bar-meaning-of-treatment-and-whether-one-canadian-provinces-measure-can-relate-to/</t>
  </si>
  <si>
    <t>IMFA v. Indonesia</t>
  </si>
  <si>
    <t>Indian Metals &amp; Ferro Alloys Ltd v. Republic of Indonesia</t>
  </si>
  <si>
    <t>(PCA Case No. 2015-40)</t>
  </si>
  <si>
    <t>India - Indonesia BIT (1999)</t>
  </si>
  <si>
    <t>Coal mining concession.</t>
  </si>
  <si>
    <t>Claims arising out of alleged overlaps between the claimants’ coal mining permits and those of other companies, resulting in conflicting rights to mine coal in the same territory.</t>
  </si>
  <si>
    <t>7700000.00 mln IDR (559.00 mln USD)</t>
  </si>
  <si>
    <t>http://in.reuters.com/article/indonesia-imfa-idINKCN0T70O320151118&lt;/&gt;http://www.iareporter.com/articles/indonesia-ramps-up-termination-of-bits-and-kills-survival-clause-in-one-such-treaty-but-faces-new-600-mil-claim-from-indian-mining-investor/&lt;/&gt;http://en.ift.co.id/posts/energy-ministry-explores-imfa-s-case-settlement-off-court&lt;/&gt;http://www.thejakartapost.com/news/2015/11/18/indian-mining-co-sues-indonesia-581-million.html&lt;/&gt;http://www.iareporter.com/articles/indian-investors-bit-claim-against-indonesia-moves-forward-with-tribunal-now-finalized/&lt;/&gt;https://pcacases.com/web/view/144&lt;/&gt;http://globalarbitrationreview.com/article/1076797/indian-investor-pursues-treaty-claim-against-indonesia</t>
  </si>
  <si>
    <t>Littop v. Ukraine</t>
  </si>
  <si>
    <t>Littop Enterprises Limited, Bridgemont Ventures Limited and Bordo Management Limited v. Ukraine</t>
  </si>
  <si>
    <t>(SCC Case No. V 2015/092)</t>
  </si>
  <si>
    <t>Minority shareholding in PJSC Ukrnafta, an oil and gas company.</t>
  </si>
  <si>
    <t>Claims arising out of government’s measures with respect to PJSC Ukrnafta’s operations, including alleged interference with the sales price of natural gas.</t>
  </si>
  <si>
    <t>http://old.minjust.gov.ua/50898&lt;/&gt;http://en.interfax.com.ua/news/general/290304.html&lt;/&gt;http://en.interfax.com.ua/news/economic/268870.html&lt;/&gt;http://www.energycharter.org/what-we-do/dispute-settlement/investment-dispute-settlement-cases/85-littop-enterprises-limited-bridgemont-ventures-limited-and-bordo-management-limited-v-ukraine/&lt;/&gt;http://zn.ua/ECONOMICS/kiprskie-investory-ukrnafty-namereny-potrebovat-ot-ukrainy-5-mlrd-164563_.html&lt;/&gt;http://www.iareporter.com/articles/arbitrator-selection-under-way-in-5-billion-energy-charter-treaty-claim-against-at-stockholm-chamber/&lt;/&gt;http://old.minjust.gov.ua/51556&lt;/&gt;http://www.iareporter.com/articles/stockholm-chamber-selects-julian-lew-to-chair-for-5-billion-energy-charter-treaty-claim/&lt;/&gt;http://globalarbitrationreview.com/article/1073343/russian-bit-claimant-loses-suit-against-ukrainian-oligarchs</t>
  </si>
  <si>
    <t>ICS v. Argentina (II)</t>
  </si>
  <si>
    <t>ICS Inspection and Control Services Limited v. The Argentine Republic (II)</t>
  </si>
  <si>
    <t>http://www.iareporter.com/articles/uk-investor-ics-sues-argentina-again-before-new-uncitral-tribunal-this-time-after-complying-with-18-month-local-litigation-clause/&lt;/&gt;http://globalarbitrationreview.com/news/article/34160/salini-takes-argentina/</t>
  </si>
  <si>
    <t>Busta v. Czech Republic</t>
  </si>
  <si>
    <t>J.P. Busta and I.P. Busta v. The Czech Republic</t>
  </si>
  <si>
    <t>(SCC Case No. 2015/014)</t>
  </si>
  <si>
    <t>Sole shareholding in a locally incorporated company, Sprint CR, engaged in the wholesale of automobile parts and accessories.</t>
  </si>
  <si>
    <t>Claims arising out of alleged inaction of the local police related to accusations of theft raised by the claimants against the local Czech partner in a joint venture, Kyjovan, when Kyjovan began moving goods owned by one of the claimants’ companies (Sprint CR) out of a warehouse.</t>
  </si>
  <si>
    <t>Final Award dated 10 March 2017</t>
  </si>
  <si>
    <t>177.00 mln CZK (6.90 mln USD)</t>
  </si>
  <si>
    <t>Fair and equitable treatment/Minimum standard of treatment, including denial of justice claims&lt;/&gt;Full protection and security, or similar&lt;/&gt;Indirect expropriation</t>
  </si>
  <si>
    <t>https://www.italaw.com/cases/5417</t>
  </si>
  <si>
    <t>http://www.iareporter.com/articles/tribunals-finalized-in-under-the-radar-uncitral-and-scc-intra-eu-investment-treaty-arbitrations/&lt;/&gt;http://www.novinky.cz/domaci/362369-cesko-uz-neni-snadnym-tercem-v-arbitrazich-dal-ale-brani-miliardy.html&lt;/&gt;http://ceskapozice.lidovky.cz/statu-muze-vyhrana-arbitraz-jeste-prijit-draho-frv-/tema.aspx?c=A150317_102509_pozice-tema_houd&lt;/&gt;http://www.mfcr.cz/cs/aktualne/tiskove-zpravy/2017/ministerstvo-financi-vyhralo-dalsi-dve-a-28006&lt;/&gt;http://www.mfcr.cz/cs/zahranicni-sektor/ochrana-financnich-zajmu/arbitraze/prehled-arbitraznich-sporu-vedenych-prot&lt;/&gt;https://www.iareporter.com/articles/czech-republic-prevails-in-two-separate-expropriation-claims-arising-out-of-uk-czech-republic-bit-one-relating-to-frustrated-enforcement-of-arbitral-award-the-other-to-alleged-failure-of-poli/&lt;/&gt;http://globalarbitrationreview.com/article/1137990/czech-republic-wins-against-british-investors</t>
  </si>
  <si>
    <t>Anglia v. Czech Republic</t>
  </si>
  <si>
    <t>Anglia Auto Accessories Ltd v. The Czech Republic</t>
  </si>
  <si>
    <t>(SCC Case No. 2014/181)</t>
  </si>
  <si>
    <t>Contractual claim to damages confirmed by an arbitral award related to a joint venture with the local Czech company Kyjovan for the manufacturing of automobile accessories.</t>
  </si>
  <si>
    <t>Claims arising out of alleged delays on the part of Czech courts related to the enforcement of a CZK 4.8 million arbitration award, which the claimant obtained against its local business partner Kyjovan in 1997. According to the claimant, the courts’ conduct deprived the claimant of the value of the arbitral award.</t>
  </si>
  <si>
    <t>40.00 mln CZK (1.60 mln USD)</t>
  </si>
  <si>
    <t>https://www.italaw.com/cases/5415</t>
  </si>
  <si>
    <t>Ballantine v. Dominican Republic</t>
  </si>
  <si>
    <t>Michael Ballantine and Lisa Ballantine v. The Dominican Republic</t>
  </si>
  <si>
    <t>(PCA Case No. 2016-17)</t>
  </si>
  <si>
    <t>Ownership of Jamaca de Dios SRL and Aroma de la Montaña, E.I.R.L that were used to make investments in real estate and infrastructure to create a gated complex of luxury homes, restaurants, a hotel and a spa.</t>
  </si>
  <si>
    <t>Claims arising out of the rejection by the Ministry of Environment and Natural Resources of the claimants’ request to expand Jamaca de Dios, a residential and tourism project in the municipality of Jarabacoa, as well as other actions by the central and local government.</t>
  </si>
  <si>
    <t>Cheek, M. L.</t>
  </si>
  <si>
    <t>National treatment&lt;/&gt;Most-favoured nation treatment&lt;/&gt;Fair and equitable treatment/Minimum standard of treatment, including denial of justice claims&lt;/&gt;Indirect expropriation&lt;/&gt;Full protection and security, or similar&lt;/&gt;Other</t>
  </si>
  <si>
    <t>http://www.italaw.com/cases/2698</t>
  </si>
  <si>
    <t>http://www.iareporter.com/articles/dual-nationals-of-usa-and-dominican-republic-threaten-cafta-claim-over-environmental-rejection-of-real-estate-venture-expansion-in-dr/&lt;/&gt;http://www.state.gov/s/l/c66057.htm&lt;/&gt;https://pcacases.com/web/view/143&lt;/&gt;http://www.iareporter.com/articles/arbitrators-selected-to-hear-uncitral-cafta-case-and-icsid-energy-charter-treaty-dispute/&lt;/&gt;http://globalarbitrationreview.com/article/1140844/dr-cafta-panel-won%E2%80%99t-split-off-nationality-objection&lt;/&gt;https://www.iareporter.com/articles/tribunal-in-panama-case-decline-to-bifurcate-proceedings-in-order-to-deal-with-caftas-dominant-and-effective-nationality-restriction/</t>
  </si>
  <si>
    <t>Exeteco v. Peru</t>
  </si>
  <si>
    <t>Exeteco International Company S.L. v. Republic of Peru</t>
  </si>
  <si>
    <t>Concession for the construction and management of a prison.</t>
  </si>
  <si>
    <t>Claims arising out of cancellation of a concession to construct and manage a private prison that had been granted to a group of enterprises which included the claimant.</t>
  </si>
  <si>
    <t>Martinez, S. L.</t>
  </si>
  <si>
    <t>http://www.iareporter.com/articles/prison-privatization-reversal-leads-to-investment-treaty-claim/&lt;/&gt;http://www.mef.gob.pe/index.php?option=com_docman&amp;task=doc_download&amp;gid=11948&amp;Itemid=100602&amp;lang=en&lt;/&gt;http://www.proinversion.gob.pe/RepositorioAPS/0/1/JER/PLAN_POI/Evaluacion%20POI%202014%20-%20I%20Sem%202014%20vImpresa.pdf&lt;/&gt;http://gestion.pe/economia/mef-contratara-estudio-white-case-defender-al-peru-ante-demanda-exeteco-2112135&lt;/&gt;https://www.mef.gob.pe/es/?option=com_content&amp;view=article&amp;id=379&amp;Itemid=101183&lt;/&gt;https://www.iareporter.com/articles/documents-related-to-peruvian-prison-privatization-bit-claim-remain-confidential/</t>
  </si>
  <si>
    <t>Paz Holdings v. Bolivia</t>
  </si>
  <si>
    <t>Paz Holdings Ltd. v. Plurinational State of Bolivia</t>
  </si>
  <si>
    <t>Shareholding of 36.6 per cent in a Bolivian enterprise (Iberbolivia) which was the majority shareholder in four Bolivian electricity companies (Electropaz, ELFEO, CADEB and EDESER).</t>
  </si>
  <si>
    <t>Claims arising out of Bolivia’s Supreme Decree No. 1448 of 2012, which ordered the nationalization of claimant’s (indirectly-held) shares in four Bolivian electricity companies.</t>
  </si>
  <si>
    <t>19.51 mln USD</t>
  </si>
  <si>
    <t>http://www.gacetaoficialdebolivia.gob.bo/index.php/normas/descargar/153425&lt;/&gt;http://www.iareporter.com/articles/bolivia-round-up-two-cases-settle-hearings-loom-in-a-third-uncitral-arbitration-as-former-mexican-lawyer-hugo-perezcano-diaz-is-tapped-as-chair/&lt;/&gt;http://globalarbitrationreview.com/news/article/34350/bolivia-settles-treaty-disputes-power-assets/&lt;/&gt;http://globalarbitrationreview.com/news/article/34192/greek-creditors-sue-cyprus-bailout/</t>
  </si>
  <si>
    <t>Adamakopoulos and others v. Cyprus</t>
  </si>
  <si>
    <t>Theodoros Adamakopoulos, Ilektra Adamantidou, Vasileios Adamopoulos and others v. Republic of Cyprus</t>
  </si>
  <si>
    <t>(ICSID Case No. ARB/15/49)</t>
  </si>
  <si>
    <t>Cyprus - Greece BIT (1992)&lt;/&gt;BLEU (Belgium-Luxembourg Economic Union) - Cyprus BIT (1991)</t>
  </si>
  <si>
    <t>Greece&lt;/&gt;Luxembourg</t>
  </si>
  <si>
    <t>Deposits and bonds in two Cypriot banks, Laiki Bank (also known as Cyprus Popular Bank) and the Bank of Cyprus.</t>
  </si>
  <si>
    <t>Claims arising out of alleged discriminatory treatment as a result of the € 10 billion bailout package for Cyprus by the European Commission, the European Central Bank and the International Monetary Fund.</t>
  </si>
  <si>
    <t>https://icsid.worldbank.org/en/Pages/cases/casedetail.aspx?CaseNo=ARB/15/49&lt;/&gt;http://www.reuters.com/article/ny-grant-eisenhofer-idUSnPn9vXYdQ+8d+PRN20150930&lt;/&gt;http://globalarbitrationreview.com/news/article/34192/greek-creditors-sue-cyprus-bailout/</t>
  </si>
  <si>
    <t>Cairn v. India</t>
  </si>
  <si>
    <t>Cairn Energy PLC and Cairn UK Holdings Limited v. The Republic of India</t>
  </si>
  <si>
    <t>(PCA Case No. 2016-7)</t>
  </si>
  <si>
    <t>Interests in subsidiary Cairn UK Holdings Limited and 10 per cent shareholding in Cairn India Limited (CIL), one of the largest oil and gas exploration companies in India.</t>
  </si>
  <si>
    <t>Claims arising out of a draft assessment order issued by the Indian Income Tax Department addressed to the claimant’s subsidiary, Cairn UK Holdings Limited, in respect of fiscal year 2006/7 in the amount of USD 1.6 billion plus any applicable interest and penalties; and the alleged prohibition for the claimant to sell its 10 per cent shareholding in Cairn India Limited.</t>
  </si>
  <si>
    <t>https://www.italaw.com/cases/5709</t>
  </si>
  <si>
    <t>http://globalarbitrationreview.com/news/article/33619/a-tax-claim-against-modis-india/&lt;/&gt;http://globalarbitrationreview.com/news/article/33927/india-says-no-cairn-tax-arbitration/&lt;/&gt;http://www.iareporter.com/articles/tribunal-is-finalized-for-tax-related-bit-dispute-between-cairn-energy-plc-and-government-of-india/&lt;/&gt;http://www.cairnenergy.com/index.asp?pageid=27&amp;newsid=471&lt;/&gt;http://www.cairnenergy.com/index.asp?pageid=27&amp;newsid=478&lt;/&gt;http://www.cairnenergy.com/index.asp?pageid=27&amp;newsid=480&lt;/&gt;http://articles.economictimes.indiatimes.com/2015-09-23/news/66822863_1_cairn-energy-cairn-india-arbitration-notice&lt;/&gt;http://articles.economictimes.indiatimes.com/2016-01-19/news/69900471_1_cairn-india-ltd-simon-thomson-cairn-energy&lt;/&gt;http://globalarbitrationreview.com/article/1144271/cairn-loses-bid-to-restrain-india-in-tax-dispute&lt;/&gt;https://www.iareporter.com/articles/as-indias-key-jurisdictional-objections-come-into-view-in-tax-cases-tribunals-diverge-as-to-whether-they-should-be-addressed-on-a-preliminary-basis/&lt;/&gt;https://www.iareporter.com/articles/quasi-consolidation-of-billion-dollar-retroactive-tax-cases-is-nixed-arbitrators-also-rule-that-cairn-v-india-case-should-not-be-stayed-in-deference-to-vedanta-proceeding/&lt;/&gt;https://www.transnational-dispute-management.com/downloads/19805_Case_Report_Cairn_v_India_PO4_2017.pdf</t>
  </si>
  <si>
    <t>TSIKinvest v. Moldova</t>
  </si>
  <si>
    <t>TSIKinvest LLC v. Republic of Moldova</t>
  </si>
  <si>
    <t>Shareholding of 4.16 per cent in the capital of Victoriabank, a Moldovan bank.</t>
  </si>
  <si>
    <t>Claims arising out of the suspension of claimant’s voting rights in a Moldovan bank and the forced sale of its shares within 3 months allegedly ordered by Moldova’s national bank.</t>
  </si>
  <si>
    <t>http://www.italaw.com/cases/2988</t>
  </si>
  <si>
    <t>http://www.justice.gov.md/libview.php?l=ro&amp;idc=4&amp;id=2167&lt;/&gt;http://globalarbitrationreview.com/news/article/33546/moldova-defeats-ect-claim-ukraine-state-entity/&lt;/&gt;http://www.iareporter.com/articles/in-depth-unpacking-the-reasoning-of-the-first-scc-emergency-arbitrator-ruling-in-a-russian-investment-treaty-claim/&lt;/&gt;http://www.justice.gov.md/libview.php?l=ro&amp;idc=4&amp;id=2284</t>
  </si>
  <si>
    <t>Tvornica Šećera v. Serbia</t>
  </si>
  <si>
    <t>Tvornica Šećera Osijek d.o.o. v. Republic of Serbia</t>
  </si>
  <si>
    <t>Croatia - Serbia BIT (1998)</t>
  </si>
  <si>
    <t>Award dated 15 July 2015</t>
  </si>
  <si>
    <t>http://www.iareporter.com/articles/balkans-update-serbia-prevails-over-croatian-investor-in-rare-icc-rules-treaty-claim-unrelated-claim-under-kosovo-investment-statute-threatened-by-a-serbian-investor/</t>
  </si>
  <si>
    <t>WCV and Channel Crossings v. Czech Republic</t>
  </si>
  <si>
    <t>WCV Capital Ventures Cyprus Limited and Channel Crossings Limited v. The Czech Republic</t>
  </si>
  <si>
    <t>Ownership of SYNOT, a betting company.</t>
  </si>
  <si>
    <t>Claims arising out of the government’s alleged cancellation of the licenses to operate video lottery terminals held by a betting company (SYNOT) owned by the claimants.</t>
  </si>
  <si>
    <t>1000.00 mln CZK (41.20 mln USD)</t>
  </si>
  <si>
    <t>http://www.mfcr.cz/cs/zahranicni-sektor/ochrana-financnich-zajmu/arbitraze/prehled-arbitraznich-sporu-vedenych-prot&lt;/&gt;http://globalarbitrationreview.com/news/article/34182/senator-takes-czech-republic/&lt;/&gt;http://byznys.lidovky.cz/konec-tanecku-senator-valenta-utoci-na-stat-s-pravniky-kteri-uz-cesko-porazili-194-/statni-pokladna.aspx?c=A150925_140049_statni-pokladna_sm&lt;/&gt;http://www.iareporter.com/articles/the-czech-republic-updates-on-fifteen-investment-treaty-disputes/&lt;/&gt;http://www.mfcr.cz/cs/zahranicni-sektor/ochrana-financnich-zajmu/arbitraze/aktualni-informace/2017/procesni-uspechy-mf-v-probihajicich-arbi-27157</t>
  </si>
  <si>
    <t>GLP v. Ecuador</t>
  </si>
  <si>
    <t>Consorcio GLP Ecuador v. Republic of Ecuador</t>
  </si>
  <si>
    <t>Contract with the Ecuadorian state-owned oil and gas transport company Flopec for the construction of storage spheres for liquefied petroleum gas at a terminal at the Ecuadorean port of Monteverde.</t>
  </si>
  <si>
    <t>Claims arising out of government resolutions that declared the claimant in default of its obligations under a construction contract.</t>
  </si>
  <si>
    <t>http://globalarbitrationreview.com/news/article/34127/ecuador-faces-fresh-treaty-claim-disputes-pile-up/&lt;/&gt;http://res.cloudinary.com/lbresearch/image/upload/v1441724093/procesosinterncionalesactivos2015_88115_1550.pdf&lt;/&gt;http://www.ecuadorinmediato.com/index.php?module=Noticias&amp;func=news_user_view&amp;id=2818788634&lt;/&gt;http://blogcasos.pge.gob.ec/wp-content/uploads/2016/06/10GLP.docx.pdf&lt;/&gt;http://www.iareporter.com/articles/uncitral-bit-tribunal-confronted-with-unusual-situation-spanish-investors-argue-that-an-initial-notice-of-arbitration-filed-by-somewhat-different-parties-should-be-treated-as-a-mere-notice-of-dis/</t>
  </si>
  <si>
    <t>Stans Energy and Kutisay Mining v. Kyrgyzstan (II)</t>
  </si>
  <si>
    <t>Stans Energy Corp. and Kutisay Mining LLC  v. Kyrgyz Republic (II)</t>
  </si>
  <si>
    <t>(PCA Case No. 2015-32)</t>
  </si>
  <si>
    <t>Campbell, C. L.</t>
  </si>
  <si>
    <t>Jagusch, S.</t>
  </si>
  <si>
    <t>Award on Jurisdictional Objections dated 25 January 2017</t>
  </si>
  <si>
    <t>210.00 mln USD</t>
  </si>
  <si>
    <t>http://www.stansenergy.com/press-releases/stans-energy-legal-update-6/&lt;/&gt;http://www.stansenergy.com/press-releases/stans-energy-legal-update-7/&lt;/&gt;http://globalarbitrationreview.com/news/article/33886/funder-joins-kyrgyzstan-claim-freeze-state-assets-lifted/&lt;/&gt;http://www.iareporter.com/articles/arbitrators-selected-for-stans-energys-new-claim-vs-kyrgyzstan-as-battle-over-earlier-award-continues/&lt;/&gt;http://globalarbitrationreview.com/news/article/34483/stans-fails-last-bid-reinstate-kyrgyzstan-award/&lt;/&gt;http://www.pcacases.com/web/view/126&lt;/&gt;http://www.stansenergy.com/press-releases/stans-energy-prevails-in-preliminary-jurisdictional-phase-before-uncitral-arbitration-against-the-kyrgyz-republic/&lt;/&gt;http://www.stansenergy.com/press-releases/stans-recieves-timetable-for-uncitral-arbitration/&lt;/&gt;http://www.stansenergy.com/press-releases/kyrgyz-republic-moves-to-set-aside-stans-uncitral-jurisdiction-ruling/&lt;/&gt;http://globalarbitrationreview.com/article/1080595/stans-prevails-on-jurisdiction-in-second-round-with-kyrgyzstan&lt;/&gt;http://globalarbitrationreview.com/article/1133417/kyrgyzstan-fights-jurisdictional-award-in-london&lt;/&gt;http://www.iareporter.com/articles/kyrgyz-republic-fails-to-set-aside-award-at-london-seat-as-judge-sides-with-investor-in-fight-over-meaning-of-domestic-investment-legislation/&lt;/&gt; http://www.stansenergy.com/press-releases/stans-energy-receivies-favourable-jurisdiction-ruling/&lt;/&gt;https://globalarbitrationreview.com/article/1148967/award-against-kyrgyzstan-upheld-in-london</t>
  </si>
  <si>
    <t>ArcelorMittal v. Egypt</t>
  </si>
  <si>
    <t>ArcelorMittal S.A. v. Arab Republic of Egypt</t>
  </si>
  <si>
    <t>(ICSID Case No. ARB/15/47)</t>
  </si>
  <si>
    <t>BLEU (Belgium-Luxembourg Economic Union) - Egypt BIT (1999)</t>
  </si>
  <si>
    <t>Investments in the construction of a steel plant.</t>
  </si>
  <si>
    <t>Claims arising out of the Government’s alleged refusal to extend the development period for the claimant’s steel plant construction project, followed by a process to revoke the claimant’s licenses. According to the claimant, the construction was delayed due to the occupation of the property and problems with gas and electricity supply.</t>
  </si>
  <si>
    <t>https://icsid.worldbank.org/en/Pages/cases/casedetail.aspx?CaseNo=ARB/15/47&lt;/&gt;http://www.iareporter.com/articles/arcelormittal-files-icsid-arbitration-claim-against-egypt/&lt;/&gt;http://globalarbitrationreview.com/news/article/34431/steelmaker-sues-egypt-icsid/&lt;/&gt;http://globalarbitrationreview.com/article/1073778/egypt-settles-another-icsid-claim&lt;/&gt;http://www.zawya.com/uae/en/story/Steel_giant_ArcelorMittal_reaches_settlement_deal_with_Egypt-ZAWYA20161114051540/&lt;/&gt;http://www.dailynewsegypt.com/2016/11/12/government-reaches-settlement-arcelormittal-avoid-paying-600m-compensation/&lt;/&gt;http://enterprise.press/stories/2016/11/10/coffee-with-moustafa-el-bahabety-deputy-justice-minister-for-arbitration-and-international-disputes-and-the-commissioner-of-the-high-council-for-international-arbitration/</t>
  </si>
  <si>
    <t>Eskosol v. Italy</t>
  </si>
  <si>
    <t>Eskosol S.p.A. in liquidazione v. Italian Republic</t>
  </si>
  <si>
    <t>(ICSID Case No. ARB/15/50)</t>
  </si>
  <si>
    <t>Investments in a 120 megawatt photovoltaic energy project in Italy.</t>
  </si>
  <si>
    <t>Claims arising out of a series of governmental decrees to cut tariff incentives for some solar power projects. According to the claimant, two State measures adopted in March and May 2011 (the Romani Decree and the Fourth Energy Account) rendered its photovoltaic project unviable and led to the company’s bankruptcy.</t>
  </si>
  <si>
    <t>Dupuy, P.-M. (replaced)</t>
  </si>
  <si>
    <t>Decision on Respondent’s Application under Rule 41(5) dated 20 March 2017</t>
  </si>
  <si>
    <t>https://www.italaw.com/cases/5895</t>
  </si>
  <si>
    <t>https://icsid.worldbank.org/en/Pages/cases/casedetail.aspx?CaseNo=ARB/15/50&lt;/&gt;http://globalarbitrationreview.com/news/article/34469/new-claims-icsid/&lt;/&gt;http://globalarbitrationreview.com/article/1142852/italy-denied-security-for-costs-in-solar-claim&lt;/&gt;https://www.iareporter.com/articles/italy-fails-to-secure-summary-dismissal-of-eskosol-solar-case-despite-protests-that-it-defeated-identical-ect-claim-by-investors-majority-shareholder/&lt;/&gt;http://globalarbitrationreview.com/article/1142250/solar-power-investor%E2%80%99s-claim-against-italy-survives-threshold-challenge&lt;/&gt; https://www.iareporter.com/articles/arbitrators-express-doubts-about-a-right-to-security-for-costs-but-bankrupt-claimants-after-the-event-insurance-policy-obviates-any-need-to-rule-definitively-on-respondents-request/&lt;/&gt;https://www.transnational-dispute-management.com/downloads/18883_Case_Report_Eskosol_v_Italy_2017.pdf</t>
  </si>
  <si>
    <t>Aberon and others v. Russia</t>
  </si>
  <si>
    <t>Limited Liability Company Aberon Ltd, Limited Liability Company Libset, Limited Liability Company Lugzor, Limited Liability Company Ukrinterinvest, and Public Joint Stock Company DniproAzot v. The Russian Federation</t>
  </si>
  <si>
    <t>(PCA Case No. 2015-29)</t>
  </si>
  <si>
    <t>http://www.pcacases.com/web/view/124&lt;/&gt;http://www.iareporter.com/articles/russia-disputes-round-up-updates-on-status-of-11-known-investment-treaty-claims/&lt;/&gt;http://www.pcacases.com/web/sendAttach/2262&lt;/&gt;https://www.iareporter.com/articles/crimea-related-lugzor-v-russia-arbitration-clears-jurisdictional-hurdles/&lt;/&gt;https://globalarbitrationreview.com/article/1151739/another-claim-over-crimea-given-go-ahead</t>
  </si>
  <si>
    <t>2016</t>
  </si>
  <si>
    <t>Al Jazeera v. Egypt</t>
  </si>
  <si>
    <t>Al Jazeera Media Network v. Arab Republic of Egypt</t>
  </si>
  <si>
    <t>(ICSID Case No. ARB/16/1)</t>
  </si>
  <si>
    <t>Egypt - Qatar BIT (1999)</t>
  </si>
  <si>
    <t>Investments in multimedia broadcasting operations.</t>
  </si>
  <si>
    <t>Claims arising out of alleged destruction of the claimant’s media business in Egypt, by means of arrest and detention of employees, attacks on facilities, interference with transmissions and broadcasts, closure of offices, cancellation of claimant’s broadcasting licence and compulsory liquidation of its local branch.</t>
  </si>
  <si>
    <t>https://icsid.worldbank.org/en/Pages/cases/casedetail.aspx?CaseNo=ARB/16/1&lt;/&gt;http://www.aljazeera.com/news/2016/01/al-jazeera-files-claim-damages-egypt-160127072801299.html&lt;/&gt;http://www.carter-ruck.com/images/uploads/documents/AL_JAZEERA_EGYPT_-_(English)_Press_Release_-_27.01.16.pdf&lt;/&gt;http://www.carter-ruck.com/images/uploads/documents/Press_Release_Al_Jazeera_Egypt-2804141.pdf&lt;/&gt;https://www.theguardian.com/media/greenslade/2016/jan/27/al-jazeera-takes-legal-action-against-egyptian-government&lt;/&gt;http://globalarbitrationreview.com/article/1035077/al-jazeera-brings-icsid-claim-against-egypt&lt;/&gt;https://www.iareporter.com/articles/al-jazeera-media-network-makes-good-on-threat-to-initiate-investment-treaty-arbitration-claim-against-egypt/&lt;/&gt;https://www.iareporter.com/articles/al-jazeera-seeks-provisional-measures-in-egypt-arbitration-remains-to-be-seen-whether-either-side-will-disclose-case-materials/&lt;/&gt;https://www.iareporter.com/articles/a-tribunal-is-chosen-to-hear-unusual-investment-treaty-arbitration-by-al-jazeera-media-network-against-egypt/&lt;/&gt;http://globalarbitrationreview.com/article/1139161/al-jazeera-seeks-urgent-measures-amid-death-penalty-threat</t>
  </si>
  <si>
    <t>Champion Holding Company and others v. Egypt</t>
  </si>
  <si>
    <t>Champion Holding Company, James Tarrick Wahba, John Byron Wahba and others v. Arab Republic of Egypt</t>
  </si>
  <si>
    <t>(ICSID Case No. ARB/16/2)</t>
  </si>
  <si>
    <t>McLaren, R. H.</t>
  </si>
  <si>
    <t>https://icsid.worldbank.org/en/Pages/cases/casedetail.aspx?CaseNo=ARB/16/2&lt;/&gt;http://globalarbitrationreview.com/article/1035107/family-of-cotton-investors-brings-claim-against-egypt&lt;/&gt;http://www.iareporter.com/articles/u-s-investors-in-overseas-cotton-venture-pursue-a-new-arbitration-against-egypt/</t>
  </si>
  <si>
    <t>UAB and others v. Lithuania</t>
  </si>
  <si>
    <t>UAB Litesko, UAB Vilniaus Energija, Veolia Baltics and Eastern Europe S.A.S., Veolia Environnement S.A. v. Republic of Lithuania</t>
  </si>
  <si>
    <t>(ICSID Case No. ARB/16/3)</t>
  </si>
  <si>
    <t>France - Lithuania BIT (1992)</t>
  </si>
  <si>
    <t>Ownership of local subsidiaries in the heating and electrical power generation industry, Vilniaus Energija and Litesko.</t>
  </si>
  <si>
    <t>Claims arising out allegedly unfair and discriminatory changes in laws and regulations.</t>
  </si>
  <si>
    <t>100.00 mln EUR (108.50 mln USD)</t>
  </si>
  <si>
    <t>https://icsid.worldbank.org/en/Pages/cases/casedetail.aspx?CaseNo=ARB/16/3&lt;/&gt;http://www.reuters.com/article/us-veolia-environ-lithuania-idUSKCN0V52CY&lt;/&gt;http://www.baltic-course.com/eng/energy/?doc=116135&lt;/&gt;http://www.baltic-course.com/eng/energy/?doc=115902&lt;/&gt;http://www.lsta.lt/lt/articles/view/639&lt;/&gt;http://globalarbitrationreview.com/article/1035085/veolia-files-icsid-claim-against-lithuania</t>
  </si>
  <si>
    <t>Eurus Energy v. Spain</t>
  </si>
  <si>
    <t>Eurus Energy Holdings Corporation and Eurus Energy Europe B.V. v. Kingdom of Spain</t>
  </si>
  <si>
    <t>(ICSID Case No. ARB/16/4)</t>
  </si>
  <si>
    <t>Japan&lt;/&gt;Netherlands</t>
  </si>
  <si>
    <t>Garibaldi, O. M.</t>
  </si>
  <si>
    <t>https://icsid.worldbank.org/en/Pages/cases/casedetail.aspx?CaseNo=ARB/16/4&lt;/&gt;http://www.energycharter.org/what-we-do/dispute-settlement/investment-dispute-settlement-cases/90-eurus-energy-holdings-corporation-and-eurus-energy-europe-bv-v-spain/</t>
  </si>
  <si>
    <t>ESPF and others v. Italy</t>
  </si>
  <si>
    <t>ESPF Beteiligungs GmbH, ESPF Nr. 2 Austria Beteiligungs GmbH, and InfraClass Energie 5 GmbH &amp; Co. KG v. Italian Republic</t>
  </si>
  <si>
    <t>(ICSID Case No. ARB/16/5)</t>
  </si>
  <si>
    <t>Austria&lt;/&gt;Germany</t>
  </si>
  <si>
    <t>https://icsid.worldbank.org/en/Pages/cases/casedetail.aspx?CaseNo=ARB/16/5&lt;/&gt;http://www.energycharter.org/what-we-do/dispute-settlement/investment-dispute-settlement-cases/94-espf-beteiligungs-gmbh-espf-nr-2-austria-beteiligungs-gmbh-and-infraclass-energie-5-gmbh-co-kg-v-italy/&lt;/&gt;http://www.juve.de/nachrichten/verfahren/2016/08/schiedsklagen-gegen-italien-king-spalding-und-orrick-beraten-kgal-fonds-espf</t>
  </si>
  <si>
    <t>Glencore International and C.I. Prodeco v. Colombia</t>
  </si>
  <si>
    <t>Glencore International A.G. and C.I. Prodeco S.A. v. Republic of Colombia</t>
  </si>
  <si>
    <t>(ICSID Case No. ARB/16/6)</t>
  </si>
  <si>
    <t>Colombia - Switzerland BIT (2006)</t>
  </si>
  <si>
    <t>Colombia</t>
  </si>
  <si>
    <t>Ownership of Prodeco, a thermal coal producer holding a concession for the Calenturitas mine in Northern Colombia.</t>
  </si>
  <si>
    <t>Claims arising out of the Government’s alleged unlawful interference with the coal concession contract, including its initiation of proceedings to challenge the validity of the amendment agreed by the parties in 2010 and imposition of royalties allegedly in excess of what is owed under the contract.</t>
  </si>
  <si>
    <t>https://icsid.worldbank.org/en/Pages/cases/casedetail.aspx?CaseNo=ARB/16/6&lt;/&gt;http://globalarbitrationreview.com/article/1035393/colombia-faces-first-investment-treaty-claims&lt;/&gt;http://www.iareporter.com/articles/on-heels-of-glencores-filing-for-arbitration-against-bolivia-a-tribunal-is-finalized-to-hear-commodity-traders-separate-claim-against-colombia/&lt;/&gt;http://www.glencore.com/assets/public-positions/doc/Glencores-response-to-PAS-ASK-report-April-2015.pdf</t>
  </si>
  <si>
    <t>Attila Doğan v. Oman</t>
  </si>
  <si>
    <t>Attila Doğan Construction &amp; Installation Co. Inc. v. Sultanate of Oman</t>
  </si>
  <si>
    <t>(ICSID Case No. ARB/16/7)</t>
  </si>
  <si>
    <t>Oman - Turkey BIT (2007)</t>
  </si>
  <si>
    <t>Engineering and construction concession contract for an oil and gas project with the State-owned company Petroleum Development of Oman LLC.</t>
  </si>
  <si>
    <t>Claims arising out of the Government’s alleged frustration of investments related to an engineering and construction contract concluded by the claimant with Petroleum Development of Oman, a majority State-owned company, after winning the tender. According to the claimant, authorities delayed or prevented the entry of its qualified foreign personnel into Oman and required the claimant to hire additional Omani nationals from a local construction company. Petroleum Development of Oman later redistributed 60 per cent of the contract work to the previous local contract-holder and eventually terminated the contract in favour of the latter and other contractors.</t>
  </si>
  <si>
    <t>de Boisséson, M.</t>
  </si>
  <si>
    <t>182.80 mln USD</t>
  </si>
  <si>
    <t>http://www.italaw.com/cases/1824</t>
  </si>
  <si>
    <t>https://icsid.worldbank.org/en/Pages/cases/casedetail.aspx?CaseNo=ARB/16/7&lt;/&gt;http://globalarbitrationreview.com/article/1035402/investors-takes-oman-and-moldova-to-icsid&lt;/&gt;http://www.iareporter.com/articles/john-beechey-to-chair-case-brought-against-oman/&lt;/&gt;http://www.iareporter.com/articles/turkish-firm-makes-good-on-earlier-threat-to-sue-oman/</t>
  </si>
  <si>
    <t>Grot and others v. Moldova</t>
  </si>
  <si>
    <t>Zbigniew Piotr Grot, Grot Cimarron LLC, I.C.S. Laguardia SRL and Laguardia USA LLC v. Republic of Moldova</t>
  </si>
  <si>
    <t>(ICSID Case No. ARB/16/8)</t>
  </si>
  <si>
    <t>United States of America&lt;/&gt;Poland</t>
  </si>
  <si>
    <t>Rights under lease agreements for agricultural land concluded with landowners for a 3-year period.</t>
  </si>
  <si>
    <t>Claims arising out of the alleged unlawful termination of the lease agreements for agricultural land concluded by the claimants with the landowners in two villages in the north-east of Moldova. A year after the agreements had been concluded, the respective local city halls revoked the registration of the agreements due to the claimants’ alleged non-performance of their contractual obligations, and registered lease agreements with a different lessee for the same land plots.</t>
  </si>
  <si>
    <t>https://icsid.worldbank.org/en/Pages/cases/casedetail.aspx?CaseNo=ARB/16/8&amp;tab=PRO&lt;/&gt;http://www.iareporter.com/articles/moldova-round-up-investment-treaty-claim-is-brought-by-us-investors/&lt;/&gt;http://www.justice.gov.md/libview.php?l=ro&amp;idc=4&amp;id=2981&lt;/&gt;http://globalarbitrationreview.com/article/1078206/moldovan-farmland-claim-gets-under-way-at-icsid</t>
  </si>
  <si>
    <t>Italba v. Uruguay</t>
  </si>
  <si>
    <t>Italba Corporation v. Oriental Republic of Uruguay</t>
  </si>
  <si>
    <t>(ICSID Case No. ARB/16/9)</t>
  </si>
  <si>
    <t>United States of America - Uruguay BIT (2005)</t>
  </si>
  <si>
    <t>Ownership of subsidiary Trigosul S.A., which held a wireless spectrum licence.</t>
  </si>
  <si>
    <t>Claims arising out of revocation in 2011 of a wireless spectrum licence held since 2000 by the claimant’s subsidiary Trigosul. The State regulatory authority allegedly transferred the licence to another telecommunications company and did not comply with an administrative court’s decision to reinstate the licence.</t>
  </si>
  <si>
    <t>https://www.italaw.com/cases/5327</t>
  </si>
  <si>
    <t>https://icsid.worldbank.org/en/Pages/cases/casedetail.aspx?CaseNo=ARB/16/9&lt;/&gt;http://globalarbitrationreview.com/article/1035412/uruguay-faces-second-icsid-claim&lt;/&gt;http://www.iareporter.com/articles/uruguay-updates-on-the-philip-morris-arbitration-and-a-new-treaty-claim-filed-at-icsid/&lt;/&gt;http://www.elobservador.com.uy/uruguay-enfrenta-un-segundo-juicio-internacional-ahora-us-100-millones-n902895&lt;/&gt;https://medios.presidencia.gub.uy/legal/2016/resoluciones/04/miem_156.pdf&lt;/&gt;https://www.iareporter.com/articles/in-new-ruling-arbitrators-disavow-power-to-enjoin-criminal-proceedings-in-uruguay-and-see-no-threat-to-arbitration-posed-by-ongoing-investigations/&lt;/&gt;http://globalarbitrationreview.com/article/1106086/uruguayan-criminal-proceedings-can-continue-rules-icsid-tribunal&lt;/&gt;https://www.transnational-dispute-management.com/downloads/17507_case_report_italba_v_uruguay_-_provisional_measures_2017.pdf</t>
  </si>
  <si>
    <t>Kunsttrans v. Serbia</t>
  </si>
  <si>
    <t>Kunsttrans Holding GmbH and Kunsttrans d.o.o. Beograd v. Republic of Serbia</t>
  </si>
  <si>
    <t>(ICSID Case No. ARB/16/10)</t>
  </si>
  <si>
    <t>Austria - Serbia BIT (2001)</t>
  </si>
  <si>
    <t>Art storage contract concluded with the National Museum of Serbia.</t>
  </si>
  <si>
    <t>Claims arising out of a contract signed in 2006 between the National Museum of Serbia and the claimant for the storage of the Museum’s art collection during a planned renovation. The Museum allegedly failed to pay over EUR 500,000 in rental fees for the use of the art storage facility that the claimant had constructed in 2007.</t>
  </si>
  <si>
    <t>https://icsid.worldbank.org/en/Pages/cases/casedetail.aspx?CaseNo=ARB/16/10&lt;/&gt;http://globalarbitrationreview.com/article/1035417/new-treaty-claims-registered-against-serbia-and-c%C3%B4te-d%E2%80%99ivoire&lt;/&gt;http://www.iareporter.com/articles/austria-serbia-bit-tribunal-is-finalized-with-selection-of-john-townsend-as-chair/&lt;/&gt;http://www.juve.de/nachrichten/oesterreich/2016/04/icsid-verfahren-spedition-kunsttrans-geht-mit-schoenherr-gegen-serbien-vor</t>
  </si>
  <si>
    <t>Alhambra v. Kazakhstan</t>
  </si>
  <si>
    <t>Alhambra Resources Ltd. and Alhambra Coӧperatief U.A. v. Republic of Kazakhstan</t>
  </si>
  <si>
    <t>(ICSID Case No. ARB/16/12)</t>
  </si>
  <si>
    <t>Netherlands&lt;/&gt;Canada</t>
  </si>
  <si>
    <t>Rights under two gold mining licences held by the claimants’ local subsidiary, Joint Venture Saga Creek Gold Company LLP, and an exploration and exploitation contract with the Republic of Kazakhstan.</t>
  </si>
  <si>
    <t>Claims arising out of an allegedly unlawful assessment of taxes on the claimants’ local subsidiary Saga Creek, the withholding of required mining and financing approvals and other actions of the Government, which allegedly culminated in the bankruptcy of Saga Creek in 2015.</t>
  </si>
  <si>
    <t>https://icsid.worldbank.org/en/Pages/cases/casedetail.aspx?CaseNo=ARB/16/12&lt;/&gt;http://globalarbitrationreview.com/article/1035399/kazakhstan-faces-icsid-claim-over-bankrupt-gold-mining-venture&lt;/&gt;www.iareporter.com/articles/another-arbitration-for-kazakhstan-as-gold-miner-files-claim/&lt;/&gt;http://www.alhambraresources.com/news/releases/nr_2016_03_21.shtml&lt;/&gt;http://www.alhambraresources.com/news/releases/nr_2015_12_14.shtm</t>
  </si>
  <si>
    <t>Dominion Minerals v. Panama</t>
  </si>
  <si>
    <t>Dominion Minerals Corp. v. Republic of Panama</t>
  </si>
  <si>
    <t>(ICSID Case No. ARB/16/13)</t>
  </si>
  <si>
    <t>Ownership of Cuprum Resources Corp., which held concession rights for the Cerro Chorcha mining property.</t>
  </si>
  <si>
    <t>Claims arising out of the Government’s refusal to extend a mining exploration concession for the Cerro Chorcha mining property in Western Panama. The concession was held by the claimant’s local subsidiary Cuprum under the 2006 contract with Panama, concluded for an initial period of four years with the possibility of renewal for two additional 2-year terms. The Ministry of Commerce and Industries issued a resolution rejecting the extension application and declared Cerro Chorcha a “mineral reserve” area on which all exploration or extraction work was prohibited.</t>
  </si>
  <si>
    <t>Bullard, A.</t>
  </si>
  <si>
    <t>268.30 mln USD</t>
  </si>
  <si>
    <t>http://www.italaw.com/cases/3972</t>
  </si>
  <si>
    <t>https://icsid.worldbank.org/en/Pages/cases/casedetail.aspx?CaseNo=ARB/16/13&lt;/&gt;http://globalarbitrationreview.com/article/1035416/panama-faces-claim-over-actions-of-former-government&lt;/&gt;http://www.iareporter.com/articles/u-s-miner-takes-panama-to-bit-arbitration-citing-government-thwarting-of-a-exploration-permit-renewal/</t>
  </si>
  <si>
    <t>ENGIE and others v. Hungary</t>
  </si>
  <si>
    <t>ENGIE International Holdings BV, ENGIE SA and GDF International SAS v. Hungary</t>
  </si>
  <si>
    <t>(ICSID Case No. ARB/16/14)</t>
  </si>
  <si>
    <t>France&lt;/&gt;Netherlands</t>
  </si>
  <si>
    <t>Shareholding in gas companies.</t>
  </si>
  <si>
    <t>642.00 mln EUR (725.60 mln USD)</t>
  </si>
  <si>
    <t>https://icsid.worldbank.org/en/Pages/cases/casedetail.aspx?CaseNo=ARB/16/14&lt;/&gt;http://www.energycharter.org/what-we-do/dispute-settlement/investment-dispute-settlement-cases/93-engie-sa-gdf-international-sas-and-engie-international-holdings-bv-v-hungary/&lt;/&gt;http://globalarbitrationreview.com/article/1036274/hungary-faces-new-energy-charter-treaty-claim &lt;/&gt;http://nol.hu/gazdasag/szazmilliardos-per-a-magyar-allam-ellen-1611259</t>
  </si>
  <si>
    <t>García Armas v. Venezuela</t>
  </si>
  <si>
    <t>Luis García Armas v. Bolivarian Republic of Venezuela</t>
  </si>
  <si>
    <t>(ICSID Case No. ARB(AF)/16/1)</t>
  </si>
  <si>
    <t>Claims arising out of the alleged expropriation of the claimant's investments in a food products enterprise.</t>
  </si>
  <si>
    <t>Nunes Pinto, J. E.</t>
  </si>
  <si>
    <t>https://icsid.worldbank.org/en/Pages/cases/casedetail.aspx?CaseNo=ARB(AF)/16/1&lt;/&gt;http://globalarbitrationreview.com/article/1036324/food-for-thought-for-venezuela-after-  family-business-files-third-claim&lt;/&gt;http://www.iareporter.com/articles/familiar-faces-including-brazilian-chair-are-tasked-with-deciding-latest-food-industry-arbitration-against-venezuela/</t>
  </si>
  <si>
    <t>Lao Holdings v. Laos (II)</t>
  </si>
  <si>
    <t>Lao Holdings N.V. v. Lao People’s Democratic Republic (II)</t>
  </si>
  <si>
    <t>(ICSID Case No. ARB(AF)/16/2)</t>
  </si>
  <si>
    <t>Majority shareholding in the Savan Vegas Hotel and Casino held by the claimant’s wholly-owned subsidiary Sanum.</t>
  </si>
  <si>
    <t>Claims arising out of the Government’s actions allegedly in breach of the settlement agreement concluded with the claimant and its wholly-owned subsidiary Sanum in 2014, including the seizure of the Savan Vegas Hotel and Casino, in which Sanum held an 80 per cent stake, and the discriminatory imposition of taxes on the claimant.</t>
  </si>
  <si>
    <t>Fair and equitable treatment/Minimum standard of treatment, including denial of justice claims&lt;/&gt;Full protection and security, or similar&lt;/&gt;National treatment&lt;/&gt;Most-favoured nation treatment&lt;/&gt;Umbrella clause&lt;/&gt;Transfer of funds&lt;/&gt;Indirect expropriation&lt;/&gt;Direct expropriation</t>
  </si>
  <si>
    <t>http://www.italaw.com/cases/4061</t>
  </si>
  <si>
    <t>https://icsid.worldbank.org/en/Pages/cases/casedetail.aspx?CaseNo=ARB(AF)/16/2&lt;/&gt;http://globalarbitrationreview.com/article/1036312/casino-investor-comes-back-to-table-plays-new-hand&lt;/&gt;http://www.iareporter.com/articles/laotian-casino-investor-goes-back-to-icsid-tribunal-with-allegations-of-settlement-breach-and-files-a-second-bit-arbitration/&lt;/&gt;http://www.prnewswire.com/news-releases/lao-holdings-nv-files-legal-actions-related-to-expropriation-and-planned-sale-of-savan-vegas-casino-against-the-lao-government-and-san-marco-capital-partners-llc-300264187.html&lt;/&gt;http://globalarbitrationreview.com/article/1141923/no-split-for-laos-casino-claim</t>
  </si>
  <si>
    <t>Global Telecom Holding v. Canada</t>
  </si>
  <si>
    <t>Global Telecom Holding S.A.E. v. Canada</t>
  </si>
  <si>
    <t>(ICSID Case No. ARB/16/16)</t>
  </si>
  <si>
    <t>Canada - Egypt BIT (1996)</t>
  </si>
  <si>
    <t>Interests in a Canadian telecommunications enterprise, Globalive Wireless Management Corporation (“Wind Mobile”), from 2008 to 2014.</t>
  </si>
  <si>
    <t>Claims arising out of the Government’s alleged failure to create a fair, competitive and favourable regulatory environment for new investors in the telecommunications sector.</t>
  </si>
  <si>
    <t>Affaki, G.</t>
  </si>
  <si>
    <t>1320.00 mln CAD (1014.00 mln USD)</t>
  </si>
  <si>
    <t>https://icsid.worldbank.org/en/Pages/cases/casedetail.aspx?CaseNo=ARB/16/16&lt;/&gt;http://www.international.gc.ca/trade-agreements-accords-commerciaux/topics-domaines/disp-diff/gth_sae.aspx?lang=eng&lt;/&gt;http://globalarbitrationreview.com/article/1036392/canada-hit-with-first-bit-claim&lt;/&gt;http://www.iareporter.com/articles/canada-hit-by-first-legal-blowback-under-its-bits-with-developing-countries-as-egyptians-telecoms-giant-launches-arbitration/&lt;/&gt;https://www.iareporter.com/articles/icsid-secretary-general-puts-georges-affaki-at-the-helm-of-nafta-arbitration-arising-out-of-telecoms-investment-in-canada/</t>
  </si>
  <si>
    <t>Biram and others v. Spain</t>
  </si>
  <si>
    <t>Aharon Naftali Biram, Gilatz Spain SL, Redmill Holdings Ltd and Sun-Flower Olmeda GmbH v. Kingdom of Spain</t>
  </si>
  <si>
    <t>(ICSID Case No. ARB/16/17)</t>
  </si>
  <si>
    <t>Germany&lt;/&gt;United Kingdom</t>
  </si>
  <si>
    <t>Investments in photovoltaic plants.</t>
  </si>
  <si>
    <t>https://icsid.worldbank.org/en/Pages/cases/casedetail.aspx?CaseNo=ARB/16/17&lt;/&gt;http://www.energycharter.org/what-we-do/dispute-settlement/investment-dispute-settlement-cases/95-sun-flower-olmeda-gmbh-co-kg-and-others-v-spain/&lt;/&gt;http://www.abc.es/economia/abci-inversores-israel-y-reino-unido-denuncian-espana-renovables-201607020531_noticia.html</t>
  </si>
  <si>
    <t>Infracapital v. Spain</t>
  </si>
  <si>
    <t>Infracapital F1 S.à r.l. and Infracapital Solar B.V. v. Kingdom of Spain</t>
  </si>
  <si>
    <t>(ICSID Case No. ARB/16/18)</t>
  </si>
  <si>
    <t>Cameron, P. D.</t>
  </si>
  <si>
    <t>González García, L.</t>
  </si>
  <si>
    <t>https://icsid.worldbank.org/en/Pages/cases/casedetail.aspx?CaseNo=ARB/16/18&lt;/&gt;http://www.energycharter.org/what-we-do/dispute-settlement/investment-dispute-settlement-cases/96-infracapital-f1-sa-rl-and-infracapital-solar-bv-v-spain/&lt;/&gt;http://www.iareporter.com/articles/brazilian-tapped-to-chair-energy-charter-treaty-arbitration/</t>
  </si>
  <si>
    <t>Nova Group v. Romania</t>
  </si>
  <si>
    <t>Nova Group Investments, B.V. v. Romania</t>
  </si>
  <si>
    <t>(ICSID Case No. ARB/16/19)</t>
  </si>
  <si>
    <t>Majority shareholding in Astra Asigurari, a local insurance company.</t>
  </si>
  <si>
    <t>Claims arising out of the Government’s actions that allegedly led to the bankruptcy of an insurance company, Astra Asigurari, majority owned by the claimant.</t>
  </si>
  <si>
    <t>https://icsid.worldbank.org/en/Pages/cases/casedetail.aspx?CaseNo=ARB/16/19&lt;/&gt;http://globalarbitrationreview.com/article/1067320/bribery-prosecution-in-romania-triggers-icsid-claim&lt;/&gt;http://www.iareporter.com/articles/romania-faces-new-investment-arbitration-brought-by-dutch-investor/&lt;/&gt;http://www.romaniajournal.ro/alexander-adamescu-the-romanian-state-will-be-sued-for-the-forced-bankruptcy-of-astra-asigurari/&lt;/&gt;http://www.iareporter.com/articles/nova-group-v-romania-provisional-measures-order-surfaces-arbitrators-affirm-power-to-enjoin-criminal-proceedings-but-decline-to-do-so/&lt;/&gt;http://www.iareporter.com/articles/analysis-in-a-welcome-development-an-icsid-tribunal-acknowledges-the-importance-of-offering-comprehensive-reasoning-when-ordering-provisional-measures/</t>
  </si>
  <si>
    <t>Safa v. Greece</t>
  </si>
  <si>
    <t>Iskandar Safa and Akram Safa v. Hellenic Republic</t>
  </si>
  <si>
    <t>(ICSID Case No. ARB/16/20)</t>
  </si>
  <si>
    <t>Greece - Lebanon BIT (1997)</t>
  </si>
  <si>
    <t>Co-ownership of the Privinvest Group, a naval shipbuilding group, which acquired a majority stake in Hellenic Shipyards SA in 2010.</t>
  </si>
  <si>
    <t>Claims arising out of the Government’s allegedly unlawful actions related to Hellenic Shipyards, an operator of a large shipyard near Athens, including a claim for EUR 300 million from a State-owned entity, a prohibition for the shipyard to work for foreign navies and stopped payments under contracts.</t>
  </si>
  <si>
    <t>https://icsid.worldbank.org/en/Pages/cases/casedetail.aspx?CaseNo=ARB/16/20&lt;/&gt;http://globalarbitrationreview.com/article/1036427/greece-faces-icsid-claim-after-navy-takes-over-work-on-submarines&lt;/&gt;http://www.iareporter.com/articles/investment-treaty-case-is-latest-salvo-in-battle-over-greek-shipyard/&lt;/&gt;http://www.prnewswire.co.uk/news-releases/iskandar-safa-submits-claim-against-the-hellenic-republic-with-icsid-583906371.html</t>
  </si>
  <si>
    <t>TransCanada v. USA</t>
  </si>
  <si>
    <t>TransCanada Corporation and TransCanada PipeLines Limited v. United States of America</t>
  </si>
  <si>
    <t>(ICSID Case No. ARB/16/21)</t>
  </si>
  <si>
    <t>Interests in the Keystone XL Pipeline project; ownership and/or control of nine U.S. enterprises, including TransCanada Keystone Pipeline, L.P. (“Keystone”), and other assets.</t>
  </si>
  <si>
    <t>Claims arising out of the denial of the application for a Presidential Permit to construct the Keystone XL Pipeline, a proposed 1,897 km crude oil pipeline from Alberta (Canada) to Nebraska (United States), and the Government’s actions leading to that denial.</t>
  </si>
  <si>
    <t>Tertiary: H - Transportation and storage&lt;/&gt;Tertiary: F - Construction</t>
  </si>
  <si>
    <t>49 - Land transport and transport via pipelines&lt;/&gt;42 - Civil engineering</t>
  </si>
  <si>
    <t>Murphy, S. D.</t>
  </si>
  <si>
    <t>Order of the Secretary-General Taking Note of the Discontinuance of the Proceeding dated 24 March 2017</t>
  </si>
  <si>
    <t>15000.00 mln USD (15000.00 mln USD)</t>
  </si>
  <si>
    <t>National treatment&lt;/&gt;Most-favoured nation treatment&lt;/&gt;Fair and equitable treatment/Minimum standard of treatment, including denial of justice claims&lt;/&gt;Indirect expropriation</t>
  </si>
  <si>
    <t>http://www.italaw.com/cases/3823</t>
  </si>
  <si>
    <t>https://icsid.worldbank.org/en/Pages/cases/casedetail.aspx?CaseNo=ARB/16/21&lt;/&gt;http://www.state.gov/s/l/c71937.htm&lt;/&gt;http://www.transcanada.com/news-releases-article.html?id=2014960&amp;t=&lt;/&gt;http://globalarbitrationreview.com/article/1035039/us-faces-nafta-claim-over-keystone-pipeline&lt;/&gt;http://www.iareporter.com/articles/transcanada-picks-icsid-for-its-15-billion-nafta-arbitration-against-the-usa-and-elaborates-on-certain-points-raised-in-earlier-notice-of-intent/&lt;/&gt;http://www.iareporter.com/articles/transcanada-and-usa-name-their-arbitrators-in-high-stakes-nafta-dispute/&lt;/&gt;https://www.transcanada.com/en/announcements/2017-03-24transcanada-receives-presidential-permit-for-keystone-xl/&lt;/&gt;http://globalarbitrationreview.com/article/1138620/transcanada-drops-ususd15-billion-nafta-case&lt;/&gt;https://www.iareporter.com/articles/transcanada-says-it-has-permit-for-keystone-pipeline-and-icsid-case-is-swiftly-discontinued/</t>
  </si>
  <si>
    <t>Shell Philippines v. Philippines</t>
  </si>
  <si>
    <t>Shell Philippines Exploration B.V. v. Republic of the Philippines</t>
  </si>
  <si>
    <t>(ICSID Case No. ARB/16/22)</t>
  </si>
  <si>
    <t>Netherlands - Philippines BIT (1985)</t>
  </si>
  <si>
    <t>45% interest, and the role of operator, in the Malampaya consortium that operates the Malampaya Deepwater Gas-to-Power Project.</t>
  </si>
  <si>
    <t>Claims arising out of the Government’s allegedly unlawful order for payment of PHP 53.14 billion (USD 1.1 billion) in income taxes imposed on the Malampaya consortium that operates a natural gas development project in West Philippine Sea. The consortium also includes Chevron Malampaya LLC (45%) and the Philippine State-owned PNOC Exploration Corporation (10%).</t>
  </si>
  <si>
    <t>https://icsid.worldbank.org/en/Pages/cases/casedetail.aspx?CaseNo=ARB/16/22&lt;/&gt;http://globalarbitrationreview.com/article/1067235/shell-takes-on-philippines-over-back-taxes&lt;/&gt;http://www.iareporter.com/articles/shell-files-investment-treaty-claim-against-the-philippines/&lt;/&gt;http://uk.reuters.com/article/uk-philippines-shell-court-idUKKBN0U117020151218&lt;/&gt;https://www.doe.gov.ph/press-releases/doe-nationalistic-approach-needed-dealing-shell-and-other-business-partners&lt;/&gt;http://www.philstar.com/business/2016/07/24/1605878/shell-files-tax-case-international-arbitration&lt;/&gt;https://www.iareporter.com/articles/veeder-chosen-to-chair-tax-dispute-between-shell-led-consortium-and-the-philippines/</t>
  </si>
  <si>
    <t>Agroinsumos Ibero-Americanos and others v. Venezuela</t>
  </si>
  <si>
    <t>Agroinsumos Ibero-Americanos, S.L., Inica Latinoamericana, S.L., Proyefa Internacional, S.L., Verica Atlántica, S.L. v. Bolivarian Republic of Venezuela</t>
  </si>
  <si>
    <t>(ICSID Case No. ARB/16/23)</t>
  </si>
  <si>
    <t>Majority shareholding in agriculture and food enterprises: Agroisleña, C.A., Sucesora de Enrique Fraga Afonso, Insecticidas Internacionales, C.A., Proyefa, C.A., and Venezolana de Riego, C.A.</t>
  </si>
  <si>
    <t>Claims arising out of the Governmental Decree No. 7.700 of 2010 that nationalized all assets of the Agroisleña Group and of associated agriculture and food companies in which the claimants held majority interests. The Government allegedly ordered a series of additional judicial and administrative measures to take control over the companies, including the occupation of company premises, removal of the management boards and appointment of new directors.</t>
  </si>
  <si>
    <t>https://icsid.worldbank.org/en/Pages/cases/casedetail.aspx?CaseNo=ARB/16/23&lt;/&gt;http://www.reuters.com/article/venezuela-arbitration-idUSL1N19S1UE?rpc=401AgroinsumosIbero-americanosS.L.ysusempresasrelacionadasintroducensolicituddearbitrajeanteelCIADIconrelaci%F3nalaexpropiaci%F3ndesusempresasenVenezuelaMadrid&lt;/&gt;http://www.grupoagroinsumos.com.es/?p=1737&lt;/&gt;http://www.mp.gob.ve/c/document_library/get_file?p_l_id=40493&amp;folderId=89880&amp;name=DLFE-2111.pdf</t>
  </si>
  <si>
    <t>ČEZ v. Bulgaria</t>
  </si>
  <si>
    <t>ČEZ, a.s. v. Republic of Bulgaria</t>
  </si>
  <si>
    <t>(ICSID Case No. ARB/16/24)</t>
  </si>
  <si>
    <t>https://icsid.worldbank.org/en/Pages/cases/casedetail.aspx?CaseNo=ARB/16/24&lt;/&gt;http://www.energycharter.org/what-we-do/dispute-settlement/investment-dispute-settlement-cases/97-cez-as-v-bulgaria/&lt;/&gt;http://globalarbitrationreview.com/article/1067298/another-energy-claim-ignites-for-bulgaria&lt;/&gt;http://www.iareporter.com/articles/bulgaria-faces-energy-charter-treaty-claim-after-investor-warned-of-harms-due-to-feed-in-tariff-changes-and-renewables-regulation/&lt;/&gt;http://www.cez.cz/edee/content/file-s/pro-investory/informacni-povinnost-emitenta/2016-07/cez-033-2016_en_982l867givyl37pg.pdf</t>
  </si>
  <si>
    <t>Oschadbank v. Russia</t>
  </si>
  <si>
    <t>Oschadbank v. Russian Federation</t>
  </si>
  <si>
    <t>Ownership of a bank branch in Crimea.</t>
  </si>
  <si>
    <t>Claims arising out of alleged seizure of a branch of Oschadbank in Crimea following the annexation of this territory by the Russian Federation in 2014.</t>
  </si>
  <si>
    <t>15000.00 mln UAH (680.00 mln USD)</t>
  </si>
  <si>
    <t>http://globalarbitrationreview.com/article/1035062/ukrainian-bank-claims-against-russia&lt;/&gt;http://globalarbitrationreview.com/article/1067638/another-crimea-panel-in-place-at-the-pca&lt;/&gt;http://www.iareporter.com/articles/in-the-first-of-a-possible-wave-of-bit-claims-by-ukraine-state-owned-entities-against-russia-an-uncitral-tribunal-is-finalized/&lt;/&gt;http://www.oschadbank.ua/ua/press-service/news/4332950/&lt;/&gt;http://www.oschadbank.ua/ua/press-service/news/4334056/&lt;/&gt;http://en.interfax.com.ua/news/economic/276618.html&lt;/&gt;http://en.interfax.com.ua/news/economic/277077.html&lt;/&gt;http://globalarbitrationreview.com/article/1067638/another-crimea-panel-in-place-at-the-pca</t>
  </si>
  <si>
    <t>Gramercy v. Peru</t>
  </si>
  <si>
    <t>Gramercy Funds Management LLC, and Gramercy Peru Holdings LLC v. The Republic of Peru</t>
  </si>
  <si>
    <t>(ICSID Case No. UNCT/18/2)</t>
  </si>
  <si>
    <t>Ownership of 9,700 Peruvian Agrarian Land Reform Bonds (the bonds had been issued to Peruvian citizens in compensation for the expropriation of agrarian land in the late 1960s and acquired by the claimants between 2006 and 2008).</t>
  </si>
  <si>
    <t>Claims arising out of a 2013 decision of Peru’s Constitutional Tribunal and subsequent Supreme Decrees passed in 2014 that related to the repayment scheme for government-issued land reform bonds. The said decisions prescribed the value of the bonds to be determined by using a specific method, which allegedly diminished the total value of the bonds, owned by the claimants, from USD 1.6 billion to USD 1.1 million.</t>
  </si>
  <si>
    <t>http://www.italaw.com/cases/3879</t>
  </si>
  <si>
    <t>http://www.mef.gob.pe/index.php?option=com_content&amp;view=article&amp;id=4570&amp;Itemid=101958&amp;lang=es&lt;/&gt;http://www.mef.gob.pe/index.php?option=com_content&amp;view=article&amp;id=4557&amp;Itemid=101958&amp;lang=es&lt;/&gt;http://www.bloomberg.com/news/articles/2016-06-02/gramercy-files-1-6-billion-claim-against-peru-over-land-bonds&lt;/&gt;http://www.iareporter.com/articles/analysis-as-gramercy-fund-pursues-1-6-billion-bond-arbitration-against-peru-how-does-its-initial-case-stack-up-on-key-jurisdictional-fronts/&lt;/&gt;http://globalarbitrationreview.com/article/1035108/peru-faces-ususd13-billion-claim-over-land-bonds&lt;/&gt;http://globalarbitrationreview.com/article/1036380/hedge-fund-claims-against-peru-over-land-bonds&lt;/&gt;http://perubonds.org/resource/notificacion-de-arbitraje-de-las-demandantes-y-escrito-de-demanda&lt;/&gt;http://bonosagrarios.pe/referencias-legales/&lt;/&gt;https://icsid.worldbank.org/en/Pages/cases/casedetail.aspx?CaseNo=UNCT/18/2&lt;/&gt;https://www.iareporter.com/articles/hedge-funds-bond-claim-against-peru-moves-into-gear-as-a-chair-is-finally-chosen-for-1-6-billion-arbitration/</t>
  </si>
  <si>
    <t>Cosigo Resources and others v. Colombia</t>
  </si>
  <si>
    <t>Cosigo Resources, Ltd., Cosigo Resources Sucursal Colombia, Tobie Mining and Energy, Inc. v. Republic of Colombia</t>
  </si>
  <si>
    <t>Colombia-US FTA</t>
  </si>
  <si>
    <t>Interests in the gold mining concession for the Taraira South mining site in south-eastern Colombia.</t>
  </si>
  <si>
    <t>Claims arising out of a 2009 resolution that established the Yaigojé Apaporis national park and that was allegedly passed with significant procedural flaws. The establishment of the national park entailed the cessation of the mining activities at a gold ore deposit, for which the claimants signed an exploration and exploitation concession.</t>
  </si>
  <si>
    <t>Coleman, B. D.</t>
  </si>
  <si>
    <t>16511.00 mln USD</t>
  </si>
  <si>
    <t>http://www.italaw.com/cases/3961</t>
  </si>
  <si>
    <t>http://www.mincit.gov.co/tlc/publicaciones.php?id=35985&lt;/&gt;http://www.iareporter.com/articles/analysis-two-new-treaty-based-disputes-center-on-friction-between-colombian-mining-and-national-parks-and-highlight-differing-transparency-rules-in-canadian-and-u-s-ftas/&lt;/&gt;http://www.parquesnacionales.gov.co/portal/es/normatividad/marco-normativo-areas-protegidas/parque-nacional-natural-yaigoje-apaporis/&lt;/&gt;https://www.iareporter.com/articles/latin-american-round-up-updates-on-the-dominican-republic-peru-and-colombia/</t>
  </si>
  <si>
    <t>Rafikovich Amalyan v. Russia</t>
  </si>
  <si>
    <t>Artashes Rafikovich Amalyan v. Russian Federation</t>
  </si>
  <si>
    <t>Greece - Russian Federation BIT (1993)</t>
  </si>
  <si>
    <t>Capital loans to the Agency of Reconstruction and Development LLC (ARR) made through Financial and Industrial Corporation SAN LLC in which the claimant acquired a 50% stake.</t>
  </si>
  <si>
    <t>Claims arising out of several State organs’ alleged acts relating to a shorefront development project in which the claimant had invested, including refused registration of property rights on ARR for a 29-hectare land plot it had developed at the Voronezh river reservoir, allegedly resulting in ARR’s bankruptcy, and registration of the land in the City Administration’s favour. Based on an agreement with the City Administration, ARR had undertaken hydraulic filling works on the reservoir to create the land plot, and it had been allegedly promised ownership of the land for its ultimate development into a commercial and residential district.</t>
  </si>
  <si>
    <t>3500.00 mln RUB (45.00 mln USD)</t>
  </si>
  <si>
    <t>http://res.cloudinary.com/lbresearch/image/upload/v1456320702/2016_02_22_amalyan_v_241116_1331.pdf&lt;/&gt;http://globalarbitrationreview.com/article/1035330/reclaimed-reservoir-land-prompts-treaty-claim-against-russia&lt;/&gt;http://www.iareporter.com/articles/russia-round-up-greek-investor-files-bit-claim-naftogaz-puts-russia-on-notice-of-claim-pugachev-arbitration-sees-set-back-in-england/</t>
  </si>
  <si>
    <t>Glencore Finance v. Bolivia</t>
  </si>
  <si>
    <t>Glencore Finance (Bermuda) Ltd. v. Plurinational State of Bolivia</t>
  </si>
  <si>
    <t>(PCA Case No. 2016-39)</t>
  </si>
  <si>
    <t>Indirect ownership of two smelting plants (the Vinto Metallurgical Complex and the Vinto Antimony Plant) and a tin and zinc mine (Colquiri Mining Center) through local subsidiaries Sinchi Wayra S.A. and Compañía Minera Colquiri S.A.</t>
  </si>
  <si>
    <t>Claims arising out of Bolivia’s direct expropriations of two tin and antimony smelting plants as well as a tin and zinc mine, all owned by the claimant’s local subsidiaries.</t>
  </si>
  <si>
    <t>http://www.procuraduria.gob.bo/index.php/en/73-noticias/356-subsidiaria-de-la-empresa-suiza-glencore-international-plc-inicia-infundado-arbitraje-contra-bolivia&lt;/&gt;http://www.reuters.com/article/us-glencore-bolivia-idUSKCN10N2IJ&lt;/&gt;http://www.bloomberg.com/news/articles/2016-08-12/glencore-seeks-bolivia-compensation-after-mine-nationalization&lt;/&gt;http://globalarbitrationreview.com/article/1067454/glencore-brings-claim-against-bolivia&lt;/&gt;http://www.iareporter.com/articles/glencore-files-bit-claim-against-bolivia/&lt;/&gt;http://www.mineria.gob.bo/juridica/20070207-15-38-46.pdf&lt;/&gt;http://www.cedla.org/sites/default/files/DS%201264%20NACIONALIZACION%20COLQUIRI%2020%2006%2012.pdf&lt;/&gt;https://pcacases.com/web/view/150&lt;/&gt;https://www.iareporter.com/articles/bolivia-an-update-on-three-investment-treaty-arbitrations/&lt;/&gt;http://globalarbitrationreview.com/article/1142756/glencore%E2%80%99s-claim-against-bolivia-ready-to-go&lt;/&gt;https://www.iareporter.com/articles/27693/&lt;/&gt;https://www.iareporter.com/articles/bolivia-seeks-judicial-order-to-compel-former-president-to-provide-evidence-in-glencore-bit-arbitration/&lt;/&gt;https://www.iareporter.com/articles/in-newly-released-documents-from-glencore-v-bolivia-case-tribunal-explains-why-it-declined-to-hold-a-separate-jurisdictional-phase-and-refuses-to-block-bolivias-pursuit-of-evidence-via-us-courts/</t>
  </si>
  <si>
    <t>Eyre and Montrose Developments v. Sri Lanka</t>
  </si>
  <si>
    <t>Raymond Charles Eyre and Montrose Developments (Private) Limited v. Democratic Socialist Republic of Sri Lanka</t>
  </si>
  <si>
    <t>(ICSID Case No. ARB/16/25)</t>
  </si>
  <si>
    <t>https://icsid.worldbank.org/en/Pages/cases/casedetail.aspx?CaseNo=ARB/16/25&lt;/&gt;https://www.iareporter.com/articles/lucy-reed-appointed-to-chair-bit-arbitration-against-sri-lanka/&lt;/&gt;https://globalarbitrationreview.com/article/1148965/sri-lanka-faces-claim-over-flooding-at-parliamentary-lake</t>
  </si>
  <si>
    <t>Oleovest v. Indonesia</t>
  </si>
  <si>
    <t>Oleovest Pte. Ltd. v. Republic of Indonesia</t>
  </si>
  <si>
    <t>(ICSID Case No. ARB/16/26)</t>
  </si>
  <si>
    <t>Indonesia - Singapore BIT (2005)</t>
  </si>
  <si>
    <t>Smith, G.</t>
  </si>
  <si>
    <t>https://icsid.worldbank.org/en/Pages/cases/casedetail.aspx?CaseNo=ARB/16/26&lt;/&gt;http://globalarbitrationreview.com/article/1067532/new-icsid-claims-against-indonesia-and-sri-lanka&lt;/&gt;http://www.iareporter.com/articles/palm-oil-company-registers-bit-claim-against-indonesia-at-icsid/</t>
  </si>
  <si>
    <t>Cordoba Beheer and others v. Spain</t>
  </si>
  <si>
    <t>Cordoba Beheer B.V., Cross Retail S.L., Sevilla Beheer B.V., Spanish project companies v. Kingdom of Spain</t>
  </si>
  <si>
    <t>(ICSID Case No. ARB/16/27)</t>
  </si>
  <si>
    <t>Fathallah, R.</t>
  </si>
  <si>
    <t>Tanzi, A. M.</t>
  </si>
  <si>
    <t>https://icsid.worldbank.org/en/Pages/cases/casedetail.aspx?CaseNo=ARB/16/27&lt;/&gt;http://www.energycharter.org/what-we-do/dispute-settlement/investment-dispute-settlement-cases/98-sevilla-beheer-bv-and-others-v-spain/&lt;/&gt;https://www.iareporter.com/articles/fathallah-chosen-to-chair-investor-claim-against-spain/</t>
  </si>
  <si>
    <t>Anthone and others v. Mexico</t>
  </si>
  <si>
    <t>Deana Anthone, Neil Ayervais, Douglas Black and others v. United Mexican States</t>
  </si>
  <si>
    <t>(ICSID Case No. ARB(AF)/16/3)</t>
  </si>
  <si>
    <t>Ownership interests in several gaming facilities in Mexico.</t>
  </si>
  <si>
    <t>Claims arising out of the Government’s alleged unlawful interference with the claimants’ casino business in Mexico, including raids on facilities, seizure of equipment and bank account funds, closure of facilities and invalidation of a gaming permit.</t>
  </si>
  <si>
    <t>Verhoosel, G.</t>
  </si>
  <si>
    <t>http://www.italaw.com/cases/4258</t>
  </si>
  <si>
    <t>https://icsid.worldbank.org/en/Pages/cases/casedetail.aspx?CaseNo=ARB(AF)/16/3&lt;/&gt;http://www.iareporter.com/articles/nafta-case-filed-at-icsid-by-investors-in-gaming-sector/&lt;/&gt;http://globalarbitrationreview.com/article/1067584/casino-investors-bet-on-nafta-claim&lt;/&gt;https://www.iareporter.com/articles/verhoosel-is-asked-by-icsid/&lt;/&gt;https://www.iareporter.com/articles/mexico-lays-out-its-jurisdictional-objections-to-claims-brought-by-us-gaming-sector-investors-and-points-to-allegedly-conflicting-ownership-information-submitted-in-us-racketeering-case/</t>
  </si>
  <si>
    <t>Vedanta v. India</t>
  </si>
  <si>
    <t>Vedanta Resources PLC v. India</t>
  </si>
  <si>
    <t>59.9% shareholding in Cairn India Limited, one of the largest oil and gas exploration companies in India.</t>
  </si>
  <si>
    <t>Claims arising out of a tax bill of approximately USD 3.29 billion, imposed by the Government on Cairn India Limited in 2015, for the alleged failure to pay taxes on capital gains arising from Cairn’s operations in 2006-2007.</t>
  </si>
  <si>
    <t>https://www.italaw.com/cases/5713</t>
  </si>
  <si>
    <t>http://www.iareporter.com/articles/another-tribunal-appears-finalized-to-hear-3-billion-bit-claim-against-india-under-uncitral-rules/&lt;/&gt;http://globalarbitrationreview.com/article/1067559/panels-in-place-for-indian-back-tax-disputes&lt;/&gt;https://www.cairnindia.com/sites/default/files/press_releases/2015-03-27_RNS_VED%20_BIT-Claim.pdf&lt;/&gt;http://www.thehindubusinessline.com/companies/tax-row-vedanta-names-james-spigelman-to-represent-its-case/article8988413.ece&lt;/&gt;https://www.iareporter.com/articles/quasi-consolidation-of-billion-dollar-retroactive-tax-cases-is-nixed-arbitrators-also-rule-that-cairn-v-india-case-should-not-be-stayed-in-deference-to-vedanta-proceeding/</t>
  </si>
  <si>
    <t>Astro and South Asia Entertainment v. India</t>
  </si>
  <si>
    <t>Astro All Asia Networks and South Asia Entertainment Holdings Limited v. India</t>
  </si>
  <si>
    <t>India - United Kingdom BIT (1994)&lt;/&gt;India - Mauritius BIT (1998)</t>
  </si>
  <si>
    <t>United Kingdom&lt;/&gt;Mauritius</t>
  </si>
  <si>
    <t>Investment in the Indian satellite TV company Sun Direct.</t>
  </si>
  <si>
    <t>Claims arising out of an allegedly unfair and biased criminal investigation by the Government relating to the suspected bribery by the claimants of Indian government officials.</t>
  </si>
  <si>
    <t>Leaver, P.</t>
  </si>
  <si>
    <t>http://globalarbitrationreview.com/article/1035385/2g-spectrum-scandal-leads-to-claims-against-india&lt;/&gt;http://globalarbitrationreview.com/article/1034835/astro-threatens-claims-over-indian-prosecution&lt;/&gt;http://www.ibtimes.co.in/2g-scam-astro-sends-notice-dispute-over-indian-prosecution-654313#kAf7vbAXG5SUUVKz.97&lt;/&gt;http://economictimes.indiatimes.com/industry/media/entertainment/media/mauritius-firm-serves-arbitration-notice-on-sun-tv-case/articleshow/51295644.cms&lt;/&gt;http://www.iareporter.com/articles/india-bit-claims-update-new-tribunals-in-place-for-a-pair-of-arbitrations/&lt;/&gt;http://www.cecilabraham.com/sunil-abraham.php</t>
  </si>
  <si>
    <t>Gold Pool v. Kazakhstan</t>
  </si>
  <si>
    <t>Gold Pool Limited Partnership v. Republic of Kazakhstan</t>
  </si>
  <si>
    <t>(PCA Case No. 2016-23)</t>
  </si>
  <si>
    <t>Management contract rights to operate certain gold mines in Kazakhstan.</t>
  </si>
  <si>
    <t>Claims arising out of the allegedly wrongful termination in 1997 of the claimant’s management contract rights to operate certain gold mines in Kazakhstan.</t>
  </si>
  <si>
    <t>http://www.iareporter.com/articles/kazakhstan-round-up-new-disputes-new-tribunals-and-procedural-developments-in-ongoing-cases/&lt;/&gt;http://www.iareporter.com/articles/uncitral-tribunal-is-finalized-to-hear-second-investor-claim-against-kazakhstan-under-long-dormant-ussr-canada-investment-treaty/&lt;/&gt;https://pcacases.com/web/view/148</t>
  </si>
  <si>
    <t>Alten Renewable v. Spain</t>
  </si>
  <si>
    <t>Alten Renewable Energy Developments BV v. Kingdom of Spain</t>
  </si>
  <si>
    <t>http://www.energycharter.org/what-we-do/dispute-settlement/investment-dispute-settlement-cases/91-alten-renewable-energy-developments-bv-v-spain/&lt;/&gt;http://www.iareporter.com/articles/spain-update-more-claims-surface-in-stockholm-and-at-icsid-and-several-new-tribunals-are-finalized/&lt;/&gt;http://elperiodicodelaenergia.com/grupo-ortiz-y-el-exministro-javier-gomez-navarro-demandan-a-espana-en-estocolmo-por-el-hachazo-a-las-renovables/</t>
  </si>
  <si>
    <t>García Armas and others v. Venezuela</t>
  </si>
  <si>
    <t>Domingo García Armas, Manuel García Armas, Pedro García Armas and others v. Bolivarian Republic of Venezuela</t>
  </si>
  <si>
    <t>(PCA Case No. 2016-08)</t>
  </si>
  <si>
    <t>https://pcacases.com/web/view/135&lt;/&gt;http://www.iareporter.com/articles/analysis-why-some-members-of-a-family-business-are-taking-their-disputes-with-venezuela-to-icsids-additional-facility-while-others-are-choosing-uncitral/&lt;/&gt;http://www.iareporter.com/articles/familiar-faces-including-brazilian-chair-are-tasked-with-deciding-latest-food-industry-arbitration-against-venezuela/&lt;/&gt;http://globalarbitrationreview.com/article/1067287/spanish-farming-investors-sue-venezuela</t>
  </si>
  <si>
    <t>Venezuela US v. Venezuela</t>
  </si>
  <si>
    <t>Venezuela US, S.R.L. v. Bolivarian Republic of Venezuela</t>
  </si>
  <si>
    <t>(PCA Case No. 2013-34)</t>
  </si>
  <si>
    <t>Interim Award on Jurisdiction dated 26 July 2016</t>
  </si>
  <si>
    <t>Dissenting Opinion of Marcelo G. Kohen</t>
  </si>
  <si>
    <t>http://www.italaw.com/cases/4254</t>
  </si>
  <si>
    <t>https://pcacases.com/web/view/136&lt;/&gt;http://globalarbitrationreview.com/article/1067578/venezuela-claim-gets-all-clear-thanks-to-mfn&lt;/&gt;http://www.iareporter.com/articles/majority-of-tomka-and-fortier-allow-investor-to-use-an-mfn-clause-to-pursue-uncitral-arbitration-against-venezuela/</t>
  </si>
  <si>
    <t>Juvel and Bithell v. Poland</t>
  </si>
  <si>
    <t>Juvel Ltd and Bithell Holdings Ltd. v. Poland</t>
  </si>
  <si>
    <t>Shareholding in Polish telecommunications company Sferia S.A.</t>
  </si>
  <si>
    <t>Claims arising out of certain decisions by Poland’s Office of Electronic Communications which allegedly resulted in Sferia’s inability to effectively use radio frequencies in the 850 MHz band to develop an LTE mobile phone network.</t>
  </si>
  <si>
    <t>1500.00 mln PLN (475.20 mln USD)</t>
  </si>
  <si>
    <t>https://legislacja.rcl.gov.pl/docs//2/223701/223704/223705/dokument124551.pdf&lt;/&gt;http://orka.sejm.gov.pl/Druki8ka.nsf/0/0F64826B3921BD1FC1257F8D00254872/%24File/393.pdf&lt;/&gt;https://mac.gov.pl/aktualnosci/komunikat-mac-o-ugodzie-ze-spolka-sferia&lt;/&gt;https://mc.gov.pl/aktualnosci/dostep-do-informacji-publicznej-o-ugodzie-pomiedzy-ministrem-administracji-i-cyfryzacji&lt;/&gt;http://www.iareporter.com/articles/intra-eu-investment-treaty-case-chaired-by-hanotiau-at-icc-comes-out-of-hibernation-as-earlier-settlement-of-mobile-telecoms-dispute-unravels/</t>
  </si>
  <si>
    <t>De Sutter and others v. Madagascar (I)</t>
  </si>
  <si>
    <t>Kristof De Sutter, Peter De Sutter, DS 2 S.A. and Polo Garments Majunga S.A.R.L. v. Republic of Madagascar (I)</t>
  </si>
  <si>
    <t>BLEU (Belgium-Luxembourg Economic Union) - Madagascar BIT (2005)</t>
  </si>
  <si>
    <t>Ownership and operation of a textile factory by the local company Polo Garments Majunga, which is (directly and indirectly) owned by Peter and Kristof De Sutter.</t>
  </si>
  <si>
    <t>Claims arising out of the Attorney-General’s intervention in a local court case, which allegedly led to the halting of the enforcement of a claim against the Madagascan insurer Ny Havana. Polo Garments Majunga had commenced enforcement proceedings to collect an insurance payout from Ny Havana for a burned down textiles factory.</t>
  </si>
  <si>
    <t>Award dated 29 August 2014</t>
  </si>
  <si>
    <t>0.70 mln EUR (0.90 mln USD)</t>
  </si>
  <si>
    <t>Judicial review by national courts&lt;/&gt;Judicial review by national courts                        &lt;/&gt;Award/decision set aside in its entirety&lt;/&gt;_x000D_
                                            &lt;/&gt;_x000D_
                                &lt;/&gt;Award/decision set aside in its entirety&lt;/&gt;_x000D_
                                            &lt;/&gt;</t>
  </si>
  <si>
    <t>https://www.italaw.com/cases/3984</t>
  </si>
  <si>
    <t>http://www.iareporter.com/articles/paris-court-strikes-down-previously-confidential-bit-award-rendered-against-madagascar-by-sole-arbitrator-bart-legum/&lt;/&gt;http://globalarbitrationreview.com/article/1035414/sole-arbitrators-icc-treaty-award-annulled-in-france&lt;/&gt;http://hsfnotes.com/arbitration/2016/04/14/paris-court-of-appeal-upholds-challenge-to-icc-treaty-award-and-rejects-third-party-intervention-in-resisting-application-to-set-aside/</t>
  </si>
  <si>
    <t>Gamesa v. Syria</t>
  </si>
  <si>
    <t>Gamesa Eólica, S.L.U. v. Syrian Arab Republic</t>
  </si>
  <si>
    <t>(PCA Case No. 2012-11)</t>
  </si>
  <si>
    <t>Spain - Syrian Arab Republic BIT (2003)</t>
  </si>
  <si>
    <t>Syrian Arab Republic</t>
  </si>
  <si>
    <t>Investments in the Qatineh wind farm project near the city of Homs.</t>
  </si>
  <si>
    <t>Claims arising out of the Government’s alleged call upon a bank guarantee posted by the claimant in relation to a project to build a wind farm in Syria as part of tender documentation. The claimant won the tender, but has not continued with the project due to the outbreak of civil conflict in Syria, and the subsequent imposition of sanctions by the European Union.</t>
  </si>
  <si>
    <t>Wallgren-Lindholm, C.</t>
  </si>
  <si>
    <t>Kemicha, F.</t>
  </si>
  <si>
    <t>Award dated 5 February 2014</t>
  </si>
  <si>
    <t>4.70 mln EUR (6.30 mln USD)</t>
  </si>
  <si>
    <t>http://www.iareporter.com/articles/investigation-syria-held-liable-for-investment-treaty-breach-after-authorities-seized-bank-guarantee-for-a-project-that-was-derailed-by-conflict-and-sanctions/&lt;/&gt;http://www.poderjudicial.es/search/doAction?action=contentpdf&amp;databasematch=AN&amp;reference=7246099&amp;links=laudo&amp;optimize=20150109&amp;publicinterface=true</t>
  </si>
  <si>
    <t>Amlyn v. Croatia</t>
  </si>
  <si>
    <t>Amlyn Holding B.V. v. Republic of Croatia</t>
  </si>
  <si>
    <t>(ICSID Case No. ARB/16/28)</t>
  </si>
  <si>
    <t>Investments in the construction of a biomass power plant.</t>
  </si>
  <si>
    <t>Claims arising out of a series of State measures that allegedly delayed and frustrated the claimant’s biomass power plant project, including the cancellation of a power purchase agreement with the Croatian Energy Market Operator (HROTE) and legislative changes that allegedly deprived the claimant of its status as an eligible power producer.</t>
  </si>
  <si>
    <t>https://icsid.worldbank.org/en/Pages/cases/casedetail.aspx?CaseNo=ARB/16/28&lt;/&gt;http://www.energycharter.org/what-we-do/dispute-settlement/investment-dispute-settlement-cases/99-amlyn-holding-bv-v-croatia/&lt;/&gt;http://www.iareporter.com/articles/croatia-is-hit-with-arbitration-claim-by-dutch-investor-in-biomass-power-plant/&lt;/&gt;http://www.poslovni.hr/hrvatska/pravnici-traze-osnivanje-arbitraznog-uskok-a-321574&lt;/&gt;http://www.poslovni.hr/hrvatska/nizozemski-ulagac-tuzi-hrvatsku-zbog-blokade-projekta-u-koprivnici-307569&lt;/&gt;https://www.iareporter.com/articles/energy-charter-treaty-claim-against-croatia-now-has-a-full-tribunal-in-place/&lt;/&gt;http://www.sabor.hr/izvjesce-o-radu-drzavnog-odvjetnistva-republik0002</t>
  </si>
  <si>
    <t>J&amp;P-AVAX v. Lebanon</t>
  </si>
  <si>
    <t>J&amp;P-AVAX S.A. v. Lebanese Republic</t>
  </si>
  <si>
    <t>(ICSID Case No. ARB/16/29)</t>
  </si>
  <si>
    <t>Investments in an electric power generation project.</t>
  </si>
  <si>
    <t>https://icsid.worldbank.org/en/Pages/cases/casedetail.aspx?CaseNo=ARB/16/29&lt;/&gt;http://globalarbitrationreview.com/article/1067631/familiar-name-brings-icsid-claim-against-lebanon&lt;/&gt;http://www.iareporter.com/articles/greek-construction-firm-commences-arbitration-against-lebanon-over-electric-power-venture/&lt;/&gt;https://www.iareporter.com/articles/david-caron-is-picked-to-chair-lebanon-bit-case/</t>
  </si>
  <si>
    <t>Görkem Inşaat v. Turkmenistan</t>
  </si>
  <si>
    <t>Görkem Inşaat Sanayi ve Ticaret Limited Şirketi v. Turkmenistan</t>
  </si>
  <si>
    <t>(ICSID Case No. ARB/16/30)</t>
  </si>
  <si>
    <t>Investments in the construction of a shopping and trade center.</t>
  </si>
  <si>
    <t>Claims arising out of the Government’s alleged non-payment under a contract for the construction of a shopping mall.</t>
  </si>
  <si>
    <t>Boykin, J. H.</t>
  </si>
  <si>
    <t>Annacker, C.</t>
  </si>
  <si>
    <t>Order Taking Note of the Discontinuance of the Proceeding dated 12 December 2017</t>
  </si>
  <si>
    <t>https://www.italaw.com/cases/6338</t>
  </si>
  <si>
    <t>https://icsid.worldbank.org/en/Pages/cases/casedetail.aspx?CaseNo=ARB/16/30&lt;/&gt;http://www.egemenoglu.av.tr/en/news/turkmenistan-hits-another-construction-claim-egemenoglu-stands-as-a-counsel-for-the-claimant-612&lt;/&gt;http://www.cisarbitration.com/2016/10/17/recent-investment-arbitration-disputes-involving-cis-states/&lt;/&gt;http://www.iareporter.com/articles/turkish-firm-initiates-proceedings-against-turkmenistan/&lt;/&gt;http://globalarbitrationreview.com/article/1067698/turkmenistan-hit-with-another-construction-claim-at-icsid&lt;/&gt;http://www.iareporter.com/articles/claudia-annacker-selected-to-chair-turkmenistan-treaty-arbitration/&lt;/&gt;https://www.iareporter.com/articles/turkmenistan-bit-arbitration-comes-to-an-end/</t>
  </si>
  <si>
    <t>JSC Tashkent and others v. Kyrgyzstan</t>
  </si>
  <si>
    <t>JSC Tashkent Mechanical Plant, JSCB Asaka, JSCB Uzbek Industrial and Construction Bank, and National Bank for Foreign Economic Activity of the Republic of Uzbekistan v. Kyrgyz Republic</t>
  </si>
  <si>
    <t>(ICSID Case No. ARB(AF)/16/4)</t>
  </si>
  <si>
    <t>Kyrgyzstan - Uzbekistan BIT (1996)</t>
  </si>
  <si>
    <t>Management and operation of resorts and recreational facilities.</t>
  </si>
  <si>
    <t>Claims arising out of the Government’s alleged expropriation of tourist resorts managed and operated by the claimants.</t>
  </si>
  <si>
    <t>https://icsid.worldbank.org/en/Pages/cases/casedetail.aspx?CaseNo=ARB(AF)/16/4&lt;/&gt;http://www.cisarbitration.com/2016/10/17/recent-investment-arbitration-disputes-involving-cis-states/&lt;/&gt;https://www.state.gov/e/eb/rls/othr/ics/2016/sca/254483.htm&lt;/&gt;https://ria.ru/world/20160406/1403899380.html&lt;/&gt;http://www.iareporter.com/articles/briefly-noted-uzbeks-lodge-bilateral-investment-treaty-claim-at-icsid-against-kyrgyzstan/&lt;/&gt;http://globalarbitrationreview.com/article/1068445/uzbek-state-entities-take-kyrgyzstan-to-icsid&lt;/&gt;https://www.iareporter.com/articles/kyrgyzstan-arbitration-round-up-updates-on-jsc-tashkent-centerra-and-stans-energy-cases/</t>
  </si>
  <si>
    <t>UniCredit Bank and Zagrebačka Banka v. Croatia</t>
  </si>
  <si>
    <t>UniCredit Bank Austria AG and Zagrebačka Banka d.d. v. Republic of Croatia</t>
  </si>
  <si>
    <t>(ICSID Case No. ARB/16/31)</t>
  </si>
  <si>
    <t>Investments in banking services and debt instruments.</t>
  </si>
  <si>
    <t>Claims arising out of Croatia’s law on conversion of loans denominated in Swiss francs into loans denominated in euros, requiring the claimants to adjust the respective terms of contract with customers and convert loans.</t>
  </si>
  <si>
    <t>Olik, M.</t>
  </si>
  <si>
    <t>https://icsid.worldbank.org/en/Pages/cases/casedetail.aspx?CaseNo=ARB/16/31&lt;/&gt;https://www.law360.com/articles/841332/unicredit-takes-croatia-to-icsid-over-loan-currency-policy&lt;/&gt;http://www.mvep.hr/en/info-servis/press-releases/fm-kovac-first-suit-against-croatia-for-chf-loan-conversion-filed,25920.html&lt;/&gt;http://www.mvep.hr/en/info-servis/press-releases/fm-kovac-on-loan-conversion-we-are-protecting-croatian-citizens,25923.html&lt;/&gt;http://www.bankaustria.at/files/Halbjahresfinanzbericht2016_EN.pdf&lt;/&gt;http://www.iareporter.com/articles/as-governments-try-to-bufer-citizens-from-growing-financial-burden-of-foreign-denominated-mortgages-affected-lenders-are-turning-to-arbitration/&lt;/&gt;http://globalarbitrationreview.com/article/1068593/currency-conversion-triggers-claim-against-croatia&lt;/&gt;https://www.iareporter.com/articles/parties-agree-on-lucinda-low-to-chair-bit-arbitration-stemming-from-forced-conversion-of-foreign-denominated-mortgages-into-local-currency/&lt;/&gt;http://www.sabor.hr/izvjesce-o-radu-drzavnog-odvjetnistva-republik0002</t>
  </si>
  <si>
    <t>Gosling and others v. Mauritius</t>
  </si>
  <si>
    <t>Thomas Gosling, Property Partnerships Development Managers (UK), Property Partnerships Developments (Mauritius) Ltd, Property Partnerships Holdings (Mauritius) Ltd and TG Investments Ltd v. Republic of Mauritius</t>
  </si>
  <si>
    <t>(ICSID Case No. ARB/16/32)</t>
  </si>
  <si>
    <t>Mauritius - United Kingdom BIT (1986)</t>
  </si>
  <si>
    <t>Investments in two real estate projects (tourist resorts) in Le Morne and Pointe Jérôme.</t>
  </si>
  <si>
    <t>Claims arising out of the Government’s changes to its planning guidance policy and the designation of Le Morne area in southwest Mauritius as a UNESCO World Heritage Site in 2008, with the claimants alleging that these actions rendered worthless their investments in two planned tourist resorts.</t>
  </si>
  <si>
    <t>70.00 mln EUR (78.60 mln USD)</t>
  </si>
  <si>
    <t>https://icsid.worldbank.org/en/Pages/cases/casedetail.aspx?CaseNo=ARB/16/32&lt;/&gt;http://www.lemauricien.com/article/investissements-reclamations-rs-26-mds-des-promoteurs-du-morne-irs&lt;/&gt;http://globalarbitrationreview.com/article/1068853/mauritius-faces-claim-over-unesco-influenced-planning-policy&lt;/&gt;http://www.iareporter.com/articles/mauritius-faces-another-investment-arbitration-this-time-over-luxury-tourism-complex-at-unesco-site/</t>
  </si>
  <si>
    <t>América Móvil v. Colombia</t>
  </si>
  <si>
    <t>América Móvil S.A.B. de C.V. v. Republic of Colombia</t>
  </si>
  <si>
    <t>(ICSID Case No. ARB(AF)/16/5)</t>
  </si>
  <si>
    <t>Colombia-Mexico-Venezuela FTA</t>
  </si>
  <si>
    <t>Ownership of local subsidiary Comunicación Celular, S.A. (“Comcel”) that held concessions for mobile phone services.</t>
  </si>
  <si>
    <t>Claims arising out of measures that allegedly prevented the claimant’s Colombian subsidiary Comcel from freely using or selling its wireless telecommunications assets after the termination of its concession contracts. The challenged measures include, among others, the Colombian Constitutional Court’s decision of 2013 ordering the reversion of certain telecommunication assets to state control on a concession’s expiry or termination and the subsequent refusal of the Government to recognize Comcel’s property rights over those assets following the contract termination.</t>
  </si>
  <si>
    <t>Martínez de Hoz, J. A.</t>
  </si>
  <si>
    <t>Fair and equitable treatment/Minimum standard of treatment, including denial of justice claims&lt;/&gt;Direct expropriation</t>
  </si>
  <si>
    <t>https://icsid.worldbank.org/en/Pages/cases/casedetail.aspx?CaseNo=ARB(AF)/16/5&lt;/&gt;http://www.americamovil.com/sites/default/files/57a0c4210280d_2016-03-11T12%3A00%3A00.pdf&lt;/&gt;http://otp.investis.com/clients/us/america_movil/SEC/sec-show.aspx?Type=html&amp;FilingId=11613635&amp;CIK=0001129137&amp;Index=10000&lt;/&gt;http://www.iareporter.com/articles/telecoms-investor-initiates-arbitration-against-colombia-while-gas-natural-triggers-pre-arbitration-waiting-period/&lt;/&gt;http://globalarbitrationreview.com/article/1067699/colombia-faces-claim-from-mexican-telecoms-giant&lt;/&gt;https://globalarbitrationreview.com/article/1146940/colombia-gets-paid-but-telecoms-fight-continues</t>
  </si>
  <si>
    <t>Bridgestone v. Panama</t>
  </si>
  <si>
    <t>Bridgestone Americas, Inc. and Bridgestone Licensing Services, Inc. v. Republic of Panama</t>
  </si>
  <si>
    <t>(ICSID Case No. ARB/16/34)</t>
  </si>
  <si>
    <t>Panama-US FTA</t>
  </si>
  <si>
    <t>Investments in a tyre and rubber products enterprise and related registered trademarks.</t>
  </si>
  <si>
    <t>Claims arising out of a decision of the Supreme Court of Panama which held that Bridgestone’s motion to oppose the registration of the Riverstone trademark by tyre-maker Muresa had been in bad faith, and awarded USD 5.4 million in damages to Muresa. According to the claimants, their challenge to the trademark application was a good-faith effort due to the trademark’s similarity to two of Bridgestone’s own registered trademarks.</t>
  </si>
  <si>
    <t>Phillips, N.</t>
  </si>
  <si>
    <t>Decision on Expedited Objections dated 13 December 2017</t>
  </si>
  <si>
    <t>Fair and equitable treatment/Minimum standard of treatment, including denial of justice claims&lt;/&gt;National treatment&lt;/&gt;Indirect expropriation</t>
  </si>
  <si>
    <t>http://www.italaw.com/cases/4475</t>
  </si>
  <si>
    <t>https://icsid.worldbank.org/en/Pages/cases/casedetail.aspx?CaseNo=ARB/16/34&lt;/&gt;http://ciarglobal.com/es/bridgestone-contra-panama-arbitraje-y-proteccion-de-marca/&lt;/&gt;http://www.iareporter.com/articles/26097/&lt;/&gt;http://globalarbitrationreview.com/article/1070126/wheels-in-motion-for-icsid-claim-against-panama&lt;/&gt;http://www.portman.senate.gov/public/index.cfm/press-releases?ID=9E9B1A9B-AFA8-455B-A2B5-E6D88064698B&lt;/&gt;https://www.iareporter.com/articles/former-senior-uk-judge-is-chosen-by-grigera-naon-and-thomas-to-chair-us-panama-investment-treaty-arbitration/&lt;/&gt;https://www.iareporter.com/articles/many-of-panamas-expedited-objections-are-dismissed-in-bridgestone-trademark-case-but-arbitrators-wont-let-claimants-claim-for-losses-incurred-outside-of-panama/&lt;/&gt;https://globalarbitrationreview.com/article/1152218/panama-tyre-dispute-leads-to-milestone-trademark-ruling&lt;/&gt;http://www.iareporter.com/articles/as-expedited-objections-hearings-play-out-via-live-stream-iareporter-review-latest-arguments-in-bridgestone-vs-panama-licensing-arbitration/&lt;/&gt;http://www.iareporter.com/articles/bridgestone-and-panama-trade-arguments-at-icsid-over-licences-as-investments-denial-of-benefits-and-abuse-of-process-prior-to-hearings-on-expedited-objections/</t>
  </si>
  <si>
    <t>Emergofin and Velbay v. Ukraine</t>
  </si>
  <si>
    <t>Emergofin B.V. and Velbay Holdings Ltd. v. Ukraine</t>
  </si>
  <si>
    <t>(ICSID Case No. ARB/16/35)</t>
  </si>
  <si>
    <t>68.01% shareholding in Zaporozhe Aluminium Plant (“Zalk“).</t>
  </si>
  <si>
    <t>Claims arising out of the Ukrainian Supreme Court’s decision (2015) to expropriate the claimants’ majority stake in the aluminium production company Zalk.</t>
  </si>
  <si>
    <t>Wood, M.</t>
  </si>
  <si>
    <t>http://www.italaw.com/cases/4430</t>
  </si>
  <si>
    <t>https://icsid.worldbank.org/en/Pages/cases/casedetail.aspx?CaseNo=ARB/16/35&lt;/&gt;http://www.gp.gov.ua/ua/news.html?_m=publications&amp;_t=rec&amp;id=152279&lt;/&gt;http://www.rusal.ru/en/press-center/press-releases/15970/&lt;/&gt;http://www.businesswire.com/news/home/20161018006314/en/United-Company-RUSAL-Plc-Announcement&lt;/&gt;http://www.reuters.com/article/ukraine-crisis-rusal-idUSL5N0WE3PN20150312&lt;/&gt;http://www.interfax.ru/business/446874&lt;/&gt;http://www.iareporter.com/articles/russian-aluminum-giant-rusal-files-treaty-based-arbitration-against-ukraine/&lt;/&gt;http://globalarbitrationreview.com/article/1069924/rusal-files-icsid-claim-against-ukraine&lt;/&gt;https://www.iareporter.com/articles/tribunals-finalized-in-two-russian-related-investment-treaty-arbitrations-icsid-and-uncitral-with-boeckstiegel-once-again-in-a-familiar-role/</t>
  </si>
  <si>
    <t>Goljevšček and others v. Bosnia and Herzegovina</t>
  </si>
  <si>
    <t>Boris Goljevšček, Viaduct d.o.o. Portorož and Vladimir Zevnik v. Bosnia and Herzegovina</t>
  </si>
  <si>
    <t>(ICSID Case No. ARB/16/36)</t>
  </si>
  <si>
    <t>Interests in local subsidiary HES Vrbas, a company in the hydroelectric power industry.</t>
  </si>
  <si>
    <t>Claims arising out of alleged acts and omissions of the Government of Republika Srpska, a region within Bosnia and Herzegovina, which allegedly frustrated the claimants’ two hydroelectric power plant projects on the Vrbas river. In 2004, the claimants’ subsidiary HES Vrbas signed concession contracts to build and operate the power plants, but the facilities were never built, allegedly due to Republika Srpska’s failure to issue the necessary permits or approve an updated conceptual project design, and its granting of concession rights to State-owned company ZP Hidroelektrane to build a competing power plant on the river without a public tender.</t>
  </si>
  <si>
    <t>51.00 mln EUR (54.90 mln USD)</t>
  </si>
  <si>
    <t>http://www.italaw.com/cases/4587</t>
  </si>
  <si>
    <t>https://icsid.worldbank.org/en/Pages/cases/casedetail.aspx?CaseNo=ARB/16/36&lt;/&gt;http://www.iareporter.com/articles/bosnia-herzegovina-is-hit-with-treaty-based-claim-over-hydroelectric-project/&lt;/&gt;http://globalarbitrationreview.com/article/1076333/bosnia-hit-with-energy-charter-treaty-claim&lt;/&gt;http://www.energycharter.org/what-we-do/dispute-settlement/investment-dispute-settlement-cases/100-viaduct-doo-portoroz-vladimir-zevnik-and-boris-goljevscek-v-bosnia-and-herzegovina/</t>
  </si>
  <si>
    <t>EBO Invest and others v. Latvia</t>
  </si>
  <si>
    <t>EBO Invest AS, Rox Holding AS and Staur Eiendom AS v. Republic of Latvia</t>
  </si>
  <si>
    <t>(ICSID Case No. ARB/16/38)</t>
  </si>
  <si>
    <t>Latvia - Norway BIT (1992)</t>
  </si>
  <si>
    <t>Shared ownership of Rixport SIA (72% belong to EBO Invest AS, 18% to Staur Eiendom and 10% to Rox Holding), a local company established for the development of the Riga Airport Business Park.</t>
  </si>
  <si>
    <t>Claims arising out of the actions of the Riga airport administration, a State-owned entity, relating to the claimants’ project to develop the Riga Airport Business Park. The investors undertook to construct a hotel connected to the airport under a lease agreement signed in 2006 and were granted exclusive rights to operate short-term parking at the airport. The projects have failed allegedly due to the airport administration’s frequent changes to its plans, reducing the scale of the airport expansion, routing railway tracks through the planned location of the hotel, and cancelling the investors’ rights to operate the parking.</t>
  </si>
  <si>
    <t>26.00 mln EUR (27.90 mln USD)</t>
  </si>
  <si>
    <t>https://icsid.worldbank.org/en/Pages/cases/casedetail.aspx?CaseNo=ARB/16/38&lt;/&gt;http://www.baltic-course.com/eng/legislation/?doc=126176&lt;/&gt;https://staurholding.no/investments&lt;/&gt;https://www.nccl.lv/en/members-2/members/61&lt;/&gt;http://www.iareporter.com/articles/latvian-round-up-one-new-arbitration-at-icsid-and-updates-on-five-other-latvian-investment-treaty-disputes/&lt;/&gt;http://globalarbitrationreview.com/article/1078506/disappointed-airport-investor-claims-against-latvia&lt;/&gt;https://www.iareporter.com/articles/eric-schwartz-tapped-to-chair-norway-latvia-bit-arbitration/</t>
  </si>
  <si>
    <t>CIC Renewable and others v. Italy</t>
  </si>
  <si>
    <t>CIC Renewable Energies Italy GmbH, Enernovum Asset 1 GmbH &amp; Co. KG, Enernovum GmbH &amp; Co. KG and others v. Italian Republic</t>
  </si>
  <si>
    <t>(ICSID Case No. ARB/16/39)</t>
  </si>
  <si>
    <t>Germany&lt;/&gt;United Kingdom&lt;/&gt;Luxembourg</t>
  </si>
  <si>
    <t>https://icsid.worldbank.org/en/Pages/cases/casedetail.aspx?CaseNo=ARB/16/39&lt;/&gt;http://www.energycharter.org/what-we-do/dispute-settlement/investment-dispute-settlement-cases/101-vc-holding-ii-sarl-and-others-v-italy/&lt;/&gt;http://globalarbitrationreview.com/article/1078767/italy-faces-another-solar-claim&lt;/&gt;http://www.iareporter.com/articles/as-sun-sets-on-one-italy-renewables-arbitration-another-rises/</t>
  </si>
  <si>
    <t>Saint Patrick Properties v. Venezuela</t>
  </si>
  <si>
    <t>Saint Patrick Properties Corporation v. Bolivarian Republic of Venezuela</t>
  </si>
  <si>
    <t>(ICSID Case No. ARB/16/40)</t>
  </si>
  <si>
    <t>Ownership of several companies providing oil support services and related services in the Lake Maracaibo area of Venezuela.</t>
  </si>
  <si>
    <t>Claims arising out of the Government’s nationalization in 2009 of the claimant’s enterprises that provided oil support services, and the transfer of their assets and operations to national oil company PDVSA.</t>
  </si>
  <si>
    <t>http://www.italaw.com/cases/4860</t>
  </si>
  <si>
    <t>https://icsid.worldbank.org/en/Pages/cases/casedetail.aspx?CaseNo=ARB/16/40&lt;/&gt;http://www.iareporter.com/articles/venezuela-sees-a-new-bit-claim/&lt;/&gt;http://globalarbitrationreview.com/article/1079190/venezuela-faces-new-icsid-oil-claim</t>
  </si>
  <si>
    <t>Eco Oro v. Colombia</t>
  </si>
  <si>
    <t>Eco Oro Minerals Corp. v. Republic of Colombia</t>
  </si>
  <si>
    <t>(ICSID Case No. ARB/16/41)</t>
  </si>
  <si>
    <t>Canada-Colombia FTA</t>
  </si>
  <si>
    <t>Mining rights held under a concession contract, comprising the Angostura gold and silver deposit in the Santurbán region of northeastern Colombia.</t>
  </si>
  <si>
    <t>Claims arising out of the National Mining Agency’s decision (2016) that deprived the claimant of its mining rights in respect of 50% of the concession area (a gold and silver deposit) held by it since the mid-1990s. The relevant area was found to fall within the Santurbán Páramo, an environmental conservation zone. The Mining Agency’s actions followed the decision of Colombia’s Constitutional Court that broadened restrictions on mining in high-mountain ecosystems known as páramos (sources of the country’s freshwater supply), striking down legal provisions that had stabilised the rights of mining projects in those areas negotiated before 2010.</t>
  </si>
  <si>
    <t>Blanch, J.</t>
  </si>
  <si>
    <t>https://icsid.worldbank.org/en/Pages/cases/casedetail.aspx?CaseNo=ARB/16/41&lt;/&gt;http://globalarbitrationreview.com/article/1078542/funded-icsid-claim-against-colombia-goes-ahead&lt;/&gt;http://www.iareporter.com/articles/colombia-update-canadian-miner-proceeds-to-arbitration-dispute-with-novartis-is-at-consultation-phase-with-no-arbitration-afoot-as-yet/&lt;/&gt;http://www.eco-oro.com/s/NewsReleases.asp?ReportID=760306&lt;/&gt;http://www.eco-oro.com/s/NewsReleases.asp?ReportID=774271&amp;_Type=News-Releases&amp;_Title=Eco-Oro-files-Request-for-Arbitration-against-Colombia&lt;/&gt;https://www.iareporter.com/articles/as-struggling-miner-pursues-outside-finance-for-arbitration-against-colombia-dissident-shareholders-object-to-percentage-of-potential-recovery-that-would-accrue-to-funders/&lt;/&gt;https://www.iareporter.com/articles/colombia-round-up-new-developments-in-treaty-based-investment-arbitrations/</t>
  </si>
  <si>
    <t>Omega Engineering and Rivera v. Panama</t>
  </si>
  <si>
    <t>Omega Engineering LLC and Oscar Rivera v. Republic of Panama</t>
  </si>
  <si>
    <t>(ICSID Case No. ARB/16/42)</t>
  </si>
  <si>
    <t>Panama - United States of America BIT (1982)&lt;/&gt;Panama-US FTA</t>
  </si>
  <si>
    <t>Contracts for the construction of three medical hospitals, a higher education centre, a municipal hall, a court house and certain other facilities.</t>
  </si>
  <si>
    <t>Claims arising out of allegedly unfair treatment by the new Government, including non-payment for the construction of public buildings as well as criminal proceedings against the claimants relating to anti-corruption investigations.</t>
  </si>
  <si>
    <t>Shore, L.</t>
  </si>
  <si>
    <t>https://icsid.worldbank.org/en/Pages/cases/casedetail.aspx?CaseNo=ARB/16/42&lt;/&gt;http://www.iareporter.com/articles/us-investors-in-panama-hope-that-100-mil-icsid-claim-will-also-assist-with-effort-to-overturn-interpol-notices/&lt;/&gt;http://globalarbitrationreview.com/article/1079361/panama-corruption-scandal-prompts-icsid-claim&lt;/&gt;https://www.iareporter.com/articles/laurence-shore-tapped-to-chair-panama-bit-arbitration/</t>
  </si>
  <si>
    <t>Blanco and others v. Mexico</t>
  </si>
  <si>
    <t>Jorge Luis Blanco, Joshua Dean Nelson and Tele Fácil México, S.A. de C.V. v. United Mexican States</t>
  </si>
  <si>
    <t>(ICSID Case No. UNCT/17/1)</t>
  </si>
  <si>
    <t>Majority ownership of Tele Fácil México, S.A. de C.V (“Tele Fácil”), a locally incorporated company with a concession to operate as a telecommunications provider.</t>
  </si>
  <si>
    <t>Claims arising out of certain decisions by Mexico’s federal telecommunications regulator IFT related to a disagreement between Tele Fácil and a large telecommunications provider in Mexico, Telmex, over the terms of an interconnection agreement. Allegedly, IFT failed to enforce a resolution, which it had rendered in Tele Fácil’s favour, and subsequently issued decisions that resolved the disagreement with Telmex to the claimants' detriment, rendering Tele Fácil commercially unviable and denying it access to the Mexican telecommunications market. According to the claimants, IFT subjected Tele Fácil to disproportionate enforcement actions and Mexican courts failed to address IFT’s misconduct.</t>
  </si>
  <si>
    <t>Gomezperalta Casali, M.</t>
  </si>
  <si>
    <t>http://www.italaw.com/cases/4414</t>
  </si>
  <si>
    <t>http://www.gob.mx/cms/uploads/attachment/file/157697/tele_facil_ficha.pdf&lt;/&gt;http://www.gob.mx/cms/uploads/attachment/file/157553/tele_facil_noa.pdf&lt;/&gt;http://www.iareporter.com/articles/investors-commence-bit-arbitration-alleging-state-collusion-with-local-monopolistic-telecoms-provider/&lt;/&gt;http://globalarbitrationreview.com/article/1069829/telecoms-investors-take-on-mexico&lt;/&gt;https://icsid.worldbank.org/en/Pages/cases/casedetail.aspx?CaseNo=UNCT/17/1</t>
  </si>
  <si>
    <t>Albacora v. Ecuador</t>
  </si>
  <si>
    <t>Albacora S.A. v. Republic of Ecuador</t>
  </si>
  <si>
    <t>(PCA Case No. 2016-11)</t>
  </si>
  <si>
    <t>Claims arising out of the Government’s alleged denial of certain tax exemptions to which the claimant considered its company to be entitled as a user of the free economic zone of Posorja (Zona Franca de Posorja) in the Guayas province of Ecuador.</t>
  </si>
  <si>
    <t>Primary: A - Agriculture, forestry and fishing&lt;/&gt;Secondary: C - Manufacturing</t>
  </si>
  <si>
    <t>3 - Fishing and aquaculture&lt;/&gt;10 - Manufacture of food products</t>
  </si>
  <si>
    <t>Anzola, J. E.</t>
  </si>
  <si>
    <t>http://www.pge.gob.ec/images/documentos/2016/CuadrodeCasosDNAIyA30_05_2016.pdf&lt;/&gt;http://blogcasos.pge.gob.ec/wp-content/uploads/2016/06/11ALBACORA.pdf&lt;/&gt;http://www.eluniverso.com/noticias/2016/06/14/nota/5635467/socio-puerto-posorja-tiene-demanda-contra-estado&lt;/&gt;https://www.iareporter.com/articles/27453/&lt;/&gt;http://blogcasos.pge.gob.ec/&lt;/&gt;https://pcacases.com/web/view/154</t>
  </si>
  <si>
    <t>Burmilla Trust and others v. Lesotho</t>
  </si>
  <si>
    <t>The Burmilla Trust, The Josias Van Zyl Family Trust and Josias Van Zyl v. The Kingdom of Lesotho</t>
  </si>
  <si>
    <t>(PCA Case No. 2016-21)</t>
  </si>
  <si>
    <t>Claims arising out of the alleged expropriation by Lesotho of mining leases previously granted to the claimants, which occurred during the construction of a large dam that entailed flooding of certain areas over which the claimants held mining rights.</t>
  </si>
  <si>
    <t>Leon, P.</t>
  </si>
  <si>
    <t>Tselentis, M.</t>
  </si>
  <si>
    <t>Brand, F. D. J.</t>
  </si>
  <si>
    <t>http://www.italaw.com/cases/5151</t>
  </si>
  <si>
    <t>http://www.iareporter.com/articles/after-denial-of-justice-finding-a-new-tribunal-is-finalized-for-next-phase-of-lesotho-mining-dispute/&lt;/&gt;http://www.supremecourt.gov.sg/docs/default-source/module-document/judgement/os-643-of-2016---re-samuel-sherratt-wordsworth-qc-(amd-v2-for-release)-(27-09-16)-pdf.pdf&lt;/&gt;http://globalarbitrationreview.com/article/1068468/english-qc-to-appear-for-lesotho-in-singapore&lt;/&gt;http://www.iareporter.com/articles/an-update-on-the-swissbourgh-v-lesotho-arbitration/&lt;/&gt;https://pcacases.com/web/view/146</t>
  </si>
  <si>
    <t>Muszynianka v. Slovakia</t>
  </si>
  <si>
    <t>Spółdzielnia Pracy Muszynianka v. Slovak Republic</t>
  </si>
  <si>
    <t>Poland - Slovakia BIT (1994)</t>
  </si>
  <si>
    <t>Investments in mineral water production.</t>
  </si>
  <si>
    <t>Claims arising out of the 2014 change to the Slovakian Constitution that forbade cross-border bulk transportation of drinking and mineral water derived from Slovak water sources and the rejection of the claimant’s application for a mineral water extraction permit. These actions allegedly frustrated the claimant’s venture to extract and transport (via pipeline) mineral water from a source in Slovakia to its bottling plant in a neighbouring town in Poland.</t>
  </si>
  <si>
    <t>75.00 mln EUR (82.50 mln USD)</t>
  </si>
  <si>
    <t>http://www.iareporter.com/articles/investor-makes-good-on-threat-to-file-bit-arbitration-over-cross-border-water-export-project-and-sees-its-arbitrator-nominee-swiftly-challenged/&lt;/&gt;http://www.iareporter.com/articles/arbitrator-stanimir-alexandrov-steps-aside-in-face-of-challenge-in-intra-eu-bit-case/&lt;/&gt;http://globalarbitrationreview.com/article/1069573/water-investor%E2%80%99s-claim-against-slovakia-sees-challenge-to-bulgarian-arbitrator&lt;/&gt;www.crz.gov.sk/index.php?ID=603&amp;doc=2672657&amp;text=1&lt;/&gt;http://www.money.pl/gospodarka/wiadomosci/artykul/problemy-polskiego-producenta-wody,46,0,1998382.html&lt;/&gt;http://wyborcza.biz/biznes/1,147752,19501501,muszynianka-vs-slowacja-komisja-europejska-pomoze-polakom.html?disableRedirects=true&lt;/&gt;http://spectator.sme.sk/c/20086280/minister-ziga-slovakia-defends-legal-ban-on-water-exports.html&lt;/&gt;https://www.iareporter.com/articles/kaufmann-kohler-tapped-to-chair-bit-arbitration-arising-out-of-mineral-water-export-scheme/&lt;/&gt;https://www.iisd.org/itn/2017/06/12/intra-eu-investment-protection-up-creek-without-paddle-andrej-arpas/&lt;/&gt;https://www.iareporter.com/articles/after-ecj-ruling-in-achmea-case-a-kaufmann-kohler-chaired-tribunal-rejects-a-belated-bifurcation-bid/</t>
  </si>
  <si>
    <t>Naftogaz and others v. Russia</t>
  </si>
  <si>
    <t>NJSC Naftogaz of Ukraine, PJSC State Joint Stock Company Chornomornaftogaz, PJSC Ukrgasvydobuvannya and others v. The Russian Federation</t>
  </si>
  <si>
    <t>(PCA Case No. 2017-16)</t>
  </si>
  <si>
    <t>Oil and gas assets.</t>
  </si>
  <si>
    <t>Claims arising out of the alleged expropriation of the claimants’ oil and gas assets in Crimea by the Russian Federation and the transfer of assets to a Russian state-owned company.</t>
  </si>
  <si>
    <t>2600.00 mln USD</t>
  </si>
  <si>
    <t>http://www.italaw.com/cases/4381</t>
  </si>
  <si>
    <t>http://www.iareporter.com/articles/ukraines-naftogaz-makes-good-on-threat-and-files-bit-arbitration-against-russia/&lt;/&gt;http://naftogaz.com/www/3/nakweben.nsf/0/DC8AA6A56E589FE3C225805100278490?OpenDocument&amp;year=2016&amp;month=10&amp;nt=News&amp;&lt;/&gt;http://globalarbitrationreview.com/article/1069603/russia-faces-ususd26-billion-claim-over-losses-in-crimea&lt;/&gt;https://pcacases.com/web/view/151&lt;/&gt;http://en.interfax.com.ua/news/economic/396747.html&lt;/&gt;https://www.iareporter.com/articles/binnie-tapped-to-chair-latest-russia-bit-arbitration/</t>
  </si>
  <si>
    <t>Tatarstan v. Ukraine</t>
  </si>
  <si>
    <t>Ministry of Land and Property of the Republic of Tatarstan v. Ukraine</t>
  </si>
  <si>
    <t>28.78% shareholding in the Ukrainian company PJSC “Ukrtatnafta” (owner of the Kremenchug oil refinery in the Poltava region).</t>
  </si>
  <si>
    <t>Claims arising out of the alleged taking of the claimant’s shares in the Ukrainian oil refinery “Ukrtatnafta” as a result of several allegedly illegal decisions of the Ukrainian courts rendered in 2007 and thereafter.</t>
  </si>
  <si>
    <t>http://www.cisarbitration.com/2016/11/22/russian-investors-turning-more-frequently-to-investment-arbitration/&lt;/&gt;http://www.ise.ie/debt_documents/Prospectus%20-%20Standalone_c3f70961-51d5-4347-a525-e45f3656f168.PDF&lt;/&gt;http://interfax.com.ua/news/economic/341416.html&lt;/&gt;http://old.minjust.gov.ua/51453&lt;/&gt;http://globalarbitrationreview.com/article/1036307/russian-republic-brings-treaty-claim-against-ukraine&lt;/&gt;http://globalarbitrationreview.com/article/1078304/ukraine-fails-to-quash-treaty-award-in-paris&lt;/&gt;https://www.iareporter.com/articles/tribunals-finalized-in-two-russian-related-investment-treaty-arbitrations-icsid-and-uncitral-with-boeckstiegel-once-again-in-a-familiar-role/&lt;/&gt;http://en.interfax.com.ua/news/economic/341436.html</t>
  </si>
  <si>
    <t>A.M.F. Aircraftleasing v. Czech Republic</t>
  </si>
  <si>
    <t>A.M.F. Aircraftleasing Meier &amp; Fischer GmbH &amp; Co. KG v. Czech Republic</t>
  </si>
  <si>
    <t>Ownership of two aircrafts and related leasing activities.</t>
  </si>
  <si>
    <t>Claims arising out of acts of Czech bankruptcy administrators and courts concerning two aircrafts that are allegedly owned by the claimant and were wrongly included in the bankruptcy proceedings of Czech company Air Charter Ltd, which had leased the planes. The aircrafts were subsequently sold as part of the bankruptcy proceedings.</t>
  </si>
  <si>
    <t>125.20 mln USD</t>
  </si>
  <si>
    <t>http://www.italaw.com/cases/4740</t>
  </si>
  <si>
    <t>http://www.mfcr.cz/cs/aktualne/tiskove-zpravy/2016/ceska-republika-celi-mezinarodni-arbitra-26793&lt;/&gt;http://www.iareporter.com/articles/czech-republic-round-up-german-co-files-125-mil-bit-claim-finance-ministry-says-that-russian-investor-has-yet-to-file-threatened-notice-updates-on-status-of-other-cases/&lt;/&gt;http://www.iareporter.com/articles/the-czech-republic-updates-on-fifteen-investment-treaty-disputes/&lt;/&gt;http://globalarbitrationreview.com/article/1078417/czech-republic-faces-treaty-claim-over-seized-boeing-airplanes&lt;/&gt;https://www.iareporter.com/articles/czech-republic-round-up-an-update-on-pending-treaty-based-claims/&lt;/&gt;http://www.mfcr.cz/cs/aktualne/aktuality/2018/odvolaci-soud-potvrdil-vitezstvi-uzsvm-v-30795</t>
  </si>
  <si>
    <t>Deripaska v. Montenegro</t>
  </si>
  <si>
    <t>Oleg Deripaska v. Montenegro</t>
  </si>
  <si>
    <t>(PCA Case No. 2017-07)</t>
  </si>
  <si>
    <t>Russian Federation - Yugoslavia (former) BIT (1995)</t>
  </si>
  <si>
    <t>Indirect majority ownership in the aluminium production enterprise Kombinat Aluminijuma Podgorica (KAP) and Rudnici Boksita Nikšić (RBN), a bauxite mine in the west of Montenegro.</t>
  </si>
  <si>
    <t>Claims arising out of the alleged unlawful expropriation of the claimant’s investments in an aluminium production company and a bauxite mine.</t>
  </si>
  <si>
    <t>https://www.italaw.com/cases/4785</t>
  </si>
  <si>
    <t>http://af.reuters.com/article/metalsNews/idAFL5N1E2544?pageNumber=1&amp;virtualBrandChannel=0&amp;sp=true&lt;/&gt;http://www.mek.gov.me/en/news/167447/Reaction-The-International-Tribunal-has-already-rejected-the-lawsuit-of-the-former-majority-owner-of-KAP-against-the-Government.html&lt;/&gt;https://ria.ru/economy/20161207/1483054269.html&lt;/&gt;http://www.iareporter.com/articles/bit-claim-by-russian-oligarch-appears-to-be-latest-move-in-dispute-that-has-already-spawned-several-other-arbitrations-against-montenegro/&lt;/&gt;http://globalarbitrationreview.com/article/1078456/deripaska-takes-on-montenegro-in-treaty-claim&lt;/&gt;https://pcacases.com/web/view/147</t>
  </si>
  <si>
    <t>Silverton v. Dominican Republic</t>
  </si>
  <si>
    <t>Silverton Finance Service Inc. v. Dominican Republic</t>
  </si>
  <si>
    <t>Dominican Republic - Panama BIT (2003)</t>
  </si>
  <si>
    <t>Investments in development of residential coastal properties.</t>
  </si>
  <si>
    <t>Claims arising out of the Government’s alleged failure to protect the claimant’s real estate business from an illegal development of an adjacent property which caused the claimant’s residential development to lose its panoramic views and entailed diminution in value.</t>
  </si>
  <si>
    <t>Final Award dated 15 March 2017</t>
  </si>
  <si>
    <t>https://www.italaw.com/cases/5716</t>
  </si>
  <si>
    <t>http://www.iareporter.com/articles/cremades-chaired-uncitral-bit-tribunal-to-hear-arguments-that-state-is-liable-for-failing-to-prevent-illegal-construction-activity-that-impinged-on-foreign-investment/&lt;/&gt;http://globalarbitrationreview.com/article/1139999/dominican-republic-wins-costs-after-real-estate-investor-withdraws&lt;/&gt;https://www.iareporter.com/articles/uncitral-bit-tribunal-awards-all-costs-to-dominican-republic-after-panamanian-investor-withdraws-claims/&lt;/&gt;https://www.transnational-dispute-management.com/downloads/19596_Case_Report_Silverton_v_Dominican_Republic_2017.pdf</t>
  </si>
  <si>
    <t>RAKIA v. India</t>
  </si>
  <si>
    <t>Ras-AI-Khaimah Investment Authority v. India</t>
  </si>
  <si>
    <t>India - United Arab Emirates BIT (2013)</t>
  </si>
  <si>
    <t>Shareholding in ANRAK Aluminium Ltd ("ANRAK"), an Indian company incorporated to establish and operate an alumina and aluminium refinery and smelter in the state of Andhra Pradesh in South India.</t>
  </si>
  <si>
    <t>Claims arising out of the alleged non-fulfillment and subsequent cancellation of a memorandum of understanding signed in 2007 between the Government of the Indian state of Andhra Pradesh and the claimant. In the memorandum, the state government agreed to direct a state-owned mining company to supply bauxite to ANRAK, a company in the claimant held shares, in order for ANRAK to operate an alumina and aluminium refinery and smelter.</t>
  </si>
  <si>
    <t>44.71 mln USD</t>
  </si>
  <si>
    <t>http://www.italaw.com/cases/4948</t>
  </si>
  <si>
    <t>http://www.alcircle.com/bauxite/newscircle/project/detail/26773/uae-serves-indian-govt-arbitration-notice-for-failing-on-bauxite-supplies-for-andhra-alumina-project&lt;/&gt;http://www.iareporter.com/articles/emirati-investor-files-uncitral-bit-arbitration-against-india/&lt;/&gt;http://mines.nic.in/writereaddata/UploadFile/ConsitutionofIMGforArbitration2.pdf&lt;/&gt;http://apgoa.in/wp-content/uploads/2016/04/GO-NO-MS-44.pdf&lt;/&gt;http://timesofindia.indiatimes.com/city/visakhapatnam/AP-govt-cancels-bauxite-supply-deal-with-Anrak/articleshow/51752189.cms&lt;/&gt;http://www.thehindu.com/news/cities/Hyderabad/ap-cancels-bauxite-supply-deal-with-anrak/article8020624.ece&lt;/&gt;http://globalarbitrationreview.com/article/1080042/uae-investment-authority-takes-on-india&lt;/&gt;https://www.iareporter.com/articles/india-round-up-updates-on-five-pending-investment-treaty-arbitrations-including-rulings-tribunals-and-anti-suit-injunctions/</t>
  </si>
  <si>
    <t>Strategic Infrasol and Thakur Family Trust v. India</t>
  </si>
  <si>
    <t>Strategic Infrasol Foodstuff LLC and The Joint Venture of Thakur Family Trust, UAE with Ace Hospitality Management DMCC, UAE v. India</t>
  </si>
  <si>
    <t>Investments in two real estate projects in Mumbai.</t>
  </si>
  <si>
    <t>Claims arising out of the Government’s alleged non-investigation of allegations of forgery and criminal actions by the Indian construction company Shapoorji Pallonji Group, According to the claimants, the latter was initially the claimants’ co-developer of two real estate projects in Mumbai and then allegedly used forged documents to “maliciously” acquire control of the projects. Challenged measures also include the Government’s alleged seizure and confiscation of claimants’ bank deposits pursuant to a court order made against the claimants under money laundering legislation.</t>
  </si>
  <si>
    <t>Fair and equitable treatment/Minimum standard of treatment, including denial of justice claims&lt;/&gt;Indirect expropriation&lt;/&gt;Full protection and security, or similar&lt;/&gt;Customary rules of international law</t>
  </si>
  <si>
    <t>http://www.italaw.com/cases/3875</t>
  </si>
  <si>
    <t>http://globalarbitrationreview.com/article/1034921/an-ususd85-billion-claim-against-india&lt;/&gt;https://www.law360.com/articles/803431/india-threatened-with-arbitration-over-real-estate-debacle&lt;/&gt;http://timesofindia.indiatimes.com/city/mumbai/Now-red-corner-notice-for-absconding-babu/articleshow/51281817.cms&lt;/&gt;https://www.iareporter.com/articles/investors-exchange-arguments-with-india-over-uncitralbit-real-estate-dispute/&lt;/&gt;https://www.iareporter.com/articles/an-update-on-investment-treaty-disputes-involving-the-government-of-india/</t>
  </si>
  <si>
    <t>Lumina Copper v. Poland</t>
  </si>
  <si>
    <t>Lumina Copper v. Republic of Poland</t>
  </si>
  <si>
    <t>Canada - Poland BIT (1990)</t>
  </si>
  <si>
    <t>Ownership of Miedzi Copper Corp. that holds a number of copper exploration concessions in Poland.</t>
  </si>
  <si>
    <t>Claims arising out of the Government’s alleged revocation of two copper exploitation permits awarded to the claimant’s local subsidiary Miedzi Copper and the subsequent allocation of the permits to Poland’s largest copper producer KGHM.</t>
  </si>
  <si>
    <t>http://www.iareporter.com/articles/a-pair-of-under-the-radar-investment-treaty-arbitrations-move-forward-after-loss-of-eastern-european-mining-rights/&lt;/&gt;http://orka.sejm.gov.pl/Druki8ka.nsf/0/0F64826B3921BD1FC1257F8D00254872/%24File/393.pdf</t>
  </si>
  <si>
    <t>CEF Energia v. Italy</t>
  </si>
  <si>
    <t>CEF Energia BV v. Italian Republic</t>
  </si>
  <si>
    <t>(SCC Case No. 158/2015)</t>
  </si>
  <si>
    <t>Investments in photovoltaic and wind electricity-generating facilities.</t>
  </si>
  <si>
    <t>http://globalarbitrationreview.com/article/1078767/italy-faces-another-solar-claim&lt;/&gt;http://www.kslaw.com/InternationalArbitration/brochure/files/assets/basic-html/page8.html&lt;/&gt;http://www.iareporter.com/articles/italy-claims-a-trio-of-energy-charter-treaty-arbitrations-emerge-in-stockholm-a-tribunal-is-appointed-at-icsid-and-some-repeat-players-are-beginning-to-emerge/&lt;/&gt;http://www.energycharter.org/what-we-do/dispute-settlement/investment-dispute-settlement-cases/106-cef-energia-bv-vs-italy/</t>
  </si>
  <si>
    <t>Flemingo DutyFree v. Poland</t>
  </si>
  <si>
    <t>Flemingo DutyFree Shop Private Limited v. Republic of Poland</t>
  </si>
  <si>
    <t>India - Poland BIT (1996)</t>
  </si>
  <si>
    <t>Indirect 80.68% shareholding in BH Travel Retail Poland Sp. z o.o. (“BH Travel”), which held certain lease agreements for retail stores at Warsaw Chopin Airport.</t>
  </si>
  <si>
    <t>Claims arising out of the Polish Airports State Enterprise’s termination of lease agreements for retail stores at Warsaw Chopin Airport entered into with BH Travel, a duty-free operator in which the claimant held indirect interests.</t>
  </si>
  <si>
    <t>Award dated 12 August 2016</t>
  </si>
  <si>
    <t>81.60 mln EUR (91.10 mln USD)</t>
  </si>
  <si>
    <t>17.90 mln EUR (20.00 mln USD)</t>
  </si>
  <si>
    <t>http://www.italaw.com/cases/4471</t>
  </si>
  <si>
    <t>http://www.whitecase.com/news/white-case-wins-award-indian-investor-against-poland&lt;/&gt;http://www.mondaq.com/india/x/546408/Arbitration+Dispute+Resolution/Indian+Investor+Awarded+EUR+20+Million+Compensation+Under+The+IndiaPoland+BIT&lt;/&gt;http://www.iareporter.com/articles/in-new-bit-award-arbitrators-deem-state-owned-company-to-be-a-state-organ-and-see-fet-and-expropriation-violations-due-to-contract-termination/&lt;/&gt;http://www.iareporter.com/articles/indian-investor-wins-uncitral-bit-claim-against-poland-with-tribunal-finding-by-majority-that-acquisition-of-shareholding-is-enough-to-warrant-bit-protection/&lt;/&gt;http://www.iareporter.com/articles/flemingo-tribunal-rejects-compensation-for-loss-of-chance-and-finds-case-to-be-well-suited-for-a-pure-dcf-analysis/&lt;/&gt;http://globalarbitrationreview.com/article/1070212/duty-free-investor-wins-treaty-claim-against-poland</t>
  </si>
  <si>
    <t>Evrobalt and Kompozit v. Moldova</t>
  </si>
  <si>
    <t>Evrobalt LLC and Kompozit LLC v. Moldova</t>
  </si>
  <si>
    <t>Shareholdings in Agroindbank, a Moldovan commercial bank.</t>
  </si>
  <si>
    <t>Claims arising out of the Moldovan National Bank’s decision obliging the claimants to sell their shares in Agroindbank within a three-month period and ordering the cancellation of the shares after this period.</t>
  </si>
  <si>
    <t>Andersson, F.</t>
  </si>
  <si>
    <t>von Schlabrendorff, F.</t>
  </si>
  <si>
    <t>Award dated 2017</t>
  </si>
  <si>
    <t>http://www.justice.gov.md/public/files/file/anunturi/Notification_-_Evrobalt.pdf&lt;/&gt;http://www.justice.gov.md/libview.php?l=ro&amp;idc=4&amp;id=3108&lt;/&gt;https://www.italaw.com/cases/4187&lt;/&gt;https://www.italaw.com/cases/4179&lt;/&gt;https://www.iareporter.com/articles/after-divergent-outcomes-in-separate-emergency-arbitration-proceedings-two-russian-investors-pursue-a-joint-bit-claim-in-relation-to-bank-shares/&lt;/&gt;http://globalarbitrationreview.com/article/1140939/russian-investors-pursue-moldova-following-emergency-awards&lt;/&gt;http://www.justice.gov.md/public/files/transparenta_in_procesul_decizional/coordonare/2017/august/NOT_INFORMATIV.pdf&lt;/&gt;https://www.transnational-dispute-management.com/downloads/16750_case_report_kompozit_v_moldova_-_emergency_award_-_14_june_2016.pdf&lt;/&gt;https://www.iareporter.com/articles/moldovan-minister-reports-defeat-of-bit-claims-by-russian-investors-kompozit-and-evrobalt/&lt;/&gt;http://globalarbitrationreview.com/article/1151863/russian-investors-lose-scc-claim-against-moldova&lt;/&gt;http://www.bizlaw.md/2017/12/13/moldova-a-castigat-in-dosarul-cu-evrobalt-si-kompozit-va-primi-compensatii-de-aproape-1-milion-de-euro/</t>
  </si>
  <si>
    <t>Fund III and others v. Egypt</t>
  </si>
  <si>
    <t>Fund III Egypt, LLC, LP Egypt Holdings I, LLC and OMLP Egypt Holdings I, LLC v. Arab Republic of Egypt</t>
  </si>
  <si>
    <t>(ICSID Case No. ARB/16/37)</t>
  </si>
  <si>
    <t>https://www.italaw.com/cases/4662</t>
  </si>
  <si>
    <t>https://icsid.worldbank.org/en/Pages/cases/casedetail.aspx?CaseNo=ARB/16/37&lt;/&gt;http://globalarbitrationreview.com/article/1076515/egypt-faces-construction-claim-at-icsid</t>
  </si>
  <si>
    <t>Etrak v. Libya</t>
  </si>
  <si>
    <t>Etrak İnşaat Taahut ve Ticaret Anonim Sirketi v. Libya</t>
  </si>
  <si>
    <t>Libya - Turkey BIT (2009)</t>
  </si>
  <si>
    <t>https://www.iareporter.com/articles/as-libya-begins-to-see-wave-of-investment-treaty-arbitrations-at-least-seven-turkish-bit-claims-at-icc/&lt;/&gt;https://kalicki-arbitration.com/arbitrator-appointments/</t>
  </si>
  <si>
    <t>D.S. Construction v. Libya</t>
  </si>
  <si>
    <t>D.S. Construction FZCO v. Libya</t>
  </si>
  <si>
    <t>Contracts for 19 construction projects in Libya.</t>
  </si>
  <si>
    <t>Claims arising out of the State’s acts and omissions prior to, during and after the revolution in Libya, which allegedly caused damages to the claimant’s investment.</t>
  </si>
  <si>
    <t>525.00 mln USD</t>
  </si>
  <si>
    <t>https://www.iareporter.com/articles/after-organisation-for-islamic-cooperation-fails-to-nominate-an-arbitrator-to-sit-in-investor-state-case-pca-breaks-stalemate-by-designating-an-appointing-authority/&lt;/&gt;https://www.iareporter.com/articles/investigation-as-new-cases-emerge-under-islamic-investment-treaty-initial-viability-of-claims-seems-to-hinge-on-willingness-of-respondents-to-appoint-arbitrators/&lt;/&gt;https://www.iareporter.com/articles/27731/&lt;/&gt;http://globalarbitrationreview.com/article/1138857/pca-ends-standoff-over-islamic-treaty-claim&lt;/&gt;https://www.law360.com/articles/922366/welcome-certainty-for-investors-from-27-oic-member-states&lt;/&gt;https://www.iareporter.com/articles/libya-claims-round-up-new-developments-under-oic-treaty-greenwood-to-chair-a-newly-filed-icc-bit-case-two-hearings-loom-in-longer-running-arbitrations/</t>
  </si>
  <si>
    <t>Cengiz v. Libya</t>
  </si>
  <si>
    <t>Cengiz İnşaat Sanayi ve Ticaret A.S v. Libya</t>
  </si>
  <si>
    <t>Khairallah, G.</t>
  </si>
  <si>
    <t>https://www.iareporter.com/articles/as-libya-begins-to-see-wave-of-investment-treaty-arbitrations-at-least-seven-turkish-bit-claims-at-icc/&lt;/&gt;http://www.jfarmesto.com/wp-content/uploads/2016/02/En-cv-fernandez-armesto.pdf</t>
  </si>
  <si>
    <t>Nurol v. Libya</t>
  </si>
  <si>
    <t>Nurol İnşaat ve Ticaret A.Ş. v. Libya</t>
  </si>
  <si>
    <t>https://www.iareporter.com/articles/as-libya-begins-to-see-wave-of-investment-treaty-arbitrations-at-least-seven-turkish-bit-claims-at-icc/&lt;/&gt;https://www.nurol.com.tr/en/nurol-construction&lt;/&gt;http://www.iareporter.com/articles/as-series-of-turkey-libya-bit-arbitrations-proceed-tribunals-are-taking-different-approaches-to-libyas-contention-that-treatys-entry-into-force-rules-out-civil-war-related-claims/&lt;/&gt;https://www.iareporter.com/articles/libya-claims-round-up-new-developments-under-oic-treaty-greenwood-to-chair-a-newly-filed-icc-bit-case-two-hearings-loom-in-longer-running-arbitrations/</t>
  </si>
  <si>
    <t>Güriş v. Libya</t>
  </si>
  <si>
    <t>Güriş İnşaat ve Mühendislik A.Ş. v. Libya</t>
  </si>
  <si>
    <t>https://www.iareporter.com/articles/as-libya-begins-to-see-wave-of-investment-treaty-arbitrations-at-least-seven-turkish-bit-claims-at-icc/&lt;/&gt;https://www.iareporter.com/articles/libya-claims-round-up-new-developments-under-oic-treaty-greenwood-to-chair-a-newly-filed-icc-bit-case-two-hearings-loom-in-longer-running-arbitrations/</t>
  </si>
  <si>
    <t>Tekfen and TML v. Libya</t>
  </si>
  <si>
    <t>Tekfen, TML, Tekfen-TML joint venture v. Libya</t>
  </si>
  <si>
    <t>Investments in the construction of a large water pipeline network undertaken by the joint venture Tekfen TML JV.</t>
  </si>
  <si>
    <t>Claims arising out of the suspension of operations of the claimants’ joint venture Tekfen TML JV related to the Great Man Made River project, in which Tekfen TML JV was involved since 2006 as a contractor of the Libyan Man-Made River Authority, and the evacuation of its work sites owing to civil unrest and to adverse developments in Libya since February 2011.</t>
  </si>
  <si>
    <t>184.50 mln EUR (201.60 mln USD)</t>
  </si>
  <si>
    <t>http://www.tekfen.com.tr/docs/Yatirimci_Iliskileri/ozeldurum/en/2015/TKFEN_Announcement_12_10_2015.pdf&lt;/&gt;http://www.tekfen.com.tr/docs/Yatirimci_Iliskileri/ozeldurum/en/2015/TKFEN_Announcement_18_06_2015.pdf&lt;/&gt;http://www.tekfen.com.tr/pdf/en/2016annual/FR2016.pdf&lt;/&gt;http://www.tekfen.com.tr/docs/Yatirimci_Iliskileri/TKFEN31032017ENG.pdf&lt;/&gt;https://www.iareporter.com/articles/as-libya-begins-to-see-wave-of-investment-treaty-arbitrations-at-least-seven-turkish-bit-claims-at-icc/&lt;/&gt;https://www.iareporter.com/articles/investigation-as-fight-continues-over-1bil-award-libya-facing-at-least-a-dozen-investment-treaty-arbitrations-possibly-more-in-aftermath-of-arab-spring/&lt;/&gt;http://globalarbitrationreview.com/article/1138857/pca-ends-standoff-over-islamic-treaty-claim&lt;/&gt;http://globalarbitrationreview.com/insight/the-middle-eastern-and-african-arbitration-review-2016/1036966/the-effects-on-arbitration-of-the-arab-spring&lt;/&gt;http://audit.gov.ly/home/pdf/EN-LABR-2015.pdf</t>
  </si>
  <si>
    <t>Alyafei v. Jordan (II)</t>
  </si>
  <si>
    <t>Ali Alyafei v. Hashemite Kingdom of Jordan (II)</t>
  </si>
  <si>
    <t>Claims arising out of the alleged breach of a share purchase agreement the claimant had signed with Jordan’s Social Security and Investment Fund (SSIF) in 2012 to purchase the latter’s shares in the Housing Bank of Trade and Finance; in particular the alleged non-payment of a "break-up fee" stipulated in the agreement.</t>
  </si>
  <si>
    <t>500.00 mln USD ( mln USD)</t>
  </si>
  <si>
    <t>http://globalarbitrationreview.com/article/1080599/swiss-court-affirms-jordan-award-over-%E2%80%9Cfraudulent%E2%80%9D-share-sale&lt;/&gt;http://globalarbitrationreview.com/benchmarking/gar-100-10th-edition/1136170/homburger&lt;/&gt;https://www.iareporter.com/articles/investigation-as-new-cases-emerge-under-islamic-investment-treaty-initial-viability-of-claims-seems-to-hinge-on-willingness-of-respondents-to-appoint-arbitrators/</t>
  </si>
  <si>
    <t>Novenergia v. Spain</t>
  </si>
  <si>
    <t>(SCC Case No. 063/2015)</t>
  </si>
  <si>
    <t>Investments in seven photovoltaic plants.</t>
  </si>
  <si>
    <t>Sidklev, J.</t>
  </si>
  <si>
    <t>https://www.iareporter.com/articles/hearings-loom-in-previously-unpublicized-stockholm-energy-charter-treaty-claim-as-another-investor-pursues-icsid-claim/&lt;/&gt;http://www.idae.es/12523922015-adjudicacion-tecnica-especializada-para-arbitrajes&lt;/&gt;http://www.idae.es/uploads/documentos/documentos_resolucion_14-03-16_e90a6424.pdf&lt;/&gt;http://www.energycharter.org/what-we-do/dispute-settlement/investment-dispute-settlement-cases/104-novenergia-v-spain/</t>
  </si>
  <si>
    <t>Aleksandrowicz and Częścik v. Cyprus</t>
  </si>
  <si>
    <t>Robert Aleksandrowicz and Tomasz Częścik v. Cyprus</t>
  </si>
  <si>
    <t>Claims arising out of measures taken by the Government in March 2013 in relation to the claimants’ bank accounts at the Bank of Cyprus.</t>
  </si>
  <si>
    <t>Nappert, S.</t>
  </si>
  <si>
    <t>Award dated 21 February 2017</t>
  </si>
  <si>
    <t>4.20 mln EUR (4.40 mln USD)</t>
  </si>
  <si>
    <t>https://www.iareporter.com/articles/cyprus-prevails-in-first-treaty-based-claim-relating-to-banking-sector-measures/&lt;/&gt;http://www.pio.gov.cy/MOI/pio/pio2013.nsf/All/246E446C23E11B40C22580CF0031315F?OpenDocument&amp;L=G&lt;/&gt;http://in-cyprus.com/cyprus-wins-bail-in-case-against-polish-investors/&lt;/&gt;http://globalarbitrationreview.com/article/1106145/cyprus-defeats-first-claim-over-bank-bailout</t>
  </si>
  <si>
    <t>Horthel and others v. Poland</t>
  </si>
  <si>
    <t>Horthel Systems BV, Poland Gaming Holding BV and Tesa Beheer BV v. Poland</t>
  </si>
  <si>
    <t>(PCA Case No. 2014-31)</t>
  </si>
  <si>
    <t>Shareholding in companies operating slot machines.</t>
  </si>
  <si>
    <t>Claims arising out of Poland’s Gambling Law of 2009 restricting the operation of slot machines outside of casinos, which forced companies controlled by the claimants to stop operating most of their slot machines following the law's entry into force in January 2010 and to abandon all operations by January 2015.</t>
  </si>
  <si>
    <t>van Leeuwen, M.</t>
  </si>
  <si>
    <t>Final award dated 16 February 2017</t>
  </si>
  <si>
    <t>240.00 mln PLN (56.60 mln USD)</t>
  </si>
  <si>
    <t>37.70 mln PLN (9.30 mln USD)</t>
  </si>
  <si>
    <t>https://www.italaw.com/cases/6593</t>
  </si>
  <si>
    <t>https://www.iareporter.com/articles/poland-round-up-part-1-as-government-shakes-up-investment-treaty-and-arbitration-management-system-what-is-happening-in-ongoing-bit-cases/&lt;/&gt;https://www.iareporter.com/articles/26220/&lt;/&gt;http://storage.uzp.gov.pl/20160831/304021_2016.html&lt;/&gt;http://orka.sejm.gov.pl/Druki8ka.nsf/0/7F4A4788B29D75FAC12580F9003A8C21/%24File/1463.pdf&lt;/&gt;http://www.iareporter.com/articles/arbitrators-named-in-uncitral-bit-claim-against-poland/&lt;/&gt;https://www.iareporter.com/articles/poland-loses-bid-to-overturn-arbitral-finding-that-tax-on-gambling-company-breached-bit/</t>
  </si>
  <si>
    <t>Trinh v. Viet Nam</t>
  </si>
  <si>
    <t>Trinh Vinh Binh v. Viet Nam</t>
  </si>
  <si>
    <t>1250.00 mln USD</t>
  </si>
  <si>
    <t>https://www.iareporter.com/articles/asia-round-up-china-and-vietnam-face-new-bit-claims-as-proceedings-against-korea-and-indonesia-move-forward/&lt;/&gt;http://globalarbitrationreview.com/article/1147036/tribunal-hears-billion-dollar-claim-against-vietnam&lt;/&gt;https://globalarbitrationreview.com/article/1147036/tribunal-hears-billion-dollar-claim-against-vietnam</t>
  </si>
  <si>
    <t>Olin v. Libya</t>
  </si>
  <si>
    <t>Olin Holdings v. Libya</t>
  </si>
  <si>
    <t>Cyprus - Libya BIT (2004)</t>
  </si>
  <si>
    <t>Investments in a dairy factory.</t>
  </si>
  <si>
    <t>Claims arising out of the alleged expropriation of the claimant’s dairy factory.</t>
  </si>
  <si>
    <t>Comair-Obeid, N.</t>
  </si>
  <si>
    <t>162.90 mln USD</t>
  </si>
  <si>
    <t>https://www.iareporter.com/articles/investigation-as-fight-continues-over-1bil-award-libya-facing-at-least-a-dozen-investment-treaty-arbitrations-possibly-more-in-aftermath-of-arab-spring/&lt;/&gt;https://www.iareporter.com/articles/libya-more-details-emerge-about-constitution-of-arbitral-tribunals-hearing-ad-hoc-and-icc-investment-treaty-claims/&lt;/&gt;http://audit.gov.ly/home/pdf/EN-LABR-2015.pdf&lt;/&gt;https://www.libyaobserver.ly/news/libya-wins-two-arbitration-lawsuits-against-turkish-cypriot-companies</t>
  </si>
  <si>
    <t>Intersema Bau v. Libya</t>
  </si>
  <si>
    <t>Intersema Bau AG v. Libya</t>
  </si>
  <si>
    <t>Libya - Switzerland BIT (2003)</t>
  </si>
  <si>
    <t>Several construction contracts with a Libyan municipal authority.</t>
  </si>
  <si>
    <t>Claims arising out of the Government’s alleged failure to uphold the terms of a 2005 settlement agreement between the claimant and the Government related to construction contracts for road, water, sewage and lighting infrastructure, including the non-payment of CHF 13 million of the 31 million settlement sum.</t>
  </si>
  <si>
    <t>Poncet, I.</t>
  </si>
  <si>
    <t>Award dated January 2010</t>
  </si>
  <si>
    <t>140.00 mln CHF (135.40 mln USD)</t>
  </si>
  <si>
    <t>13.00 mln CHF (12.60 mln USD)</t>
  </si>
  <si>
    <t>Umbrella clause&lt;/&gt;Fair and equitable treatment/Minimum standard of treatment, including denial of justice claims</t>
  </si>
  <si>
    <t>https://www.italaw.com/cases/1492</t>
  </si>
  <si>
    <t>https://www.iareporter.com/articles/investigation-libya-held-liable-by-uncitral-tribunal-for-breaching-swiss-investment-treaty/&lt;/&gt;http://ccsi.columbia.edu/files/2016/08/Aligning-Swiss-IIAs-with-SD-CCSI-June-2016-.pdf&lt;/&gt;http://www.lalive.ch/data/publications/07_p_66_Article_Scherer.pdf</t>
  </si>
  <si>
    <t>2017</t>
  </si>
  <si>
    <t>Air Canada v. Venezuela</t>
  </si>
  <si>
    <t>Air Canada v. Bolivarian Republic of Venezuela</t>
  </si>
  <si>
    <t>(ICSID Case No. ARB(AF)/17/1)</t>
  </si>
  <si>
    <t>Investment in air transportation services.</t>
  </si>
  <si>
    <t>Villanua, D.</t>
  </si>
  <si>
    <t>https://www.italaw.com/cases/5004</t>
  </si>
  <si>
    <t>https://icsid.worldbank.org/en/Pages/cases/casedetail.aspx?CaseNo=ARB(AF)/17/1&lt;/&gt;http://globalarbitrationreview.com/article/1080387/air-canada-lands-claim-on-venezuela&lt;/&gt;https://www.iareporter.com/articles/air-canada-lodges-arbitration-claim-against-venezuela/&lt;/&gt;http://lta.reuters.com/article/businessNews/idLTAKBN15805Z</t>
  </si>
  <si>
    <t>Ortiz v. Algeria</t>
  </si>
  <si>
    <t>Ortiz Construcciones y Proyectos S.A. v. People's Democratic Republic of Algeria</t>
  </si>
  <si>
    <t>(ICSID Case No. ARB/17/1)</t>
  </si>
  <si>
    <t>Algeria - Spain BIT (1994)</t>
  </si>
  <si>
    <t>Investment in a housing construction project.</t>
  </si>
  <si>
    <t>https://www.italaw.com/cases/5008</t>
  </si>
  <si>
    <t>https://icsid.worldbank.org/en/Pages/cases/casedetail.aspx?CaseNo=ARB/17/1&lt;/&gt;https://www.iareporter.com/articles/spanish-investor-lodges-arbitration-against-algeria/&lt;/&gt;https://www.iareporter.com/articles/tribunal-is-finalized-for-latest-algeria-bit-arbitration-with-laurent-levy-selected-as-chair/ &lt;/&gt;http://globalarbitrationreview.com/article/1080475/grupo-ortiz-takes-on-algeria-over-prefab-housing</t>
  </si>
  <si>
    <t>Mera Investment v. Serbia</t>
  </si>
  <si>
    <t>Mera Investment Fund Limited v. Republic of Serbia</t>
  </si>
  <si>
    <t>(ICSID Case No. ARB/17/2)</t>
  </si>
  <si>
    <t>Cyprus - Serbia BIT (2005)</t>
  </si>
  <si>
    <t>von Segesser, G.</t>
  </si>
  <si>
    <t>https://www.italaw.com/cases/5156</t>
  </si>
  <si>
    <t>https://icsid.worldbank.org/en/Pages/cases/casedetail.aspx?CaseNo=ARB/17/2&lt;/&gt;http://www.iareporter.com/articles/icsid-roundup-new-investor-state-arbitrations-registered-against-latvia-greece-and-serbia/&lt;/&gt;https://www.iareporter.com/articles/balkans-round-up-new-claims-new-tribunals-and-new-developments-in-serbia-bosnia-and-croatia/&lt;/&gt;http://globalarbitrationreview.com/article/1080689/serbia-faces-icsid-claim-after-tax-evasion-conviction</t>
  </si>
  <si>
    <t>Bank of Cyprus v. Greece</t>
  </si>
  <si>
    <t>Bank of Cyprus Public Company Limited v. Hellenic Republic</t>
  </si>
  <si>
    <t>(ICSID Case No. ARB/17/4)</t>
  </si>
  <si>
    <t>https://www.italaw.com/cases/5160</t>
  </si>
  <si>
    <t>https://icsid.worldbank.org/en/Pages/cases/casedetail.aspx?CaseNo=ARB/17/4&lt;/&gt;http://globalarbitrationreview.com/article/1080996/new-icsid-claims-against-latvia-and-greece</t>
  </si>
  <si>
    <t>Kazmin v. Latvia</t>
  </si>
  <si>
    <t>Eugene Kazmin v. Republic of Latvia</t>
  </si>
  <si>
    <t>(ICSID Case No. ARB/17/5)</t>
  </si>
  <si>
    <t>Latvia - Ukraine BIT (1997)</t>
  </si>
  <si>
    <t>Investment in KVV Liepājas Metalurgs, a steel plant on Latvia’s west coast.</t>
  </si>
  <si>
    <t>Claims arising out of the Government’s alleged misconduct concerning the tender process for a steel plant, which was acquired by the Ukrainian KVV Group, a company co-owned by the claimant, and subsequent actions that allegedly rendered the plant unprofitable and caused its insolvency in 2016.</t>
  </si>
  <si>
    <t>Van Houtte, V.</t>
  </si>
  <si>
    <t>https://www.italaw.com/cases/5158</t>
  </si>
  <si>
    <t>https://icsid.worldbank.org/en/Pages/cases/casedetail.aspx?CaseNo=ARB/17/5&lt;/&gt;https://www.iareporter.com/articles/icsid-roundup-new-investor-state-arbitrations-registered-against-latvia-greece-and-serbia/&lt;/&gt;https://www.iareporter.com/articles/vera-van-houtte-to-chair-latest-bit-claim-against-republic-of-latvia/&lt;/&gt;http://globalarbitrationreview.com/article/1080996/new-icsid-claims-against-latvia-and-greece&lt;/&gt;http://www.baltic-course.com/eng/legislation/?doc=127425</t>
  </si>
  <si>
    <t>Agility v. Iraq</t>
  </si>
  <si>
    <t>Agility Public Warehousing Company K.S.C. v. Republic of Iraq</t>
  </si>
  <si>
    <t>(ICSID Case No. ARB/17/7)</t>
  </si>
  <si>
    <t>Iraq - Kuwait BIT (2013)</t>
  </si>
  <si>
    <t>Iraq</t>
  </si>
  <si>
    <t>Investment in a telecommunications enterprise.</t>
  </si>
  <si>
    <t>Claims arising out of the Government’s alleged indirect expropriation of the claimant’s stake in a mobile phone operator.</t>
  </si>
  <si>
    <t>Bull, C.</t>
  </si>
  <si>
    <t>380.00 mln USD</t>
  </si>
  <si>
    <t>https://www.italaw.com/cases/5142</t>
  </si>
  <si>
    <t>https://icsid.worldbank.org/en/Pages/cases/casedetail.aspx?CaseNo=ARB/17/7&lt;/&gt;http://www.agility.com/EN/news/Pages/Agility-files-a-request-for-arbitration.aspx&lt;/&gt;https://www.iareporter.com/articles/a-familiar-claimant-kuwaiti-firm-agility-reportedly-brings-bit-claim-against-iraq/&lt;/&gt;http://globalarbitrationreview.com/article/1081176/iraq-hit-with-first-icsid-claim &lt;/&gt;http://www.reuters.com/article/agility-iraq-idUSL5N1FU2FM &lt;/&gt;http://globalarbitrationreview.com/article/1139733/iraq-faces-icsid-claim-under-islamic-treaty</t>
  </si>
  <si>
    <t>OHL and others v. Kuwait</t>
  </si>
  <si>
    <t>Obrascón Huarte Lain S.A., Rizzani de Eccher S.p.A. and Trevi S.p.A. v. State of Kuwait</t>
  </si>
  <si>
    <t>(ICSID Case No. ARB/17/8)</t>
  </si>
  <si>
    <t>Italy - Kuwait BIT (1987)&lt;/&gt;Kuwait - Spain BIT (2005)</t>
  </si>
  <si>
    <t>Spain&lt;/&gt;Italy</t>
  </si>
  <si>
    <t>Investment in a highway construction project.</t>
  </si>
  <si>
    <t>https://www.italaw.com/cases/5412</t>
  </si>
  <si>
    <t>https://icsid.worldbank.org/en/Pages/cases/casedetail.aspx?CaseNo=ARB/17/8 &lt;/&gt;https://www.iareporter.com/articles/italian-and-spanish-contractors-lodge-bit-claims-against-kuwait/ &lt;/&gt;http://globalarbitrationreview.com/article/1129872/highway-project-leads-to-first-icsid-claim-against-kuwait&lt;/&gt;https://www.iareporter.com/articles/analysis-as-interim-measures-ruling-surfaces-both-parties-are-seen-to-emerge-empty-handed-including-in-relation-to-anti-suit-injunction-request-in-rizzani-de-eccher-v-kuwait-arbitration/&lt;/&gt;https://globalarbitrationreview.com/article/1151467/kuwait-tribunal-rejects-interim-requests-from-both-sides</t>
  </si>
  <si>
    <t>Lidercón v. Peru</t>
  </si>
  <si>
    <t>Lidercón, S.L. v. Republic of Peru</t>
  </si>
  <si>
    <t>(ICSID Case No. ARB/17/9)</t>
  </si>
  <si>
    <t>Concession contract with the municipality of Lima for the operation of vehicle inspection centres.</t>
  </si>
  <si>
    <t>Claims arising out of a municipality’s alleged non-compliance with a concession contract that grants the claimant an exclusive right to operate vehicle inspection centres in Lima.</t>
  </si>
  <si>
    <t>Gonzalez de Cossio, F.</t>
  </si>
  <si>
    <t>https://www.italaw.com/cases/5565</t>
  </si>
  <si>
    <t>https://icsid.worldbank.org/en/Pages/cases/casedetail.aspx?CaseNo=ARB/17/9&lt;/&gt;https://www.iareporter.com/articles/spanish-investor-in-perus-vehicle-inspection-sector-initiates-icsid-arbitration-against-the-state/&lt;/&gt;http://globalarbitrationreview.com/article/1139129/peru-sued-over-vehicle-inspection-deal &lt;/&gt;http://ciarglobal.com/la-espanola-lidercon-solicita-arbitraje-contra-peru-ante-ciadi/&lt;/&gt;http://www.eleconomista.es/empresas-finanzas/noticias/8282096/04/17/La-firma-de-ITV-Lidercon-lleva-a-Peru-a-un-arbitraje-ante-el-Ciadi.html&lt;/&gt;https://www.mef.gob.pe/contenidos/inv_privada/sicreci/r_aprendizaje/Presentacion_sobre_compromisos%20_inversion_prevencion.pdf</t>
  </si>
  <si>
    <t>Itisaluna Iraq and others v. Iraq</t>
  </si>
  <si>
    <t>Itisaluna Iraq LLC, Munir Sukhtian International Investment LLC, VTEL Holdings Ltd., VTEL Middle East and Africa Limited v. Republic of Iraq</t>
  </si>
  <si>
    <t>(ICSID Case No. ARB/17/10)</t>
  </si>
  <si>
    <t>OIC Investment Agreement (1981)&lt;/&gt;Iraq - Japan BIT (2012)</t>
  </si>
  <si>
    <t>Jordan&lt;/&gt;United Arab Emirates</t>
  </si>
  <si>
    <t>Peter, W.</t>
  </si>
  <si>
    <t>https://www.italaw.com/cases/5591</t>
  </si>
  <si>
    <t>https://icsid.worldbank.org/en/Pages/cases/casedetail.aspx?CaseNo=ARB/17/10 &lt;/&gt;https://www.iareporter.com/articles/iraq-sees-another-arbitration-claim-land-at-icsid/ &lt;/&gt;http://globalarbitrationreview.com/article/1139733/iraq-faces-icsid-claim-under-islamic-treaty&lt;/&gt;https://www.iareporter.com/articles/daniel-bethlehem-to-chair-iraq-case-that-relies-on-bilateral-investment-treaty-and-oic-investment-agreement/</t>
  </si>
  <si>
    <t>Sanum Investments v. Laos (II)</t>
  </si>
  <si>
    <t>Sanum Investments Limited v. Lao People’s Democratic Republic (II)</t>
  </si>
  <si>
    <t>(ICSID Case No. ADHOC/17/1)</t>
  </si>
  <si>
    <t>Majority shareholding in the Savan Vegas Hotel and Casino.</t>
  </si>
  <si>
    <t>Claims arising out of the Government’s actions allegedly in breach of a settlement agreement concluded by the claimant and Lao Holdings N.V. with the Government in 2014.</t>
  </si>
  <si>
    <t>https://www.italaw.com/cases/5776</t>
  </si>
  <si>
    <t>https://icsid.worldbank.org/en/Pages/cases/casedetail.aspx?CaseNo=ADHOC/17/1&lt;/&gt;http://globalarbitrationreview.com/article/1141923/no-split-for-laos-casino-claim&lt;/&gt;http://www.iareporter.com/articles/tribunal-declines-to-reconsider-bifurcation-determination-and-holds-that-it-cant-add-a-new-claim-that-is-outside-of-arbitration-agreement/</t>
  </si>
  <si>
    <t>Pawlowski and Project Sever v. Czech Republic</t>
  </si>
  <si>
    <t>Pawlowski AG and Project Sever s.r.o. v. Czech Republic</t>
  </si>
  <si>
    <t>(ICSID Case No. ARB/17/11)</t>
  </si>
  <si>
    <t>Ownership of land acquired for real estate development in Benice, a district in the southeast of Prague.</t>
  </si>
  <si>
    <t>Claims arising out of the Government’s alleged frustration of the claimants’ real estate development project through legal proceedings related to a land use plan which had permitted construction on the claimants’ land.</t>
  </si>
  <si>
    <t>3130.00 mln CZK (131.90 mln USD)</t>
  </si>
  <si>
    <t>https://www.italaw.com/cases/5015</t>
  </si>
  <si>
    <t>https://icsid.worldbank.org/en/Pages/cases/casedetail.aspx?CaseNo=ARB/17/11&lt;/&gt;http://www.mfcr.cz/cs/zahranicni-sektor/ochrana-financnich-zajmu/arbitraze/prehled-arbitraznich-sporu-vedenych-prot&lt;/&gt;http://www.mfcr.cz/cs/aktualne/tiskove-zpravy/2015/mf-odmitlo-spolecnosti-pawlowski-ag-vypl-23204&lt;/&gt;https://www.iareporter.com/articles/czech-republic-round-up-swiss-investor-lodges-arbitration-at-icsid-as-unrelated-u-a-e-investor-also-threatens-claim-various-other-arbitrations-remain-on-foot&lt;/&gt;https://www.iareporter.com/articles/the-czech-republic-updates-on-fifteen-investment-treaty-disputes/ &lt;/&gt;http://globalarbitrationreview.com/article/1141018/czech-village-at-heart-of-new-icsid-claim&lt;/&gt;http://www.iareporter.com/articles/fernandez-armesto-tapped-to-chair-another-czech-bit-arbitration/</t>
  </si>
  <si>
    <t>Buse v. Panama</t>
  </si>
  <si>
    <t>Jochem Bernard Buse v. Republic of Panama</t>
  </si>
  <si>
    <t>(ICSID Case No. ARB/17/12)</t>
  </si>
  <si>
    <t>Netherlands - Panama BIT (2000)</t>
  </si>
  <si>
    <t>Majority shareholding in Panama Wall Street, S.A., a Panamanian brokerage firm.</t>
  </si>
  <si>
    <t>Claims arising out of a national financial oversight agency’s investigation into Panama Wall Street, a brokerage firm founded by the claimant in 2000, and its subsequent compulsory liquidation through Resolution SMV No. 371 of 2016.</t>
  </si>
  <si>
    <t>Pena Rodriguez, M. E.</t>
  </si>
  <si>
    <t>https://www.italaw.com/cases/5750</t>
  </si>
  <si>
    <t>https://icsid.worldbank.org/en/Pages/cases/casedetail.aspx?CaseNo=ARB/17/12&lt;/&gt;https://www.iareporter.com/articles/dutch-investor-sees-bit-claim-against-panama-registered/ &lt;/&gt;http://globalarbitrationreview.com/article/1141597/panama-faces-its-fifth-claim-at-icsid &lt;/&gt;http://ciarglobal.com/panama-a-arbitraje-ante-ciadi-por-intervencion-de-una-casa-de-valores/&lt;/&gt;http://www.supervalores.gob.pa/informacion-del-mercado/avisos-y-circulares/345-avisos-y-circulares-2016/6683-comunicado-publico-liquidacion-forzosa-panama-wall-street-s-a&lt;/&gt;http://www.supervalores.gob.pa/files/iper/fallos/SALA-TERCER-CSJ-Res-22-mayo-2017.pdf&lt;/&gt;http://www.supervalores.gob.pa/attachments/article/6683/ResNo.371-2016.pdf</t>
  </si>
  <si>
    <t>Rockhopper v. Italy</t>
  </si>
  <si>
    <t>Rockhopper Exploration Plc, Rockhopper Italia S.p.A. and Rockhopper Mediterranean Ltd v. Italian Republic</t>
  </si>
  <si>
    <t>(ICSID Case No. ARB/17/14)</t>
  </si>
  <si>
    <t>100% working interest in the Ombrina Mare oil and gas discovery project and a related offshore exploration permit.</t>
  </si>
  <si>
    <t>Claims arising out of the decision in February 2016 by the Ministry of Economic Development not to award the claimants a production concession covering the Ombrina Mare field located within 12 miles of the coast of Italy, following the Government’s re-introduction of a general ban on oil and gas exploration and production activity within the 12 mile limit of the coastline.</t>
  </si>
  <si>
    <t>https://www.italaw.com/cases/5788</t>
  </si>
  <si>
    <t>https://icsid.worldbank.org/en/Pages/cases/casedetail.aspx?CaseNo=ARB/17/14&lt;/&gt;http://rockhopperexploration.co.uk/2017/03/commencement-international-arbitration/&lt;/&gt;http://globalarbitrationreview.com/article/1138541/italy-to-face-new-ect-claim&lt;/&gt; https://www.iareporter.com/articles/italys-ban-on-oil-and-gas-development-near-its-coastline-leads-to-investment-treaty-arbitration-claim/&lt;/&gt;http://globalarbitrationreview.com/article/1141938/ect-claim-against-italy-goes-to-icsid</t>
  </si>
  <si>
    <t>Portigon v. Spain</t>
  </si>
  <si>
    <t>Portigon AG v. Kingdom of Spain</t>
  </si>
  <si>
    <t>(ICSID Case No. ARB/17/15)</t>
  </si>
  <si>
    <t>Investments in three solar power plants with an output of 150 megawatts as part of a consortium of banks.</t>
  </si>
  <si>
    <t>https://www.italaw.com/cases/5925</t>
  </si>
  <si>
    <t>https://icsid.worldbank.org/en/Pages/cases/casedetail.aspx?CaseNo=ARB/17/15&lt;/&gt;http://globalarbitrationreview.com/article/1141975/new-fronts-open-in-spanish-solar-battle &lt;/&gt;https://www.iareporter.com/articles/hearings-loom-in-previously-unpublicized-stockholm-energy-charter-treaty-claim-as-another-investor-pursues-icsid-claim/ &lt;/&gt;http://www.juve.de/nachrichten/verfahren/2017/06/investitionsschutz-portigon-verklagt-mit-freshfields-spanien-wegen-gekappter-solarfoerderung</t>
  </si>
  <si>
    <t>Ríos v. Chile</t>
  </si>
  <si>
    <t>Carlos Ríos and Francisco Ríos v. Republic of Chile</t>
  </si>
  <si>
    <t>(ICSID Case No. ARB/17/16)</t>
  </si>
  <si>
    <t>Chile-Colombia FTA (2006)</t>
  </si>
  <si>
    <t>Interests in Inversiones Alsacia S.A. and Express de Santiago Uno S.A. that hold concession contracts as operators of Transantiago, the public transportation system in Santiago de Chile.</t>
  </si>
  <si>
    <t>Claims arising out of the Government’s measures and conduct in relation to Transantiago, allegedly creating unfavourable operating conditions for the claimants’ subsidiaries and resulting in bankruptcy proceedings.</t>
  </si>
  <si>
    <t>347.00 mln USD</t>
  </si>
  <si>
    <t>Fair and equitable treatment/Minimum standard of treatment, including denial of justice claims&lt;/&gt;Full protection and security, or similar&lt;/&gt;National treatment&lt;/&gt;Indirect expropriation</t>
  </si>
  <si>
    <t>https://www.italaw.com/cases/5933</t>
  </si>
  <si>
    <t>https://icsid.worldbank.org/en/Pages/cases/casedetail.aspx?CaseNo=ARB/17/16&lt;/&gt;https://www.direcon.gob.cl/2017/07/estudio-arnold-porter-kaye-scholer-llp-representara-a-chile-en-solicitud-de-arbitraje-presentada-ante-el-ciadi/&lt;/&gt;https://www.iareporter.com/articles/chile-faces-new-investor-arbitration/&lt;/&gt;https://www.iareporter.com/articles/new-details-and-identify-of-arbitral-nominee-emerge-in-colombian-investors-fta-claim-against-chile/&lt;/&gt;http://globalarbitrationreview.com/article/1142968/trio-of-new-icsid-claims-against-african-and-lat-am-states&lt;/&gt;http://ciarglobal.com/operador-del-transporte-del-transantiago-lleva-a-chile-a-arbitraje-en-ciadi/&lt;/&gt;http://www.elmercurio.com/legal/noticias/opinion/2017/08/10/solicitud-de-arbitraje-internacional-de-inversion-contra-la-republica-de-chile.aspx?disp=1&lt;/&gt;https://www.iareporter.com/articles/in-new-pleading-in-public-transit-arbitration-chile-raises-waiver-and-time-bar-objections-and-also-offers-its-interpretation-of-substantive-obligations-of-chile-colombia-fta/</t>
  </si>
  <si>
    <t>MetLife v. Argentina</t>
  </si>
  <si>
    <t>MetLife, Inc., MetLife Seguros de Retiro S.A. and MetLife Servicios S.A. v. Argentine Republic</t>
  </si>
  <si>
    <t>(ICSID Case No. ARB/17/17)</t>
  </si>
  <si>
    <t>Investments in a private pension fund company.</t>
  </si>
  <si>
    <t>Claims arising out of the Government’s nationalization of the country’s private pension system in 2008 and the seizure of the claimants’ underlying investments.</t>
  </si>
  <si>
    <t>https://www.italaw.com/cases/5935</t>
  </si>
  <si>
    <t>https://icsid.worldbank.org/en/Pages/cases/casedetail.aspx?CaseNo=ARB/17/17&lt;/&gt;https://www.iareporter.com/articles/new-icsid-claims-belgian-claimants-sue-madagascar-again-argentina-faces-new-claim-by-us-insurance-giant-and-earlier-telegraphed-chile-claim-is-registered/&lt;/&gt;http://globalarbitrationreview.com/article/1142968/trio-of-new-icsid-claims-against-african-and-lat-am-states</t>
  </si>
  <si>
    <t>De Sutter and others v. Madagascar (II)</t>
  </si>
  <si>
    <t>Kristof de Sutter, Peter de Sutter and (DS)2, S.A. v. Republic of Madagascar (II)</t>
  </si>
  <si>
    <t>(ICSID Case No. ARB/17/18)</t>
  </si>
  <si>
    <t>Luxembourg&lt;/&gt;Belgium</t>
  </si>
  <si>
    <t>Malinvaud, C.</t>
  </si>
  <si>
    <t>https://www.italaw.com/cases/5939</t>
  </si>
  <si>
    <t>https://icsid.worldbank.org/en/Pages/cases/casedetail.aspx?CaseNo=ARB/17/18&lt;/&gt;https://www.iareporter.com/articles/new-icsid-claims-belgian-claimants-sue-madagascar-again-argentina-faces-new-claim-by-us-insurance-giant-and-earlier-telegraphed-chile-claim-is-registered/ &lt;/&gt;http://globalarbitrationreview.com/article/1142968/trio-of-new-icsid-claims-against-african-and-lat-am-states&lt;/&gt;http://www.iareporter.com/articles/kaufmann-kohler-to-chair-new-bit-claim-mounted-by-claimants-that-saw-their-earlier-icc-award-torn-up-by-french-courts/</t>
  </si>
  <si>
    <t>Hela Schwarz v. China</t>
  </si>
  <si>
    <t>Hela Schwarz GmbH v. People's Republic of China</t>
  </si>
  <si>
    <t>(ICSID Case No. ARB/17/19)</t>
  </si>
  <si>
    <t>China - Germany BIT (2003)</t>
  </si>
  <si>
    <t>https://www.italaw.com/cases/5973</t>
  </si>
  <si>
    <t>https://icsid.worldbank.org/en/Pages/cases/casedetail.aspx?CaseNo=ARB/17/19&lt;/&gt;http://globalarbitrationreview.com/article/1143359/china-feels-the-heat-in-spice-dispute-at-icsid &lt;/&gt;https://www.iareporter.com/articles/asia-round-up-china-and-vietnam-face-new-bit-claims-as-proceedings-against-korea-and-indonesia-move-forward/</t>
  </si>
  <si>
    <t>BM Mühendislik v. United Arab Emirates</t>
  </si>
  <si>
    <t>BM Mühendislik ve İnşaat A.Ş. v. United Arab Emirates</t>
  </si>
  <si>
    <t>(ICSID Case No. ARB/17/20)</t>
  </si>
  <si>
    <t>Turkey - United Arab Emirates BIT (2005)</t>
  </si>
  <si>
    <t>https://www.italaw.com/cases/5989</t>
  </si>
  <si>
    <t>https://icsid.worldbank.org/en/Pages/cases/casedetail.aspx?CaseNo=ARB/17/20&lt;/&gt;https://www.iareporter.com/articles/united-arab-emirates-faces-new-investment-arbitration-claim-from-turkish-contractor/&lt;/&gt;http://globalarbitrationreview.com/article/1143822/two-new-icsid-cases-with-uae-link</t>
  </si>
  <si>
    <t>DP World v. Belgium</t>
  </si>
  <si>
    <t>DP World Limited v. Kingdom of Belgium</t>
  </si>
  <si>
    <t>(ICSID Case No. ARB/17/21)</t>
  </si>
  <si>
    <t>BLEU (Belgium-Luxembourg Economic Union) - United Arab Emirates BIT (2004)</t>
  </si>
  <si>
    <t>Indirect shareholding of 60 per cent in the Antwerp Gateway facility, a container terminal at the Port of Antwerp, through a local subsidiary (DP World Antwerp N.V.).</t>
  </si>
  <si>
    <t>Williams, D. A. R. (replaced)</t>
  </si>
  <si>
    <t>https://www.italaw.com/cases/5994</t>
  </si>
  <si>
    <t>https://icsid.worldbank.org/en/Pages/cases/casedetail.aspx?CaseNo=ARB/17/21&lt;/&gt;http://globalarbitrationreview.com/article/1143822/two-new-icsid-cases-with-uae-link&lt;/&gt;https://www.iareporter.com/articles/dp-world-initiates-icsid-arbitration-against-belgium/</t>
  </si>
  <si>
    <t>Big Sky Energy v. Kazakhstan</t>
  </si>
  <si>
    <t>Big Sky Energy Corporation v. Republic of Kazakhstan</t>
  </si>
  <si>
    <t>(ICSID Case No. ARB/17/22)</t>
  </si>
  <si>
    <t>Indirect shareholding through Canadian subsidiary Big Sky Energy Kazakhstan Ltd. (“Big Sky Canada”) in Kazakhstani oil and gas company Kozhan LLP, which held exploration and development rights to three oil fields in Kazakhstan.</t>
  </si>
  <si>
    <t>Claims arising out of a series of alleged illegal actions by the Government and its courts, including domestic judicial proceedings through which Big Sky Canada allegedly lost its 100 per cent shareholding in Kozan to the original Kazakhstani shareholders, without being compensated for the dispossession.</t>
  </si>
  <si>
    <t>Fair and equitable treatment/Minimum standard of treatment, including denial of justice claims&lt;/&gt;Most-favoured nation treatment&lt;/&gt;Indirect expropriation&lt;/&gt;Other</t>
  </si>
  <si>
    <t>https://www.italaw.com/cases/6162</t>
  </si>
  <si>
    <t>https://icsid.worldbank.org/en/Pages/cases/casedetail.aspx?CaseNo=ARB/17/22&lt;/&gt;http://globalarbitrationreview.com/article/1068782/big-sky-makes-big-threat-against-kazakhstan&lt;/&gt;http://res.cloudinary.com/lbresearch/image/upload/v1475251165/2016_09_22_notice_of_dispute_308116_1658.pdf%20 &lt;/&gt;http://globalarbitrationreview.com/article/1144201/kazakhstan-faces-icsid-claim-over-oil-fields</t>
  </si>
  <si>
    <t>CMC v. Mozambique</t>
  </si>
  <si>
    <t>CMC Africa Austral, LDA, CMC Muratori Cementisti CMC Di Ravenna SOC. Coop., and CMC MuratoriCementisti CMC Di Ravenna SOC. Coop. A.R.L. Maputo Branch and CMC Africa v. Republic of Mozambique</t>
  </si>
  <si>
    <t>(ICSID Case No. ARB/17/23)</t>
  </si>
  <si>
    <t>Italy - Mozambique BIT (1998)</t>
  </si>
  <si>
    <t>Casey, J. B.</t>
  </si>
  <si>
    <t>https://icsid.worldbank.org/en/Pages/cases/casedetail.aspx?CaseNo=ARB/17/23&lt;/&gt;https://www.iareporter.com/articles/mozambique-faces-another-investment-treaty-arbitration-this-time-in-construction-sector/&lt;/&gt;http://globalarbitrationreview.com/article/1144658/mozambique-faces-second-icsid-claim</t>
  </si>
  <si>
    <t>Bursel Tekstil and others v. Uzbekistan</t>
  </si>
  <si>
    <t>Bursel Tekstil Sanayi Ve Diş Ticaret A.Ş., Burhan Enuştekin and Selim Kaptanoğlu v. Republic of Uzbekistan</t>
  </si>
  <si>
    <t>(ICSID Case No. ARB/17/24)</t>
  </si>
  <si>
    <t>Investments in three cotton textile plants.</t>
  </si>
  <si>
    <t>Claims arising out of the Government’s alleged failure to uphold promises made to the claimants, including the right to buy cotton at discounted prices and the exemption from value-added tax on export products, which allegedly led to the bankruptcy of the claimants’ companies.</t>
  </si>
  <si>
    <t>https://icsid.worldbank.org/en/Pages/cases/casedetail.aspx?CaseNo=ARB/17/24 &lt;/&gt;http://globalarbitrationreview.com/article/1144777/uzbekistan-faces-icsid-claim-in-textiles-dispute&lt;/&gt;https://www.iareporter.com/articles/shortly-after-uzbekistan-obtains-dismissal-of-a-bit-claim-another-textiles-industry-investor-turns-to-arbitration/</t>
  </si>
  <si>
    <t>Boyko v. Ukraine</t>
  </si>
  <si>
    <t>Igor Boyko v. Ukraine</t>
  </si>
  <si>
    <t>(PCA Case No. 2017-23)</t>
  </si>
  <si>
    <t>Investments in Zhytomyrski Lasoschi, a chocolate factory in northwestern Ukraine.</t>
  </si>
  <si>
    <t>Claims arising out of the alleged takeover and seizure of the claimant’s chocolate factory.</t>
  </si>
  <si>
    <t>https://www.italaw.com/cases/6331</t>
  </si>
  <si>
    <t>http://en.interfax.com.ua/news/press-conference/391135.html&lt;/&gt;https://www.kyivpost.com/business/businessman-ihor-boyko-files-suit-ukraine.html&lt;/&gt;https://www.iareporter.com/articles/tribunal-is-finalized-to-hear-claim-by-russian-investor-against-ukraine-over-alleged-expropriation-of-chocolate-factory/&lt;/&gt;globalarbitrationreview.com/article/1138848/unwrapped-ukraine-faces-chocolate-factory-claim&lt;/&gt;http://biz.nv.ua/economics/rossijanin-podal-v-sud-na-ukrainu-za-zhitomirskuju-konditerskuju-fabriku-761340.html&lt;/&gt;https://www.iareporter.com/articles/after-alleged-violent-assault-on-claimant-emergency-ex-parte-relief-is-ordered-by-uncitral-bit-tribunal-to-protect-him-from-further-harm/&lt;/&gt;http://portnov.com.ua/wp-content/uploads/2017/12/Sud.pdf&lt;/&gt;https://globalarbitrationreview.com/article/1151419/alleged-police-assault-leads-to-emergency-order</t>
  </si>
  <si>
    <t>Gas Natural v. Colombia</t>
  </si>
  <si>
    <t>Gas Natural Fenosa v. Republic of Colombia</t>
  </si>
  <si>
    <t>Colombia - Spain BIT (2005)</t>
  </si>
  <si>
    <t>Majority shareholding (85 per cent) in Electricaribe, a local electricity provider.</t>
  </si>
  <si>
    <t>Claims arising out of the Government’s decision to seize and liquidate Electricaribe and other alleged actions, such as the harassment of the investor and its employees.</t>
  </si>
  <si>
    <t>http://globalarbitrationreview.com/article/1069039/colombia-threatened-with-billion-euro-power-claim&lt;/&gt;http://www.iareporter.com/articles/telecoms-investor-initiates-arbitration-against-colombia-while-gas-natural-triggers-pre-arbitration-waiting-period/&lt;/&gt;http://globalarbitrationreview.com/article/1138238/colombia-will-face-billion-euro-power-claim&lt;/&gt;www.prensa.gasnaturalfenosa.com/gas-natural-fenosa-ha-solicitado-hoy-el-inicio-del-procedimiento-arbitral-para-que-se-le-devuelva-la-sociedad-colombiana-electricaribe/&lt;/&gt;http://www.prensa.gasnaturalfenosa.com/en/gas-natural-fenosa-today-requested-commencement-arbitration-proceedings-return-colombian-company-electricaribe/&lt;/&gt;http://www.eleconomista.es/economia/noticias/8241815/03/17/La-firma-estadounidense-Sidley-Austin-representara-a-Colombia-en-la-demanda-de-Gas-Natural-Fenosa.html&lt;/&gt;http://www.mincit.gov.co/publicaciones/imprimir/37988/el_gobierno_colombiano_se_ha_preparado_para_una_defensa_contundente_ministra_lacouture&lt;/&gt;https://www.iareporter.com/articles/colombia-round-up-new-developments-in-treaty-based-investment-arbitrations/</t>
  </si>
  <si>
    <t>ICL Europe v. Ethiopia</t>
  </si>
  <si>
    <t>ICL Europe Coöperatief U.A. v. Ethiopia</t>
  </si>
  <si>
    <t>(PCA Case No. 2017-26)</t>
  </si>
  <si>
    <t>Ethiopia - Netherlands BIT (2003)</t>
  </si>
  <si>
    <t>Investments in a potash mining project through indirect subsidiary Allana Potash Afar Plc (“Allana Potash”), which held mining concessions for the Danakil mine in Ethiopia’s Afar region.</t>
  </si>
  <si>
    <t>Claims arising out of the State’s imposition of an allegedly illegal tax assessment on the claimant’s indirect subsidiary, Allana Potash, and failure to provide infrastructure support for a large-scale potash mining project in northern Ethiopia.</t>
  </si>
  <si>
    <t>Smit, R.</t>
  </si>
  <si>
    <t>https://www.italaw.com/cases/5749</t>
  </si>
  <si>
    <t>https://www.iareporter.com/articles/ethiopia-round-up-ethiopia-hit-with-uncitral-investment-treaty-claim-brought-by-israeli-investor-as-state-owned-firm-pursues-domestic-set-aside-of-award/&lt;/&gt;http://globalarbitrationreview.com/article/1142871/israeli-investor-brings-treaty-claim-against-ethiopia&lt;/&gt;http://secfilings.nasdaq.com/filingFrameset.asp?FilingID=12054703&amp;RcvdDate=5/10/2017&amp;CoName=ISRAEL%20CHEMICALS%20LTD&amp;FormType=6-K&amp;View=html&lt;/&gt;https://pca-cpa.org/en/cases/153/&lt;/&gt;https://www.iareporter.com/articles/joan-donoghue-is-selected-by-appointing-authority-to-chair-israel-chemicals-bit-claim-against-ethiopia/&lt;/&gt;https://globalarbitrationreview.com/article/1151773/treaty-claim-against-ethiopia-gets-under-way-with-icj-judge-as-chair</t>
  </si>
  <si>
    <t>Pey Casado and others v. Chile</t>
  </si>
  <si>
    <t>Victor Pey Casado, Coral Pey Grebe and President Allende Foundation v. Republic of Chile</t>
  </si>
  <si>
    <t>(PCA Case No. 2017-30)</t>
  </si>
  <si>
    <t>Ownership of the Chilean newspaper enterprises Consorcio Publicitario y Periódico S.A. (CPP) and Empresa Periodística Clarín Ltda. (EPC).</t>
  </si>
  <si>
    <t>Claims arising out of the State’s actions following a 2008 judgment of the Santiago court in relation to the confiscation of the Goss printing press, as well as the alleged lack of remedy for the claimants’ deprivation of their property rights in the Chilean newspaper El Clarín.</t>
  </si>
  <si>
    <t>338.30 mln USD</t>
  </si>
  <si>
    <t>https://www.italaw.com/cases/5589</t>
  </si>
  <si>
    <t>https://www.iareporter.com/articles/pey-casado-seeks-to-exit-long-running-icsid-case-one-week-after-filing-new-claim-under-uncitral-rules-but-must-get-chiles-blessing-for-discontinuation/&lt;/&gt;https://www.iareporter.com/articles/pey-casado-files-a-new-uncitral-arbitration-against-chile-meanwhile-arbitrator-challenge-is-rejected-in-parallel-long-running-icsid-claim/&lt;/&gt;http://globalarbitrationreview.com/article/1139962/from-icsid-to-uncitral-pey-casado-saga-to-continue-in-different-guise&lt;/&gt;http://www.elclarin.cl/web/noticias/cronica/22110-victor-pey-allende-notifica-al-gobierno-sobre-nueva-demanda-ante-un-tribunal-de-la-onu-para-la-devolucion-del-clarin.html&lt;/&gt;http://www.iareporter.com/articles/hanotiau-tapped-to-chair-latest-iteration-of-pey-casado-v-chile-saga/&lt;/&gt;https://globalarbitrationreview.com/article/1145626/french-judge-to-appoint-president-in-pey-casado-case-at-pca&lt;/&gt;https://globalarbitrationreview.com/article/1148916/spanish-publisher-objects-to-latin-maxim-in-award</t>
  </si>
  <si>
    <t>APR Energy and others v. Australia</t>
  </si>
  <si>
    <t>APR Energy LLC, Power Rental Asset Co Two LLC, Power Rental Op Co Australia LLC v. Australia</t>
  </si>
  <si>
    <t>Australia-United States FTA (2004)</t>
  </si>
  <si>
    <t>Rental agreement for power generation equipment with Forge Group Power Pty LTD (“Forge Group”).</t>
  </si>
  <si>
    <t>Claims arising out of the ANZ Bank’s alleged illegal seizure of the claimants’ turbines for power generation, which were leased by the claimants to Forge Group prior to its insolvency and recovered by the ANZ Bank as property for the payment of the Group’s debt, as well as an Australian court decision to the claimants’ detriment.</t>
  </si>
  <si>
    <t>260.00 mln USD</t>
  </si>
  <si>
    <t>Fair and equitable treatment/Minimum standard of treatment, including denial of justice claims&lt;/&gt;Full protection and security, or similar&lt;/&gt;Direct expropriation</t>
  </si>
  <si>
    <t>https://www.italaw.com/cases/5687</t>
  </si>
  <si>
    <t>https://www.iareporter.com/articles/a-second-us-investor-tries-to-arbitrate-under-australia-us-fta-despite-absence-of-an-investor-state-arbitration-mechanism/&lt;/&gt;http://globalarbitrationreview.com/article/1139832/australia-faces-another-investor-state-claim&lt;/&gt;http://res.cloudinary.com/lbresearch/image/upload/v1492696206/s_203117_1450.pdf</t>
  </si>
  <si>
    <t>Bank Melli and Bank Saderat v. Bahrain</t>
  </si>
  <si>
    <t>Bank Melli Iran and Bank Saderat Iran v. Bahrain</t>
  </si>
  <si>
    <t>(PCA Case No. 2017-25)</t>
  </si>
  <si>
    <t>Bahrain - Iran, Islamic Republic of BIT (2002)</t>
  </si>
  <si>
    <t>Bahrain</t>
  </si>
  <si>
    <t>Investments in Future Bank, a local commercial bank.</t>
  </si>
  <si>
    <t>Claims arising out of the decision of Bahrain’s central bank to close Future Bank in 2016, after placing it under administration in 2015.</t>
  </si>
  <si>
    <t>https://www.italaw.com/cases/5168</t>
  </si>
  <si>
    <t>https://www.iareporter.com/articles/on-the-wires-philippines-liable-for-bit-breach-investor-that-won-emergency-orders-vs-ukraine-does-not-fare-as-well-in-final-result-iranians-pursue-bahrain-over-bank-closure/&lt;/&gt; http://globalarbitrationreview.com/article/1081191/iranian-banks-take-on-bahrain&lt;/&gt;http://globalarbitrationreview.com/benchmarking/gar-100-10th-edition/1137850/derains-gharavi&lt;/&gt;http://www.derainsgharavi.com/lawyers/hamid-gharavi/&lt;/&gt;http://www.iareporter.com/articles/dolzer-to-chair-bit-arbitration-against-bahrain-over-bank-closure/&lt;/&gt;https://globalarbitrationreview.com/article/1148763/tribunal-selected-for-iranian-banks%E2%80%99-claim-against-bahrain&lt;/&gt;https://pca-cpa.org/en/cases/163/</t>
  </si>
  <si>
    <t>Ustay v. Libya</t>
  </si>
  <si>
    <t>Ustay Yapi Taahhut ve Ticaret AS v. Libya</t>
  </si>
  <si>
    <t>Cheng, T. (replaced)</t>
  </si>
  <si>
    <t>https://www.iareporter.com/articles/27731/&lt;/&gt;https://www.iareporter.com/articles/29209/&lt;/&gt;https://www.iareporter.com/articles/icc-puts-alan-thambiayah-in-chair-of-latest-bit-arbitration-against-libya/</t>
  </si>
  <si>
    <t>Vodafone v. India (II)</t>
  </si>
  <si>
    <t>Vodafone Group Plc and Vodafone Consolidated Holdings Limited v. India (II)</t>
  </si>
  <si>
    <t>Claims arising out of a retrospective transaction tax imposed by the Government over claimants' acquisition of Indian-based Hutchison Whampoa telecoms business.</t>
  </si>
  <si>
    <t>http://globalarbitrationreview.com/article/1141795/vodafone-files-second-tax-claim-against-india&lt;/&gt;http://www.vodafone.com/content/dam/vodafone/investors/financial_results_feeds/preliminary_results_31march2017/dl_prelim2017.pdf&lt;/&gt;https://www.vodafone.com/content/annualreport/annual_report17/downloads/Vodafone-financial-statements-2017.pdf&lt;/&gt;http://telecom.economictimes.indiatimes.com/news/vodafone-group-serves-second-notice-on-india-to-formally-start-2nd-arbitration-in-tax-case/58697253&lt;/&gt;https://www.law360.com/articles/924460/vodafone-kicks-off-2nd-tax-arbitration-against-india&lt;/&gt;http://globalarbitrationreview.com/article/1146807/revealed-indias-three-attempts-to-halt-the-vodafone-case&lt;/&gt;https://www.iareporter.com/articles/indian-supreme-court-allows-appointment-of-tribunal-president-in-vodafones-second-arbitration-against-india-but-restrains-arbitration-hearings-until-january/&lt;/&gt;https://www.iareporter.com/articles/an-update-on-investment-treaty-disputes-involving-the-government-of-india/</t>
  </si>
  <si>
    <t>Puma Energy v. Benin</t>
  </si>
  <si>
    <t>Puma Energy Holdings SARL v. the Republic of Benin</t>
  </si>
  <si>
    <t>BLEU (Belgium-Luxembourg Economic Union) - Benin BIT (2001)</t>
  </si>
  <si>
    <t>Benin</t>
  </si>
  <si>
    <t>Investments in a fuels terminal acquired by local subsidiary Puma Benin.</t>
  </si>
  <si>
    <t>Claims arising out of the decision of an appeals court in Benin that nullified Puma Benin’s purchase of a fuels terminal in Cotonou and ordered the claimant’s local subsidiary to pay approx. US$15 million in damages to a minority shareholder in the divesting company Benin Petroleum Services, as well as Benin’s alleged failure to comply with an emergency order rendered under the SCC Rules to prevent enforcement of the court decision.</t>
  </si>
  <si>
    <t>http://globalarbitrationreview.com/article/1144203/benin-challenges-emergency-arbitrator-decision&lt;/&gt;https://www.iareporter.com/articles/benin-seeks-revocation-of-emergency-award-as-investor-follows-up-with-formal-bit-claim/&lt;/&gt;http://globalarbitrationreview.com/article/1145144/icsid-claim-filed-against-papua-new-guinea&lt;/&gt;http://globalarbitrationreview.com/article/1142828/swedish-emergency-arbitrator-halts-enforcement-of-benin-court-judgment&lt;/&gt;https://www.law360.com/articles/934026/puma-energy-wins-emergency-award-in-claim-against-benin&lt;/&gt;https://www.iareporter.com/articles/after-respondent-state-digs-in-its-heels-appointing-authority-nominates-two-arbitrators-to-round-out-panel-that-will-hear-african-investment-treaty-case/</t>
  </si>
  <si>
    <t>KazTransGas v. Georgia</t>
  </si>
  <si>
    <t>KazTransGas JSC v. Georgia</t>
  </si>
  <si>
    <t>The Energy Charter Treaty (1994)&lt;/&gt;Georgia - Kazakhstan BIT (1996)</t>
  </si>
  <si>
    <t>Ownership of KazTransGas-Tbilisi LLP (100% shareholding), a natural gas distribution company.</t>
  </si>
  <si>
    <t>Claims arising out of Georgian authorities’ appointment of a Special Administrator of the claimant’s local subsidiary KazTransGas-Tbilisi in 2009, resulting in the claimant’s loss of control over the subsidiary that was supplying natural gas to the capital of Georgia and adjacent regions under a 2005 investment memorandum signed with the Georgian Ministry of Economic Development.</t>
  </si>
  <si>
    <t>http://globalarbitrationreview.com/article/1142825/georgia-faces-two-new-energy-tariff-claims&lt;/&gt;http://www.kaztransgas.kz/index.php/en/press-center/press-releases/690-kaztransgas-jsc-has-initiated-a-pre-arbitration-dispute-settlement-with-georgia-to-recover-its-investments-in-kaztransgas-tbilisi-llp&lt;/&gt;http://globalarbitrationreview.com/article/1139728/kazakh-state-entity-brings-claim-against-georgia&lt;/&gt;http://www.energycharter.org/what-we-do/dispute-settlement/investment-dispute-settlement-cases/103-kaztransgas-v-georgia/</t>
  </si>
  <si>
    <t>Consutel v. Algeria</t>
  </si>
  <si>
    <t>Consutel Group S.p.A. in liquidazione v. People's Democratic Republic of Algeria (PCA No. 2017-33)</t>
  </si>
  <si>
    <t>(PCA Case No. 2017-33)</t>
  </si>
  <si>
    <t>Haroun, M. A.</t>
  </si>
  <si>
    <t>https://www.italaw.com/cases/5923</t>
  </si>
  <si>
    <t>https://www.iareporter.com/articles/after-algeria-sees-off-big-claim-by-sawiris-group-an-italian-investor-in-fibre-optic-telecoms-project-announces-that-it-is-pursuing-uncitral-bit-claim/&lt;/&gt;https://www.iareporter.com/articles/29209/&lt;/&gt;https://pcacases.com/web/view/160</t>
  </si>
  <si>
    <t>Aggarwal and others v. Bosnia and Herzegovina</t>
  </si>
  <si>
    <t>Naveen Aggarwal, Neete Gupta, and Usha Industries, Inc. v. Bosnia and Herzegovina</t>
  </si>
  <si>
    <t>Bosnia and Herzegovina - India BIT (2006)</t>
  </si>
  <si>
    <t>India&lt;/&gt;United States of America</t>
  </si>
  <si>
    <t>Majority shareholding in Krajina osiguranje a.d. Banja Luka (“Krajina”), a local partly State-owned insurance company.</t>
  </si>
  <si>
    <t>Claims arising out of the alleged freeze of the claimants’ shareholding in the insurance company Krajina and other actions allegedly taken by Bosnian regulatory agencies to prevent the claimants from exercising their majority ownership rights in Krajina, after the claimants had accused the Bosnian authorities of fraudulent misrepresentations in the offering prospectus on which they had relied when purchasing the shares.</t>
  </si>
  <si>
    <t>Laird, I. A.</t>
  </si>
  <si>
    <t>Fair and equitable treatment/Minimum standard of treatment, including denial of justice claims&lt;/&gt;National treatment&lt;/&gt;Most-favoured nation treatment&lt;/&gt;Indirect expropriation</t>
  </si>
  <si>
    <t>http://www.iareporter.com/articles/indian-investors-file-uncitral-bit-claim-against-bosnia-alleging-that-they-were-misled-during-privatization-tender-and-later-subjected-to-unfair-treatment-by-securities-commission/&lt;/&gt;https://globalarbitrationreview.com/article/1147717/indian-investors-bring-treaty-claim-against-bosnia&lt;/&gt;http://res.cloudinary.com/lbresearch/image/upload/v1506443175/claimants_notice_of_arbitration_dated_september_18_2017_268117_1727.pdf&lt;/&gt;https://www.iareporter.com/articles/balkans-round-up-catching-up-on-various-investment-treaty-claims-in-south-east-europe-including-tribunal-constitution-an-arbitrator-challenge-and-other-key-developments/</t>
  </si>
  <si>
    <t>Agarwal and Mehta v. Uruguay</t>
  </si>
  <si>
    <t>Prenay Agarwal, Vinita Agarwal and Ritika Mehta v. Uruguay</t>
  </si>
  <si>
    <t>United Kingdom - Uruguay BIT (1991)</t>
  </si>
  <si>
    <t>Investments in the Valentines iron ore project through Minera Aratirí that held several prospecting and exploration permits, granting it an exclusive right to obtain the exploitation concession for the Valentines project.</t>
  </si>
  <si>
    <t>Claims arising out of allegedly arbitrary and non-transparent conduct of the Government in relation to the claimants’ investments in the Valentines iron ore project, including repeated regulatory changes with respect to the port terminal (which had to be built as part of the project), ultimately leading to the project’s shutdown.</t>
  </si>
  <si>
    <t>https://www.iareporter.com/articles/mining-investor-targets-uruguay-with-uncitral-bit-arbitration-over-iron-ore-project/&lt;/&gt;https://www.iareporter.com/articles/29377/&lt;/&gt;http://ciarglobal.com/uruguay-enfrenta-arbitraje-uncitral-contra-zamin-ferrous-por-mina-de-hierro/&lt;/&gt;http://globalarbitrationreview.com/article/1144969/uruguay-faces-new-treaty-claim-over-mining-project&lt;/&gt;http://www.elpais.com.uy/informacion/trabajadores-aratiri-denunciaron-desvio-fondos.html&lt;/&gt;http://www.busqueda.com.uy/nota/aratiri-demanda-al-estado-uruguayo-por-su-conducta-arbitraria-y-no-transparente</t>
  </si>
  <si>
    <t>Kingsgate v. Thailand</t>
  </si>
  <si>
    <t>Kingsgate Consolidated Ltd v. The Kingdom of Thailand</t>
  </si>
  <si>
    <t>Australia-Thailand FTA (2004)</t>
  </si>
  <si>
    <t>Full ownership of Akara Resources Public Co Limited (“Akara”), a local company that held a metallurgical processing licence for the Chatree gold mine located in central Thailand.</t>
  </si>
  <si>
    <t>Claims arising out of the alleged indirect expropriation of the Chatree gold mine, owned and operated by the claimant’s local subsidiary Akara, through measures taken by the Government in 2016, including non-renewal of Akara’s processing licence for the Chatree mine beyond 2016 and an order to close the mine and to suspend all gold mining and related activities in the country by the end of 2016.</t>
  </si>
  <si>
    <t>https://www.italaw.com/cases/5572</t>
  </si>
  <si>
    <t>http://www.asx.com.au/asxpdf/20171102/pdf/43nx46y27z949y.pdf&lt;/&gt;https://www.asx.com.au/asxpdf/20171110/pdf/43p3tbzmrgdhk4.pdf&lt;/&gt;https://www.asx.com.au/asxpdf/20180125/pdf/43r1qnycb38qpf.pdf&lt;/&gt;http://www.iareporter.com/articles/a-second-gold-mine-investor-puts-thailand-on-notice-of-arbitration-claim-this-time-under-australian-free-trade-agreement/&lt;/&gt; http://www.iareporter.com/articles/australian-investor-makes-good-on-bit-arbitration-threat-against-thailand-and-takes-its-political-risk-insurer-to-court/&lt;/&gt;http://globalarbitrationreview.com/article/1149645/thailand-faces-treaty-claim-over-mining-ban</t>
  </si>
  <si>
    <t>Slot v. Poland</t>
  </si>
  <si>
    <t>Slot Group a.s. v. Republic of Poland</t>
  </si>
  <si>
    <t>(PCA Case No. 2017-10)</t>
  </si>
  <si>
    <t>Czech Republic - Poland BIT (1993)</t>
  </si>
  <si>
    <t>Sójka, T.</t>
  </si>
  <si>
    <t>http://www.iareporter.com/articles/arbitrators-named-in-uncitral-bit-claim-against-poland/&lt;/&gt;https://www.credibilityconsulting.com/tim-hart-president/</t>
  </si>
  <si>
    <t>Tennant Energy v. Canada</t>
  </si>
  <si>
    <t>Tennant Energy, LLC. v. Canada</t>
  </si>
  <si>
    <t>Ownership of Skyway 127 Wind Energy Inc., an enterprise that planned to develop a wind farm in Ontario.</t>
  </si>
  <si>
    <t>Claims arising out of the alleged unfair treatment of the claimant’s wind farm project through certain regulatory measures, and Ontario’s allegedly non-transparent administration of the feed-in tariff programme for renewable energy sources.</t>
  </si>
  <si>
    <t>116.00 mln CAD (86.10 mln USD)</t>
  </si>
  <si>
    <t>http://www.international.gc.ca/trade-agreements-accords-commerciaux/topics-domaines/disp-diff/tennant.aspx?lang=eng&lt;/&gt;https://www.iareporter.com/articles/canada-faces-a-new-nafta-chapter-11-arbitration-in-relation-to-off-shore-wind-project/</t>
  </si>
  <si>
    <t>Nissan v. India</t>
  </si>
  <si>
    <t>Nissan Motor v. India</t>
  </si>
  <si>
    <t>India - Japan EPA (2011)</t>
  </si>
  <si>
    <t>70 per cent share in Renault Nissan Automotive India Private Limited, a consortium that built an industrial automotive facility in Chennai, the capital of Tamil Nadu.</t>
  </si>
  <si>
    <t>Claims arising out of non-payment of incentives by the Indian State government of Tamil Nadu, which had been allegedly promised to the claimant under the agreement for building of a car plant, signed with the State government in 2008.</t>
  </si>
  <si>
    <t>Khehar, J. S.</t>
  </si>
  <si>
    <t>776.00 mln USD</t>
  </si>
  <si>
    <t>https://www.iareporter.com/articles/indian-state-government-seeks-domestic-court-order-to-restrain-nissans-bit-arbitration-as-claimant-seeks-interim-measures-to-restrain-india/&lt;/&gt;http://globalarbitrationreview.com/article/1151303/nissan-brings-claims-against-india&lt;/&gt;https://www.iareporter.com/articles/another-treaty-claim-against-india-surfaces/&lt;/&gt;https://in.reuters.com/article/nissan-india-arbitration/exclusive-nissan-sues-india-over-outstanding-dues-seeks-over-770-million-idINKBN1DV3N5&lt;/&gt;http://www.thehindu.com/news/national/tamil-nadu/tn-seeks-to-stay-nissan-arbitration/article21264126.ece&lt;/&gt;http://www.business-standard.com/article/economy-policy/nissan-tn-row-global-tribunal-asks-govt-to-seek-deferral-of-hc-proceedings-117120701002_1.html&lt;/&gt;http://www.thehindu.com/news/national/nissan-motor-moves-arbitral-tribunal/article21291928.ece&lt;/&gt;https://www.iareporter.com/articles/an-update-on-investment-treaty-disputes-involving-the-government-of-india/</t>
  </si>
  <si>
    <t>FREIF Eurowind v. Spain</t>
  </si>
  <si>
    <t>FREIF Eurowind v. Kingdom of Spain</t>
  </si>
  <si>
    <t>(SCC Case No. 2017/060)</t>
  </si>
  <si>
    <t>Jones, D.</t>
  </si>
  <si>
    <t>53.00 mln EUR (61.60 mln USD)</t>
  </si>
  <si>
    <t>http://elperiodicodelaenergia.com/el-extrano-caso-de-las-demandas-fantasma-contra-espana-por-el-hachazo-a-las-renovables/&lt;/&gt;http://elperiodicodelaenergia.com/los-inversores-internacionales-reclaman-7-566-millones-a-espana-por-el-hachazo-a-las-renovables/&lt;/&gt;https://www.iareporter.com/articles/as-another-spain-award-looms-four-more-previously-confidential-renewables-cases-surface-potential-liability-for-all-pending-claims-now-exceeds-9-5-billion/&lt;/&gt;https://www.ecestaticos.com/file/d88ce7a07265dbf8d809b453b848f239/1514204320-186-881-tribunals-arbitratge.pdf&lt;/&gt;www.idae.es/file/12971/download?token=QCXFtEkz</t>
  </si>
  <si>
    <t>Sun Reserve v. Italy</t>
  </si>
  <si>
    <t>Sun Reserve Luxco Holdings SRL v. Italy</t>
  </si>
  <si>
    <t>(SCC Case No. 132/2016)</t>
  </si>
  <si>
    <t>http://www.iareporter.com/articles/italy-claims-a-trio-of-energy-charter-treaty-arbitrations-emerge-in-stockholm-a-tribunal-is-appointed-at-icsid-and-some-repeat-players-are-beginning-to-emerge/&lt;/&gt;http://www.energycharter.org/what-we-do/dispute-settlement/investment-dispute-settlement-cases/107-sun-reserve-luxco-holdings-srl-v-italy/&lt;/&gt;http://globalarbitrationreview.com/article/1078767/italy-faces-another-solar-claim</t>
  </si>
  <si>
    <t>Darley v. Poland</t>
  </si>
  <si>
    <t>Darley Energy Plc v. Republic of Poland</t>
  </si>
  <si>
    <t>Poland - United Kingdom BIT (1987)</t>
  </si>
  <si>
    <t>Investments in preparations for, and participation in, a Government tender for a potash concession.</t>
  </si>
  <si>
    <t>Claims arising out of the Government’s decision to deny a potash mining concession to the claimant and to grant it to the partly State-owned mining company KGHM, allegedly in violation of the tender process.</t>
  </si>
  <si>
    <t>Poczobut, J.</t>
  </si>
  <si>
    <t>1400.00 mln EUR (1665.50 mln USD)</t>
  </si>
  <si>
    <t>https://www.iareporter.com/articles/a-pair-of-under-the-radar-investment-treaty-arbitrations-move-forward-after-loss-of-eastern-european-mining-rights/&lt;/&gt;https://www.iareporter.com/articles/alexis-mourre-is-chosen-to-chair-new-billion-dollar-uncitral-bit-claim-against-poland/&lt;/&gt;https://globalarbitrationreview.com/article/1147103/poland-defends-billion-euro-mining-claim&lt;/&gt;http://ceelm.com/index.php/poland/203-poland-ticker/4760-kochanski-zieba-partners-and-dentons-to-act-for-darley-energy-in-arbitration-against-poland&lt;/&gt;https://www.reuters.com/article/minerals-darley-kghm-polska/darley-energy-complains-to-eu-against-poland-over-mining-concession-idUSL5N0W750B20150305</t>
  </si>
  <si>
    <t>Clorox v. Venezuela</t>
  </si>
  <si>
    <t>Clorox Spain S.L. v. Bolivarian Republic of Venezuela</t>
  </si>
  <si>
    <t>Ownership of Corporación Clorox de Venezuela S.A. (“Clorox Venezuela”), a local company engaged in manufacturing of cleaning products.</t>
  </si>
  <si>
    <t>Claims arising out of Government measures that allegedly forced Clorox Venezuela to discontinue its operations in the country, and the alleged expropriation of its production facilities and offices after Clorox had announced its plans to exit the country and to sell its assets.</t>
  </si>
  <si>
    <t>https://www.thecloroxcompany.com/release/maduro-government-affirms-expropriation-of-clorox-de-venezuela-venezuela-asset-sale-process-ends/d57abdc9-1c48-4c78-9f1e-438cb6b232d3/&lt;/&gt;https://www.iareporter.com/articles/29377/</t>
  </si>
  <si>
    <t>Nile Douma v. Egypt</t>
  </si>
  <si>
    <t>Nile Douma Holding v. Arab Republic of Egypt</t>
  </si>
  <si>
    <t>Bahrain - Egypt BIT (1997)</t>
  </si>
  <si>
    <t>http://www.iareporter.com/articles/another-bit-claim-against-egypt-proceeds-along-less-visible-uncitral-pathway/</t>
  </si>
  <si>
    <t>EDF v. Spain</t>
  </si>
  <si>
    <t>EDF Energies Nouvelles S.A. v. Kingdom of Spain</t>
  </si>
  <si>
    <t>52.80 mln EUR (61.30 mln USD)</t>
  </si>
  <si>
    <t>https://www.ecestaticos.com/file/d88ce7a07265dbf8d809b453b848f239/1514204320-186-881-tribunals-arbitratge.pdf&lt;/&gt;http://www.idae.es/uploads/documentos/documentos_12523-159-16_Resolucion_DG_clasificacion_0b6dce20.pdf&lt;/&gt;http://www.idae.es/uploads/documentos/documentos_Resolucion__DG_12523.159_2016_Adjudicacion_27-10-2016_f83686e5.pdf&lt;/&gt;http://elperiodicodelaenergia.com/el-extrano-caso-de-las-demandas-fantasma-contra-espana-por-el-hachazo-a-las-renovables/&lt;/&gt;http://elperiodicodelaenergia.com/los-inversores-internacionales-reclaman-7-566-millones-a-espana-por-el-hachazo-a-las-renovables/&lt;/&gt;https://www.iareporter.com/articles/as-another-spain-award-looms-four-more-previously-confidential-renewables-cases-surface-potential-liability-for-all-pending-claims-now-exceeds-9-5-billion/</t>
  </si>
  <si>
    <t>Green Power and Obton v. Spain</t>
  </si>
  <si>
    <t>Green Power K/S and Obton A/S v. Kingdom of Spain</t>
  </si>
  <si>
    <t>(SCC Case No. 2016/135)</t>
  </si>
  <si>
    <t>76.10 mln EUR (88.40 mln USD)</t>
  </si>
  <si>
    <t>https://www.ecestaticos.com/file/d88ce7a07265dbf8d809b453b848f239/1514204320-186-881-tribunals-arbitratge.pdf&lt;/&gt;http://www.idae.es/sites/default/files/documentos/idae/ofrecemos/perfil_de_contratante/resolucion_dg_adjudicacion_definitiva_12523.256_2016_procesos_arbitrales_sevilla_y_greenpower.pdf&lt;/&gt;http://elperiodicodelaenergia.com/los-inversores-internacionales-reclaman-7-566-millones-a-espana-por-el-hachazo-a-las-renovables/&lt;/&gt;https://www.iareporter.com/articles/as-another-spain-award-looms-four-more-previously-confidential-renewables-cases-surface-potential-liability-for-all-pending-claims-now-exceeds-9-5-billion/</t>
  </si>
  <si>
    <t>Corcoesto v. Spain</t>
  </si>
  <si>
    <t>Corcoesto, S.A. v. Kingdom of Spain</t>
  </si>
  <si>
    <t>(PCA Case No. 2016-26)</t>
  </si>
  <si>
    <t>Panama - Spain BIT (1997)</t>
  </si>
  <si>
    <t>Exploitation concessions for a gold mining project in Corcoesto, Spain.</t>
  </si>
  <si>
    <t>Claims arising out of a decision of the regional (Galician) Government to unilaterally terminate the claimant’s mining concessions for the Corcoesto gold project in the northwest of Spain.</t>
  </si>
  <si>
    <t>https://www.ecestaticos.com/file/d88ce7a07265dbf8d809b453b848f239/1514204320-186-881-tribunals-arbitratge.pdf&lt;/&gt;http://elperiodicodelaenergia.com/los-inversores-internacionales-reclaman-7-566-millones-a-espana-por-el-hachazo-a-las-renovables/&lt;/&gt;https://www.iareporter.com/articles/canadian-miner-warns-spain-of-potential-arbitration-over-terminated-gold-mine-project/&lt;/&gt;http://www.edgewaterx.com/NewsReleases.asp?ReportID=726800</t>
  </si>
  <si>
    <t>Foresight and others v. Spain</t>
  </si>
  <si>
    <t>Foresight Luxembourg Solar 1 S. Á.R1., Foresight Luxembourg Solar 2 S.Á.R.L., Greentech Energy System A/S, GWM Renewable Energy I S.P.A and GWM Renewable Energy Ii S.P.A v. Kingdom of Spain</t>
  </si>
  <si>
    <t>(SCC Case No. 2015/150)</t>
  </si>
  <si>
    <t>Luxembourg&lt;/&gt;Denmark&lt;/&gt;Italy</t>
  </si>
  <si>
    <t>50.00 mln EUR (58.10 mln USD)</t>
  </si>
  <si>
    <t>https://www.ecestaticos.com/file/d88ce7a07265dbf8d809b453b848f239/1514204320-186-881-tribunals-arbitratge.pdf&lt;/&gt;http://www.idae.es/uploads/documentos/documentos_Resolucion_DG_(11-08-2016)_047de4b1.pdf&lt;/&gt;http://elperiodicodelaenergia.com/los-inversores-internacionales-reclaman-7-566-millones-a-espana-por-el-hachazo-a-las-renovables/&lt;/&gt;https://www.iareporter.com/articles/as-another-spain-award-looms-four-more-previously-confidential-renewables-cases-surface-potential-liability-for-all-pending-claims-now-exceeds-9-5-billion/</t>
  </si>
  <si>
    <t>Solarpark v. Spain</t>
  </si>
  <si>
    <t>Solarpark Management GmbH &amp; Co. Atum I KG v. Kingdom of Spain</t>
  </si>
  <si>
    <t>(SCC Case No. 2015/163)</t>
  </si>
  <si>
    <t>6.10 mln EUR (7.10 mln USD)</t>
  </si>
  <si>
    <t>https://www.ecestaticos.com/file/d88ce7a07265dbf8d809b453b848f239/1514204320-186-881-tribunals-arbitratge.pdf&lt;/&gt;http://www.idae.es/uploads/documentos/documentos_1_Resolucion_12523.109-19_-_lote_7_renuncia__coad_-_12-jul-2016_(1)_ff0e1b1d.pdf&lt;/&gt;http://elperiodicodelaenergia.com/los-inversores-internacionales-reclaman-7-566-millones-a-espana-por-el-hachazo-a-las-renovables/&lt;/&gt;https://www.iareporter.com/articles/as-another-spain-award-looms-four-more-previously-confidential-renewables-cases-surface-potential-liability-for-all-pending-claims-now-exceeds-9-5-billion/</t>
  </si>
  <si>
    <t>Inicia and others v. Hungary</t>
  </si>
  <si>
    <t>Inicia Zrt, Kintyre Kft and Magyar Farming Company Ltd v. Hungary</t>
  </si>
  <si>
    <t>(ICSID Case No. ARB/17/27)</t>
  </si>
  <si>
    <t>Lease contract with the Government for 500 hectares of agricultural land.</t>
  </si>
  <si>
    <t>Claims arising out of the termination by the Government of the claimants’ land lease contract, following the passage of new legislation in 2013 that mandated ending of long-term land lease contracts between foreign investors and the State, with no compensation to affected farmers.</t>
  </si>
  <si>
    <t>https://icsid.worldbank.org/en/Pages/cases/casedetail.aspx?CaseNo=ARB/17/27&lt;/&gt;http://www.iareporter.com/articles/uk-investors-lost-hungarian-farm-lease-leads-to-bit-arbitration/</t>
  </si>
  <si>
    <t>LTME and Madamobil v. Madagascar</t>
  </si>
  <si>
    <t>LTME Mauritius Limited and Madamobil Holdings Mauritius Limited v. Republic of Madagascar</t>
  </si>
  <si>
    <t>(ICSID Case No. ARB/17/28)</t>
  </si>
  <si>
    <t>Investment of alleged USD 60 million in providing telecommunications services in Madagascar (under the Life brand), including a licence to operate 3G mobile services received in 2008.</t>
  </si>
  <si>
    <t>Claims arising out of the revocation, in 2012, of Madamobil’s operating licence for telecommunication services.</t>
  </si>
  <si>
    <t>https://icsid.worldbank.org/en/Pages/cases/casedetail.aspx?CaseNo=ARB/17/28&lt;/&gt;http://www.iareporter.com/articles/madagascar-faces-new-investment-arbitration-over-telecoms-venture/ &lt;/&gt;http://globalarbitrationreview.com/article/1145497/madagascar-faces-icsid-claim-over-3g-licence</t>
  </si>
  <si>
    <t>Eutelsat v. Mexico</t>
  </si>
  <si>
    <t>Eutelsat S.A. v. United Mexican States</t>
  </si>
  <si>
    <t>(ICSID Case No. ARB(AF)/17/2)</t>
  </si>
  <si>
    <t>Ownership of Satélites Mexicanos (Satmex), a Mexican company that operates telecom satellites, allegedly acquired for USD 831 million.</t>
  </si>
  <si>
    <t>Claims arising out of a regulatory requirement to reserve a certain amount of megahertz of satellite companies’ overall capacity for Government use; the claimant alleges that Satmex has been required to provide a greater amount of megahertz to the State than its competitors.</t>
  </si>
  <si>
    <t>https://icsid.worldbank.org/en/Pages/cases/casedetail.aspx?CaseNo=ARB(AF)/17/2&lt;/&gt;http://globalarbitrationreview.com/article/1145791/mexico-faces-a-further-telecoms-related-claim-at-icsid&lt;/&gt;https://www.iareporter.com/articles/mexico-faces-new-investor-state-arbitration-brought-by-french-satellite-company/</t>
  </si>
  <si>
    <t>Gardabani and Silk Road v. Georgia</t>
  </si>
  <si>
    <t>Gardabani Holdings B.V. and Silk Road Holdings B.V v. Georgia</t>
  </si>
  <si>
    <t>(ICSID Case No. ARB/17/29)</t>
  </si>
  <si>
    <t>Georgia - Netherlands BIT (1998)</t>
  </si>
  <si>
    <t>Investments in electricity generation plants.</t>
  </si>
  <si>
    <t>Claims arising out of the Government’s alleged refusal to raise electricity tariffs.</t>
  </si>
  <si>
    <t>https://icsid.worldbank.org/en/Pages/cases/casedetail.aspx?CaseNo=ARB/17/29&lt;/&gt;https://www.iareporter.com/articles/republic-of-georgia-faces-two-new-investment-treaty-arbitrations-following-on-heels-of-a-pair-of-scc-claims-filed-earlier-this-year/&lt;/&gt;http://globalarbitrationreview.com/article/1145757/georgia-faces-another-claim-over-electricity-tariffs</t>
  </si>
  <si>
    <t>Lotus v. Turkmenistan</t>
  </si>
  <si>
    <t>Lotus Holding Anonim Şirketi v. Turkmenistan</t>
  </si>
  <si>
    <t>(ICSID Case No. ARB/17/30)</t>
  </si>
  <si>
    <t>Turkey - Turkmenistan BIT (1992)&lt;/&gt;The Energy Charter Treaty (1994)</t>
  </si>
  <si>
    <t>Investments in two electric power plants and a refinery.</t>
  </si>
  <si>
    <t>Claims arising out of the Government’s alleged failure to make a retention payment for the construction of two 254-megawatt electric power plants, and of unlawfully terminating the agreement relating to the refinery.</t>
  </si>
  <si>
    <t>19 - Manufacture of coke and refined petroleum products&lt;/&gt;35 - Electricity, gas, steam and air conditioning supply</t>
  </si>
  <si>
    <t>https://icsid.worldbank.org/en/Pages/cases/casedetail.aspx?CaseNo=ARB/17/30&lt;/&gt;https://www.iareporter.com/articles/turkish-energy-sector-investor-seeks-arbitration-under-much-used-bilateral-investment-treaty-with-turkmenistan/&lt;/&gt; http://globalarbitrationreview.com/article/1146585/turkmenistan-faces-new-ect-claim</t>
  </si>
  <si>
    <t>Future Pipe v. Egypt</t>
  </si>
  <si>
    <t>Future Pipe International B.V. v. Arab Republic of Egypt</t>
  </si>
  <si>
    <t>(ICSID Case No. ARB/17/31)</t>
  </si>
  <si>
    <t>Egypt - Netherlands BIT (1996)</t>
  </si>
  <si>
    <t>Investments in building a water and sewage distribution network in "New Cairo", Egypt’s new administrative capital, pursuant to a contract with the State.</t>
  </si>
  <si>
    <t>https://icsid.worldbank.org/en/Pages/cases/casedetail.aspx?CaseNo=ARB/17/31&lt;/&gt;http://globalarbitrationreview.com/article/1146802/-new-cairo-piping-claim-bursts-on-egypt&lt;/&gt;https://www.iareporter.com/articles/egypt-round-up-a-new-investment-treaty-claim-by-future-pipe-international-b-v-lands-at-icsid-as-at-least-seven-other-arbitrations-moved-forward/</t>
  </si>
  <si>
    <t>Elitech and Razvoj v. Croatia</t>
  </si>
  <si>
    <t>Elitech B.V. and Razvoj Golf D.O.O. v. Republic of Croatia</t>
  </si>
  <si>
    <t>(ICSID Case No. ARB/17/32)</t>
  </si>
  <si>
    <t>Investments in constructing a golf resort development near Dubrovnik.</t>
  </si>
  <si>
    <t>Claims arising out of Croatia’s allegedly arbitrary and unfair actions that have led to a standstill in construction of a golf resort. Related facts include opposition from local politicians and residents, who complained that the project would damage the environment and threaten Dubrovnik's UNESCO World Heritage Site status, and the Croatian court rulings attempting to overturn the energy and environment ministry approval of the resort’s construction.</t>
  </si>
  <si>
    <t>Tertiary: F - Construction&lt;/&gt;Tertiary: R - Arts, entertainment and recreation&lt;/&gt;Tertiary: L - Real estate activities</t>
  </si>
  <si>
    <t>41 - Construction of buildings&lt;/&gt;93 - Sports activities and amusement and recreation activities&lt;/&gt;68 - Real estate activities</t>
  </si>
  <si>
    <t>https://icsid.worldbank.org/en/Pages/cases/casedetail.aspx?CaseNo=ARB/17/32&lt;/&gt;http://globalarbitrationreview.com/article/1147181/croatia-faces-claim-over-dubrovnik-golf-resort&lt;/&gt; https://www.iareporter.com/articles/croatia-faces-new-claim-at-icsid-over-golf-resort-development/</t>
  </si>
  <si>
    <t>Agro EcoEnergy and others v. Tanzania</t>
  </si>
  <si>
    <t>Agro EcoEnergy Tanzania Limited, Bagamoyo EcoEnergy Limited, EcoDevelopment in Europe AB, EcoEnergy Africa AB v. United Republic of Tanzania</t>
  </si>
  <si>
    <t>(ICSID Case No. ARB/17/33)</t>
  </si>
  <si>
    <t>Sweden - United Republic of Tanzania BIT (1999)</t>
  </si>
  <si>
    <t>Investment of the alleged USD 52 million in developing 20,000 hectares of land to grow sugar cane and produce ethanol.</t>
  </si>
  <si>
    <t>Claims arising out of the cancellation by the Government, in 2016, of the claimants’ sugar cane and ethanol project on the grounds that it would have adverse impact on local wildlife.</t>
  </si>
  <si>
    <t>1 - Crop and animal production, hunting and related service activities&lt;/&gt;20 - Manufacture of chemicals and chemical products</t>
  </si>
  <si>
    <t>https://icsid.worldbank.org/en/Pages/cases/casedetail.aspx?CaseNo=ARB/17/33&lt;/&gt;https://www.iareporter.com/articles/tanzania-faces-arbitration-over-failed-large-scale-agricultural-investment-project-had-engendered-opposition-from-locals-who-were-to-be-displaced-and-also-in-relation-to-wildlife-impacts/&lt;/&gt;http://globalarbitrationreview.com/article/1147317/tanzania-faces-icsid-claim-after-sugar-project-goes-sour Issues/comments for this case</t>
  </si>
  <si>
    <t>Raiffeisen v. Croatia</t>
  </si>
  <si>
    <t>Raiffeisen Bank International AG and Raiffeisenbank Austria d.d. v. Republic of Croatia</t>
  </si>
  <si>
    <t>(ICSID Case No. ARB/17/34)</t>
  </si>
  <si>
    <t>Investments in the banking industry in Croatia.</t>
  </si>
  <si>
    <t>Claims arising out of the law that prescribed a change in the currency of loans, issued in Croatia, from Swiss Franc to the Euro.</t>
  </si>
  <si>
    <t>https://icsid.worldbank.org/en/Pages/cases/casedetail.aspx?CaseNo=ARB/17/34&lt;/&gt;http://globalarbitrationreview.com/article/1147458/balkan-states-face-claims-in-wake-of-francogeddon&lt;/&gt;https://www.iareporter.com/articles/croatia-faces-another-claim-from-an-austrian-bank-over-its-regulation-of-swiss-francs-loans-and-mortgages/</t>
  </si>
  <si>
    <t>Vento v. Mexico</t>
  </si>
  <si>
    <t>Vento Motorcycles, Inc. v. United Mexican States</t>
  </si>
  <si>
    <t>(ICSID Case No. ARB(AF)/17/3)</t>
  </si>
  <si>
    <t>Investments in manufacturing of motorcycles.</t>
  </si>
  <si>
    <t>Claims arising out of Mexico’s allegedly discriminatory treatment of the claimant, which includes subjecting Vento’s motorcycles to a 30 per cent import duty (on the ground that they are in fact made in China, not in the United States), whereas the claimant’s competitors do not pay such import duty.</t>
  </si>
  <si>
    <t>https://icsid.worldbank.org/en/Pages/cases/casedetail.aspx?CaseNo=ARB(AF)/17/3&lt;/&gt;http://globalarbitrationreview.com/article/1147457/made-in-china-or-the-us-motorcycle-claim-against-mexico-revs-up&lt;/&gt;https://www.iareporter.com/articles/new-investor-arbitration-against-mexico-is-filed-by-us-motorcycle-manufacturer/&lt;/&gt;https://www.iareporter.com/articles/in-new-ruling-arbitrators-recognize-binding-nature-of-nafta-free-trade-commission-note-of-interpretation-on-transparency-and-see-no-basis-for-request-for-witness-protection/</t>
  </si>
  <si>
    <t>Addiko Bank v. Montenegro</t>
  </si>
  <si>
    <t>Addiko Bank AG v. Montenegro</t>
  </si>
  <si>
    <t>(ICSID Case No. ARB/17/35)</t>
  </si>
  <si>
    <t>Austria - Montenegro BIT (2001)</t>
  </si>
  <si>
    <t>Investments in the banking industry in Montenegro.</t>
  </si>
  <si>
    <t>Claims arising out of the legislation, passed by Montenegro in 2015, requiring the conversion into Euros of mortgages held in Swiss Francs.</t>
  </si>
  <si>
    <t>https://icsid.worldbank.org/en/Pages/cases/casedetail.aspx?CaseNo=ARB/17/35&lt;/&gt;https://www.iareporter.com/articles/montenegro-faces-arbitration-over-legislation-that-gave-relief-to-borrowers-that-had-taken-out-swiss-franc-loans/&lt;/&gt;http://globalarbitrationreview.com/article/1147458/balkan-states-face-claims-in-wake-of-francogeddon Issues/comments for this case</t>
  </si>
  <si>
    <t>Venoklim v. Venezuela</t>
  </si>
  <si>
    <t>Venoklim Holding B.V. v. Bolivarian Republic of Venezuela</t>
  </si>
  <si>
    <t>(ICSID Case No. ARB(AF)/17/4)</t>
  </si>
  <si>
    <t>Investments in five companies in Venezuela’s motor lubricants industry.</t>
  </si>
  <si>
    <t>Claims arising out of the 2010 nationalization of a petrochemical plant.</t>
  </si>
  <si>
    <t>https://icsid.worldbank.org/en/Pages/cases/casedetail.aspx?CaseNo=ARB(AF)/17/4&lt;/&gt;https://www.iareporter.com/articles/claimant-that-struck-out-under-venezuelas-domestic-investment-legislation-is-now-seeking-to-rely-on-dutch-investment-treaty/&lt;/&gt;http://globalarbitrationreview.com/article/1147777/lubricants-company-won%E2%80%99t-let-things-slide</t>
  </si>
  <si>
    <t>Arin Capital and Khudyan v. Armenia</t>
  </si>
  <si>
    <t>Arin Capital &amp; Investment Corp. and Edmond Khudyan v. Republic of Armenia</t>
  </si>
  <si>
    <t>(ICSID Case No. ARB/17/36)</t>
  </si>
  <si>
    <t>Investment in a real estate development project that included a plan to sell luxury apartments in the Armenian capital.</t>
  </si>
  <si>
    <t>Claims arising out of Armenia’s alleged failure to act on the claimants’ repeated pleas that they were defrauded by the local business partner. According to the claimants, Armenia’s officials and courts did nothing to investigate and correct the alleged fraud.</t>
  </si>
  <si>
    <t>https://icsid.worldbank.org/en/Pages/cases/casedetail.aspx?CaseNo=ARB/17/36&lt;/&gt;http://globalarbitrationreview.com/article/1147814/armenia-faces-icsid-claim-over-real-estate-%E2%80%99fraud%E2%80%99&lt;/&gt;https://www.iareporter.com/articles/us-businessman-brings-claim-against-republic-of-armenia-citing-states-failure-to-stop-allegedly-fraudulent-looting-of-company-by-local-partner/</t>
  </si>
  <si>
    <t>Addiko Bank v. Croatia</t>
  </si>
  <si>
    <t>Addiko Bank AG and Addiko Bank d.d. v. Republic of Croatia</t>
  </si>
  <si>
    <t>(ICSID Case No. ARB/17/37)</t>
  </si>
  <si>
    <t>https://icsid.worldbank.org/en/Pages/cases/casedetail.aspx?CaseNo=ARB/17/37</t>
  </si>
  <si>
    <t>APCL v. Gambia</t>
  </si>
  <si>
    <t>APCL Gambia B.V. v. Republic of The Gambia</t>
  </si>
  <si>
    <t>(ICSID Case No. ARB/17/40)</t>
  </si>
  <si>
    <t>Gambia - Netherlands BIT (2002)</t>
  </si>
  <si>
    <t>Investment of the alleged USD 64 million in the exploration of oil in the licensed areas.</t>
  </si>
  <si>
    <t>Claims arising out of the alleged wrongful termination by the Government of licences for exploration of two off-shore oil blocks.</t>
  </si>
  <si>
    <t>https://icsid.worldbank.org/en/Pages/cases/casedetail.aspx?CaseNo=ARB/17/40&lt;/&gt;https://www.iareporter.com/articles/oil-investor-drags-gambia-back-to-icsid-over-contentious-oil-blocks/&lt;/&gt;http://globalarbitrationreview.com/article/1149069/icsid-registers-claim-against-gambia-over-offshore-oil-licences</t>
  </si>
  <si>
    <t>DCM Energy and others v. Spain</t>
  </si>
  <si>
    <t>DCM Energy GmbH &amp; Co. Solar 1 KG, DCM Energy GmbH &amp; Co. Solar 2 KG, Edisun Power Europe A.G., Hannover Leasing Sun Invest 2 Spanien Beteiligungs GmbH, and Hannover Leasing Sun Invest 2 Spanien GmbH &amp; Co. KG v. Kingdom of Spain</t>
  </si>
  <si>
    <t>(ICSID Case No. ARB/17/41)</t>
  </si>
  <si>
    <t>https://icsid.worldbank.org/en/Pages/cases/casedetail.aspx?CaseNo=ARB/17/41&lt;/&gt;http://globalarbitrationreview.com/article/1149766/spain-hit-with-another-solar-claim</t>
  </si>
  <si>
    <t>MAKAE v. Saudi Arabia</t>
  </si>
  <si>
    <t>MAKAE Europe SARL v. Kingdom of Saudi Arabia</t>
  </si>
  <si>
    <t>(ICSID Case No. ARB/17/42)</t>
  </si>
  <si>
    <t>France - Saudi Arabia BIT (2002)</t>
  </si>
  <si>
    <t>Investments in Saudi Arabia’s fashion retail sector.</t>
  </si>
  <si>
    <t>Claims arising out of allegedly systematic and unwarranted harassment by the Government that led to the alleged destruction of the claimant’s fashion retail business in the country.</t>
  </si>
  <si>
    <t>https://icsid.worldbank.org/en/Pages/cases/casedetail.aspx?CaseNo=ARB/17/42&lt;/&gt;https://www.iareporter.com/articles/saudi-arabia-faces-bit-arbitration-from-investor-who-alleges-destruction-of-fashion-retail-business/   &lt;/&gt;http://globalarbitrationreview.com/article/1150017/saudi-arabia-faces-icsid-claim</t>
  </si>
  <si>
    <t>Afghanistan</t>
  </si>
  <si>
    <t>AF</t>
  </si>
  <si>
    <t>AFG</t>
  </si>
  <si>
    <t>Aland Islands</t>
  </si>
  <si>
    <t>AX</t>
  </si>
  <si>
    <t>ALA</t>
  </si>
  <si>
    <t>AL</t>
  </si>
  <si>
    <t>ALB</t>
  </si>
  <si>
    <t>DZ</t>
  </si>
  <si>
    <t>DZA</t>
  </si>
  <si>
    <t>American Samoa</t>
  </si>
  <si>
    <t>AS</t>
  </si>
  <si>
    <t>ASM</t>
  </si>
  <si>
    <t>Andorra</t>
  </si>
  <si>
    <t>AD</t>
  </si>
  <si>
    <t>AND</t>
  </si>
  <si>
    <t>Angola</t>
  </si>
  <si>
    <t>AO</t>
  </si>
  <si>
    <t>AGO</t>
  </si>
  <si>
    <t>Anguilla</t>
  </si>
  <si>
    <t>AI</t>
  </si>
  <si>
    <t>AIA</t>
  </si>
  <si>
    <t>Antarctica </t>
  </si>
  <si>
    <t>AQ</t>
  </si>
  <si>
    <t>ATA</t>
  </si>
  <si>
    <t>Antigua and Barbuda</t>
  </si>
  <si>
    <t>AG</t>
  </si>
  <si>
    <t>ATG</t>
  </si>
  <si>
    <t>AR</t>
  </si>
  <si>
    <t>ARG</t>
  </si>
  <si>
    <t>AM</t>
  </si>
  <si>
    <t>ARM</t>
  </si>
  <si>
    <t>Aruba</t>
  </si>
  <si>
    <t>AW</t>
  </si>
  <si>
    <t>ABW</t>
  </si>
  <si>
    <t>AU</t>
  </si>
  <si>
    <t>AUS</t>
  </si>
  <si>
    <t>AT</t>
  </si>
  <si>
    <t>AUT</t>
  </si>
  <si>
    <t>AZ</t>
  </si>
  <si>
    <t>AZE</t>
  </si>
  <si>
    <t>BS</t>
  </si>
  <si>
    <t>BHS</t>
  </si>
  <si>
    <t>BH</t>
  </si>
  <si>
    <t>BHR</t>
  </si>
  <si>
    <t>BD</t>
  </si>
  <si>
    <t>BGD</t>
  </si>
  <si>
    <t>BB</t>
  </si>
  <si>
    <t>BRB</t>
  </si>
  <si>
    <t>Belarus</t>
  </si>
  <si>
    <t>BY</t>
  </si>
  <si>
    <t>BLR</t>
  </si>
  <si>
    <t>BE</t>
  </si>
  <si>
    <t>BEL</t>
  </si>
  <si>
    <t>BZ</t>
  </si>
  <si>
    <t>BLZ</t>
  </si>
  <si>
    <t>BJ</t>
  </si>
  <si>
    <t>BEN</t>
  </si>
  <si>
    <t>BM</t>
  </si>
  <si>
    <t>BMU</t>
  </si>
  <si>
    <t>Bhutan</t>
  </si>
  <si>
    <t>BT</t>
  </si>
  <si>
    <t>BTN</t>
  </si>
  <si>
    <t>Bolivia</t>
  </si>
  <si>
    <t>BO</t>
  </si>
  <si>
    <t>BOL</t>
  </si>
  <si>
    <t>BA</t>
  </si>
  <si>
    <t>BIH</t>
  </si>
  <si>
    <t>Botswana</t>
  </si>
  <si>
    <t>BW</t>
  </si>
  <si>
    <t>BWA</t>
  </si>
  <si>
    <t>Bouvet Island</t>
  </si>
  <si>
    <t>BV</t>
  </si>
  <si>
    <t>BVT</t>
  </si>
  <si>
    <t>Brazil</t>
  </si>
  <si>
    <t>BR</t>
  </si>
  <si>
    <t>BRA</t>
  </si>
  <si>
    <t>British Virgin Islands</t>
  </si>
  <si>
    <t>VG</t>
  </si>
  <si>
    <t>VGB</t>
  </si>
  <si>
    <t>British Indian Ocean Territory</t>
  </si>
  <si>
    <t>IO</t>
  </si>
  <si>
    <t>IOT</t>
  </si>
  <si>
    <t>Brunei Darussalam</t>
  </si>
  <si>
    <t>BN</t>
  </si>
  <si>
    <t>BRN</t>
  </si>
  <si>
    <t>BG</t>
  </si>
  <si>
    <t>BGR</t>
  </si>
  <si>
    <t>Burkina Faso</t>
  </si>
  <si>
    <t>BF</t>
  </si>
  <si>
    <t>BFA</t>
  </si>
  <si>
    <t>BI</t>
  </si>
  <si>
    <t>BDI</t>
  </si>
  <si>
    <t>Cambodia</t>
  </si>
  <si>
    <t>KH</t>
  </si>
  <si>
    <t>KHM</t>
  </si>
  <si>
    <t>CM</t>
  </si>
  <si>
    <t>CMR</t>
  </si>
  <si>
    <t>CA</t>
  </si>
  <si>
    <t>CAN</t>
  </si>
  <si>
    <t>Cape Verde</t>
  </si>
  <si>
    <t>CV</t>
  </si>
  <si>
    <t>CPV</t>
  </si>
  <si>
    <t>Cayman Islands </t>
  </si>
  <si>
    <t>KY</t>
  </si>
  <si>
    <t>CYM</t>
  </si>
  <si>
    <t>Central African Republic</t>
  </si>
  <si>
    <t>CF</t>
  </si>
  <si>
    <t>CAF</t>
  </si>
  <si>
    <t>Chad</t>
  </si>
  <si>
    <t>TD</t>
  </si>
  <si>
    <t>TCD</t>
  </si>
  <si>
    <t>CL</t>
  </si>
  <si>
    <t>CHL</t>
  </si>
  <si>
    <t>CN</t>
  </si>
  <si>
    <t>CHN</t>
  </si>
  <si>
    <t>Hong Kong, SAR China</t>
  </si>
  <si>
    <t>HK</t>
  </si>
  <si>
    <t>HKG</t>
  </si>
  <si>
    <t>Macao, SAR China</t>
  </si>
  <si>
    <t>MO</t>
  </si>
  <si>
    <t>MAC</t>
  </si>
  <si>
    <t>Christmas Island</t>
  </si>
  <si>
    <t>CX</t>
  </si>
  <si>
    <t>CXR</t>
  </si>
  <si>
    <t>Cocos (Keeling) Islands</t>
  </si>
  <si>
    <t>CC</t>
  </si>
  <si>
    <t>CCK</t>
  </si>
  <si>
    <t>CO</t>
  </si>
  <si>
    <t>COL</t>
  </si>
  <si>
    <t>Comoros</t>
  </si>
  <si>
    <t>KM</t>
  </si>
  <si>
    <t>COM</t>
  </si>
  <si>
    <t>Congo (Brazzaville) </t>
  </si>
  <si>
    <t>CG</t>
  </si>
  <si>
    <t>COG</t>
  </si>
  <si>
    <t>Congo, (Kinshasa)</t>
  </si>
  <si>
    <t>CD</t>
  </si>
  <si>
    <t>COD</t>
  </si>
  <si>
    <t>Cook Islands </t>
  </si>
  <si>
    <t>CK</t>
  </si>
  <si>
    <t>COK</t>
  </si>
  <si>
    <t>CR</t>
  </si>
  <si>
    <t>CRI</t>
  </si>
  <si>
    <t>Côte d'Ivoire</t>
  </si>
  <si>
    <t>CI</t>
  </si>
  <si>
    <t>CIV</t>
  </si>
  <si>
    <t>HR</t>
  </si>
  <si>
    <t>HRV</t>
  </si>
  <si>
    <t>Cuba</t>
  </si>
  <si>
    <t>CU</t>
  </si>
  <si>
    <t>CUB</t>
  </si>
  <si>
    <t>CY</t>
  </si>
  <si>
    <t>CYP</t>
  </si>
  <si>
    <t>CZ</t>
  </si>
  <si>
    <t>CZE</t>
  </si>
  <si>
    <t>DK</t>
  </si>
  <si>
    <t>DNK</t>
  </si>
  <si>
    <t>Djibouti</t>
  </si>
  <si>
    <t>DJ</t>
  </si>
  <si>
    <t>DJI</t>
  </si>
  <si>
    <t>Dominica</t>
  </si>
  <si>
    <t>DM</t>
  </si>
  <si>
    <t>DMA</t>
  </si>
  <si>
    <t>DO</t>
  </si>
  <si>
    <t>DOM</t>
  </si>
  <si>
    <t>EC</t>
  </si>
  <si>
    <t>ECU</t>
  </si>
  <si>
    <t>EG</t>
  </si>
  <si>
    <t>EGY</t>
  </si>
  <si>
    <t>SV</t>
  </si>
  <si>
    <t>SLV</t>
  </si>
  <si>
    <t>GQ</t>
  </si>
  <si>
    <t>GNQ</t>
  </si>
  <si>
    <t>Eritrea</t>
  </si>
  <si>
    <t>ER</t>
  </si>
  <si>
    <t>ERI</t>
  </si>
  <si>
    <t>EE</t>
  </si>
  <si>
    <t>EST</t>
  </si>
  <si>
    <t>ET</t>
  </si>
  <si>
    <t>ETH</t>
  </si>
  <si>
    <t>Falkland Islands (Malvinas) </t>
  </si>
  <si>
    <t>FK</t>
  </si>
  <si>
    <t>FLK</t>
  </si>
  <si>
    <t>Faroe Islands</t>
  </si>
  <si>
    <t>FO</t>
  </si>
  <si>
    <t>FRO</t>
  </si>
  <si>
    <t>Fiji</t>
  </si>
  <si>
    <t>FJ</t>
  </si>
  <si>
    <t>FJI</t>
  </si>
  <si>
    <t>FI</t>
  </si>
  <si>
    <t>FIN</t>
  </si>
  <si>
    <t>FR</t>
  </si>
  <si>
    <t>FRA</t>
  </si>
  <si>
    <t>French Guiana</t>
  </si>
  <si>
    <t>GF</t>
  </si>
  <si>
    <t>GUF</t>
  </si>
  <si>
    <t>French Polynesia</t>
  </si>
  <si>
    <t>PF</t>
  </si>
  <si>
    <t>PYF</t>
  </si>
  <si>
    <t>French Southern Territories</t>
  </si>
  <si>
    <t>TF</t>
  </si>
  <si>
    <t>ATF</t>
  </si>
  <si>
    <t>GA</t>
  </si>
  <si>
    <t>GAB</t>
  </si>
  <si>
    <t>GM</t>
  </si>
  <si>
    <t>GMB</t>
  </si>
  <si>
    <t>GE</t>
  </si>
  <si>
    <t>GEO</t>
  </si>
  <si>
    <t>DE</t>
  </si>
  <si>
    <t>DEU</t>
  </si>
  <si>
    <t>GH</t>
  </si>
  <si>
    <t>GHA</t>
  </si>
  <si>
    <t>Gibraltar </t>
  </si>
  <si>
    <t>GI</t>
  </si>
  <si>
    <t>GIB</t>
  </si>
  <si>
    <t>GR</t>
  </si>
  <si>
    <t>GRC</t>
  </si>
  <si>
    <t>Greenland</t>
  </si>
  <si>
    <t>GL</t>
  </si>
  <si>
    <t>GRL</t>
  </si>
  <si>
    <t>GD</t>
  </si>
  <si>
    <t>GRD</t>
  </si>
  <si>
    <t>Guadeloupe</t>
  </si>
  <si>
    <t>GP</t>
  </si>
  <si>
    <t>GLP</t>
  </si>
  <si>
    <t>Guam</t>
  </si>
  <si>
    <t>GU</t>
  </si>
  <si>
    <t>GUM</t>
  </si>
  <si>
    <t>GT</t>
  </si>
  <si>
    <t>GTM</t>
  </si>
  <si>
    <t>Guernsey</t>
  </si>
  <si>
    <t>GG</t>
  </si>
  <si>
    <t>GGY</t>
  </si>
  <si>
    <t>Guinea</t>
  </si>
  <si>
    <t>GN</t>
  </si>
  <si>
    <t>GIN</t>
  </si>
  <si>
    <t>Guinea-Bissau</t>
  </si>
  <si>
    <t>GW</t>
  </si>
  <si>
    <t>GNB</t>
  </si>
  <si>
    <t>GY</t>
  </si>
  <si>
    <t>GUY</t>
  </si>
  <si>
    <t>Haiti</t>
  </si>
  <si>
    <t>HT</t>
  </si>
  <si>
    <t>HTI</t>
  </si>
  <si>
    <t>Heard and Mcdonald Islands</t>
  </si>
  <si>
    <t>HM</t>
  </si>
  <si>
    <t>HMD</t>
  </si>
  <si>
    <t>Holy See (Vatican City State)</t>
  </si>
  <si>
    <t>VA</t>
  </si>
  <si>
    <t>VAT</t>
  </si>
  <si>
    <t>Honduras</t>
  </si>
  <si>
    <t>HN</t>
  </si>
  <si>
    <t>HND</t>
  </si>
  <si>
    <t>HU</t>
  </si>
  <si>
    <t>HUN</t>
  </si>
  <si>
    <t>Iceland</t>
  </si>
  <si>
    <t>IS</t>
  </si>
  <si>
    <t>ISL</t>
  </si>
  <si>
    <t>IN</t>
  </si>
  <si>
    <t>IND</t>
  </si>
  <si>
    <t>ID</t>
  </si>
  <si>
    <t>IDN</t>
  </si>
  <si>
    <t>IR</t>
  </si>
  <si>
    <t>IRN</t>
  </si>
  <si>
    <t>IQ</t>
  </si>
  <si>
    <t>IRQ</t>
  </si>
  <si>
    <t>Ireland</t>
  </si>
  <si>
    <t>IE</t>
  </si>
  <si>
    <t>IRL</t>
  </si>
  <si>
    <t>Isle of Man </t>
  </si>
  <si>
    <t>IM</t>
  </si>
  <si>
    <t>IMN</t>
  </si>
  <si>
    <t>IL</t>
  </si>
  <si>
    <t>ISR</t>
  </si>
  <si>
    <t>IT</t>
  </si>
  <si>
    <t>ITA</t>
  </si>
  <si>
    <t>Jamaica</t>
  </si>
  <si>
    <t>JM</t>
  </si>
  <si>
    <t>JAM</t>
  </si>
  <si>
    <t>JP</t>
  </si>
  <si>
    <t>JPN</t>
  </si>
  <si>
    <t>Jersey</t>
  </si>
  <si>
    <t>JE</t>
  </si>
  <si>
    <t>JEY</t>
  </si>
  <si>
    <t>JO</t>
  </si>
  <si>
    <t>JOR</t>
  </si>
  <si>
    <t>KZ</t>
  </si>
  <si>
    <t>KAZ</t>
  </si>
  <si>
    <t>KE</t>
  </si>
  <si>
    <t>KEN</t>
  </si>
  <si>
    <t>Kiribati</t>
  </si>
  <si>
    <t>KI</t>
  </si>
  <si>
    <t>KIR</t>
  </si>
  <si>
    <t>Korea (North)</t>
  </si>
  <si>
    <t>KP</t>
  </si>
  <si>
    <t>PRK</t>
  </si>
  <si>
    <t>Korea (South)</t>
  </si>
  <si>
    <t>KR</t>
  </si>
  <si>
    <t>KOR</t>
  </si>
  <si>
    <t>KW</t>
  </si>
  <si>
    <t>KWT</t>
  </si>
  <si>
    <t>KG</t>
  </si>
  <si>
    <t>KGZ</t>
  </si>
  <si>
    <t>Lao PDR</t>
  </si>
  <si>
    <t>LA</t>
  </si>
  <si>
    <t>LAO</t>
  </si>
  <si>
    <t>LV</t>
  </si>
  <si>
    <t>LVA</t>
  </si>
  <si>
    <t>LB</t>
  </si>
  <si>
    <t>LBN</t>
  </si>
  <si>
    <t>LS</t>
  </si>
  <si>
    <t>LSO</t>
  </si>
  <si>
    <t>Liberia</t>
  </si>
  <si>
    <t>LR</t>
  </si>
  <si>
    <t>LBR</t>
  </si>
  <si>
    <t>LY</t>
  </si>
  <si>
    <t>LBY</t>
  </si>
  <si>
    <t>Liechtenstein</t>
  </si>
  <si>
    <t>LI</t>
  </si>
  <si>
    <t>LIE</t>
  </si>
  <si>
    <t>LT</t>
  </si>
  <si>
    <t>LTU</t>
  </si>
  <si>
    <t>LU</t>
  </si>
  <si>
    <t>LUX</t>
  </si>
  <si>
    <t>Macedonia, Republic of</t>
  </si>
  <si>
    <t>MK</t>
  </si>
  <si>
    <t>MKD</t>
  </si>
  <si>
    <t>MG</t>
  </si>
  <si>
    <t>MDG</t>
  </si>
  <si>
    <t>Malawi</t>
  </si>
  <si>
    <t>MW</t>
  </si>
  <si>
    <t>MWI</t>
  </si>
  <si>
    <t>MY</t>
  </si>
  <si>
    <t>MYS</t>
  </si>
  <si>
    <t>Maldives</t>
  </si>
  <si>
    <t>MV</t>
  </si>
  <si>
    <t>MDV</t>
  </si>
  <si>
    <t>Mali</t>
  </si>
  <si>
    <t>ML</t>
  </si>
  <si>
    <t>MLI</t>
  </si>
  <si>
    <t>MT</t>
  </si>
  <si>
    <t>MLT</t>
  </si>
  <si>
    <t>Marshall Islands</t>
  </si>
  <si>
    <t>MH</t>
  </si>
  <si>
    <t>MHL</t>
  </si>
  <si>
    <t>Martinique</t>
  </si>
  <si>
    <t>MQ</t>
  </si>
  <si>
    <t>MTQ</t>
  </si>
  <si>
    <t>Mauritania</t>
  </si>
  <si>
    <t>MR</t>
  </si>
  <si>
    <t>MRT</t>
  </si>
  <si>
    <t>MU</t>
  </si>
  <si>
    <t>MUS</t>
  </si>
  <si>
    <t>Mayotte</t>
  </si>
  <si>
    <t>YT</t>
  </si>
  <si>
    <t>MYT</t>
  </si>
  <si>
    <t>MX</t>
  </si>
  <si>
    <t>MEX</t>
  </si>
  <si>
    <t>Micronesia, Federated States of</t>
  </si>
  <si>
    <t>FM</t>
  </si>
  <si>
    <t>FSM</t>
  </si>
  <si>
    <t>Moldova</t>
  </si>
  <si>
    <t>MD</t>
  </si>
  <si>
    <t>MDA</t>
  </si>
  <si>
    <t>Monaco</t>
  </si>
  <si>
    <t>MC</t>
  </si>
  <si>
    <t>MCO</t>
  </si>
  <si>
    <t>MN</t>
  </si>
  <si>
    <t>MNG</t>
  </si>
  <si>
    <t>ME</t>
  </si>
  <si>
    <t>MNE</t>
  </si>
  <si>
    <t>Montserrat</t>
  </si>
  <si>
    <t>MS</t>
  </si>
  <si>
    <t>MSR</t>
  </si>
  <si>
    <t>MA</t>
  </si>
  <si>
    <t>MAR</t>
  </si>
  <si>
    <t>MZ</t>
  </si>
  <si>
    <t>MOZ</t>
  </si>
  <si>
    <t>MM</t>
  </si>
  <si>
    <t>MMR</t>
  </si>
  <si>
    <t>Namibia</t>
  </si>
  <si>
    <t>NA</t>
  </si>
  <si>
    <t>NAM</t>
  </si>
  <si>
    <t>Nauru</t>
  </si>
  <si>
    <t>NR</t>
  </si>
  <si>
    <t>NRU</t>
  </si>
  <si>
    <t>Nepal</t>
  </si>
  <si>
    <t>NP</t>
  </si>
  <si>
    <t>NPL</t>
  </si>
  <si>
    <t>NL</t>
  </si>
  <si>
    <t>NLD</t>
  </si>
  <si>
    <t>Netherlands Antilles</t>
  </si>
  <si>
    <t>AN</t>
  </si>
  <si>
    <t>ANT</t>
  </si>
  <si>
    <t>New Caledonia</t>
  </si>
  <si>
    <t>NC</t>
  </si>
  <si>
    <t>NCL</t>
  </si>
  <si>
    <t>New Zealand</t>
  </si>
  <si>
    <t>NZ</t>
  </si>
  <si>
    <t>NZL</t>
  </si>
  <si>
    <t>NI</t>
  </si>
  <si>
    <t>NIC</t>
  </si>
  <si>
    <t>Niger</t>
  </si>
  <si>
    <t>NE</t>
  </si>
  <si>
    <t>NER</t>
  </si>
  <si>
    <t>NG</t>
  </si>
  <si>
    <t>NGA</t>
  </si>
  <si>
    <t>Niue </t>
  </si>
  <si>
    <t>NU</t>
  </si>
  <si>
    <t>NIU</t>
  </si>
  <si>
    <t>Norfolk Island</t>
  </si>
  <si>
    <t>NF</t>
  </si>
  <si>
    <t>NFK</t>
  </si>
  <si>
    <t>Northern Mariana Islands</t>
  </si>
  <si>
    <t>MP</t>
  </si>
  <si>
    <t>MNP</t>
  </si>
  <si>
    <t>NO</t>
  </si>
  <si>
    <t>NOR</t>
  </si>
  <si>
    <t>OM</t>
  </si>
  <si>
    <t>OMN</t>
  </si>
  <si>
    <t>PK</t>
  </si>
  <si>
    <t>PAK</t>
  </si>
  <si>
    <t>Palau</t>
  </si>
  <si>
    <t>PW</t>
  </si>
  <si>
    <t>PLW</t>
  </si>
  <si>
    <t>Palestinian Territory</t>
  </si>
  <si>
    <t>PS</t>
  </si>
  <si>
    <t>PSE</t>
  </si>
  <si>
    <t>PA</t>
  </si>
  <si>
    <t>PAN</t>
  </si>
  <si>
    <t>Papua New Guinea</t>
  </si>
  <si>
    <t>PG</t>
  </si>
  <si>
    <t>PNG</t>
  </si>
  <si>
    <t>PY</t>
  </si>
  <si>
    <t>PRY</t>
  </si>
  <si>
    <t>PE</t>
  </si>
  <si>
    <t>PER</t>
  </si>
  <si>
    <t>PH</t>
  </si>
  <si>
    <t>PHL</t>
  </si>
  <si>
    <t>Pitcairn</t>
  </si>
  <si>
    <t>PN</t>
  </si>
  <si>
    <t>PCN</t>
  </si>
  <si>
    <t>PL</t>
  </si>
  <si>
    <t>POL</t>
  </si>
  <si>
    <t>PT</t>
  </si>
  <si>
    <t>PRT</t>
  </si>
  <si>
    <t>Puerto Rico</t>
  </si>
  <si>
    <t>PR</t>
  </si>
  <si>
    <t>PRI</t>
  </si>
  <si>
    <t>QA</t>
  </si>
  <si>
    <t>QAT</t>
  </si>
  <si>
    <t>Réunion</t>
  </si>
  <si>
    <t>RE</t>
  </si>
  <si>
    <t>REU</t>
  </si>
  <si>
    <t>RO</t>
  </si>
  <si>
    <t>ROU</t>
  </si>
  <si>
    <t>RU</t>
  </si>
  <si>
    <t>RUS</t>
  </si>
  <si>
    <t>Rwanda</t>
  </si>
  <si>
    <t>RW</t>
  </si>
  <si>
    <t>RWA</t>
  </si>
  <si>
    <t>Saint-Barthélemy</t>
  </si>
  <si>
    <t>BL</t>
  </si>
  <si>
    <t>BLM</t>
  </si>
  <si>
    <t>Saint Helena</t>
  </si>
  <si>
    <t>SH</t>
  </si>
  <si>
    <t>SHN</t>
  </si>
  <si>
    <t>Saint Kitts and Nevis</t>
  </si>
  <si>
    <t>KN</t>
  </si>
  <si>
    <t>KNA</t>
  </si>
  <si>
    <t>Saint Lucia</t>
  </si>
  <si>
    <t>LC</t>
  </si>
  <si>
    <t>LCA</t>
  </si>
  <si>
    <t>Saint-Martin (French part)</t>
  </si>
  <si>
    <t>MF</t>
  </si>
  <si>
    <t>MAF</t>
  </si>
  <si>
    <t>Saint Pierre and Miquelon </t>
  </si>
  <si>
    <t>PM</t>
  </si>
  <si>
    <t>SPM</t>
  </si>
  <si>
    <t>Saint Vincent and Grenadines</t>
  </si>
  <si>
    <t>VC</t>
  </si>
  <si>
    <t>VCT</t>
  </si>
  <si>
    <t>Samoa</t>
  </si>
  <si>
    <t>WS</t>
  </si>
  <si>
    <t>WSM</t>
  </si>
  <si>
    <t>San Marino</t>
  </si>
  <si>
    <t>SM</t>
  </si>
  <si>
    <t>SMR</t>
  </si>
  <si>
    <t>Sao Tome and Principe</t>
  </si>
  <si>
    <t>ST</t>
  </si>
  <si>
    <t>STP</t>
  </si>
  <si>
    <t>SA</t>
  </si>
  <si>
    <t>SAU</t>
  </si>
  <si>
    <t>SN</t>
  </si>
  <si>
    <t>SEN</t>
  </si>
  <si>
    <t>RS</t>
  </si>
  <si>
    <t>SRB</t>
  </si>
  <si>
    <t>Seychelles</t>
  </si>
  <si>
    <t>SC</t>
  </si>
  <si>
    <t>SYC</t>
  </si>
  <si>
    <t>Sierra Leone</t>
  </si>
  <si>
    <t>SL</t>
  </si>
  <si>
    <t>SLE</t>
  </si>
  <si>
    <t>SG</t>
  </si>
  <si>
    <t>SGP</t>
  </si>
  <si>
    <t>SK</t>
  </si>
  <si>
    <t>SVK</t>
  </si>
  <si>
    <t>SI</t>
  </si>
  <si>
    <t>SVN</t>
  </si>
  <si>
    <t>Solomon Islands</t>
  </si>
  <si>
    <t>SB</t>
  </si>
  <si>
    <t>SLB</t>
  </si>
  <si>
    <t>Somalia</t>
  </si>
  <si>
    <t>SO</t>
  </si>
  <si>
    <t>SOM</t>
  </si>
  <si>
    <t>ZA</t>
  </si>
  <si>
    <t>ZAF</t>
  </si>
  <si>
    <t>South Georgia and the South Sandwich Islands</t>
  </si>
  <si>
    <t>GS</t>
  </si>
  <si>
    <t>SGS</t>
  </si>
  <si>
    <t>South Sudan</t>
  </si>
  <si>
    <t>SS</t>
  </si>
  <si>
    <t>SSD</t>
  </si>
  <si>
    <t>ES</t>
  </si>
  <si>
    <t>ESP</t>
  </si>
  <si>
    <t>LK</t>
  </si>
  <si>
    <t>LKA</t>
  </si>
  <si>
    <t>SD</t>
  </si>
  <si>
    <t>SDN</t>
  </si>
  <si>
    <t>Suriname</t>
  </si>
  <si>
    <t>SR</t>
  </si>
  <si>
    <t>SUR</t>
  </si>
  <si>
    <t>Svalbard and Jan Mayen Islands </t>
  </si>
  <si>
    <t>SJ</t>
  </si>
  <si>
    <t>SJM</t>
  </si>
  <si>
    <t>Swaziland</t>
  </si>
  <si>
    <t>SZ</t>
  </si>
  <si>
    <t>SWZ</t>
  </si>
  <si>
    <t>SE</t>
  </si>
  <si>
    <t>SWE</t>
  </si>
  <si>
    <t>CH</t>
  </si>
  <si>
    <t>CHE</t>
  </si>
  <si>
    <t>Syrian Arab Republic (Syria)</t>
  </si>
  <si>
    <t>SY</t>
  </si>
  <si>
    <t>SYR</t>
  </si>
  <si>
    <t>Taiwan, Republic of China </t>
  </si>
  <si>
    <t>TW</t>
  </si>
  <si>
    <t>TWN</t>
  </si>
  <si>
    <t>TJ</t>
  </si>
  <si>
    <t>TJK</t>
  </si>
  <si>
    <t>Tanzania, United Republic of </t>
  </si>
  <si>
    <t>TZ</t>
  </si>
  <si>
    <t>TZA</t>
  </si>
  <si>
    <t>TH</t>
  </si>
  <si>
    <t>THA</t>
  </si>
  <si>
    <t>Timor-Leste</t>
  </si>
  <si>
    <t>TL</t>
  </si>
  <si>
    <t>TLS</t>
  </si>
  <si>
    <t>Togo</t>
  </si>
  <si>
    <t>TG</t>
  </si>
  <si>
    <t>TGO</t>
  </si>
  <si>
    <t>Tokelau </t>
  </si>
  <si>
    <t>TK</t>
  </si>
  <si>
    <t>TKL</t>
  </si>
  <si>
    <t>Tonga</t>
  </si>
  <si>
    <t>TO</t>
  </si>
  <si>
    <t>TON</t>
  </si>
  <si>
    <t>TT</t>
  </si>
  <si>
    <t>TTO</t>
  </si>
  <si>
    <t>TN</t>
  </si>
  <si>
    <t>TUN</t>
  </si>
  <si>
    <t>TR</t>
  </si>
  <si>
    <t>TUR</t>
  </si>
  <si>
    <t>TM</t>
  </si>
  <si>
    <t>TKM</t>
  </si>
  <si>
    <t>Turks and Caicos Islands </t>
  </si>
  <si>
    <t>TC</t>
  </si>
  <si>
    <t>TCA</t>
  </si>
  <si>
    <t>Tuvalu</t>
  </si>
  <si>
    <t>TV</t>
  </si>
  <si>
    <t>TUV</t>
  </si>
  <si>
    <t>UG</t>
  </si>
  <si>
    <t>UGA</t>
  </si>
  <si>
    <t>UA</t>
  </si>
  <si>
    <t>UKR</t>
  </si>
  <si>
    <t>AE</t>
  </si>
  <si>
    <t>ARE</t>
  </si>
  <si>
    <t>GB</t>
  </si>
  <si>
    <t>GBR</t>
  </si>
  <si>
    <t>US</t>
  </si>
  <si>
    <t>USA</t>
  </si>
  <si>
    <t>US Minor Outlying Islands</t>
  </si>
  <si>
    <t>UM</t>
  </si>
  <si>
    <t>UMI</t>
  </si>
  <si>
    <t>UY</t>
  </si>
  <si>
    <t>URY</t>
  </si>
  <si>
    <t>UZ</t>
  </si>
  <si>
    <t>UZB</t>
  </si>
  <si>
    <t>Vanuatu</t>
  </si>
  <si>
    <t>VU</t>
  </si>
  <si>
    <t>VUT</t>
  </si>
  <si>
    <t>Venezuela (Bolivarian Republic)</t>
  </si>
  <si>
    <t>VE</t>
  </si>
  <si>
    <t>VEN</t>
  </si>
  <si>
    <t>VN</t>
  </si>
  <si>
    <t>VNM</t>
  </si>
  <si>
    <t>Virgin Islands, US</t>
  </si>
  <si>
    <t>VI</t>
  </si>
  <si>
    <t>VIR</t>
  </si>
  <si>
    <t>Wallis and Futuna Islands </t>
  </si>
  <si>
    <t>WF</t>
  </si>
  <si>
    <t>WLF</t>
  </si>
  <si>
    <t>Western Sahara </t>
  </si>
  <si>
    <t>EH</t>
  </si>
  <si>
    <t>ESH</t>
  </si>
  <si>
    <t>YE</t>
  </si>
  <si>
    <t>YEM</t>
  </si>
  <si>
    <t>Zambia</t>
  </si>
  <si>
    <t>ZM</t>
  </si>
  <si>
    <t>ZMB</t>
  </si>
  <si>
    <t>ZW</t>
  </si>
  <si>
    <t>ZWE</t>
  </si>
  <si>
    <t>Country</t>
  </si>
  <si>
    <t>2-Digit Code</t>
  </si>
  <si>
    <t>3-Digit Code</t>
  </si>
  <si>
    <t>UN Numerical Code</t>
  </si>
  <si>
    <t>Repondent Code</t>
  </si>
  <si>
    <t>Home State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</si>
</sst>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charset val="1"/>
    </font>
    <font>
      <sz val="10"/>
      <name val="Arial"/>
      <charset val="1"/>
    </font>
    <font>
      <b/>
      <u/>
      <sz val="10"/>
      <name val="Arial"/>
      <family val="2"/>
    </font>
    <font>
      <u/>
      <sz val="10"/>
      <color theme="10"/>
      <name val="Arial"/>
      <family val="2"/>
    </font>
    <font>
      <sz val="12"/>
      <name val="Garamond"/>
      <family val="1"/>
    </font>
    <font>
      <b/>
      <u/>
      <sz val="14"/>
      <name val="Garamond"/>
      <family val="1"/>
    </font>
    <font>
      <sz val="14"/>
      <color theme="1"/>
      <name val="Garamond"/>
      <family val="1"/>
    </font>
    <font>
      <sz val="14"/>
      <color rgb="FF000000"/>
      <name val="Garamond"/>
      <family val="1"/>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4" fillId="0" borderId="0" xfId="0" applyFont="1"/>
    <xf numFmtId="0" fontId="5" fillId="0" borderId="0" xfId="0" applyFont="1"/>
    <xf numFmtId="0" fontId="6" fillId="0" borderId="0" xfId="1" applyFont="1"/>
    <xf numFmtId="0" fontId="7" fillId="0" borderId="0" xfId="0" applyFont="1"/>
    <xf numFmtId="0" fontId="6" fillId="0" borderId="0" xfId="0" applyFont="1"/>
    <xf numFmtId="0" fontId="2" fillId="2" borderId="0" xfId="0" applyFont="1" applyFill="1" applyBorder="1" applyAlignment="1" applyProtection="1"/>
    <xf numFmtId="0" fontId="1" fillId="2" borderId="0" xfId="0" applyFont="1" applyFill="1" applyBorder="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254000</xdr:colOff>
      <xdr:row>2</xdr:row>
      <xdr:rowOff>152400</xdr:rowOff>
    </xdr:to>
    <xdr:sp macro="" textlink="">
      <xdr:nvSpPr>
        <xdr:cNvPr id="2049" name="AutoShape 1" descr="ALA">
          <a:extLst>
            <a:ext uri="{FF2B5EF4-FFF2-40B4-BE49-F238E27FC236}">
              <a16:creationId xmlns:a16="http://schemas.microsoft.com/office/drawing/2014/main" id="{4B3B0A3A-2E0B-194B-947F-D1A35EF6FC9A}"/>
            </a:ext>
          </a:extLst>
        </xdr:cNvPr>
        <xdr:cNvSpPr>
          <a:spLocks noChangeAspect="1" noChangeArrowheads="1"/>
        </xdr:cNvSpPr>
      </xdr:nvSpPr>
      <xdr:spPr bwMode="auto">
        <a:xfrm>
          <a:off x="0" y="254000"/>
          <a:ext cx="2540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nationsonline.org/oneworld/madagascar.htm" TargetMode="External"/><Relationship Id="rId21" Type="http://schemas.openxmlformats.org/officeDocument/2006/relationships/hyperlink" Target="https://www.nationsonline.org/oneworld/belize.htm" TargetMode="External"/><Relationship Id="rId42" Type="http://schemas.openxmlformats.org/officeDocument/2006/relationships/hyperlink" Target="https://www.nationsonline.org/oneworld/hong_kong.htm" TargetMode="External"/><Relationship Id="rId63" Type="http://schemas.openxmlformats.org/officeDocument/2006/relationships/hyperlink" Target="https://www.nationsonline.org/oneworld/estonia.htm" TargetMode="External"/><Relationship Id="rId84" Type="http://schemas.openxmlformats.org/officeDocument/2006/relationships/hyperlink" Target="https://www.nationsonline.org/oneworld/guyana.htm" TargetMode="External"/><Relationship Id="rId138" Type="http://schemas.openxmlformats.org/officeDocument/2006/relationships/hyperlink" Target="https://www.nationsonline.org/oneworld/nauru.htm" TargetMode="External"/><Relationship Id="rId159" Type="http://schemas.openxmlformats.org/officeDocument/2006/relationships/hyperlink" Target="https://www.nationsonline.org/oneworld/poland.htm" TargetMode="External"/><Relationship Id="rId170" Type="http://schemas.openxmlformats.org/officeDocument/2006/relationships/hyperlink" Target="https://www.nationsonline.org/oneworld/samoa.htm" TargetMode="External"/><Relationship Id="rId191" Type="http://schemas.openxmlformats.org/officeDocument/2006/relationships/hyperlink" Target="https://www.nationsonline.org/oneworld/syria.htm" TargetMode="External"/><Relationship Id="rId205" Type="http://schemas.openxmlformats.org/officeDocument/2006/relationships/hyperlink" Target="https://www.nationsonline.org/oneworld/ukraine.htm" TargetMode="External"/><Relationship Id="rId107" Type="http://schemas.openxmlformats.org/officeDocument/2006/relationships/hyperlink" Target="https://www.nationsonline.org/oneworld/laos.htm" TargetMode="External"/><Relationship Id="rId11" Type="http://schemas.openxmlformats.org/officeDocument/2006/relationships/hyperlink" Target="https://www.nationsonline.org/oneworld/aruba.htm" TargetMode="External"/><Relationship Id="rId32" Type="http://schemas.openxmlformats.org/officeDocument/2006/relationships/hyperlink" Target="https://www.nationsonline.org/oneworld/burkina_faso.htm" TargetMode="External"/><Relationship Id="rId53" Type="http://schemas.openxmlformats.org/officeDocument/2006/relationships/hyperlink" Target="https://www.nationsonline.org/oneworld/czech_republic.htm" TargetMode="External"/><Relationship Id="rId74" Type="http://schemas.openxmlformats.org/officeDocument/2006/relationships/hyperlink" Target="https://www.nationsonline.org/oneworld/germany.htm" TargetMode="External"/><Relationship Id="rId128" Type="http://schemas.openxmlformats.org/officeDocument/2006/relationships/hyperlink" Target="https://www.nationsonline.org/oneworld/micronesia.htm" TargetMode="External"/><Relationship Id="rId149" Type="http://schemas.openxmlformats.org/officeDocument/2006/relationships/hyperlink" Target="https://www.nationsonline.org/oneworld/oman.htm" TargetMode="External"/><Relationship Id="rId5" Type="http://schemas.openxmlformats.org/officeDocument/2006/relationships/hyperlink" Target="https://www.nationsonline.org/oneworld/andorra.htm" TargetMode="External"/><Relationship Id="rId95" Type="http://schemas.openxmlformats.org/officeDocument/2006/relationships/hyperlink" Target="https://www.nationsonline.org/oneworld/israel.htm" TargetMode="External"/><Relationship Id="rId160" Type="http://schemas.openxmlformats.org/officeDocument/2006/relationships/hyperlink" Target="https://www.nationsonline.org/oneworld/portugal.htm" TargetMode="External"/><Relationship Id="rId181" Type="http://schemas.openxmlformats.org/officeDocument/2006/relationships/hyperlink" Target="https://www.nationsonline.org/oneworld/solomon_islands.htm" TargetMode="External"/><Relationship Id="rId216" Type="http://schemas.openxmlformats.org/officeDocument/2006/relationships/hyperlink" Target="https://www.nationsonline.org/oneworld/zambia.htm" TargetMode="External"/><Relationship Id="rId22" Type="http://schemas.openxmlformats.org/officeDocument/2006/relationships/hyperlink" Target="https://www.nationsonline.org/oneworld/benin.htm" TargetMode="External"/><Relationship Id="rId43" Type="http://schemas.openxmlformats.org/officeDocument/2006/relationships/hyperlink" Target="https://www.nationsonline.org/oneworld/macau.htm" TargetMode="External"/><Relationship Id="rId64" Type="http://schemas.openxmlformats.org/officeDocument/2006/relationships/hyperlink" Target="https://www.nationsonline.org/oneworld/ethiopia.htm" TargetMode="External"/><Relationship Id="rId118" Type="http://schemas.openxmlformats.org/officeDocument/2006/relationships/hyperlink" Target="https://www.nationsonline.org/oneworld/malawi.htm" TargetMode="External"/><Relationship Id="rId139" Type="http://schemas.openxmlformats.org/officeDocument/2006/relationships/hyperlink" Target="https://www.nationsonline.org/oneworld/nepal.htm" TargetMode="External"/><Relationship Id="rId85" Type="http://schemas.openxmlformats.org/officeDocument/2006/relationships/hyperlink" Target="https://www.nationsonline.org/oneworld/haiti.htm" TargetMode="External"/><Relationship Id="rId150" Type="http://schemas.openxmlformats.org/officeDocument/2006/relationships/hyperlink" Target="https://www.nationsonline.org/oneworld/pakistan.htm" TargetMode="External"/><Relationship Id="rId171" Type="http://schemas.openxmlformats.org/officeDocument/2006/relationships/hyperlink" Target="https://www.nationsonline.org/oneworld/san_marino.htm" TargetMode="External"/><Relationship Id="rId192" Type="http://schemas.openxmlformats.org/officeDocument/2006/relationships/hyperlink" Target="https://www.nationsonline.org/oneworld/taiwan.htm" TargetMode="External"/><Relationship Id="rId206" Type="http://schemas.openxmlformats.org/officeDocument/2006/relationships/hyperlink" Target="https://www.nationsonline.org/oneworld/arab_emirates.htm" TargetMode="External"/><Relationship Id="rId12" Type="http://schemas.openxmlformats.org/officeDocument/2006/relationships/hyperlink" Target="https://www.nationsonline.org/oneworld/australia.htm" TargetMode="External"/><Relationship Id="rId33" Type="http://schemas.openxmlformats.org/officeDocument/2006/relationships/hyperlink" Target="https://www.nationsonline.org/oneworld/burundi.htm" TargetMode="External"/><Relationship Id="rId108" Type="http://schemas.openxmlformats.org/officeDocument/2006/relationships/hyperlink" Target="https://www.nationsonline.org/oneworld/latvia.htm" TargetMode="External"/><Relationship Id="rId129" Type="http://schemas.openxmlformats.org/officeDocument/2006/relationships/hyperlink" Target="https://www.nationsonline.org/oneworld/moldova.htm" TargetMode="External"/><Relationship Id="rId54" Type="http://schemas.openxmlformats.org/officeDocument/2006/relationships/hyperlink" Target="https://www.nationsonline.org/oneworld/denmark.htm" TargetMode="External"/><Relationship Id="rId75" Type="http://schemas.openxmlformats.org/officeDocument/2006/relationships/hyperlink" Target="https://www.nationsonline.org/oneworld/ghana.htm" TargetMode="External"/><Relationship Id="rId96" Type="http://schemas.openxmlformats.org/officeDocument/2006/relationships/hyperlink" Target="https://www.nationsonline.org/oneworld/italy.htm" TargetMode="External"/><Relationship Id="rId140" Type="http://schemas.openxmlformats.org/officeDocument/2006/relationships/hyperlink" Target="https://www.nationsonline.org/oneworld/netherlands.htm" TargetMode="External"/><Relationship Id="rId161" Type="http://schemas.openxmlformats.org/officeDocument/2006/relationships/hyperlink" Target="https://www.nationsonline.org/oneworld/puerto_rico.htm" TargetMode="External"/><Relationship Id="rId182" Type="http://schemas.openxmlformats.org/officeDocument/2006/relationships/hyperlink" Target="https://www.nationsonline.org/oneworld/somalia.htm" TargetMode="External"/><Relationship Id="rId217" Type="http://schemas.openxmlformats.org/officeDocument/2006/relationships/hyperlink" Target="https://www.nationsonline.org/oneworld/zimbabwe.htm" TargetMode="External"/><Relationship Id="rId6" Type="http://schemas.openxmlformats.org/officeDocument/2006/relationships/hyperlink" Target="https://www.nationsonline.org/oneworld/angola.htm" TargetMode="External"/><Relationship Id="rId23" Type="http://schemas.openxmlformats.org/officeDocument/2006/relationships/hyperlink" Target="https://www.nationsonline.org/oneworld/bermuda.htm" TargetMode="External"/><Relationship Id="rId119" Type="http://schemas.openxmlformats.org/officeDocument/2006/relationships/hyperlink" Target="https://www.nationsonline.org/oneworld/malaysia.htm" TargetMode="External"/><Relationship Id="rId44" Type="http://schemas.openxmlformats.org/officeDocument/2006/relationships/hyperlink" Target="https://www.nationsonline.org/oneworld/colombia.htm" TargetMode="External"/><Relationship Id="rId65" Type="http://schemas.openxmlformats.org/officeDocument/2006/relationships/hyperlink" Target="https://www.nationsonline.org/oneworld/faroe_islands.htm" TargetMode="External"/><Relationship Id="rId86" Type="http://schemas.openxmlformats.org/officeDocument/2006/relationships/hyperlink" Target="https://www.nationsonline.org/oneworld/vatican.htm" TargetMode="External"/><Relationship Id="rId130" Type="http://schemas.openxmlformats.org/officeDocument/2006/relationships/hyperlink" Target="https://www.nationsonline.org/oneworld/monaco.htm" TargetMode="External"/><Relationship Id="rId151" Type="http://schemas.openxmlformats.org/officeDocument/2006/relationships/hyperlink" Target="https://www.nationsonline.org/oneworld/palau.htm" TargetMode="External"/><Relationship Id="rId172" Type="http://schemas.openxmlformats.org/officeDocument/2006/relationships/hyperlink" Target="https://www.nationsonline.org/oneworld/sao_tome_principe.htm" TargetMode="External"/><Relationship Id="rId193" Type="http://schemas.openxmlformats.org/officeDocument/2006/relationships/hyperlink" Target="https://www.nationsonline.org/oneworld/tajikistan.htm" TargetMode="External"/><Relationship Id="rId207" Type="http://schemas.openxmlformats.org/officeDocument/2006/relationships/hyperlink" Target="https://www.nationsonline.org/oneworld/united_kingdom.htm" TargetMode="External"/><Relationship Id="rId13" Type="http://schemas.openxmlformats.org/officeDocument/2006/relationships/hyperlink" Target="https://www.nationsonline.org/oneworld/austria.htm" TargetMode="External"/><Relationship Id="rId109" Type="http://schemas.openxmlformats.org/officeDocument/2006/relationships/hyperlink" Target="https://www.nationsonline.org/oneworld/lebanon.htm" TargetMode="External"/><Relationship Id="rId34" Type="http://schemas.openxmlformats.org/officeDocument/2006/relationships/hyperlink" Target="https://www.nationsonline.org/oneworld/cambodia.htm" TargetMode="External"/><Relationship Id="rId55" Type="http://schemas.openxmlformats.org/officeDocument/2006/relationships/hyperlink" Target="https://www.nationsonline.org/oneworld/djibouti.htm" TargetMode="External"/><Relationship Id="rId76" Type="http://schemas.openxmlformats.org/officeDocument/2006/relationships/hyperlink" Target="https://www.nationsonline.org/oneworld/greece.htm" TargetMode="External"/><Relationship Id="rId97" Type="http://schemas.openxmlformats.org/officeDocument/2006/relationships/hyperlink" Target="https://www.nationsonline.org/oneworld/jamaica.htm" TargetMode="External"/><Relationship Id="rId120" Type="http://schemas.openxmlformats.org/officeDocument/2006/relationships/hyperlink" Target="https://www.nationsonline.org/oneworld/maldives.htm" TargetMode="External"/><Relationship Id="rId141" Type="http://schemas.openxmlformats.org/officeDocument/2006/relationships/hyperlink" Target="https://www.nationsonline.org/oneworld/netherlands_antilles.htm" TargetMode="External"/><Relationship Id="rId7" Type="http://schemas.openxmlformats.org/officeDocument/2006/relationships/hyperlink" Target="https://www.nationsonline.org/oneworld/anguilla.htm" TargetMode="External"/><Relationship Id="rId162" Type="http://schemas.openxmlformats.org/officeDocument/2006/relationships/hyperlink" Target="https://www.nationsonline.org/oneworld/qatar.htm" TargetMode="External"/><Relationship Id="rId183" Type="http://schemas.openxmlformats.org/officeDocument/2006/relationships/hyperlink" Target="https://www.nationsonline.org/oneworld/south_africa.htm" TargetMode="External"/><Relationship Id="rId218" Type="http://schemas.openxmlformats.org/officeDocument/2006/relationships/drawing" Target="../drawings/drawing1.xml"/><Relationship Id="rId24" Type="http://schemas.openxmlformats.org/officeDocument/2006/relationships/hyperlink" Target="https://www.nationsonline.org/oneworld/bhutan.htm" TargetMode="External"/><Relationship Id="rId45" Type="http://schemas.openxmlformats.org/officeDocument/2006/relationships/hyperlink" Target="https://www.nationsonline.org/oneworld/comoros.htm" TargetMode="External"/><Relationship Id="rId66" Type="http://schemas.openxmlformats.org/officeDocument/2006/relationships/hyperlink" Target="https://www.nationsonline.org/oneworld/fiji.htm" TargetMode="External"/><Relationship Id="rId87" Type="http://schemas.openxmlformats.org/officeDocument/2006/relationships/hyperlink" Target="https://www.nationsonline.org/oneworld/honduras.htm" TargetMode="External"/><Relationship Id="rId110" Type="http://schemas.openxmlformats.org/officeDocument/2006/relationships/hyperlink" Target="https://www.nationsonline.org/oneworld/lesotho.htm" TargetMode="External"/><Relationship Id="rId131" Type="http://schemas.openxmlformats.org/officeDocument/2006/relationships/hyperlink" Target="https://www.nationsonline.org/oneworld/mongolia.htm" TargetMode="External"/><Relationship Id="rId152" Type="http://schemas.openxmlformats.org/officeDocument/2006/relationships/hyperlink" Target="https://www.nationsonline.org/oneworld/palestinian_territory.htm" TargetMode="External"/><Relationship Id="rId173" Type="http://schemas.openxmlformats.org/officeDocument/2006/relationships/hyperlink" Target="https://www.nationsonline.org/oneworld/saudi_arabia.htm" TargetMode="External"/><Relationship Id="rId194" Type="http://schemas.openxmlformats.org/officeDocument/2006/relationships/hyperlink" Target="https://www.nationsonline.org/oneworld/tanzania.htm" TargetMode="External"/><Relationship Id="rId208" Type="http://schemas.openxmlformats.org/officeDocument/2006/relationships/hyperlink" Target="https://www.nationsonline.org/oneworld/united_states.htm" TargetMode="External"/><Relationship Id="rId14" Type="http://schemas.openxmlformats.org/officeDocument/2006/relationships/hyperlink" Target="https://www.nationsonline.org/oneworld/azerbaijan.htm" TargetMode="External"/><Relationship Id="rId30" Type="http://schemas.openxmlformats.org/officeDocument/2006/relationships/hyperlink" Target="https://www.nationsonline.org/oneworld/brunei.htm" TargetMode="External"/><Relationship Id="rId35" Type="http://schemas.openxmlformats.org/officeDocument/2006/relationships/hyperlink" Target="https://www.nationsonline.org/oneworld/cameroon.htm" TargetMode="External"/><Relationship Id="rId56" Type="http://schemas.openxmlformats.org/officeDocument/2006/relationships/hyperlink" Target="https://www.nationsonline.org/oneworld/dominica.htm" TargetMode="External"/><Relationship Id="rId77" Type="http://schemas.openxmlformats.org/officeDocument/2006/relationships/hyperlink" Target="https://www.nationsonline.org/oneworld/greenland.htm" TargetMode="External"/><Relationship Id="rId100" Type="http://schemas.openxmlformats.org/officeDocument/2006/relationships/hyperlink" Target="https://www.nationsonline.org/oneworld/kazakhstan.htm" TargetMode="External"/><Relationship Id="rId105" Type="http://schemas.openxmlformats.org/officeDocument/2006/relationships/hyperlink" Target="https://www.nationsonline.org/oneworld/kuwait.htm" TargetMode="External"/><Relationship Id="rId126" Type="http://schemas.openxmlformats.org/officeDocument/2006/relationships/hyperlink" Target="https://www.nationsonline.org/oneworld/mauritius.htm" TargetMode="External"/><Relationship Id="rId147" Type="http://schemas.openxmlformats.org/officeDocument/2006/relationships/hyperlink" Target="https://www.nationsonline.org/oneworld/northern_mariana_islands.htm" TargetMode="External"/><Relationship Id="rId168" Type="http://schemas.openxmlformats.org/officeDocument/2006/relationships/hyperlink" Target="https://www.nationsonline.org/oneworld/saint_lucia.htm" TargetMode="External"/><Relationship Id="rId8" Type="http://schemas.openxmlformats.org/officeDocument/2006/relationships/hyperlink" Target="https://www.nationsonline.org/oneworld/antigua_barbuda.htm" TargetMode="External"/><Relationship Id="rId51" Type="http://schemas.openxmlformats.org/officeDocument/2006/relationships/hyperlink" Target="https://www.nationsonline.org/oneworld/cuba.htm" TargetMode="External"/><Relationship Id="rId72" Type="http://schemas.openxmlformats.org/officeDocument/2006/relationships/hyperlink" Target="https://www.nationsonline.org/oneworld/gambia.htm" TargetMode="External"/><Relationship Id="rId93" Type="http://schemas.openxmlformats.org/officeDocument/2006/relationships/hyperlink" Target="https://www.nationsonline.org/oneworld/iraq.htm" TargetMode="External"/><Relationship Id="rId98" Type="http://schemas.openxmlformats.org/officeDocument/2006/relationships/hyperlink" Target="https://www.nationsonline.org/oneworld/japan.htm" TargetMode="External"/><Relationship Id="rId121" Type="http://schemas.openxmlformats.org/officeDocument/2006/relationships/hyperlink" Target="https://www.nationsonline.org/oneworld/mali.htm" TargetMode="External"/><Relationship Id="rId142" Type="http://schemas.openxmlformats.org/officeDocument/2006/relationships/hyperlink" Target="https://www.nationsonline.org/oneworld/new_caledonia.htm" TargetMode="External"/><Relationship Id="rId163" Type="http://schemas.openxmlformats.org/officeDocument/2006/relationships/hyperlink" Target="https://www.nationsonline.org/oneworld/reunion.htm" TargetMode="External"/><Relationship Id="rId184" Type="http://schemas.openxmlformats.org/officeDocument/2006/relationships/hyperlink" Target="https://www.nationsonline.org/oneworld/spain.htm" TargetMode="External"/><Relationship Id="rId189" Type="http://schemas.openxmlformats.org/officeDocument/2006/relationships/hyperlink" Target="https://www.nationsonline.org/oneworld/sweden.htm" TargetMode="External"/><Relationship Id="rId3" Type="http://schemas.openxmlformats.org/officeDocument/2006/relationships/hyperlink" Target="https://www.nationsonline.org/oneworld/algeria.htm" TargetMode="External"/><Relationship Id="rId214" Type="http://schemas.openxmlformats.org/officeDocument/2006/relationships/hyperlink" Target="https://www.nationsonline.org/oneworld/virgin_islands_us.htm" TargetMode="External"/><Relationship Id="rId25" Type="http://schemas.openxmlformats.org/officeDocument/2006/relationships/hyperlink" Target="https://www.nationsonline.org/oneworld/bolivia.htm" TargetMode="External"/><Relationship Id="rId46" Type="http://schemas.openxmlformats.org/officeDocument/2006/relationships/hyperlink" Target="https://www.nationsonline.org/oneworld/congo_roc.htm" TargetMode="External"/><Relationship Id="rId67" Type="http://schemas.openxmlformats.org/officeDocument/2006/relationships/hyperlink" Target="https://www.nationsonline.org/oneworld/finland.htm" TargetMode="External"/><Relationship Id="rId116" Type="http://schemas.openxmlformats.org/officeDocument/2006/relationships/hyperlink" Target="https://www.nationsonline.org/oneworld/macedonia_rep.htm" TargetMode="External"/><Relationship Id="rId137" Type="http://schemas.openxmlformats.org/officeDocument/2006/relationships/hyperlink" Target="https://www.nationsonline.org/oneworld/namibia.htm" TargetMode="External"/><Relationship Id="rId158" Type="http://schemas.openxmlformats.org/officeDocument/2006/relationships/hyperlink" Target="https://www.nationsonline.org/oneworld/pitcairn.htm" TargetMode="External"/><Relationship Id="rId20" Type="http://schemas.openxmlformats.org/officeDocument/2006/relationships/hyperlink" Target="https://www.nationsonline.org/oneworld/belgium.htm" TargetMode="External"/><Relationship Id="rId41" Type="http://schemas.openxmlformats.org/officeDocument/2006/relationships/hyperlink" Target="https://www.nationsonline.org/oneworld/china.htm" TargetMode="External"/><Relationship Id="rId62" Type="http://schemas.openxmlformats.org/officeDocument/2006/relationships/hyperlink" Target="https://www.nationsonline.org/oneworld/eritrea.htm" TargetMode="External"/><Relationship Id="rId83" Type="http://schemas.openxmlformats.org/officeDocument/2006/relationships/hyperlink" Target="https://www.nationsonline.org/oneworld/guinea_bissau.htm" TargetMode="External"/><Relationship Id="rId88" Type="http://schemas.openxmlformats.org/officeDocument/2006/relationships/hyperlink" Target="https://www.nationsonline.org/oneworld/hungary.htm" TargetMode="External"/><Relationship Id="rId111" Type="http://schemas.openxmlformats.org/officeDocument/2006/relationships/hyperlink" Target="https://www.nationsonline.org/oneworld/liberia.htm" TargetMode="External"/><Relationship Id="rId132" Type="http://schemas.openxmlformats.org/officeDocument/2006/relationships/hyperlink" Target="https://www.nationsonline.org/oneworld/montenegro.htm" TargetMode="External"/><Relationship Id="rId153" Type="http://schemas.openxmlformats.org/officeDocument/2006/relationships/hyperlink" Target="https://www.nationsonline.org/oneworld/panama.htm" TargetMode="External"/><Relationship Id="rId174" Type="http://schemas.openxmlformats.org/officeDocument/2006/relationships/hyperlink" Target="https://www.nationsonline.org/oneworld/senegal.htm" TargetMode="External"/><Relationship Id="rId179" Type="http://schemas.openxmlformats.org/officeDocument/2006/relationships/hyperlink" Target="https://www.nationsonline.org/oneworld/slovakia.htm" TargetMode="External"/><Relationship Id="rId195" Type="http://schemas.openxmlformats.org/officeDocument/2006/relationships/hyperlink" Target="https://www.nationsonline.org/oneworld/thailand.htm" TargetMode="External"/><Relationship Id="rId209" Type="http://schemas.openxmlformats.org/officeDocument/2006/relationships/hyperlink" Target="https://www.nationsonline.org/oneworld/uruguay.htm" TargetMode="External"/><Relationship Id="rId190" Type="http://schemas.openxmlformats.org/officeDocument/2006/relationships/hyperlink" Target="https://www.nationsonline.org/oneworld/switzerland.htm" TargetMode="External"/><Relationship Id="rId204" Type="http://schemas.openxmlformats.org/officeDocument/2006/relationships/hyperlink" Target="https://www.nationsonline.org/oneworld/uganda.htm" TargetMode="External"/><Relationship Id="rId15" Type="http://schemas.openxmlformats.org/officeDocument/2006/relationships/hyperlink" Target="https://www.nationsonline.org/oneworld/bahamas.htm" TargetMode="External"/><Relationship Id="rId36" Type="http://schemas.openxmlformats.org/officeDocument/2006/relationships/hyperlink" Target="https://www.nationsonline.org/oneworld/canada.htm" TargetMode="External"/><Relationship Id="rId57" Type="http://schemas.openxmlformats.org/officeDocument/2006/relationships/hyperlink" Target="https://www.nationsonline.org/oneworld/dominican_republic.htm" TargetMode="External"/><Relationship Id="rId106" Type="http://schemas.openxmlformats.org/officeDocument/2006/relationships/hyperlink" Target="https://www.nationsonline.org/oneworld/kyrgyzstan.htm" TargetMode="External"/><Relationship Id="rId127" Type="http://schemas.openxmlformats.org/officeDocument/2006/relationships/hyperlink" Target="https://www.nationsonline.org/oneworld/mexico.htm" TargetMode="External"/><Relationship Id="rId10" Type="http://schemas.openxmlformats.org/officeDocument/2006/relationships/hyperlink" Target="https://www.nationsonline.org/oneworld/armenia.htm" TargetMode="External"/><Relationship Id="rId31" Type="http://schemas.openxmlformats.org/officeDocument/2006/relationships/hyperlink" Target="https://www.nationsonline.org/oneworld/bulgaria.htm" TargetMode="External"/><Relationship Id="rId52" Type="http://schemas.openxmlformats.org/officeDocument/2006/relationships/hyperlink" Target="https://www.nationsonline.org/oneworld/cyprus.htm" TargetMode="External"/><Relationship Id="rId73" Type="http://schemas.openxmlformats.org/officeDocument/2006/relationships/hyperlink" Target="https://www.nationsonline.org/oneworld/georgia.htm" TargetMode="External"/><Relationship Id="rId78" Type="http://schemas.openxmlformats.org/officeDocument/2006/relationships/hyperlink" Target="https://www.nationsonline.org/oneworld/grenada.htm" TargetMode="External"/><Relationship Id="rId94" Type="http://schemas.openxmlformats.org/officeDocument/2006/relationships/hyperlink" Target="https://www.nationsonline.org/oneworld/ireland.htm" TargetMode="External"/><Relationship Id="rId99" Type="http://schemas.openxmlformats.org/officeDocument/2006/relationships/hyperlink" Target="https://www.nationsonline.org/oneworld/jordan.htm" TargetMode="External"/><Relationship Id="rId101" Type="http://schemas.openxmlformats.org/officeDocument/2006/relationships/hyperlink" Target="https://www.nationsonline.org/oneworld/kenya.htm" TargetMode="External"/><Relationship Id="rId122" Type="http://schemas.openxmlformats.org/officeDocument/2006/relationships/hyperlink" Target="https://www.nationsonline.org/oneworld/malta.htm" TargetMode="External"/><Relationship Id="rId143" Type="http://schemas.openxmlformats.org/officeDocument/2006/relationships/hyperlink" Target="https://www.nationsonline.org/oneworld/new_zealand.htm" TargetMode="External"/><Relationship Id="rId148" Type="http://schemas.openxmlformats.org/officeDocument/2006/relationships/hyperlink" Target="https://www.nationsonline.org/oneworld/norway.htm" TargetMode="External"/><Relationship Id="rId164" Type="http://schemas.openxmlformats.org/officeDocument/2006/relationships/hyperlink" Target="https://www.nationsonline.org/oneworld/romania.htm" TargetMode="External"/><Relationship Id="rId169" Type="http://schemas.openxmlformats.org/officeDocument/2006/relationships/hyperlink" Target="https://www.nationsonline.org/oneworld/saint_vincent_grenadines.htm" TargetMode="External"/><Relationship Id="rId185" Type="http://schemas.openxmlformats.org/officeDocument/2006/relationships/hyperlink" Target="https://www.nationsonline.org/oneworld/sri_lanka.htm" TargetMode="External"/><Relationship Id="rId4" Type="http://schemas.openxmlformats.org/officeDocument/2006/relationships/hyperlink" Target="https://www.nationsonline.org/oneworld/american_samoa.htm" TargetMode="External"/><Relationship Id="rId9" Type="http://schemas.openxmlformats.org/officeDocument/2006/relationships/hyperlink" Target="https://www.nationsonline.org/oneworld/argentina.htm" TargetMode="External"/><Relationship Id="rId180" Type="http://schemas.openxmlformats.org/officeDocument/2006/relationships/hyperlink" Target="https://www.nationsonline.org/oneworld/slovenia.htm" TargetMode="External"/><Relationship Id="rId210" Type="http://schemas.openxmlformats.org/officeDocument/2006/relationships/hyperlink" Target="https://www.nationsonline.org/oneworld/uzbekistan.htm" TargetMode="External"/><Relationship Id="rId215" Type="http://schemas.openxmlformats.org/officeDocument/2006/relationships/hyperlink" Target="https://www.nationsonline.org/oneworld/yemen.htm" TargetMode="External"/><Relationship Id="rId26" Type="http://schemas.openxmlformats.org/officeDocument/2006/relationships/hyperlink" Target="https://www.nationsonline.org/oneworld/bosnia_herzegovina.htm" TargetMode="External"/><Relationship Id="rId47" Type="http://schemas.openxmlformats.org/officeDocument/2006/relationships/hyperlink" Target="https://www.nationsonline.org/oneworld/congo_droc.htm" TargetMode="External"/><Relationship Id="rId68" Type="http://schemas.openxmlformats.org/officeDocument/2006/relationships/hyperlink" Target="https://www.nationsonline.org/oneworld/france.htm" TargetMode="External"/><Relationship Id="rId89" Type="http://schemas.openxmlformats.org/officeDocument/2006/relationships/hyperlink" Target="https://www.nationsonline.org/oneworld/iceland.htm" TargetMode="External"/><Relationship Id="rId112" Type="http://schemas.openxmlformats.org/officeDocument/2006/relationships/hyperlink" Target="https://www.nationsonline.org/oneworld/libya.htm" TargetMode="External"/><Relationship Id="rId133" Type="http://schemas.openxmlformats.org/officeDocument/2006/relationships/hyperlink" Target="https://www.nationsonline.org/oneworld/montserrat.htm" TargetMode="External"/><Relationship Id="rId154" Type="http://schemas.openxmlformats.org/officeDocument/2006/relationships/hyperlink" Target="https://www.nationsonline.org/oneworld/papua_new_guinea.htm" TargetMode="External"/><Relationship Id="rId175" Type="http://schemas.openxmlformats.org/officeDocument/2006/relationships/hyperlink" Target="https://www.nationsonline.org/oneworld/serbia.htm" TargetMode="External"/><Relationship Id="rId196" Type="http://schemas.openxmlformats.org/officeDocument/2006/relationships/hyperlink" Target="https://www.nationsonline.org/oneworld/timor_leste.htm" TargetMode="External"/><Relationship Id="rId200" Type="http://schemas.openxmlformats.org/officeDocument/2006/relationships/hyperlink" Target="https://www.nationsonline.org/oneworld/tunisia.htm" TargetMode="External"/><Relationship Id="rId16" Type="http://schemas.openxmlformats.org/officeDocument/2006/relationships/hyperlink" Target="https://www.nationsonline.org/oneworld/bahrain.htm" TargetMode="External"/><Relationship Id="rId37" Type="http://schemas.openxmlformats.org/officeDocument/2006/relationships/hyperlink" Target="https://www.nationsonline.org/oneworld/cape_verde.htm" TargetMode="External"/><Relationship Id="rId58" Type="http://schemas.openxmlformats.org/officeDocument/2006/relationships/hyperlink" Target="https://www.nationsonline.org/oneworld/ecuador.htm" TargetMode="External"/><Relationship Id="rId79" Type="http://schemas.openxmlformats.org/officeDocument/2006/relationships/hyperlink" Target="https://www.nationsonline.org/oneworld/guadeloupe.htm" TargetMode="External"/><Relationship Id="rId102" Type="http://schemas.openxmlformats.org/officeDocument/2006/relationships/hyperlink" Target="https://www.nationsonline.org/oneworld/kiribati.htm" TargetMode="External"/><Relationship Id="rId123" Type="http://schemas.openxmlformats.org/officeDocument/2006/relationships/hyperlink" Target="https://www.nationsonline.org/oneworld/marshall_islands.htm" TargetMode="External"/><Relationship Id="rId144" Type="http://schemas.openxmlformats.org/officeDocument/2006/relationships/hyperlink" Target="https://www.nationsonline.org/oneworld/nicaragua.htm" TargetMode="External"/><Relationship Id="rId90" Type="http://schemas.openxmlformats.org/officeDocument/2006/relationships/hyperlink" Target="https://www.nationsonline.org/oneworld/india.htm" TargetMode="External"/><Relationship Id="rId165" Type="http://schemas.openxmlformats.org/officeDocument/2006/relationships/hyperlink" Target="https://www.nationsonline.org/oneworld/russia.htm" TargetMode="External"/><Relationship Id="rId186" Type="http://schemas.openxmlformats.org/officeDocument/2006/relationships/hyperlink" Target="https://www.nationsonline.org/oneworld/sudan.htm" TargetMode="External"/><Relationship Id="rId211" Type="http://schemas.openxmlformats.org/officeDocument/2006/relationships/hyperlink" Target="https://www.nationsonline.org/oneworld/vanuatu.htm" TargetMode="External"/><Relationship Id="rId27" Type="http://schemas.openxmlformats.org/officeDocument/2006/relationships/hyperlink" Target="https://www.nationsonline.org/oneworld/botswana.htm" TargetMode="External"/><Relationship Id="rId48" Type="http://schemas.openxmlformats.org/officeDocument/2006/relationships/hyperlink" Target="https://www.nationsonline.org/oneworld/costa_rica.htm" TargetMode="External"/><Relationship Id="rId69" Type="http://schemas.openxmlformats.org/officeDocument/2006/relationships/hyperlink" Target="https://www.nationsonline.org/oneworld/french_guiana.htm" TargetMode="External"/><Relationship Id="rId113" Type="http://schemas.openxmlformats.org/officeDocument/2006/relationships/hyperlink" Target="https://www.nationsonline.org/oneworld/liechtenstein.htm" TargetMode="External"/><Relationship Id="rId134" Type="http://schemas.openxmlformats.org/officeDocument/2006/relationships/hyperlink" Target="https://www.nationsonline.org/oneworld/morocco.htm" TargetMode="External"/><Relationship Id="rId80" Type="http://schemas.openxmlformats.org/officeDocument/2006/relationships/hyperlink" Target="https://www.nationsonline.org/oneworld/guam.htm" TargetMode="External"/><Relationship Id="rId155" Type="http://schemas.openxmlformats.org/officeDocument/2006/relationships/hyperlink" Target="https://www.nationsonline.org/oneworld/paraguay.htm" TargetMode="External"/><Relationship Id="rId176" Type="http://schemas.openxmlformats.org/officeDocument/2006/relationships/hyperlink" Target="https://www.nationsonline.org/oneworld/seychelles.htm" TargetMode="External"/><Relationship Id="rId197" Type="http://schemas.openxmlformats.org/officeDocument/2006/relationships/hyperlink" Target="https://www.nationsonline.org/oneworld/togo.htm" TargetMode="External"/><Relationship Id="rId201" Type="http://schemas.openxmlformats.org/officeDocument/2006/relationships/hyperlink" Target="https://www.nationsonline.org/oneworld/turkey.htm" TargetMode="External"/><Relationship Id="rId17" Type="http://schemas.openxmlformats.org/officeDocument/2006/relationships/hyperlink" Target="https://www.nationsonline.org/oneworld/bangladesh.htm" TargetMode="External"/><Relationship Id="rId38" Type="http://schemas.openxmlformats.org/officeDocument/2006/relationships/hyperlink" Target="https://www.nationsonline.org/oneworld/central_african_republic.htm" TargetMode="External"/><Relationship Id="rId59" Type="http://schemas.openxmlformats.org/officeDocument/2006/relationships/hyperlink" Target="https://www.nationsonline.org/oneworld/egypt.htm" TargetMode="External"/><Relationship Id="rId103" Type="http://schemas.openxmlformats.org/officeDocument/2006/relationships/hyperlink" Target="https://www.nationsonline.org/oneworld/korea_north.htm" TargetMode="External"/><Relationship Id="rId124" Type="http://schemas.openxmlformats.org/officeDocument/2006/relationships/hyperlink" Target="https://www.nationsonline.org/oneworld/martinique.htm" TargetMode="External"/><Relationship Id="rId70" Type="http://schemas.openxmlformats.org/officeDocument/2006/relationships/hyperlink" Target="https://www.nationsonline.org/oneworld/french_polynesia.htm" TargetMode="External"/><Relationship Id="rId91" Type="http://schemas.openxmlformats.org/officeDocument/2006/relationships/hyperlink" Target="https://www.nationsonline.org/oneworld/indonesia.htm" TargetMode="External"/><Relationship Id="rId145" Type="http://schemas.openxmlformats.org/officeDocument/2006/relationships/hyperlink" Target="https://www.nationsonline.org/oneworld/niger.htm" TargetMode="External"/><Relationship Id="rId166" Type="http://schemas.openxmlformats.org/officeDocument/2006/relationships/hyperlink" Target="https://www.nationsonline.org/oneworld/rwanda.htm" TargetMode="External"/><Relationship Id="rId187" Type="http://schemas.openxmlformats.org/officeDocument/2006/relationships/hyperlink" Target="https://www.nationsonline.org/oneworld/suriname.htm" TargetMode="External"/><Relationship Id="rId1" Type="http://schemas.openxmlformats.org/officeDocument/2006/relationships/hyperlink" Target="https://www.nationsonline.org/oneworld/afghanistan.htm" TargetMode="External"/><Relationship Id="rId212" Type="http://schemas.openxmlformats.org/officeDocument/2006/relationships/hyperlink" Target="https://www.nationsonline.org/oneworld/venezuela.htm" TargetMode="External"/><Relationship Id="rId28" Type="http://schemas.openxmlformats.org/officeDocument/2006/relationships/hyperlink" Target="https://www.nationsonline.org/oneworld/brazil.htm" TargetMode="External"/><Relationship Id="rId49" Type="http://schemas.openxmlformats.org/officeDocument/2006/relationships/hyperlink" Target="https://www.nationsonline.org/oneworld/cote_d_ivoire.htm" TargetMode="External"/><Relationship Id="rId114" Type="http://schemas.openxmlformats.org/officeDocument/2006/relationships/hyperlink" Target="https://www.nationsonline.org/oneworld/lithuania.htm" TargetMode="External"/><Relationship Id="rId60" Type="http://schemas.openxmlformats.org/officeDocument/2006/relationships/hyperlink" Target="https://www.nationsonline.org/oneworld/el_salvador.htm" TargetMode="External"/><Relationship Id="rId81" Type="http://schemas.openxmlformats.org/officeDocument/2006/relationships/hyperlink" Target="https://www.nationsonline.org/oneworld/guatemala.htm" TargetMode="External"/><Relationship Id="rId135" Type="http://schemas.openxmlformats.org/officeDocument/2006/relationships/hyperlink" Target="https://www.nationsonline.org/oneworld/mozambique.htm" TargetMode="External"/><Relationship Id="rId156" Type="http://schemas.openxmlformats.org/officeDocument/2006/relationships/hyperlink" Target="https://www.nationsonline.org/oneworld/peru.htm" TargetMode="External"/><Relationship Id="rId177" Type="http://schemas.openxmlformats.org/officeDocument/2006/relationships/hyperlink" Target="https://www.nationsonline.org/oneworld/sierra_leone.htm" TargetMode="External"/><Relationship Id="rId198" Type="http://schemas.openxmlformats.org/officeDocument/2006/relationships/hyperlink" Target="https://www.nationsonline.org/oneworld/tonga.htm" TargetMode="External"/><Relationship Id="rId202" Type="http://schemas.openxmlformats.org/officeDocument/2006/relationships/hyperlink" Target="https://www.nationsonline.org/oneworld/turkmenistan.htm" TargetMode="External"/><Relationship Id="rId18" Type="http://schemas.openxmlformats.org/officeDocument/2006/relationships/hyperlink" Target="https://www.nationsonline.org/oneworld/barbados.htm" TargetMode="External"/><Relationship Id="rId39" Type="http://schemas.openxmlformats.org/officeDocument/2006/relationships/hyperlink" Target="https://www.nationsonline.org/oneworld/chad.htm" TargetMode="External"/><Relationship Id="rId50" Type="http://schemas.openxmlformats.org/officeDocument/2006/relationships/hyperlink" Target="https://www.nationsonline.org/oneworld/croatia.htm" TargetMode="External"/><Relationship Id="rId104" Type="http://schemas.openxmlformats.org/officeDocument/2006/relationships/hyperlink" Target="https://www.nationsonline.org/oneworld/korea_south.htm" TargetMode="External"/><Relationship Id="rId125" Type="http://schemas.openxmlformats.org/officeDocument/2006/relationships/hyperlink" Target="https://www.nationsonline.org/oneworld/mauritania.htm" TargetMode="External"/><Relationship Id="rId146" Type="http://schemas.openxmlformats.org/officeDocument/2006/relationships/hyperlink" Target="https://www.nationsonline.org/oneworld/nigeria.htm" TargetMode="External"/><Relationship Id="rId167" Type="http://schemas.openxmlformats.org/officeDocument/2006/relationships/hyperlink" Target="https://www.nationsonline.org/oneworld/saint_kitts_nevis.htm" TargetMode="External"/><Relationship Id="rId188" Type="http://schemas.openxmlformats.org/officeDocument/2006/relationships/hyperlink" Target="https://www.nationsonline.org/oneworld/swaziland.htm" TargetMode="External"/><Relationship Id="rId71" Type="http://schemas.openxmlformats.org/officeDocument/2006/relationships/hyperlink" Target="https://www.nationsonline.org/oneworld/gabon.htm" TargetMode="External"/><Relationship Id="rId92" Type="http://schemas.openxmlformats.org/officeDocument/2006/relationships/hyperlink" Target="https://www.nationsonline.org/oneworld/iran.htm" TargetMode="External"/><Relationship Id="rId213" Type="http://schemas.openxmlformats.org/officeDocument/2006/relationships/hyperlink" Target="https://www.nationsonline.org/oneworld/vietnam.htm" TargetMode="External"/><Relationship Id="rId2" Type="http://schemas.openxmlformats.org/officeDocument/2006/relationships/hyperlink" Target="https://www.nationsonline.org/oneworld/albania.htm" TargetMode="External"/><Relationship Id="rId29" Type="http://schemas.openxmlformats.org/officeDocument/2006/relationships/hyperlink" Target="https://www.nationsonline.org/oneworld/virgin_islands_british.htm" TargetMode="External"/><Relationship Id="rId40" Type="http://schemas.openxmlformats.org/officeDocument/2006/relationships/hyperlink" Target="https://www.nationsonline.org/oneworld/chile.htm" TargetMode="External"/><Relationship Id="rId115" Type="http://schemas.openxmlformats.org/officeDocument/2006/relationships/hyperlink" Target="https://www.nationsonline.org/oneworld/luxembourg.htm" TargetMode="External"/><Relationship Id="rId136" Type="http://schemas.openxmlformats.org/officeDocument/2006/relationships/hyperlink" Target="https://www.nationsonline.org/oneworld/myanmar.htm" TargetMode="External"/><Relationship Id="rId157" Type="http://schemas.openxmlformats.org/officeDocument/2006/relationships/hyperlink" Target="https://www.nationsonline.org/oneworld/philippines.htm" TargetMode="External"/><Relationship Id="rId178" Type="http://schemas.openxmlformats.org/officeDocument/2006/relationships/hyperlink" Target="https://www.nationsonline.org/oneworld/singapore.htm" TargetMode="External"/><Relationship Id="rId61" Type="http://schemas.openxmlformats.org/officeDocument/2006/relationships/hyperlink" Target="https://www.nationsonline.org/oneworld/equatorial_guinea.htm" TargetMode="External"/><Relationship Id="rId82" Type="http://schemas.openxmlformats.org/officeDocument/2006/relationships/hyperlink" Target="https://www.nationsonline.org/oneworld/guinea.htm" TargetMode="External"/><Relationship Id="rId199" Type="http://schemas.openxmlformats.org/officeDocument/2006/relationships/hyperlink" Target="https://www.nationsonline.org/oneworld/trinidad_and_tobago.htm" TargetMode="External"/><Relationship Id="rId203" Type="http://schemas.openxmlformats.org/officeDocument/2006/relationships/hyperlink" Target="https://www.nationsonline.org/oneworld/tuvalu.htm" TargetMode="External"/><Relationship Id="rId19" Type="http://schemas.openxmlformats.org/officeDocument/2006/relationships/hyperlink" Target="https://www.nationsonline.org/oneworld/belaru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856"/>
  <sheetViews>
    <sheetView tabSelected="1" workbookViewId="0"/>
  </sheetViews>
  <sheetFormatPr baseColWidth="10" defaultRowHeight="13" x14ac:dyDescent="0.15"/>
  <cols>
    <col min="2" max="7" width="20" customWidth="1"/>
    <col min="8" max="8" width="14.5" bestFit="1" customWidth="1"/>
    <col min="9" max="9" width="20" customWidth="1"/>
    <col min="10" max="10" width="15.1640625" bestFit="1" customWidth="1"/>
    <col min="11" max="35" width="20" customWidth="1"/>
  </cols>
  <sheetData>
    <row r="1" spans="1:35" x14ac:dyDescent="0.15">
      <c r="A1" s="2" t="s">
        <v>0</v>
      </c>
      <c r="B1" s="2" t="s">
        <v>1</v>
      </c>
      <c r="C1" s="2" t="s">
        <v>2</v>
      </c>
      <c r="D1" s="2" t="s">
        <v>3</v>
      </c>
      <c r="E1" s="2" t="s">
        <v>4</v>
      </c>
      <c r="F1" s="2" t="s">
        <v>5</v>
      </c>
      <c r="G1" s="2" t="s">
        <v>6</v>
      </c>
      <c r="H1" s="8" t="s">
        <v>8875</v>
      </c>
      <c r="I1" s="2" t="s">
        <v>7</v>
      </c>
      <c r="J1" s="8" t="s">
        <v>8876</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row>
    <row r="2" spans="1:35" x14ac:dyDescent="0.15">
      <c r="A2" s="1">
        <v>1</v>
      </c>
      <c r="B2" s="1" t="s">
        <v>33</v>
      </c>
      <c r="C2" s="1" t="s">
        <v>34</v>
      </c>
      <c r="D2" s="1" t="s">
        <v>35</v>
      </c>
      <c r="E2" s="1" t="s">
        <v>36</v>
      </c>
      <c r="F2" s="1" t="s">
        <v>37</v>
      </c>
      <c r="G2" s="1" t="s">
        <v>38</v>
      </c>
      <c r="H2" s="9" t="str">
        <f>VLOOKUP(G2,CountryCodeTable,3,FALSE)</f>
        <v>LKA</v>
      </c>
      <c r="I2" s="1" t="s">
        <v>39</v>
      </c>
      <c r="J2" s="9" t="str">
        <f>VLOOKUP(I2,CountryCodeTable,3,FALSE)</f>
        <v>GBR</v>
      </c>
      <c r="K2" s="1" t="s">
        <v>40</v>
      </c>
      <c r="L2" s="1" t="s">
        <v>41</v>
      </c>
      <c r="M2" s="1" t="s">
        <v>42</v>
      </c>
      <c r="N2" s="1" t="s">
        <v>43</v>
      </c>
      <c r="O2" s="1" t="s">
        <v>44</v>
      </c>
      <c r="P2" s="1" t="s">
        <v>44</v>
      </c>
      <c r="Q2" s="1" t="s">
        <v>45</v>
      </c>
      <c r="R2" s="1" t="s">
        <v>46</v>
      </c>
      <c r="S2" s="1" t="s">
        <v>47</v>
      </c>
      <c r="T2" s="1" t="s">
        <v>48</v>
      </c>
      <c r="U2" s="1" t="s">
        <v>49</v>
      </c>
      <c r="V2" s="1" t="s">
        <v>50</v>
      </c>
      <c r="W2" s="1" t="s">
        <v>51</v>
      </c>
      <c r="X2" s="1" t="s">
        <v>52</v>
      </c>
      <c r="Y2" s="1" t="s">
        <v>52</v>
      </c>
      <c r="Z2" s="1" t="s">
        <v>52</v>
      </c>
      <c r="AA2" s="1" t="s">
        <v>52</v>
      </c>
      <c r="AB2" s="1" t="s">
        <v>52</v>
      </c>
      <c r="AC2" s="1" t="s">
        <v>53</v>
      </c>
      <c r="AD2" s="1" t="s">
        <v>54</v>
      </c>
      <c r="AE2" s="1" t="s">
        <v>55</v>
      </c>
      <c r="AF2" s="1" t="s">
        <v>56</v>
      </c>
      <c r="AG2" s="1" t="s">
        <v>57</v>
      </c>
      <c r="AH2" s="1" t="s">
        <v>58</v>
      </c>
      <c r="AI2" s="1" t="s">
        <v>59</v>
      </c>
    </row>
    <row r="3" spans="1:35" x14ac:dyDescent="0.15">
      <c r="A3" s="1">
        <v>2</v>
      </c>
      <c r="B3" s="1" t="s">
        <v>60</v>
      </c>
      <c r="C3" s="1" t="s">
        <v>61</v>
      </c>
      <c r="D3" s="1" t="s">
        <v>62</v>
      </c>
      <c r="E3" s="1" t="s">
        <v>63</v>
      </c>
      <c r="F3" s="1" t="s">
        <v>64</v>
      </c>
      <c r="G3" s="1" t="s">
        <v>65</v>
      </c>
      <c r="H3" s="9" t="e">
        <f>VLOOKUP(G3,CountryCodeTable,3,FALSE)</f>
        <v>#N/A</v>
      </c>
      <c r="I3" s="1" t="s">
        <v>66</v>
      </c>
      <c r="J3" s="9" t="str">
        <f>VLOOKUP(I3,CountryCodeTable,3,FALSE)</f>
        <v>USA</v>
      </c>
      <c r="K3" s="1" t="s">
        <v>67</v>
      </c>
      <c r="L3" s="1" t="s">
        <v>68</v>
      </c>
      <c r="M3" s="1" t="s">
        <v>69</v>
      </c>
      <c r="N3" s="1" t="s">
        <v>70</v>
      </c>
      <c r="O3" s="1" t="s">
        <v>44</v>
      </c>
      <c r="P3" s="1" t="s">
        <v>44</v>
      </c>
      <c r="Q3" s="1" t="s">
        <v>45</v>
      </c>
      <c r="R3" s="1" t="s">
        <v>71</v>
      </c>
      <c r="S3" s="1" t="s">
        <v>72</v>
      </c>
      <c r="T3" s="1" t="s">
        <v>73</v>
      </c>
      <c r="U3" s="1" t="s">
        <v>49</v>
      </c>
      <c r="V3" s="1" t="s">
        <v>74</v>
      </c>
      <c r="W3" s="1" t="s">
        <v>75</v>
      </c>
      <c r="X3" s="1" t="s">
        <v>76</v>
      </c>
      <c r="Y3" s="1" t="s">
        <v>52</v>
      </c>
      <c r="Z3" s="1" t="s">
        <v>52</v>
      </c>
      <c r="AA3" s="1" t="s">
        <v>52</v>
      </c>
      <c r="AB3" s="1" t="s">
        <v>52</v>
      </c>
      <c r="AC3" s="1" t="s">
        <v>77</v>
      </c>
      <c r="AD3" s="1" t="s">
        <v>78</v>
      </c>
      <c r="AE3" s="1" t="s">
        <v>79</v>
      </c>
      <c r="AF3" s="1" t="s">
        <v>79</v>
      </c>
      <c r="AG3" s="1" t="s">
        <v>57</v>
      </c>
      <c r="AH3" s="1" t="s">
        <v>80</v>
      </c>
      <c r="AI3" s="1" t="s">
        <v>81</v>
      </c>
    </row>
    <row r="4" spans="1:35" x14ac:dyDescent="0.15">
      <c r="A4" s="1">
        <v>3</v>
      </c>
      <c r="B4" s="1" t="s">
        <v>82</v>
      </c>
      <c r="C4" s="1" t="s">
        <v>83</v>
      </c>
      <c r="D4" s="1" t="s">
        <v>84</v>
      </c>
      <c r="E4" s="1" t="s">
        <v>85</v>
      </c>
      <c r="F4" s="1" t="s">
        <v>86</v>
      </c>
      <c r="G4" s="1" t="s">
        <v>87</v>
      </c>
      <c r="H4" s="9" t="str">
        <f>VLOOKUP(G4,CountryCodeTable,3,FALSE)</f>
        <v>MYS</v>
      </c>
      <c r="I4" s="1" t="s">
        <v>88</v>
      </c>
      <c r="J4" s="9" t="str">
        <f>VLOOKUP(I4,CountryCodeTable,3,FALSE)</f>
        <v>BEL</v>
      </c>
      <c r="K4" s="1" t="s">
        <v>52</v>
      </c>
      <c r="L4" s="1" t="s">
        <v>52</v>
      </c>
      <c r="M4" s="1" t="s">
        <v>89</v>
      </c>
      <c r="N4" s="1" t="s">
        <v>90</v>
      </c>
      <c r="O4" s="1" t="s">
        <v>44</v>
      </c>
      <c r="P4" s="1" t="s">
        <v>44</v>
      </c>
      <c r="Q4" s="1" t="s">
        <v>91</v>
      </c>
      <c r="R4" s="1" t="s">
        <v>71</v>
      </c>
      <c r="S4" s="1" t="s">
        <v>52</v>
      </c>
      <c r="T4" s="1" t="s">
        <v>52</v>
      </c>
      <c r="U4" s="1" t="s">
        <v>92</v>
      </c>
      <c r="V4" s="1" t="s">
        <v>93</v>
      </c>
      <c r="W4" s="1" t="s">
        <v>52</v>
      </c>
      <c r="X4" s="1" t="s">
        <v>52</v>
      </c>
      <c r="Y4" s="1" t="s">
        <v>52</v>
      </c>
      <c r="Z4" s="1" t="s">
        <v>52</v>
      </c>
      <c r="AA4" s="1" t="s">
        <v>52</v>
      </c>
      <c r="AB4" s="1" t="s">
        <v>52</v>
      </c>
      <c r="AC4" s="1" t="s">
        <v>94</v>
      </c>
      <c r="AD4" s="1" t="s">
        <v>94</v>
      </c>
      <c r="AE4" s="1" t="s">
        <v>94</v>
      </c>
      <c r="AF4" s="1" t="s">
        <v>95</v>
      </c>
      <c r="AG4" s="1" t="s">
        <v>57</v>
      </c>
      <c r="AH4" s="1" t="s">
        <v>52</v>
      </c>
      <c r="AI4" s="1" t="s">
        <v>96</v>
      </c>
    </row>
    <row r="5" spans="1:35" x14ac:dyDescent="0.15">
      <c r="A5" s="1">
        <v>4</v>
      </c>
      <c r="B5" s="1" t="s">
        <v>82</v>
      </c>
      <c r="C5" s="1" t="s">
        <v>97</v>
      </c>
      <c r="D5" s="1" t="s">
        <v>98</v>
      </c>
      <c r="E5" s="1" t="s">
        <v>52</v>
      </c>
      <c r="F5" s="1" t="s">
        <v>99</v>
      </c>
      <c r="G5" s="1" t="s">
        <v>100</v>
      </c>
      <c r="H5" s="9" t="str">
        <f>VLOOKUP(G5,CountryCodeTable,3,FALSE)</f>
        <v>POL</v>
      </c>
      <c r="I5" s="1" t="s">
        <v>101</v>
      </c>
      <c r="J5" s="9" t="str">
        <f>VLOOKUP(I5,CountryCodeTable,3,FALSE)</f>
        <v>DEU</v>
      </c>
      <c r="K5" s="1" t="s">
        <v>102</v>
      </c>
      <c r="L5" s="1" t="s">
        <v>103</v>
      </c>
      <c r="M5" s="1" t="s">
        <v>104</v>
      </c>
      <c r="N5" s="1" t="s">
        <v>105</v>
      </c>
      <c r="O5" s="1" t="s">
        <v>106</v>
      </c>
      <c r="P5" s="1" t="s">
        <v>107</v>
      </c>
      <c r="Q5" s="1" t="s">
        <v>45</v>
      </c>
      <c r="R5" s="1" t="s">
        <v>108</v>
      </c>
      <c r="S5" s="1" t="s">
        <v>109</v>
      </c>
      <c r="T5" s="1" t="s">
        <v>110</v>
      </c>
      <c r="U5" s="1" t="s">
        <v>49</v>
      </c>
      <c r="V5" s="1" t="s">
        <v>111</v>
      </c>
      <c r="W5" s="1" t="s">
        <v>112</v>
      </c>
      <c r="X5" s="1" t="s">
        <v>113</v>
      </c>
      <c r="Y5" s="1" t="s">
        <v>114</v>
      </c>
      <c r="Z5" s="1" t="s">
        <v>52</v>
      </c>
      <c r="AA5" s="1" t="s">
        <v>52</v>
      </c>
      <c r="AB5" s="1" t="s">
        <v>52</v>
      </c>
      <c r="AC5" s="1" t="s">
        <v>115</v>
      </c>
      <c r="AD5" s="1" t="s">
        <v>115</v>
      </c>
      <c r="AE5" s="1" t="s">
        <v>116</v>
      </c>
      <c r="AF5" s="1" t="s">
        <v>116</v>
      </c>
      <c r="AG5" s="1" t="s">
        <v>94</v>
      </c>
      <c r="AH5" s="1" t="s">
        <v>117</v>
      </c>
      <c r="AI5" s="1" t="s">
        <v>52</v>
      </c>
    </row>
    <row r="6" spans="1:35" x14ac:dyDescent="0.15">
      <c r="A6" s="1">
        <v>5</v>
      </c>
      <c r="B6" s="1" t="s">
        <v>118</v>
      </c>
      <c r="C6" s="1" t="s">
        <v>119</v>
      </c>
      <c r="D6" s="1" t="s">
        <v>120</v>
      </c>
      <c r="E6" s="1" t="s">
        <v>121</v>
      </c>
      <c r="F6" s="1" t="s">
        <v>122</v>
      </c>
      <c r="G6" s="1" t="s">
        <v>123</v>
      </c>
      <c r="H6" s="9" t="str">
        <f>VLOOKUP(G6,CountryCodeTable,3,FALSE)</f>
        <v>BDI</v>
      </c>
      <c r="I6" s="1" t="s">
        <v>88</v>
      </c>
      <c r="J6" s="9" t="str">
        <f>VLOOKUP(I6,CountryCodeTable,3,FALSE)</f>
        <v>BEL</v>
      </c>
      <c r="K6" s="1" t="s">
        <v>124</v>
      </c>
      <c r="L6" s="1" t="s">
        <v>125</v>
      </c>
      <c r="M6" s="1" t="s">
        <v>126</v>
      </c>
      <c r="N6" s="1" t="s">
        <v>127</v>
      </c>
      <c r="O6" s="1" t="s">
        <v>44</v>
      </c>
      <c r="P6" s="1" t="s">
        <v>44</v>
      </c>
      <c r="Q6" s="1" t="s">
        <v>45</v>
      </c>
      <c r="R6" s="1" t="s">
        <v>128</v>
      </c>
      <c r="S6" s="1" t="s">
        <v>129</v>
      </c>
      <c r="T6" s="1" t="s">
        <v>130</v>
      </c>
      <c r="U6" s="1" t="s">
        <v>92</v>
      </c>
      <c r="V6" s="1" t="s">
        <v>131</v>
      </c>
      <c r="W6" s="1" t="s">
        <v>132</v>
      </c>
      <c r="X6" s="1" t="s">
        <v>52</v>
      </c>
      <c r="Y6" s="1" t="s">
        <v>52</v>
      </c>
      <c r="Z6" s="1" t="s">
        <v>52</v>
      </c>
      <c r="AA6" s="1" t="s">
        <v>52</v>
      </c>
      <c r="AB6" s="1" t="s">
        <v>52</v>
      </c>
      <c r="AC6" s="1" t="s">
        <v>133</v>
      </c>
      <c r="AD6" s="1" t="s">
        <v>134</v>
      </c>
      <c r="AE6" s="1" t="s">
        <v>116</v>
      </c>
      <c r="AF6" s="1" t="s">
        <v>116</v>
      </c>
      <c r="AG6" s="1" t="s">
        <v>57</v>
      </c>
      <c r="AH6" s="1" t="s">
        <v>135</v>
      </c>
      <c r="AI6" s="1" t="s">
        <v>136</v>
      </c>
    </row>
    <row r="7" spans="1:35" x14ac:dyDescent="0.15">
      <c r="A7" s="1">
        <v>6</v>
      </c>
      <c r="B7" s="1" t="s">
        <v>118</v>
      </c>
      <c r="C7" s="1" t="s">
        <v>137</v>
      </c>
      <c r="D7" s="1" t="s">
        <v>138</v>
      </c>
      <c r="E7" s="1" t="s">
        <v>139</v>
      </c>
      <c r="F7" s="1" t="s">
        <v>140</v>
      </c>
      <c r="G7" s="1" t="s">
        <v>141</v>
      </c>
      <c r="H7" s="9" t="str">
        <f>VLOOKUP(G7,CountryCodeTable,3,FALSE)</f>
        <v>ALB</v>
      </c>
      <c r="I7" s="1" t="s">
        <v>142</v>
      </c>
      <c r="J7" s="9" t="str">
        <f>VLOOKUP(I7,CountryCodeTable,3,FALSE)</f>
        <v>GRC</v>
      </c>
      <c r="K7" s="1" t="s">
        <v>94</v>
      </c>
      <c r="L7" s="1" t="s">
        <v>94</v>
      </c>
      <c r="M7" s="1" t="s">
        <v>69</v>
      </c>
      <c r="N7" s="1" t="s">
        <v>143</v>
      </c>
      <c r="O7" s="1" t="s">
        <v>44</v>
      </c>
      <c r="P7" s="1" t="s">
        <v>44</v>
      </c>
      <c r="Q7" s="1" t="s">
        <v>144</v>
      </c>
      <c r="R7" s="1" t="s">
        <v>52</v>
      </c>
      <c r="S7" s="1" t="s">
        <v>52</v>
      </c>
      <c r="T7" s="1" t="s">
        <v>52</v>
      </c>
      <c r="U7" s="1" t="s">
        <v>92</v>
      </c>
      <c r="V7" s="1" t="s">
        <v>145</v>
      </c>
      <c r="W7" s="1" t="s">
        <v>52</v>
      </c>
      <c r="X7" s="1" t="s">
        <v>52</v>
      </c>
      <c r="Y7" s="1" t="s">
        <v>52</v>
      </c>
      <c r="Z7" s="1" t="s">
        <v>52</v>
      </c>
      <c r="AA7" s="1" t="s">
        <v>52</v>
      </c>
      <c r="AB7" s="1" t="s">
        <v>52</v>
      </c>
      <c r="AC7" s="1" t="s">
        <v>94</v>
      </c>
      <c r="AD7" s="1" t="s">
        <v>94</v>
      </c>
      <c r="AE7" s="1" t="s">
        <v>94</v>
      </c>
      <c r="AF7" s="1" t="s">
        <v>95</v>
      </c>
      <c r="AG7" s="1" t="s">
        <v>57</v>
      </c>
      <c r="AH7" s="1" t="s">
        <v>52</v>
      </c>
      <c r="AI7" s="1" t="s">
        <v>146</v>
      </c>
    </row>
    <row r="8" spans="1:35" x14ac:dyDescent="0.15">
      <c r="A8" s="1">
        <v>7</v>
      </c>
      <c r="B8" s="1" t="s">
        <v>147</v>
      </c>
      <c r="C8" s="1" t="s">
        <v>148</v>
      </c>
      <c r="D8" s="1" t="s">
        <v>149</v>
      </c>
      <c r="E8" s="1" t="s">
        <v>52</v>
      </c>
      <c r="F8" s="1" t="s">
        <v>150</v>
      </c>
      <c r="G8" s="1" t="s">
        <v>100</v>
      </c>
      <c r="H8" s="9" t="str">
        <f>VLOOKUP(G8,CountryCodeTable,3,FALSE)</f>
        <v>POL</v>
      </c>
      <c r="I8" s="1" t="s">
        <v>151</v>
      </c>
      <c r="J8" s="9" t="str">
        <f>VLOOKUP(I8,CountryCodeTable,3,FALSE)</f>
        <v>FRA</v>
      </c>
      <c r="K8" s="1" t="s">
        <v>152</v>
      </c>
      <c r="L8" s="1" t="s">
        <v>153</v>
      </c>
      <c r="M8" s="1" t="s">
        <v>154</v>
      </c>
      <c r="N8" s="1" t="s">
        <v>155</v>
      </c>
      <c r="O8" s="1" t="s">
        <v>106</v>
      </c>
      <c r="P8" s="1" t="s">
        <v>94</v>
      </c>
      <c r="Q8" s="1" t="s">
        <v>94</v>
      </c>
      <c r="R8" s="1" t="s">
        <v>52</v>
      </c>
      <c r="S8" s="1" t="s">
        <v>52</v>
      </c>
      <c r="T8" s="1" t="s">
        <v>52</v>
      </c>
      <c r="U8" s="1" t="s">
        <v>92</v>
      </c>
      <c r="V8" s="1" t="s">
        <v>94</v>
      </c>
      <c r="W8" s="1" t="s">
        <v>52</v>
      </c>
      <c r="X8" s="1" t="s">
        <v>52</v>
      </c>
      <c r="Y8" s="1" t="s">
        <v>52</v>
      </c>
      <c r="Z8" s="1" t="s">
        <v>52</v>
      </c>
      <c r="AA8" s="1" t="s">
        <v>52</v>
      </c>
      <c r="AB8" s="1" t="s">
        <v>52</v>
      </c>
      <c r="AC8" s="1" t="s">
        <v>156</v>
      </c>
      <c r="AD8" s="1" t="s">
        <v>94</v>
      </c>
      <c r="AE8" s="1" t="s">
        <v>94</v>
      </c>
      <c r="AF8" s="1" t="s">
        <v>95</v>
      </c>
      <c r="AG8" s="1" t="s">
        <v>94</v>
      </c>
      <c r="AH8" s="1" t="s">
        <v>52</v>
      </c>
      <c r="AI8" s="1" t="s">
        <v>157</v>
      </c>
    </row>
    <row r="9" spans="1:35" x14ac:dyDescent="0.15">
      <c r="A9" s="1">
        <v>8</v>
      </c>
      <c r="B9" s="1" t="s">
        <v>147</v>
      </c>
      <c r="C9" s="1" t="s">
        <v>158</v>
      </c>
      <c r="D9" s="1" t="s">
        <v>159</v>
      </c>
      <c r="E9" s="1" t="s">
        <v>52</v>
      </c>
      <c r="F9" s="1" t="s">
        <v>160</v>
      </c>
      <c r="G9" s="1" t="s">
        <v>100</v>
      </c>
      <c r="H9" s="9" t="str">
        <f>VLOOKUP(G9,CountryCodeTable,3,FALSE)</f>
        <v>POL</v>
      </c>
      <c r="I9" s="1" t="s">
        <v>66</v>
      </c>
      <c r="J9" s="9" t="str">
        <f>VLOOKUP(I9,CountryCodeTable,3,FALSE)</f>
        <v>USA</v>
      </c>
      <c r="K9" s="1" t="s">
        <v>152</v>
      </c>
      <c r="L9" s="1" t="s">
        <v>153</v>
      </c>
      <c r="M9" s="1" t="s">
        <v>154</v>
      </c>
      <c r="N9" s="1" t="s">
        <v>155</v>
      </c>
      <c r="O9" s="1" t="s">
        <v>106</v>
      </c>
      <c r="P9" s="1" t="s">
        <v>94</v>
      </c>
      <c r="Q9" s="1" t="s">
        <v>94</v>
      </c>
      <c r="R9" s="1" t="s">
        <v>52</v>
      </c>
      <c r="S9" s="1" t="s">
        <v>52</v>
      </c>
      <c r="T9" s="1" t="s">
        <v>52</v>
      </c>
      <c r="U9" s="1" t="s">
        <v>92</v>
      </c>
      <c r="V9" s="1" t="s">
        <v>94</v>
      </c>
      <c r="W9" s="1" t="s">
        <v>52</v>
      </c>
      <c r="X9" s="1" t="s">
        <v>52</v>
      </c>
      <c r="Y9" s="1" t="s">
        <v>52</v>
      </c>
      <c r="Z9" s="1" t="s">
        <v>52</v>
      </c>
      <c r="AA9" s="1" t="s">
        <v>52</v>
      </c>
      <c r="AB9" s="1" t="s">
        <v>52</v>
      </c>
      <c r="AC9" s="1" t="s">
        <v>156</v>
      </c>
      <c r="AD9" s="1" t="s">
        <v>94</v>
      </c>
      <c r="AE9" s="1" t="s">
        <v>94</v>
      </c>
      <c r="AF9" s="1" t="s">
        <v>95</v>
      </c>
      <c r="AG9" s="1" t="s">
        <v>94</v>
      </c>
      <c r="AH9" s="1" t="s">
        <v>52</v>
      </c>
      <c r="AI9" s="1" t="s">
        <v>161</v>
      </c>
    </row>
    <row r="10" spans="1:35" x14ac:dyDescent="0.15">
      <c r="A10" s="1">
        <v>9</v>
      </c>
      <c r="B10" s="1" t="s">
        <v>147</v>
      </c>
      <c r="C10" s="1" t="s">
        <v>162</v>
      </c>
      <c r="D10" s="1" t="s">
        <v>163</v>
      </c>
      <c r="E10" s="1" t="s">
        <v>164</v>
      </c>
      <c r="F10" s="1" t="s">
        <v>165</v>
      </c>
      <c r="G10" s="1" t="s">
        <v>166</v>
      </c>
      <c r="H10" s="9" t="str">
        <f>VLOOKUP(G10,CountryCodeTable,3,FALSE)</f>
        <v>KAZ</v>
      </c>
      <c r="I10" s="1" t="s">
        <v>66</v>
      </c>
      <c r="J10" s="9" t="str">
        <f>VLOOKUP(I10,CountryCodeTable,3,FALSE)</f>
        <v>USA</v>
      </c>
      <c r="K10" s="1" t="s">
        <v>167</v>
      </c>
      <c r="L10" s="1" t="s">
        <v>168</v>
      </c>
      <c r="M10" s="1" t="s">
        <v>126</v>
      </c>
      <c r="N10" s="1" t="s">
        <v>169</v>
      </c>
      <c r="O10" s="1" t="s">
        <v>170</v>
      </c>
      <c r="P10" s="1" t="s">
        <v>170</v>
      </c>
      <c r="Q10" s="1" t="s">
        <v>94</v>
      </c>
      <c r="R10" s="1" t="s">
        <v>52</v>
      </c>
      <c r="S10" s="1" t="s">
        <v>52</v>
      </c>
      <c r="T10" s="1" t="s">
        <v>52</v>
      </c>
      <c r="U10" s="1" t="s">
        <v>49</v>
      </c>
      <c r="V10" s="1" t="s">
        <v>171</v>
      </c>
      <c r="W10" s="1" t="s">
        <v>52</v>
      </c>
      <c r="X10" s="1" t="s">
        <v>52</v>
      </c>
      <c r="Y10" s="1" t="s">
        <v>52</v>
      </c>
      <c r="Z10" s="1" t="s">
        <v>52</v>
      </c>
      <c r="AA10" s="1" t="s">
        <v>52</v>
      </c>
      <c r="AB10" s="1" t="s">
        <v>52</v>
      </c>
      <c r="AC10" s="1" t="s">
        <v>94</v>
      </c>
      <c r="AD10" s="1" t="s">
        <v>172</v>
      </c>
      <c r="AE10" s="1" t="s">
        <v>116</v>
      </c>
      <c r="AF10" s="1" t="s">
        <v>116</v>
      </c>
      <c r="AG10" s="1" t="s">
        <v>57</v>
      </c>
      <c r="AH10" s="1" t="s">
        <v>173</v>
      </c>
      <c r="AI10" s="1" t="s">
        <v>174</v>
      </c>
    </row>
    <row r="11" spans="1:35" x14ac:dyDescent="0.15">
      <c r="A11" s="1">
        <v>10</v>
      </c>
      <c r="B11" s="1" t="s">
        <v>147</v>
      </c>
      <c r="C11" s="1" t="s">
        <v>175</v>
      </c>
      <c r="D11" s="1" t="s">
        <v>176</v>
      </c>
      <c r="E11" s="1" t="s">
        <v>52</v>
      </c>
      <c r="F11" s="1" t="s">
        <v>99</v>
      </c>
      <c r="G11" s="1" t="s">
        <v>100</v>
      </c>
      <c r="H11" s="9" t="str">
        <f>VLOOKUP(G11,CountryCodeTable,3,FALSE)</f>
        <v>POL</v>
      </c>
      <c r="I11" s="1" t="s">
        <v>101</v>
      </c>
      <c r="J11" s="9" t="str">
        <f>VLOOKUP(I11,CountryCodeTable,3,FALSE)</f>
        <v>DEU</v>
      </c>
      <c r="K11" s="1" t="s">
        <v>102</v>
      </c>
      <c r="L11" s="1" t="s">
        <v>177</v>
      </c>
      <c r="M11" s="1" t="s">
        <v>104</v>
      </c>
      <c r="N11" s="1" t="s">
        <v>105</v>
      </c>
      <c r="O11" s="1" t="s">
        <v>106</v>
      </c>
      <c r="P11" s="1" t="s">
        <v>107</v>
      </c>
      <c r="Q11" s="1" t="s">
        <v>94</v>
      </c>
      <c r="R11" s="1" t="s">
        <v>52</v>
      </c>
      <c r="S11" s="1" t="s">
        <v>52</v>
      </c>
      <c r="T11" s="1" t="s">
        <v>52</v>
      </c>
      <c r="U11" s="1" t="s">
        <v>178</v>
      </c>
      <c r="V11" s="1" t="s">
        <v>179</v>
      </c>
      <c r="W11" s="1" t="s">
        <v>180</v>
      </c>
      <c r="X11" s="1" t="s">
        <v>52</v>
      </c>
      <c r="Y11" s="1" t="s">
        <v>52</v>
      </c>
      <c r="Z11" s="1" t="s">
        <v>52</v>
      </c>
      <c r="AA11" s="1" t="s">
        <v>52</v>
      </c>
      <c r="AB11" s="1" t="s">
        <v>52</v>
      </c>
      <c r="AC11" s="1" t="s">
        <v>94</v>
      </c>
      <c r="AD11" s="1" t="s">
        <v>94</v>
      </c>
      <c r="AE11" s="1" t="s">
        <v>94</v>
      </c>
      <c r="AF11" s="1" t="s">
        <v>94</v>
      </c>
      <c r="AG11" s="1" t="s">
        <v>181</v>
      </c>
      <c r="AH11" s="1" t="s">
        <v>52</v>
      </c>
      <c r="AI11" s="1" t="s">
        <v>182</v>
      </c>
    </row>
    <row r="12" spans="1:35" x14ac:dyDescent="0.15">
      <c r="A12" s="1">
        <v>11</v>
      </c>
      <c r="B12" s="1" t="s">
        <v>147</v>
      </c>
      <c r="C12" s="1" t="s">
        <v>183</v>
      </c>
      <c r="D12" s="1" t="s">
        <v>184</v>
      </c>
      <c r="E12" s="1" t="s">
        <v>185</v>
      </c>
      <c r="F12" s="1" t="s">
        <v>186</v>
      </c>
      <c r="G12" s="1" t="s">
        <v>187</v>
      </c>
      <c r="H12" s="9" t="e">
        <f>VLOOKUP(G12,CountryCodeTable,3,FALSE)</f>
        <v>#N/A</v>
      </c>
      <c r="I12" s="1" t="s">
        <v>188</v>
      </c>
      <c r="J12" s="9" t="str">
        <f>VLOOKUP(I12,CountryCodeTable,3,FALSE)</f>
        <v>NLD</v>
      </c>
      <c r="K12" s="1" t="s">
        <v>189</v>
      </c>
      <c r="L12" s="1" t="s">
        <v>190</v>
      </c>
      <c r="M12" s="1" t="s">
        <v>191</v>
      </c>
      <c r="N12" s="1" t="s">
        <v>192</v>
      </c>
      <c r="O12" s="1" t="s">
        <v>44</v>
      </c>
      <c r="P12" s="1" t="s">
        <v>44</v>
      </c>
      <c r="Q12" s="1" t="s">
        <v>45</v>
      </c>
      <c r="R12" s="1" t="s">
        <v>193</v>
      </c>
      <c r="S12" s="1" t="s">
        <v>194</v>
      </c>
      <c r="T12" s="1" t="s">
        <v>195</v>
      </c>
      <c r="U12" s="1" t="s">
        <v>49</v>
      </c>
      <c r="V12" s="1" t="s">
        <v>196</v>
      </c>
      <c r="W12" s="1" t="s">
        <v>197</v>
      </c>
      <c r="X12" s="1" t="s">
        <v>52</v>
      </c>
      <c r="Y12" s="1" t="s">
        <v>52</v>
      </c>
      <c r="Z12" s="1" t="s">
        <v>52</v>
      </c>
      <c r="AA12" s="1" t="s">
        <v>52</v>
      </c>
      <c r="AB12" s="1" t="s">
        <v>52</v>
      </c>
      <c r="AC12" s="1" t="s">
        <v>198</v>
      </c>
      <c r="AD12" s="1" t="s">
        <v>198</v>
      </c>
      <c r="AE12" s="1" t="s">
        <v>199</v>
      </c>
      <c r="AF12" s="1" t="s">
        <v>199</v>
      </c>
      <c r="AG12" s="1" t="s">
        <v>57</v>
      </c>
      <c r="AH12" s="1" t="s">
        <v>200</v>
      </c>
      <c r="AI12" s="1" t="s">
        <v>201</v>
      </c>
    </row>
    <row r="13" spans="1:35" x14ac:dyDescent="0.15">
      <c r="A13" s="1">
        <v>12</v>
      </c>
      <c r="B13" s="1" t="s">
        <v>147</v>
      </c>
      <c r="C13" s="1" t="s">
        <v>202</v>
      </c>
      <c r="D13" s="1" t="s">
        <v>203</v>
      </c>
      <c r="E13" s="1" t="s">
        <v>52</v>
      </c>
      <c r="F13" s="1" t="s">
        <v>204</v>
      </c>
      <c r="G13" s="1" t="s">
        <v>205</v>
      </c>
      <c r="H13" s="9" t="str">
        <f>VLOOKUP(G13,CountryCodeTable,3,FALSE)</f>
        <v>RUS</v>
      </c>
      <c r="I13" s="1" t="s">
        <v>101</v>
      </c>
      <c r="J13" s="9" t="str">
        <f>VLOOKUP(I13,CountryCodeTable,3,FALSE)</f>
        <v>DEU</v>
      </c>
      <c r="K13" s="1" t="s">
        <v>206</v>
      </c>
      <c r="L13" s="1" t="s">
        <v>207</v>
      </c>
      <c r="M13" s="1" t="s">
        <v>208</v>
      </c>
      <c r="N13" s="1" t="s">
        <v>209</v>
      </c>
      <c r="O13" s="1" t="s">
        <v>170</v>
      </c>
      <c r="P13" s="1" t="s">
        <v>170</v>
      </c>
      <c r="Q13" s="1" t="s">
        <v>45</v>
      </c>
      <c r="R13" s="1" t="s">
        <v>210</v>
      </c>
      <c r="S13" s="1" t="s">
        <v>211</v>
      </c>
      <c r="T13" s="1" t="s">
        <v>212</v>
      </c>
      <c r="U13" s="1" t="s">
        <v>49</v>
      </c>
      <c r="V13" s="1" t="s">
        <v>213</v>
      </c>
      <c r="W13" s="1" t="s">
        <v>214</v>
      </c>
      <c r="X13" s="1" t="s">
        <v>52</v>
      </c>
      <c r="Y13" s="1" t="s">
        <v>52</v>
      </c>
      <c r="Z13" s="1" t="s">
        <v>52</v>
      </c>
      <c r="AA13" s="1" t="s">
        <v>52</v>
      </c>
      <c r="AB13" s="1" t="s">
        <v>52</v>
      </c>
      <c r="AC13" s="1" t="s">
        <v>215</v>
      </c>
      <c r="AD13" s="1" t="s">
        <v>216</v>
      </c>
      <c r="AE13" s="1" t="s">
        <v>217</v>
      </c>
      <c r="AF13" s="1" t="s">
        <v>217</v>
      </c>
      <c r="AG13" s="1" t="s">
        <v>181</v>
      </c>
      <c r="AH13" s="1" t="s">
        <v>218</v>
      </c>
      <c r="AI13" s="1" t="s">
        <v>219</v>
      </c>
    </row>
    <row r="14" spans="1:35" x14ac:dyDescent="0.15">
      <c r="A14" s="1">
        <v>13</v>
      </c>
      <c r="B14" s="1" t="s">
        <v>220</v>
      </c>
      <c r="C14" s="1" t="s">
        <v>221</v>
      </c>
      <c r="D14" s="1" t="s">
        <v>222</v>
      </c>
      <c r="E14" s="1" t="s">
        <v>223</v>
      </c>
      <c r="F14" s="1" t="s">
        <v>224</v>
      </c>
      <c r="G14" s="1" t="s">
        <v>225</v>
      </c>
      <c r="H14" s="9" t="str">
        <f>VLOOKUP(G14,CountryCodeTable,3,FALSE)</f>
        <v>ARG</v>
      </c>
      <c r="I14" s="1" t="s">
        <v>151</v>
      </c>
      <c r="J14" s="9" t="str">
        <f>VLOOKUP(I14,CountryCodeTable,3,FALSE)</f>
        <v>FRA</v>
      </c>
      <c r="K14" s="1" t="s">
        <v>226</v>
      </c>
      <c r="L14" s="1" t="s">
        <v>227</v>
      </c>
      <c r="M14" s="1" t="s">
        <v>228</v>
      </c>
      <c r="N14" s="1" t="s">
        <v>229</v>
      </c>
      <c r="O14" s="1" t="s">
        <v>44</v>
      </c>
      <c r="P14" s="1" t="s">
        <v>44</v>
      </c>
      <c r="Q14" s="1" t="s">
        <v>45</v>
      </c>
      <c r="R14" s="1" t="s">
        <v>230</v>
      </c>
      <c r="S14" s="1" t="s">
        <v>231</v>
      </c>
      <c r="T14" s="1" t="s">
        <v>232</v>
      </c>
      <c r="U14" s="1" t="s">
        <v>49</v>
      </c>
      <c r="V14" s="1" t="s">
        <v>233</v>
      </c>
      <c r="W14" s="1" t="s">
        <v>52</v>
      </c>
      <c r="X14" s="1" t="s">
        <v>52</v>
      </c>
      <c r="Y14" s="1" t="s">
        <v>52</v>
      </c>
      <c r="Z14" s="1" t="s">
        <v>52</v>
      </c>
      <c r="AA14" s="1" t="s">
        <v>52</v>
      </c>
      <c r="AB14" s="1" t="s">
        <v>52</v>
      </c>
      <c r="AC14" s="1" t="s">
        <v>234</v>
      </c>
      <c r="AD14" s="1" t="s">
        <v>235</v>
      </c>
      <c r="AE14" s="1" t="s">
        <v>236</v>
      </c>
      <c r="AF14" s="1" t="s">
        <v>237</v>
      </c>
      <c r="AG14" s="1" t="s">
        <v>238</v>
      </c>
      <c r="AH14" s="1" t="s">
        <v>239</v>
      </c>
      <c r="AI14" s="1" t="s">
        <v>240</v>
      </c>
    </row>
    <row r="15" spans="1:35" x14ac:dyDescent="0.15">
      <c r="A15" s="1">
        <v>14</v>
      </c>
      <c r="B15" s="1" t="s">
        <v>220</v>
      </c>
      <c r="C15" s="1" t="s">
        <v>241</v>
      </c>
      <c r="D15" s="1" t="s">
        <v>242</v>
      </c>
      <c r="E15" s="1" t="s">
        <v>243</v>
      </c>
      <c r="F15" s="1" t="s">
        <v>244</v>
      </c>
      <c r="G15" s="1" t="s">
        <v>225</v>
      </c>
      <c r="H15" s="9" t="str">
        <f>VLOOKUP(G15,CountryCodeTable,3,FALSE)</f>
        <v>ARG</v>
      </c>
      <c r="I15" s="1" t="s">
        <v>66</v>
      </c>
      <c r="J15" s="9" t="str">
        <f>VLOOKUP(I15,CountryCodeTable,3,FALSE)</f>
        <v>USA</v>
      </c>
      <c r="K15" s="1" t="s">
        <v>245</v>
      </c>
      <c r="L15" s="1" t="s">
        <v>246</v>
      </c>
      <c r="M15" s="1" t="s">
        <v>89</v>
      </c>
      <c r="N15" s="1" t="s">
        <v>90</v>
      </c>
      <c r="O15" s="1" t="s">
        <v>44</v>
      </c>
      <c r="P15" s="1" t="s">
        <v>44</v>
      </c>
      <c r="Q15" s="1" t="s">
        <v>45</v>
      </c>
      <c r="R15" s="1" t="s">
        <v>247</v>
      </c>
      <c r="S15" s="1" t="s">
        <v>248</v>
      </c>
      <c r="T15" s="1" t="s">
        <v>249</v>
      </c>
      <c r="U15" s="1" t="s">
        <v>250</v>
      </c>
      <c r="V15" s="1" t="s">
        <v>251</v>
      </c>
      <c r="W15" s="1" t="s">
        <v>252</v>
      </c>
      <c r="X15" s="1" t="s">
        <v>52</v>
      </c>
      <c r="Y15" s="1" t="s">
        <v>52</v>
      </c>
      <c r="Z15" s="1" t="s">
        <v>52</v>
      </c>
      <c r="AA15" s="1" t="s">
        <v>52</v>
      </c>
      <c r="AB15" s="1" t="s">
        <v>52</v>
      </c>
      <c r="AC15" s="1" t="s">
        <v>94</v>
      </c>
      <c r="AD15" s="1" t="s">
        <v>94</v>
      </c>
      <c r="AE15" s="1" t="s">
        <v>253</v>
      </c>
      <c r="AF15" s="1" t="s">
        <v>95</v>
      </c>
      <c r="AG15" s="1" t="s">
        <v>57</v>
      </c>
      <c r="AH15" s="1" t="s">
        <v>254</v>
      </c>
      <c r="AI15" s="1" t="s">
        <v>255</v>
      </c>
    </row>
    <row r="16" spans="1:35" x14ac:dyDescent="0.15">
      <c r="A16" s="1">
        <v>15</v>
      </c>
      <c r="B16" s="1" t="s">
        <v>220</v>
      </c>
      <c r="C16" s="1" t="s">
        <v>256</v>
      </c>
      <c r="D16" s="1" t="s">
        <v>257</v>
      </c>
      <c r="E16" s="1" t="s">
        <v>258</v>
      </c>
      <c r="F16" s="1" t="s">
        <v>259</v>
      </c>
      <c r="G16" s="1" t="s">
        <v>260</v>
      </c>
      <c r="H16" s="9" t="str">
        <f>VLOOKUP(G16,CountryCodeTable,3,FALSE)</f>
        <v>SVK</v>
      </c>
      <c r="I16" s="1" t="s">
        <v>261</v>
      </c>
      <c r="J16" s="9" t="str">
        <f>VLOOKUP(I16,CountryCodeTable,3,FALSE)</f>
        <v>CZE</v>
      </c>
      <c r="K16" s="1" t="s">
        <v>262</v>
      </c>
      <c r="L16" s="1" t="s">
        <v>263</v>
      </c>
      <c r="M16" s="1" t="s">
        <v>191</v>
      </c>
      <c r="N16" s="1" t="s">
        <v>192</v>
      </c>
      <c r="O16" s="1" t="s">
        <v>44</v>
      </c>
      <c r="P16" s="1" t="s">
        <v>44</v>
      </c>
      <c r="Q16" s="1" t="s">
        <v>45</v>
      </c>
      <c r="R16" s="1" t="s">
        <v>264</v>
      </c>
      <c r="S16" s="1" t="s">
        <v>265</v>
      </c>
      <c r="T16" s="1" t="s">
        <v>266</v>
      </c>
      <c r="U16" s="1" t="s">
        <v>49</v>
      </c>
      <c r="V16" s="1" t="s">
        <v>267</v>
      </c>
      <c r="W16" s="1" t="s">
        <v>268</v>
      </c>
      <c r="X16" s="1" t="s">
        <v>269</v>
      </c>
      <c r="Y16" s="1" t="s">
        <v>52</v>
      </c>
      <c r="Z16" s="1" t="s">
        <v>52</v>
      </c>
      <c r="AA16" s="1" t="s">
        <v>52</v>
      </c>
      <c r="AB16" s="1" t="s">
        <v>52</v>
      </c>
      <c r="AC16" s="1" t="s">
        <v>270</v>
      </c>
      <c r="AD16" s="1" t="s">
        <v>271</v>
      </c>
      <c r="AE16" s="1" t="s">
        <v>272</v>
      </c>
      <c r="AF16" s="1" t="s">
        <v>272</v>
      </c>
      <c r="AG16" s="1" t="s">
        <v>57</v>
      </c>
      <c r="AH16" s="1" t="s">
        <v>273</v>
      </c>
      <c r="AI16" s="1" t="s">
        <v>274</v>
      </c>
    </row>
    <row r="17" spans="1:35" x14ac:dyDescent="0.15">
      <c r="A17" s="1">
        <v>16</v>
      </c>
      <c r="B17" s="1" t="s">
        <v>220</v>
      </c>
      <c r="C17" s="1" t="s">
        <v>275</v>
      </c>
      <c r="D17" s="1" t="s">
        <v>276</v>
      </c>
      <c r="E17" s="1" t="s">
        <v>52</v>
      </c>
      <c r="F17" s="1" t="s">
        <v>277</v>
      </c>
      <c r="G17" s="1" t="s">
        <v>278</v>
      </c>
      <c r="H17" s="9" t="str">
        <f>VLOOKUP(G17,CountryCodeTable,3,FALSE)</f>
        <v>CAN</v>
      </c>
      <c r="I17" s="1" t="s">
        <v>66</v>
      </c>
      <c r="J17" s="9" t="str">
        <f>VLOOKUP(I17,CountryCodeTable,3,FALSE)</f>
        <v>USA</v>
      </c>
      <c r="K17" s="1" t="s">
        <v>279</v>
      </c>
      <c r="L17" s="1" t="s">
        <v>280</v>
      </c>
      <c r="M17" s="1" t="s">
        <v>281</v>
      </c>
      <c r="N17" s="1" t="s">
        <v>282</v>
      </c>
      <c r="O17" s="1" t="s">
        <v>106</v>
      </c>
      <c r="P17" s="1" t="s">
        <v>107</v>
      </c>
      <c r="Q17" s="1" t="s">
        <v>45</v>
      </c>
      <c r="R17" s="1" t="s">
        <v>283</v>
      </c>
      <c r="S17" s="1" t="s">
        <v>284</v>
      </c>
      <c r="T17" s="1" t="s">
        <v>285</v>
      </c>
      <c r="U17" s="1" t="s">
        <v>92</v>
      </c>
      <c r="V17" s="1" t="s">
        <v>286</v>
      </c>
      <c r="W17" s="1" t="s">
        <v>52</v>
      </c>
      <c r="X17" s="1" t="s">
        <v>52</v>
      </c>
      <c r="Y17" s="1" t="s">
        <v>52</v>
      </c>
      <c r="Z17" s="1" t="s">
        <v>52</v>
      </c>
      <c r="AA17" s="1" t="s">
        <v>52</v>
      </c>
      <c r="AB17" s="1" t="s">
        <v>52</v>
      </c>
      <c r="AC17" s="1" t="s">
        <v>287</v>
      </c>
      <c r="AD17" s="1" t="s">
        <v>288</v>
      </c>
      <c r="AE17" s="1" t="s">
        <v>289</v>
      </c>
      <c r="AF17" s="1" t="s">
        <v>95</v>
      </c>
      <c r="AG17" s="1" t="s">
        <v>57</v>
      </c>
      <c r="AH17" s="1" t="s">
        <v>290</v>
      </c>
      <c r="AI17" s="1" t="s">
        <v>291</v>
      </c>
    </row>
    <row r="18" spans="1:35" x14ac:dyDescent="0.15">
      <c r="A18" s="1">
        <v>17</v>
      </c>
      <c r="B18" s="1" t="s">
        <v>220</v>
      </c>
      <c r="C18" s="1" t="s">
        <v>292</v>
      </c>
      <c r="D18" s="1" t="s">
        <v>293</v>
      </c>
      <c r="E18" s="1" t="s">
        <v>294</v>
      </c>
      <c r="F18" s="1" t="s">
        <v>277</v>
      </c>
      <c r="G18" s="1" t="s">
        <v>295</v>
      </c>
      <c r="H18" s="9" t="str">
        <f>VLOOKUP(G18,CountryCodeTable,3,FALSE)</f>
        <v>MEX</v>
      </c>
      <c r="I18" s="1" t="s">
        <v>66</v>
      </c>
      <c r="J18" s="9" t="str">
        <f>VLOOKUP(I18,CountryCodeTable,3,FALSE)</f>
        <v>USA</v>
      </c>
      <c r="K18" s="1" t="s">
        <v>296</v>
      </c>
      <c r="L18" s="1" t="s">
        <v>297</v>
      </c>
      <c r="M18" s="1" t="s">
        <v>104</v>
      </c>
      <c r="N18" s="1" t="s">
        <v>105</v>
      </c>
      <c r="O18" s="1" t="s">
        <v>298</v>
      </c>
      <c r="P18" s="1" t="s">
        <v>44</v>
      </c>
      <c r="Q18" s="1" t="s">
        <v>45</v>
      </c>
      <c r="R18" s="1" t="s">
        <v>299</v>
      </c>
      <c r="S18" s="1" t="s">
        <v>300</v>
      </c>
      <c r="T18" s="1" t="s">
        <v>301</v>
      </c>
      <c r="U18" s="1" t="s">
        <v>49</v>
      </c>
      <c r="V18" s="1" t="s">
        <v>302</v>
      </c>
      <c r="W18" s="1" t="s">
        <v>52</v>
      </c>
      <c r="X18" s="1" t="s">
        <v>52</v>
      </c>
      <c r="Y18" s="1" t="s">
        <v>52</v>
      </c>
      <c r="Z18" s="1" t="s">
        <v>52</v>
      </c>
      <c r="AA18" s="1" t="s">
        <v>52</v>
      </c>
      <c r="AB18" s="1" t="s">
        <v>52</v>
      </c>
      <c r="AC18" s="1" t="s">
        <v>303</v>
      </c>
      <c r="AD18" s="1" t="s">
        <v>304</v>
      </c>
      <c r="AE18" s="1" t="s">
        <v>236</v>
      </c>
      <c r="AF18" s="1" t="s">
        <v>236</v>
      </c>
      <c r="AG18" s="1" t="s">
        <v>305</v>
      </c>
      <c r="AH18" s="1" t="s">
        <v>306</v>
      </c>
      <c r="AI18" s="1" t="s">
        <v>307</v>
      </c>
    </row>
    <row r="19" spans="1:35" x14ac:dyDescent="0.15">
      <c r="A19" s="1">
        <v>18</v>
      </c>
      <c r="B19" s="1" t="s">
        <v>220</v>
      </c>
      <c r="C19" s="1" t="s">
        <v>308</v>
      </c>
      <c r="D19" s="1" t="s">
        <v>309</v>
      </c>
      <c r="E19" s="1" t="s">
        <v>310</v>
      </c>
      <c r="F19" s="1" t="s">
        <v>277</v>
      </c>
      <c r="G19" s="1" t="s">
        <v>295</v>
      </c>
      <c r="H19" s="9" t="str">
        <f>VLOOKUP(G19,CountryCodeTable,3,FALSE)</f>
        <v>MEX</v>
      </c>
      <c r="I19" s="1" t="s">
        <v>66</v>
      </c>
      <c r="J19" s="9" t="str">
        <f>VLOOKUP(I19,CountryCodeTable,3,FALSE)</f>
        <v>USA</v>
      </c>
      <c r="K19" s="1" t="s">
        <v>311</v>
      </c>
      <c r="L19" s="1" t="s">
        <v>312</v>
      </c>
      <c r="M19" s="1" t="s">
        <v>104</v>
      </c>
      <c r="N19" s="1" t="s">
        <v>105</v>
      </c>
      <c r="O19" s="1" t="s">
        <v>298</v>
      </c>
      <c r="P19" s="1" t="s">
        <v>44</v>
      </c>
      <c r="Q19" s="1" t="s">
        <v>45</v>
      </c>
      <c r="R19" s="1" t="s">
        <v>313</v>
      </c>
      <c r="S19" s="1" t="s">
        <v>300</v>
      </c>
      <c r="T19" s="1" t="s">
        <v>314</v>
      </c>
      <c r="U19" s="1" t="s">
        <v>178</v>
      </c>
      <c r="V19" s="1" t="s">
        <v>315</v>
      </c>
      <c r="W19" s="1" t="s">
        <v>52</v>
      </c>
      <c r="X19" s="1" t="s">
        <v>52</v>
      </c>
      <c r="Y19" s="1" t="s">
        <v>52</v>
      </c>
      <c r="Z19" s="1" t="s">
        <v>52</v>
      </c>
      <c r="AA19" s="1" t="s">
        <v>52</v>
      </c>
      <c r="AB19" s="1" t="s">
        <v>52</v>
      </c>
      <c r="AC19" s="1" t="s">
        <v>316</v>
      </c>
      <c r="AD19" s="1" t="s">
        <v>94</v>
      </c>
      <c r="AE19" s="1" t="s">
        <v>317</v>
      </c>
      <c r="AF19" s="1" t="s">
        <v>318</v>
      </c>
      <c r="AG19" s="1" t="s">
        <v>57</v>
      </c>
      <c r="AH19" s="1" t="s">
        <v>319</v>
      </c>
      <c r="AI19" s="1" t="s">
        <v>320</v>
      </c>
    </row>
    <row r="20" spans="1:35" x14ac:dyDescent="0.15">
      <c r="A20" s="1">
        <v>19</v>
      </c>
      <c r="B20" s="1" t="s">
        <v>220</v>
      </c>
      <c r="C20" s="1" t="s">
        <v>321</v>
      </c>
      <c r="D20" s="1" t="s">
        <v>322</v>
      </c>
      <c r="E20" s="1" t="s">
        <v>323</v>
      </c>
      <c r="F20" s="1" t="s">
        <v>324</v>
      </c>
      <c r="G20" s="1" t="s">
        <v>325</v>
      </c>
      <c r="H20" s="9" t="str">
        <f>VLOOKUP(G20,CountryCodeTable,3,FALSE)</f>
        <v>ESP</v>
      </c>
      <c r="I20" s="1" t="s">
        <v>225</v>
      </c>
      <c r="J20" s="9" t="str">
        <f>VLOOKUP(I20,CountryCodeTable,3,FALSE)</f>
        <v>ARG</v>
      </c>
      <c r="K20" s="1" t="s">
        <v>326</v>
      </c>
      <c r="L20" s="1" t="s">
        <v>327</v>
      </c>
      <c r="M20" s="1" t="s">
        <v>69</v>
      </c>
      <c r="N20" s="1" t="s">
        <v>328</v>
      </c>
      <c r="O20" s="1" t="s">
        <v>44</v>
      </c>
      <c r="P20" s="1" t="s">
        <v>44</v>
      </c>
      <c r="Q20" s="1" t="s">
        <v>45</v>
      </c>
      <c r="R20" s="1" t="s">
        <v>193</v>
      </c>
      <c r="S20" s="1" t="s">
        <v>232</v>
      </c>
      <c r="T20" s="1" t="s">
        <v>329</v>
      </c>
      <c r="U20" s="1" t="s">
        <v>49</v>
      </c>
      <c r="V20" s="1" t="s">
        <v>330</v>
      </c>
      <c r="W20" s="1" t="s">
        <v>331</v>
      </c>
      <c r="X20" s="1" t="s">
        <v>52</v>
      </c>
      <c r="Y20" s="1" t="s">
        <v>52</v>
      </c>
      <c r="Z20" s="1" t="s">
        <v>52</v>
      </c>
      <c r="AA20" s="1" t="s">
        <v>52</v>
      </c>
      <c r="AB20" s="1" t="s">
        <v>52</v>
      </c>
      <c r="AC20" s="1" t="s">
        <v>94</v>
      </c>
      <c r="AD20" s="1" t="s">
        <v>332</v>
      </c>
      <c r="AE20" s="1" t="s">
        <v>333</v>
      </c>
      <c r="AF20" s="1" t="s">
        <v>334</v>
      </c>
      <c r="AG20" s="1" t="s">
        <v>57</v>
      </c>
      <c r="AH20" s="1" t="s">
        <v>335</v>
      </c>
      <c r="AI20" s="1" t="s">
        <v>336</v>
      </c>
    </row>
    <row r="21" spans="1:35" x14ac:dyDescent="0.15">
      <c r="A21" s="1">
        <v>20</v>
      </c>
      <c r="B21" s="1" t="s">
        <v>337</v>
      </c>
      <c r="C21" s="1" t="s">
        <v>338</v>
      </c>
      <c r="D21" s="1" t="s">
        <v>339</v>
      </c>
      <c r="E21" s="1" t="s">
        <v>52</v>
      </c>
      <c r="F21" s="1" t="s">
        <v>277</v>
      </c>
      <c r="G21" s="1" t="s">
        <v>278</v>
      </c>
      <c r="H21" s="9" t="str">
        <f>VLOOKUP(G21,CountryCodeTable,3,FALSE)</f>
        <v>CAN</v>
      </c>
      <c r="I21" s="1" t="s">
        <v>66</v>
      </c>
      <c r="J21" s="9" t="str">
        <f>VLOOKUP(I21,CountryCodeTable,3,FALSE)</f>
        <v>USA</v>
      </c>
      <c r="K21" s="1" t="s">
        <v>340</v>
      </c>
      <c r="L21" s="1" t="s">
        <v>341</v>
      </c>
      <c r="M21" s="1" t="s">
        <v>104</v>
      </c>
      <c r="N21" s="1" t="s">
        <v>105</v>
      </c>
      <c r="O21" s="1" t="s">
        <v>106</v>
      </c>
      <c r="P21" s="1" t="s">
        <v>107</v>
      </c>
      <c r="Q21" s="1" t="s">
        <v>45</v>
      </c>
      <c r="R21" s="1" t="s">
        <v>342</v>
      </c>
      <c r="S21" s="1" t="s">
        <v>343</v>
      </c>
      <c r="T21" s="1" t="s">
        <v>344</v>
      </c>
      <c r="U21" s="1" t="s">
        <v>49</v>
      </c>
      <c r="V21" s="1" t="s">
        <v>345</v>
      </c>
      <c r="W21" s="1" t="s">
        <v>346</v>
      </c>
      <c r="X21" s="1" t="s">
        <v>347</v>
      </c>
      <c r="Y21" s="1" t="s">
        <v>348</v>
      </c>
      <c r="Z21" s="1" t="s">
        <v>52</v>
      </c>
      <c r="AA21" s="1" t="s">
        <v>52</v>
      </c>
      <c r="AB21" s="1" t="s">
        <v>52</v>
      </c>
      <c r="AC21" s="1" t="s">
        <v>349</v>
      </c>
      <c r="AD21" s="1" t="s">
        <v>350</v>
      </c>
      <c r="AE21" s="1" t="s">
        <v>351</v>
      </c>
      <c r="AF21" s="1" t="s">
        <v>352</v>
      </c>
      <c r="AG21" s="1" t="s">
        <v>353</v>
      </c>
      <c r="AH21" s="1" t="s">
        <v>354</v>
      </c>
      <c r="AI21" s="1" t="s">
        <v>355</v>
      </c>
    </row>
    <row r="22" spans="1:35" x14ac:dyDescent="0.15">
      <c r="A22" s="1">
        <v>21</v>
      </c>
      <c r="B22" s="1" t="s">
        <v>337</v>
      </c>
      <c r="C22" s="1" t="s">
        <v>356</v>
      </c>
      <c r="D22" s="1" t="s">
        <v>357</v>
      </c>
      <c r="E22" s="1" t="s">
        <v>52</v>
      </c>
      <c r="F22" s="1" t="s">
        <v>99</v>
      </c>
      <c r="G22" s="1" t="s">
        <v>100</v>
      </c>
      <c r="H22" s="9" t="str">
        <f>VLOOKUP(G22,CountryCodeTable,3,FALSE)</f>
        <v>POL</v>
      </c>
      <c r="I22" s="1" t="s">
        <v>101</v>
      </c>
      <c r="J22" s="9" t="str">
        <f>VLOOKUP(I22,CountryCodeTable,3,FALSE)</f>
        <v>DEU</v>
      </c>
      <c r="K22" s="1" t="s">
        <v>358</v>
      </c>
      <c r="L22" s="1" t="s">
        <v>103</v>
      </c>
      <c r="M22" s="1" t="s">
        <v>104</v>
      </c>
      <c r="N22" s="1" t="s">
        <v>105</v>
      </c>
      <c r="O22" s="1" t="s">
        <v>106</v>
      </c>
      <c r="P22" s="1" t="s">
        <v>107</v>
      </c>
      <c r="Q22" s="1" t="s">
        <v>45</v>
      </c>
      <c r="R22" s="1" t="s">
        <v>359</v>
      </c>
      <c r="S22" s="1" t="s">
        <v>359</v>
      </c>
      <c r="T22" s="1" t="s">
        <v>360</v>
      </c>
      <c r="U22" s="1" t="s">
        <v>94</v>
      </c>
      <c r="V22" s="1" t="s">
        <v>94</v>
      </c>
      <c r="W22" s="1" t="s">
        <v>52</v>
      </c>
      <c r="X22" s="1" t="s">
        <v>52</v>
      </c>
      <c r="Y22" s="1" t="s">
        <v>52</v>
      </c>
      <c r="Z22" s="1" t="s">
        <v>52</v>
      </c>
      <c r="AA22" s="1" t="s">
        <v>52</v>
      </c>
      <c r="AB22" s="1" t="s">
        <v>52</v>
      </c>
      <c r="AC22" s="1" t="s">
        <v>134</v>
      </c>
      <c r="AD22" s="1" t="s">
        <v>94</v>
      </c>
      <c r="AE22" s="1" t="s">
        <v>94</v>
      </c>
      <c r="AF22" s="1" t="s">
        <v>94</v>
      </c>
      <c r="AG22" s="1" t="s">
        <v>94</v>
      </c>
      <c r="AH22" s="1" t="s">
        <v>52</v>
      </c>
      <c r="AI22" s="1" t="s">
        <v>361</v>
      </c>
    </row>
    <row r="23" spans="1:35" x14ac:dyDescent="0.15">
      <c r="A23" s="1">
        <v>22</v>
      </c>
      <c r="B23" s="1" t="s">
        <v>337</v>
      </c>
      <c r="C23" s="1" t="s">
        <v>362</v>
      </c>
      <c r="D23" s="1" t="s">
        <v>363</v>
      </c>
      <c r="E23" s="1" t="s">
        <v>364</v>
      </c>
      <c r="F23" s="1" t="s">
        <v>365</v>
      </c>
      <c r="G23" s="1" t="s">
        <v>366</v>
      </c>
      <c r="H23" s="9" t="str">
        <f>VLOOKUP(G23,CountryCodeTable,3,FALSE)</f>
        <v>CHL</v>
      </c>
      <c r="I23" s="1" t="s">
        <v>325</v>
      </c>
      <c r="J23" s="9" t="str">
        <f>VLOOKUP(I23,CountryCodeTable,3,FALSE)</f>
        <v>ESP</v>
      </c>
      <c r="K23" s="1" t="s">
        <v>367</v>
      </c>
      <c r="L23" s="1" t="s">
        <v>368</v>
      </c>
      <c r="M23" s="1" t="s">
        <v>154</v>
      </c>
      <c r="N23" s="1" t="s">
        <v>369</v>
      </c>
      <c r="O23" s="1" t="s">
        <v>44</v>
      </c>
      <c r="P23" s="1" t="s">
        <v>44</v>
      </c>
      <c r="Q23" s="1" t="s">
        <v>45</v>
      </c>
      <c r="R23" s="1" t="s">
        <v>370</v>
      </c>
      <c r="S23" s="1" t="s">
        <v>371</v>
      </c>
      <c r="T23" s="1" t="s">
        <v>372</v>
      </c>
      <c r="U23" s="1" t="s">
        <v>49</v>
      </c>
      <c r="V23" s="1" t="s">
        <v>373</v>
      </c>
      <c r="W23" s="1" t="s">
        <v>374</v>
      </c>
      <c r="X23" s="1" t="s">
        <v>52</v>
      </c>
      <c r="Y23" s="1" t="s">
        <v>52</v>
      </c>
      <c r="Z23" s="1" t="s">
        <v>52</v>
      </c>
      <c r="AA23" s="1" t="s">
        <v>52</v>
      </c>
      <c r="AB23" s="1" t="s">
        <v>52</v>
      </c>
      <c r="AC23" s="1" t="s">
        <v>375</v>
      </c>
      <c r="AD23" s="1" t="s">
        <v>376</v>
      </c>
      <c r="AE23" s="1" t="s">
        <v>377</v>
      </c>
      <c r="AF23" s="1" t="s">
        <v>378</v>
      </c>
      <c r="AG23" s="1" t="s">
        <v>379</v>
      </c>
      <c r="AH23" s="1" t="s">
        <v>380</v>
      </c>
      <c r="AI23" s="1" t="s">
        <v>381</v>
      </c>
    </row>
    <row r="24" spans="1:35" x14ac:dyDescent="0.15">
      <c r="A24" s="1">
        <v>23</v>
      </c>
      <c r="B24" s="1" t="s">
        <v>337</v>
      </c>
      <c r="C24" s="1" t="s">
        <v>382</v>
      </c>
      <c r="D24" s="1" t="s">
        <v>383</v>
      </c>
      <c r="E24" s="1" t="s">
        <v>384</v>
      </c>
      <c r="F24" s="1" t="s">
        <v>385</v>
      </c>
      <c r="G24" s="1" t="s">
        <v>386</v>
      </c>
      <c r="H24" s="9" t="str">
        <f>VLOOKUP(G24,CountryCodeTable,3,FALSE)</f>
        <v>PER</v>
      </c>
      <c r="I24" s="1" t="s">
        <v>151</v>
      </c>
      <c r="J24" s="9" t="str">
        <f>VLOOKUP(I24,CountryCodeTable,3,FALSE)</f>
        <v>FRA</v>
      </c>
      <c r="K24" s="1" t="s">
        <v>387</v>
      </c>
      <c r="L24" s="1" t="s">
        <v>388</v>
      </c>
      <c r="M24" s="1" t="s">
        <v>126</v>
      </c>
      <c r="N24" s="1" t="s">
        <v>389</v>
      </c>
      <c r="O24" s="1" t="s">
        <v>44</v>
      </c>
      <c r="P24" s="1" t="s">
        <v>44</v>
      </c>
      <c r="Q24" s="1" t="s">
        <v>45</v>
      </c>
      <c r="R24" s="1" t="s">
        <v>390</v>
      </c>
      <c r="S24" s="1" t="s">
        <v>391</v>
      </c>
      <c r="T24" s="1" t="s">
        <v>392</v>
      </c>
      <c r="U24" s="1" t="s">
        <v>92</v>
      </c>
      <c r="V24" s="1" t="s">
        <v>393</v>
      </c>
      <c r="W24" s="1" t="s">
        <v>52</v>
      </c>
      <c r="X24" s="1" t="s">
        <v>52</v>
      </c>
      <c r="Y24" s="1" t="s">
        <v>52</v>
      </c>
      <c r="Z24" s="1" t="s">
        <v>52</v>
      </c>
      <c r="AA24" s="1" t="s">
        <v>52</v>
      </c>
      <c r="AB24" s="1" t="s">
        <v>52</v>
      </c>
      <c r="AC24" s="1" t="s">
        <v>94</v>
      </c>
      <c r="AD24" s="1" t="s">
        <v>94</v>
      </c>
      <c r="AE24" s="1" t="s">
        <v>94</v>
      </c>
      <c r="AF24" s="1" t="s">
        <v>95</v>
      </c>
      <c r="AG24" s="1" t="s">
        <v>57</v>
      </c>
      <c r="AH24" s="1" t="s">
        <v>52</v>
      </c>
      <c r="AI24" s="1" t="s">
        <v>394</v>
      </c>
    </row>
    <row r="25" spans="1:35" x14ac:dyDescent="0.15">
      <c r="A25" s="1">
        <v>24</v>
      </c>
      <c r="B25" s="1" t="s">
        <v>337</v>
      </c>
      <c r="C25" s="1" t="s">
        <v>395</v>
      </c>
      <c r="D25" s="1" t="s">
        <v>396</v>
      </c>
      <c r="E25" s="1" t="s">
        <v>397</v>
      </c>
      <c r="F25" s="1" t="s">
        <v>277</v>
      </c>
      <c r="G25" s="1" t="s">
        <v>66</v>
      </c>
      <c r="H25" s="9" t="str">
        <f>VLOOKUP(G25,CountryCodeTable,3,FALSE)</f>
        <v>USA</v>
      </c>
      <c r="I25" s="1" t="s">
        <v>278</v>
      </c>
      <c r="J25" s="9" t="str">
        <f>VLOOKUP(I25,CountryCodeTable,3,FALSE)</f>
        <v>CAN</v>
      </c>
      <c r="K25" s="1" t="s">
        <v>398</v>
      </c>
      <c r="L25" s="1" t="s">
        <v>399</v>
      </c>
      <c r="M25" s="1" t="s">
        <v>400</v>
      </c>
      <c r="N25" s="1" t="s">
        <v>401</v>
      </c>
      <c r="O25" s="1" t="s">
        <v>298</v>
      </c>
      <c r="P25" s="1" t="s">
        <v>44</v>
      </c>
      <c r="Q25" s="1" t="s">
        <v>45</v>
      </c>
      <c r="R25" s="1" t="s">
        <v>402</v>
      </c>
      <c r="S25" s="1" t="s">
        <v>403</v>
      </c>
      <c r="T25" s="1" t="s">
        <v>404</v>
      </c>
      <c r="U25" s="1" t="s">
        <v>178</v>
      </c>
      <c r="V25" s="1" t="s">
        <v>405</v>
      </c>
      <c r="W25" s="1" t="s">
        <v>406</v>
      </c>
      <c r="X25" s="1" t="s">
        <v>52</v>
      </c>
      <c r="Y25" s="1" t="s">
        <v>52</v>
      </c>
      <c r="Z25" s="1" t="s">
        <v>52</v>
      </c>
      <c r="AA25" s="1" t="s">
        <v>52</v>
      </c>
      <c r="AB25" s="1" t="s">
        <v>52</v>
      </c>
      <c r="AC25" s="1" t="s">
        <v>407</v>
      </c>
      <c r="AD25" s="1" t="s">
        <v>94</v>
      </c>
      <c r="AE25" s="1" t="s">
        <v>408</v>
      </c>
      <c r="AF25" s="1" t="s">
        <v>318</v>
      </c>
      <c r="AG25" s="1" t="s">
        <v>353</v>
      </c>
      <c r="AH25" s="1" t="s">
        <v>409</v>
      </c>
      <c r="AI25" s="1" t="s">
        <v>410</v>
      </c>
    </row>
    <row r="26" spans="1:35" x14ac:dyDescent="0.15">
      <c r="A26" s="1">
        <v>25</v>
      </c>
      <c r="B26" s="1" t="s">
        <v>337</v>
      </c>
      <c r="C26" s="1" t="s">
        <v>411</v>
      </c>
      <c r="D26" s="1" t="s">
        <v>412</v>
      </c>
      <c r="E26" s="1" t="s">
        <v>413</v>
      </c>
      <c r="F26" s="1" t="s">
        <v>414</v>
      </c>
      <c r="G26" s="1" t="s">
        <v>415</v>
      </c>
      <c r="H26" s="9" t="str">
        <f>VLOOKUP(G26,CountryCodeTable,3,FALSE)</f>
        <v>PRY</v>
      </c>
      <c r="I26" s="1" t="s">
        <v>386</v>
      </c>
      <c r="J26" s="9" t="str">
        <f>VLOOKUP(I26,CountryCodeTable,3,FALSE)</f>
        <v>PER</v>
      </c>
      <c r="K26" s="1" t="s">
        <v>416</v>
      </c>
      <c r="L26" s="1" t="s">
        <v>417</v>
      </c>
      <c r="M26" s="1" t="s">
        <v>69</v>
      </c>
      <c r="N26" s="1" t="s">
        <v>418</v>
      </c>
      <c r="O26" s="1" t="s">
        <v>44</v>
      </c>
      <c r="P26" s="1" t="s">
        <v>44</v>
      </c>
      <c r="Q26" s="1" t="s">
        <v>45</v>
      </c>
      <c r="R26" s="1" t="s">
        <v>419</v>
      </c>
      <c r="S26" s="1" t="s">
        <v>420</v>
      </c>
      <c r="T26" s="1" t="s">
        <v>230</v>
      </c>
      <c r="U26" s="1" t="s">
        <v>178</v>
      </c>
      <c r="V26" s="1" t="s">
        <v>421</v>
      </c>
      <c r="W26" s="1" t="s">
        <v>422</v>
      </c>
      <c r="X26" s="1" t="s">
        <v>52</v>
      </c>
      <c r="Y26" s="1" t="s">
        <v>52</v>
      </c>
      <c r="Z26" s="1" t="s">
        <v>52</v>
      </c>
      <c r="AA26" s="1" t="s">
        <v>52</v>
      </c>
      <c r="AB26" s="1" t="s">
        <v>52</v>
      </c>
      <c r="AC26" s="1" t="s">
        <v>423</v>
      </c>
      <c r="AD26" s="1" t="s">
        <v>94</v>
      </c>
      <c r="AE26" s="1" t="s">
        <v>237</v>
      </c>
      <c r="AF26" s="1" t="s">
        <v>318</v>
      </c>
      <c r="AG26" s="1" t="s">
        <v>57</v>
      </c>
      <c r="AH26" s="1" t="s">
        <v>424</v>
      </c>
      <c r="AI26" s="1" t="s">
        <v>425</v>
      </c>
    </row>
    <row r="27" spans="1:35" x14ac:dyDescent="0.15">
      <c r="A27" s="1">
        <v>26</v>
      </c>
      <c r="B27" s="1" t="s">
        <v>337</v>
      </c>
      <c r="C27" s="1" t="s">
        <v>426</v>
      </c>
      <c r="D27" s="1" t="s">
        <v>427</v>
      </c>
      <c r="E27" s="1" t="s">
        <v>428</v>
      </c>
      <c r="F27" s="1" t="s">
        <v>277</v>
      </c>
      <c r="G27" s="1" t="s">
        <v>295</v>
      </c>
      <c r="H27" s="9" t="str">
        <f>VLOOKUP(G27,CountryCodeTable,3,FALSE)</f>
        <v>MEX</v>
      </c>
      <c r="I27" s="1" t="s">
        <v>66</v>
      </c>
      <c r="J27" s="9" t="str">
        <f>VLOOKUP(I27,CountryCodeTable,3,FALSE)</f>
        <v>USA</v>
      </c>
      <c r="K27" s="1" t="s">
        <v>429</v>
      </c>
      <c r="L27" s="1" t="s">
        <v>430</v>
      </c>
      <c r="M27" s="1" t="s">
        <v>104</v>
      </c>
      <c r="N27" s="1" t="s">
        <v>105</v>
      </c>
      <c r="O27" s="1" t="s">
        <v>44</v>
      </c>
      <c r="P27" s="1" t="s">
        <v>44</v>
      </c>
      <c r="Q27" s="1" t="s">
        <v>45</v>
      </c>
      <c r="R27" s="1" t="s">
        <v>247</v>
      </c>
      <c r="S27" s="1" t="s">
        <v>392</v>
      </c>
      <c r="T27" s="1" t="s">
        <v>301</v>
      </c>
      <c r="U27" s="1" t="s">
        <v>178</v>
      </c>
      <c r="V27" s="1" t="s">
        <v>431</v>
      </c>
      <c r="W27" s="1" t="s">
        <v>432</v>
      </c>
      <c r="X27" s="1" t="s">
        <v>52</v>
      </c>
      <c r="Y27" s="1" t="s">
        <v>52</v>
      </c>
      <c r="Z27" s="1" t="s">
        <v>52</v>
      </c>
      <c r="AA27" s="1" t="s">
        <v>52</v>
      </c>
      <c r="AB27" s="1" t="s">
        <v>52</v>
      </c>
      <c r="AC27" s="1" t="s">
        <v>433</v>
      </c>
      <c r="AD27" s="1" t="s">
        <v>94</v>
      </c>
      <c r="AE27" s="1" t="s">
        <v>237</v>
      </c>
      <c r="AF27" s="1" t="s">
        <v>434</v>
      </c>
      <c r="AG27" s="1" t="s">
        <v>57</v>
      </c>
      <c r="AH27" s="1" t="s">
        <v>435</v>
      </c>
      <c r="AI27" s="1" t="s">
        <v>436</v>
      </c>
    </row>
    <row r="28" spans="1:35" x14ac:dyDescent="0.15">
      <c r="A28" s="1">
        <v>27</v>
      </c>
      <c r="B28" s="1" t="s">
        <v>337</v>
      </c>
      <c r="C28" s="1" t="s">
        <v>437</v>
      </c>
      <c r="D28" s="1" t="s">
        <v>438</v>
      </c>
      <c r="E28" s="1" t="s">
        <v>439</v>
      </c>
      <c r="F28" s="1" t="s">
        <v>244</v>
      </c>
      <c r="G28" s="1" t="s">
        <v>225</v>
      </c>
      <c r="H28" s="9" t="str">
        <f>VLOOKUP(G28,CountryCodeTable,3,FALSE)</f>
        <v>ARG</v>
      </c>
      <c r="I28" s="1" t="s">
        <v>66</v>
      </c>
      <c r="J28" s="9" t="str">
        <f>VLOOKUP(I28,CountryCodeTable,3,FALSE)</f>
        <v>USA</v>
      </c>
      <c r="K28" s="1" t="s">
        <v>440</v>
      </c>
      <c r="L28" s="1" t="s">
        <v>441</v>
      </c>
      <c r="M28" s="1" t="s">
        <v>442</v>
      </c>
      <c r="N28" s="1" t="s">
        <v>443</v>
      </c>
      <c r="O28" s="1" t="s">
        <v>44</v>
      </c>
      <c r="P28" s="1" t="s">
        <v>44</v>
      </c>
      <c r="Q28" s="1" t="s">
        <v>45</v>
      </c>
      <c r="R28" s="1" t="s">
        <v>444</v>
      </c>
      <c r="S28" s="1" t="s">
        <v>445</v>
      </c>
      <c r="T28" s="1" t="s">
        <v>446</v>
      </c>
      <c r="U28" s="1" t="s">
        <v>94</v>
      </c>
      <c r="V28" s="1" t="s">
        <v>447</v>
      </c>
      <c r="W28" s="1" t="s">
        <v>52</v>
      </c>
      <c r="X28" s="1" t="s">
        <v>52</v>
      </c>
      <c r="Y28" s="1" t="s">
        <v>52</v>
      </c>
      <c r="Z28" s="1" t="s">
        <v>52</v>
      </c>
      <c r="AA28" s="1" t="s">
        <v>52</v>
      </c>
      <c r="AB28" s="1" t="s">
        <v>52</v>
      </c>
      <c r="AC28" s="1" t="s">
        <v>94</v>
      </c>
      <c r="AD28" s="1" t="s">
        <v>94</v>
      </c>
      <c r="AE28" s="1" t="s">
        <v>94</v>
      </c>
      <c r="AF28" s="1" t="s">
        <v>94</v>
      </c>
      <c r="AG28" s="1" t="s">
        <v>57</v>
      </c>
      <c r="AH28" s="1" t="s">
        <v>52</v>
      </c>
      <c r="AI28" s="1" t="s">
        <v>448</v>
      </c>
    </row>
    <row r="29" spans="1:35" x14ac:dyDescent="0.15">
      <c r="A29" s="1">
        <v>28</v>
      </c>
      <c r="B29" s="1" t="s">
        <v>337</v>
      </c>
      <c r="C29" s="1" t="s">
        <v>449</v>
      </c>
      <c r="D29" s="1" t="s">
        <v>450</v>
      </c>
      <c r="E29" s="1" t="s">
        <v>451</v>
      </c>
      <c r="F29" s="1" t="s">
        <v>452</v>
      </c>
      <c r="G29" s="1" t="s">
        <v>453</v>
      </c>
      <c r="H29" s="9" t="str">
        <f>VLOOKUP(G29,CountryCodeTable,3,FALSE)</f>
        <v>UKR</v>
      </c>
      <c r="I29" s="1" t="s">
        <v>66</v>
      </c>
      <c r="J29" s="9" t="str">
        <f>VLOOKUP(I29,CountryCodeTable,3,FALSE)</f>
        <v>USA</v>
      </c>
      <c r="K29" s="1" t="s">
        <v>454</v>
      </c>
      <c r="L29" s="1" t="s">
        <v>455</v>
      </c>
      <c r="M29" s="1" t="s">
        <v>154</v>
      </c>
      <c r="N29" s="1" t="s">
        <v>456</v>
      </c>
      <c r="O29" s="1" t="s">
        <v>298</v>
      </c>
      <c r="P29" s="1" t="s">
        <v>44</v>
      </c>
      <c r="Q29" s="1" t="s">
        <v>45</v>
      </c>
      <c r="R29" s="1" t="s">
        <v>299</v>
      </c>
      <c r="S29" s="1" t="s">
        <v>313</v>
      </c>
      <c r="T29" s="1" t="s">
        <v>457</v>
      </c>
      <c r="U29" s="1" t="s">
        <v>92</v>
      </c>
      <c r="V29" s="1" t="s">
        <v>458</v>
      </c>
      <c r="W29" s="1" t="s">
        <v>52</v>
      </c>
      <c r="X29" s="1" t="s">
        <v>52</v>
      </c>
      <c r="Y29" s="1" t="s">
        <v>52</v>
      </c>
      <c r="Z29" s="1" t="s">
        <v>52</v>
      </c>
      <c r="AA29" s="1" t="s">
        <v>52</v>
      </c>
      <c r="AB29" s="1" t="s">
        <v>52</v>
      </c>
      <c r="AC29" s="1" t="s">
        <v>94</v>
      </c>
      <c r="AD29" s="1" t="s">
        <v>459</v>
      </c>
      <c r="AE29" s="1" t="s">
        <v>94</v>
      </c>
      <c r="AF29" s="1" t="s">
        <v>95</v>
      </c>
      <c r="AG29" s="1" t="s">
        <v>57</v>
      </c>
      <c r="AH29" s="1" t="s">
        <v>460</v>
      </c>
      <c r="AI29" s="1" t="s">
        <v>461</v>
      </c>
    </row>
    <row r="30" spans="1:35" x14ac:dyDescent="0.15">
      <c r="A30" s="1">
        <v>29</v>
      </c>
      <c r="B30" s="1" t="s">
        <v>337</v>
      </c>
      <c r="C30" s="1" t="s">
        <v>462</v>
      </c>
      <c r="D30" s="1" t="s">
        <v>463</v>
      </c>
      <c r="E30" s="1" t="s">
        <v>464</v>
      </c>
      <c r="F30" s="1" t="s">
        <v>465</v>
      </c>
      <c r="G30" s="1" t="s">
        <v>466</v>
      </c>
      <c r="H30" s="9" t="str">
        <f>VLOOKUP(G30,CountryCodeTable,3,FALSE)</f>
        <v>EGY</v>
      </c>
      <c r="I30" s="1" t="s">
        <v>39</v>
      </c>
      <c r="J30" s="9" t="str">
        <f>VLOOKUP(I30,CountryCodeTable,3,FALSE)</f>
        <v>GBR</v>
      </c>
      <c r="K30" s="1" t="s">
        <v>467</v>
      </c>
      <c r="L30" s="1" t="s">
        <v>468</v>
      </c>
      <c r="M30" s="1" t="s">
        <v>469</v>
      </c>
      <c r="N30" s="1" t="s">
        <v>470</v>
      </c>
      <c r="O30" s="1" t="s">
        <v>44</v>
      </c>
      <c r="P30" s="1" t="s">
        <v>44</v>
      </c>
      <c r="Q30" s="1" t="s">
        <v>45</v>
      </c>
      <c r="R30" s="1" t="s">
        <v>471</v>
      </c>
      <c r="S30" s="1" t="s">
        <v>472</v>
      </c>
      <c r="T30" s="1" t="s">
        <v>473</v>
      </c>
      <c r="U30" s="1" t="s">
        <v>49</v>
      </c>
      <c r="V30" s="1" t="s">
        <v>474</v>
      </c>
      <c r="W30" s="1" t="s">
        <v>475</v>
      </c>
      <c r="X30" s="1" t="s">
        <v>52</v>
      </c>
      <c r="Y30" s="1" t="s">
        <v>52</v>
      </c>
      <c r="Z30" s="1" t="s">
        <v>52</v>
      </c>
      <c r="AA30" s="1" t="s">
        <v>52</v>
      </c>
      <c r="AB30" s="1" t="s">
        <v>52</v>
      </c>
      <c r="AC30" s="1" t="s">
        <v>476</v>
      </c>
      <c r="AD30" s="1" t="s">
        <v>477</v>
      </c>
      <c r="AE30" s="1" t="s">
        <v>236</v>
      </c>
      <c r="AF30" s="1" t="s">
        <v>236</v>
      </c>
      <c r="AG30" s="1" t="s">
        <v>478</v>
      </c>
      <c r="AH30" s="1" t="s">
        <v>479</v>
      </c>
      <c r="AI30" s="1" t="s">
        <v>480</v>
      </c>
    </row>
    <row r="31" spans="1:35" x14ac:dyDescent="0.15">
      <c r="A31" s="1">
        <v>30</v>
      </c>
      <c r="B31" s="1" t="s">
        <v>481</v>
      </c>
      <c r="C31" s="1" t="s">
        <v>482</v>
      </c>
      <c r="D31" s="1" t="s">
        <v>483</v>
      </c>
      <c r="E31" s="1" t="s">
        <v>484</v>
      </c>
      <c r="F31" s="1" t="s">
        <v>64</v>
      </c>
      <c r="G31" s="1" t="s">
        <v>65</v>
      </c>
      <c r="H31" s="9" t="e">
        <f>VLOOKUP(G31,CountryCodeTable,3,FALSE)</f>
        <v>#N/A</v>
      </c>
      <c r="I31" s="1" t="s">
        <v>66</v>
      </c>
      <c r="J31" s="9" t="str">
        <f>VLOOKUP(I31,CountryCodeTable,3,FALSE)</f>
        <v>USA</v>
      </c>
      <c r="K31" s="1" t="s">
        <v>485</v>
      </c>
      <c r="L31" s="1" t="s">
        <v>486</v>
      </c>
      <c r="M31" s="1" t="s">
        <v>487</v>
      </c>
      <c r="N31" s="1" t="s">
        <v>488</v>
      </c>
      <c r="O31" s="1" t="s">
        <v>44</v>
      </c>
      <c r="P31" s="1" t="s">
        <v>44</v>
      </c>
      <c r="Q31" s="1" t="s">
        <v>45</v>
      </c>
      <c r="R31" s="1" t="s">
        <v>266</v>
      </c>
      <c r="S31" s="1" t="s">
        <v>285</v>
      </c>
      <c r="T31" s="1" t="s">
        <v>489</v>
      </c>
      <c r="U31" s="1" t="s">
        <v>49</v>
      </c>
      <c r="V31" s="1" t="s">
        <v>490</v>
      </c>
      <c r="W31" s="1" t="s">
        <v>491</v>
      </c>
      <c r="X31" s="1" t="s">
        <v>52</v>
      </c>
      <c r="Y31" s="1" t="s">
        <v>52</v>
      </c>
      <c r="Z31" s="1" t="s">
        <v>52</v>
      </c>
      <c r="AA31" s="1" t="s">
        <v>52</v>
      </c>
      <c r="AB31" s="1" t="s">
        <v>52</v>
      </c>
      <c r="AC31" s="1" t="s">
        <v>94</v>
      </c>
      <c r="AD31" s="1" t="s">
        <v>492</v>
      </c>
      <c r="AE31" s="1" t="s">
        <v>217</v>
      </c>
      <c r="AF31" s="1" t="s">
        <v>217</v>
      </c>
      <c r="AG31" s="1" t="s">
        <v>493</v>
      </c>
      <c r="AH31" s="1" t="s">
        <v>494</v>
      </c>
      <c r="AI31" s="1" t="s">
        <v>495</v>
      </c>
    </row>
    <row r="32" spans="1:35" x14ac:dyDescent="0.15">
      <c r="A32" s="1">
        <v>31</v>
      </c>
      <c r="B32" s="1" t="s">
        <v>481</v>
      </c>
      <c r="C32" s="1" t="s">
        <v>496</v>
      </c>
      <c r="D32" s="1" t="s">
        <v>497</v>
      </c>
      <c r="E32" s="1" t="s">
        <v>498</v>
      </c>
      <c r="F32" s="1" t="s">
        <v>499</v>
      </c>
      <c r="G32" s="1" t="s">
        <v>500</v>
      </c>
      <c r="H32" s="9" t="str">
        <f>VLOOKUP(G32,CountryCodeTable,3,FALSE)</f>
        <v>GMB</v>
      </c>
      <c r="I32" s="1" t="s">
        <v>501</v>
      </c>
      <c r="J32" s="9" t="str">
        <f>VLOOKUP(I32,CountryCodeTable,3,FALSE)</f>
        <v>CHE</v>
      </c>
      <c r="K32" s="1" t="s">
        <v>502</v>
      </c>
      <c r="L32" s="1" t="s">
        <v>503</v>
      </c>
      <c r="M32" s="1" t="s">
        <v>69</v>
      </c>
      <c r="N32" s="1" t="s">
        <v>418</v>
      </c>
      <c r="O32" s="1" t="s">
        <v>44</v>
      </c>
      <c r="P32" s="1" t="s">
        <v>44</v>
      </c>
      <c r="Q32" s="1" t="s">
        <v>45</v>
      </c>
      <c r="R32" s="1" t="s">
        <v>284</v>
      </c>
      <c r="S32" s="1" t="s">
        <v>504</v>
      </c>
      <c r="T32" s="1" t="s">
        <v>48</v>
      </c>
      <c r="U32" s="1" t="s">
        <v>92</v>
      </c>
      <c r="V32" s="1" t="s">
        <v>505</v>
      </c>
      <c r="W32" s="1" t="s">
        <v>52</v>
      </c>
      <c r="X32" s="1" t="s">
        <v>52</v>
      </c>
      <c r="Y32" s="1" t="s">
        <v>52</v>
      </c>
      <c r="Z32" s="1" t="s">
        <v>52</v>
      </c>
      <c r="AA32" s="1" t="s">
        <v>52</v>
      </c>
      <c r="AB32" s="1" t="s">
        <v>52</v>
      </c>
      <c r="AC32" s="1" t="s">
        <v>94</v>
      </c>
      <c r="AD32" s="1" t="s">
        <v>506</v>
      </c>
      <c r="AE32" s="1" t="s">
        <v>94</v>
      </c>
      <c r="AF32" s="1" t="s">
        <v>95</v>
      </c>
      <c r="AG32" s="1" t="s">
        <v>57</v>
      </c>
      <c r="AH32" s="1" t="s">
        <v>52</v>
      </c>
      <c r="AI32" s="1" t="s">
        <v>507</v>
      </c>
    </row>
    <row r="33" spans="1:35" x14ac:dyDescent="0.15">
      <c r="A33" s="1">
        <v>32</v>
      </c>
      <c r="B33" s="1" t="s">
        <v>481</v>
      </c>
      <c r="C33" s="1" t="s">
        <v>508</v>
      </c>
      <c r="D33" s="1" t="s">
        <v>509</v>
      </c>
      <c r="E33" s="1" t="s">
        <v>52</v>
      </c>
      <c r="F33" s="1" t="s">
        <v>277</v>
      </c>
      <c r="G33" s="1" t="s">
        <v>278</v>
      </c>
      <c r="H33" s="9" t="str">
        <f>VLOOKUP(G33,CountryCodeTable,3,FALSE)</f>
        <v>CAN</v>
      </c>
      <c r="I33" s="1" t="s">
        <v>66</v>
      </c>
      <c r="J33" s="9" t="str">
        <f>VLOOKUP(I33,CountryCodeTable,3,FALSE)</f>
        <v>USA</v>
      </c>
      <c r="K33" s="1" t="s">
        <v>510</v>
      </c>
      <c r="L33" s="1" t="s">
        <v>511</v>
      </c>
      <c r="M33" s="1" t="s">
        <v>42</v>
      </c>
      <c r="N33" s="1" t="s">
        <v>512</v>
      </c>
      <c r="O33" s="1" t="s">
        <v>106</v>
      </c>
      <c r="P33" s="1" t="s">
        <v>107</v>
      </c>
      <c r="Q33" s="1" t="s">
        <v>45</v>
      </c>
      <c r="R33" s="1" t="s">
        <v>513</v>
      </c>
      <c r="S33" s="1" t="s">
        <v>514</v>
      </c>
      <c r="T33" s="1" t="s">
        <v>515</v>
      </c>
      <c r="U33" s="1" t="s">
        <v>49</v>
      </c>
      <c r="V33" s="1" t="s">
        <v>516</v>
      </c>
      <c r="W33" s="1" t="s">
        <v>517</v>
      </c>
      <c r="X33" s="1" t="s">
        <v>518</v>
      </c>
      <c r="Y33" s="1" t="s">
        <v>519</v>
      </c>
      <c r="Z33" s="1" t="s">
        <v>52</v>
      </c>
      <c r="AA33" s="1" t="s">
        <v>52</v>
      </c>
      <c r="AB33" s="1" t="s">
        <v>52</v>
      </c>
      <c r="AC33" s="1" t="s">
        <v>520</v>
      </c>
      <c r="AD33" s="1" t="s">
        <v>54</v>
      </c>
      <c r="AE33" s="1" t="s">
        <v>351</v>
      </c>
      <c r="AF33" s="1" t="s">
        <v>378</v>
      </c>
      <c r="AG33" s="1" t="s">
        <v>57</v>
      </c>
      <c r="AH33" s="1" t="s">
        <v>521</v>
      </c>
      <c r="AI33" s="1" t="s">
        <v>52</v>
      </c>
    </row>
    <row r="34" spans="1:35" x14ac:dyDescent="0.15">
      <c r="A34" s="1">
        <v>33</v>
      </c>
      <c r="B34" s="1" t="s">
        <v>481</v>
      </c>
      <c r="C34" s="1" t="s">
        <v>522</v>
      </c>
      <c r="D34" s="1" t="s">
        <v>523</v>
      </c>
      <c r="E34" s="1" t="s">
        <v>524</v>
      </c>
      <c r="F34" s="1" t="s">
        <v>277</v>
      </c>
      <c r="G34" s="1" t="s">
        <v>295</v>
      </c>
      <c r="H34" s="9" t="str">
        <f>VLOOKUP(G34,CountryCodeTable,3,FALSE)</f>
        <v>MEX</v>
      </c>
      <c r="I34" s="1" t="s">
        <v>66</v>
      </c>
      <c r="J34" s="9" t="str">
        <f>VLOOKUP(I34,CountryCodeTable,3,FALSE)</f>
        <v>USA</v>
      </c>
      <c r="K34" s="1" t="s">
        <v>525</v>
      </c>
      <c r="L34" s="1" t="s">
        <v>526</v>
      </c>
      <c r="M34" s="1" t="s">
        <v>527</v>
      </c>
      <c r="N34" s="1" t="s">
        <v>528</v>
      </c>
      <c r="O34" s="1" t="s">
        <v>298</v>
      </c>
      <c r="P34" s="1" t="s">
        <v>44</v>
      </c>
      <c r="Q34" s="1" t="s">
        <v>45</v>
      </c>
      <c r="R34" s="1" t="s">
        <v>529</v>
      </c>
      <c r="S34" s="1" t="s">
        <v>530</v>
      </c>
      <c r="T34" s="1" t="s">
        <v>531</v>
      </c>
      <c r="U34" s="1" t="s">
        <v>49</v>
      </c>
      <c r="V34" s="1" t="s">
        <v>532</v>
      </c>
      <c r="W34" s="1" t="s">
        <v>533</v>
      </c>
      <c r="X34" s="1" t="s">
        <v>534</v>
      </c>
      <c r="Y34" s="1" t="s">
        <v>52</v>
      </c>
      <c r="Z34" s="1" t="s">
        <v>52</v>
      </c>
      <c r="AA34" s="1" t="s">
        <v>52</v>
      </c>
      <c r="AB34" s="1" t="s">
        <v>52</v>
      </c>
      <c r="AC34" s="1" t="s">
        <v>535</v>
      </c>
      <c r="AD34" s="1" t="s">
        <v>536</v>
      </c>
      <c r="AE34" s="1" t="s">
        <v>317</v>
      </c>
      <c r="AF34" s="1" t="s">
        <v>537</v>
      </c>
      <c r="AG34" s="1" t="s">
        <v>181</v>
      </c>
      <c r="AH34" s="1" t="s">
        <v>538</v>
      </c>
      <c r="AI34" s="1" t="s">
        <v>539</v>
      </c>
    </row>
    <row r="35" spans="1:35" x14ac:dyDescent="0.15">
      <c r="A35" s="1">
        <v>34</v>
      </c>
      <c r="B35" s="1" t="s">
        <v>481</v>
      </c>
      <c r="C35" s="1" t="s">
        <v>540</v>
      </c>
      <c r="D35" s="1" t="s">
        <v>541</v>
      </c>
      <c r="E35" s="1" t="s">
        <v>542</v>
      </c>
      <c r="F35" s="1" t="s">
        <v>543</v>
      </c>
      <c r="G35" s="1" t="s">
        <v>225</v>
      </c>
      <c r="H35" s="9" t="str">
        <f>VLOOKUP(G35,CountryCodeTable,3,FALSE)</f>
        <v>ARG</v>
      </c>
      <c r="I35" s="1" t="s">
        <v>366</v>
      </c>
      <c r="J35" s="9" t="str">
        <f>VLOOKUP(I35,CountryCodeTable,3,FALSE)</f>
        <v>CHL</v>
      </c>
      <c r="K35" s="1" t="s">
        <v>544</v>
      </c>
      <c r="L35" s="1" t="s">
        <v>94</v>
      </c>
      <c r="M35" s="1" t="s">
        <v>442</v>
      </c>
      <c r="N35" s="1" t="s">
        <v>443</v>
      </c>
      <c r="O35" s="1" t="s">
        <v>44</v>
      </c>
      <c r="P35" s="1" t="s">
        <v>44</v>
      </c>
      <c r="Q35" s="1" t="s">
        <v>45</v>
      </c>
      <c r="R35" s="1" t="s">
        <v>419</v>
      </c>
      <c r="S35" s="1" t="s">
        <v>545</v>
      </c>
      <c r="T35" s="1" t="s">
        <v>546</v>
      </c>
      <c r="U35" s="1" t="s">
        <v>250</v>
      </c>
      <c r="V35" s="1" t="s">
        <v>547</v>
      </c>
      <c r="W35" s="1" t="s">
        <v>52</v>
      </c>
      <c r="X35" s="1" t="s">
        <v>52</v>
      </c>
      <c r="Y35" s="1" t="s">
        <v>52</v>
      </c>
      <c r="Z35" s="1" t="s">
        <v>52</v>
      </c>
      <c r="AA35" s="1" t="s">
        <v>52</v>
      </c>
      <c r="AB35" s="1" t="s">
        <v>52</v>
      </c>
      <c r="AC35" s="1" t="s">
        <v>94</v>
      </c>
      <c r="AD35" s="1" t="s">
        <v>94</v>
      </c>
      <c r="AE35" s="1" t="s">
        <v>94</v>
      </c>
      <c r="AF35" s="1" t="s">
        <v>95</v>
      </c>
      <c r="AG35" s="1" t="s">
        <v>57</v>
      </c>
      <c r="AH35" s="1" t="s">
        <v>52</v>
      </c>
      <c r="AI35" s="1" t="s">
        <v>548</v>
      </c>
    </row>
    <row r="36" spans="1:35" x14ac:dyDescent="0.15">
      <c r="A36" s="1">
        <v>35</v>
      </c>
      <c r="B36" s="1" t="s">
        <v>481</v>
      </c>
      <c r="C36" s="1" t="s">
        <v>549</v>
      </c>
      <c r="D36" s="1" t="s">
        <v>550</v>
      </c>
      <c r="E36" s="1" t="s">
        <v>52</v>
      </c>
      <c r="F36" s="1" t="s">
        <v>551</v>
      </c>
      <c r="G36" s="1" t="s">
        <v>261</v>
      </c>
      <c r="H36" s="9" t="str">
        <f>VLOOKUP(G36,CountryCodeTable,3,FALSE)</f>
        <v>CZE</v>
      </c>
      <c r="I36" s="1" t="s">
        <v>66</v>
      </c>
      <c r="J36" s="9" t="str">
        <f>VLOOKUP(I36,CountryCodeTable,3,FALSE)</f>
        <v>USA</v>
      </c>
      <c r="K36" s="1" t="s">
        <v>552</v>
      </c>
      <c r="L36" s="1" t="s">
        <v>553</v>
      </c>
      <c r="M36" s="1" t="s">
        <v>154</v>
      </c>
      <c r="N36" s="1" t="s">
        <v>456</v>
      </c>
      <c r="O36" s="1" t="s">
        <v>106</v>
      </c>
      <c r="P36" s="1" t="s">
        <v>107</v>
      </c>
      <c r="Q36" s="1" t="s">
        <v>45</v>
      </c>
      <c r="R36" s="1" t="s">
        <v>554</v>
      </c>
      <c r="S36" s="1" t="s">
        <v>555</v>
      </c>
      <c r="T36" s="1" t="s">
        <v>556</v>
      </c>
      <c r="U36" s="1" t="s">
        <v>557</v>
      </c>
      <c r="V36" s="1" t="s">
        <v>558</v>
      </c>
      <c r="W36" s="1" t="s">
        <v>52</v>
      </c>
      <c r="X36" s="1" t="s">
        <v>52</v>
      </c>
      <c r="Y36" s="1" t="s">
        <v>52</v>
      </c>
      <c r="Z36" s="1" t="s">
        <v>52</v>
      </c>
      <c r="AA36" s="1" t="s">
        <v>52</v>
      </c>
      <c r="AB36" s="1" t="s">
        <v>52</v>
      </c>
      <c r="AC36" s="1" t="s">
        <v>94</v>
      </c>
      <c r="AD36" s="1" t="s">
        <v>559</v>
      </c>
      <c r="AE36" s="1" t="s">
        <v>560</v>
      </c>
      <c r="AF36" s="1" t="s">
        <v>561</v>
      </c>
      <c r="AG36" s="1" t="s">
        <v>57</v>
      </c>
      <c r="AH36" s="1" t="s">
        <v>562</v>
      </c>
      <c r="AI36" s="1" t="s">
        <v>52</v>
      </c>
    </row>
    <row r="37" spans="1:35" x14ac:dyDescent="0.15">
      <c r="A37" s="1">
        <v>36</v>
      </c>
      <c r="B37" s="1" t="s">
        <v>481</v>
      </c>
      <c r="C37" s="1" t="s">
        <v>563</v>
      </c>
      <c r="D37" s="1" t="s">
        <v>564</v>
      </c>
      <c r="E37" s="1" t="s">
        <v>52</v>
      </c>
      <c r="F37" s="1" t="s">
        <v>565</v>
      </c>
      <c r="G37" s="1" t="s">
        <v>566</v>
      </c>
      <c r="H37" s="9" t="str">
        <f>VLOOKUP(G37,CountryCodeTable,3,FALSE)</f>
        <v>LVA</v>
      </c>
      <c r="I37" s="1" t="s">
        <v>567</v>
      </c>
      <c r="J37" s="9" t="str">
        <f>VLOOKUP(I37,CountryCodeTable,3,FALSE)</f>
        <v>SWE</v>
      </c>
      <c r="K37" s="1" t="s">
        <v>568</v>
      </c>
      <c r="L37" s="1" t="s">
        <v>569</v>
      </c>
      <c r="M37" s="1" t="s">
        <v>208</v>
      </c>
      <c r="N37" s="1" t="s">
        <v>570</v>
      </c>
      <c r="O37" s="1" t="s">
        <v>106</v>
      </c>
      <c r="P37" s="1" t="s">
        <v>107</v>
      </c>
      <c r="Q37" s="1" t="s">
        <v>45</v>
      </c>
      <c r="R37" s="1" t="s">
        <v>571</v>
      </c>
      <c r="S37" s="1" t="s">
        <v>572</v>
      </c>
      <c r="T37" s="1" t="s">
        <v>573</v>
      </c>
      <c r="U37" s="1" t="s">
        <v>49</v>
      </c>
      <c r="V37" s="1" t="s">
        <v>574</v>
      </c>
      <c r="W37" s="1" t="s">
        <v>52</v>
      </c>
      <c r="X37" s="1" t="s">
        <v>52</v>
      </c>
      <c r="Y37" s="1" t="s">
        <v>52</v>
      </c>
      <c r="Z37" s="1" t="s">
        <v>52</v>
      </c>
      <c r="AA37" s="1" t="s">
        <v>52</v>
      </c>
      <c r="AB37" s="1" t="s">
        <v>52</v>
      </c>
      <c r="AC37" s="1" t="s">
        <v>575</v>
      </c>
      <c r="AD37" s="1" t="s">
        <v>576</v>
      </c>
      <c r="AE37" s="1" t="s">
        <v>577</v>
      </c>
      <c r="AF37" s="1" t="s">
        <v>577</v>
      </c>
      <c r="AG37" s="1" t="s">
        <v>181</v>
      </c>
      <c r="AH37" s="1" t="s">
        <v>578</v>
      </c>
      <c r="AI37" s="1" t="s">
        <v>579</v>
      </c>
    </row>
    <row r="38" spans="1:35" x14ac:dyDescent="0.15">
      <c r="A38" s="1">
        <v>37</v>
      </c>
      <c r="B38" s="1" t="s">
        <v>481</v>
      </c>
      <c r="C38" s="1" t="s">
        <v>580</v>
      </c>
      <c r="D38" s="1" t="s">
        <v>581</v>
      </c>
      <c r="E38" s="1" t="s">
        <v>582</v>
      </c>
      <c r="F38" s="1" t="s">
        <v>86</v>
      </c>
      <c r="G38" s="1" t="s">
        <v>87</v>
      </c>
      <c r="H38" s="9" t="str">
        <f>VLOOKUP(G38,CountryCodeTable,3,FALSE)</f>
        <v>MYS</v>
      </c>
      <c r="I38" s="1" t="s">
        <v>88</v>
      </c>
      <c r="J38" s="9" t="str">
        <f>VLOOKUP(I38,CountryCodeTable,3,FALSE)</f>
        <v>BEL</v>
      </c>
      <c r="K38" s="1" t="s">
        <v>583</v>
      </c>
      <c r="L38" s="1" t="s">
        <v>584</v>
      </c>
      <c r="M38" s="1" t="s">
        <v>191</v>
      </c>
      <c r="N38" s="1" t="s">
        <v>192</v>
      </c>
      <c r="O38" s="1" t="s">
        <v>44</v>
      </c>
      <c r="P38" s="1" t="s">
        <v>44</v>
      </c>
      <c r="Q38" s="1" t="s">
        <v>91</v>
      </c>
      <c r="R38" s="1" t="s">
        <v>585</v>
      </c>
      <c r="S38" s="1" t="s">
        <v>52</v>
      </c>
      <c r="T38" s="1" t="s">
        <v>52</v>
      </c>
      <c r="U38" s="1" t="s">
        <v>178</v>
      </c>
      <c r="V38" s="1" t="s">
        <v>586</v>
      </c>
      <c r="W38" s="1" t="s">
        <v>52</v>
      </c>
      <c r="X38" s="1" t="s">
        <v>52</v>
      </c>
      <c r="Y38" s="1" t="s">
        <v>52</v>
      </c>
      <c r="Z38" s="1" t="s">
        <v>52</v>
      </c>
      <c r="AA38" s="1" t="s">
        <v>52</v>
      </c>
      <c r="AB38" s="1" t="s">
        <v>52</v>
      </c>
      <c r="AC38" s="1" t="s">
        <v>216</v>
      </c>
      <c r="AD38" s="1" t="s">
        <v>94</v>
      </c>
      <c r="AE38" s="1" t="s">
        <v>94</v>
      </c>
      <c r="AF38" s="1" t="s">
        <v>434</v>
      </c>
      <c r="AG38" s="1" t="s">
        <v>587</v>
      </c>
      <c r="AH38" s="1" t="s">
        <v>588</v>
      </c>
      <c r="AI38" s="1" t="s">
        <v>589</v>
      </c>
    </row>
    <row r="39" spans="1:35" x14ac:dyDescent="0.15">
      <c r="A39" s="1">
        <v>38</v>
      </c>
      <c r="B39" s="1" t="s">
        <v>481</v>
      </c>
      <c r="C39" s="1" t="s">
        <v>590</v>
      </c>
      <c r="D39" s="1" t="s">
        <v>591</v>
      </c>
      <c r="E39" s="1" t="s">
        <v>592</v>
      </c>
      <c r="F39" s="1" t="s">
        <v>244</v>
      </c>
      <c r="G39" s="1" t="s">
        <v>225</v>
      </c>
      <c r="H39" s="9" t="str">
        <f>VLOOKUP(G39,CountryCodeTable,3,FALSE)</f>
        <v>ARG</v>
      </c>
      <c r="I39" s="1" t="s">
        <v>66</v>
      </c>
      <c r="J39" s="9" t="str">
        <f>VLOOKUP(I39,CountryCodeTable,3,FALSE)</f>
        <v>USA</v>
      </c>
      <c r="K39" s="1" t="s">
        <v>94</v>
      </c>
      <c r="L39" s="1" t="s">
        <v>593</v>
      </c>
      <c r="M39" s="1" t="s">
        <v>126</v>
      </c>
      <c r="N39" s="1" t="s">
        <v>169</v>
      </c>
      <c r="O39" s="1" t="s">
        <v>44</v>
      </c>
      <c r="P39" s="1" t="s">
        <v>44</v>
      </c>
      <c r="Q39" s="1" t="s">
        <v>144</v>
      </c>
      <c r="R39" s="1" t="s">
        <v>52</v>
      </c>
      <c r="S39" s="1" t="s">
        <v>52</v>
      </c>
      <c r="T39" s="1" t="s">
        <v>52</v>
      </c>
      <c r="U39" s="1" t="s">
        <v>250</v>
      </c>
      <c r="V39" s="1" t="s">
        <v>594</v>
      </c>
      <c r="W39" s="1" t="s">
        <v>52</v>
      </c>
      <c r="X39" s="1" t="s">
        <v>52</v>
      </c>
      <c r="Y39" s="1" t="s">
        <v>52</v>
      </c>
      <c r="Z39" s="1" t="s">
        <v>52</v>
      </c>
      <c r="AA39" s="1" t="s">
        <v>52</v>
      </c>
      <c r="AB39" s="1" t="s">
        <v>52</v>
      </c>
      <c r="AC39" s="1" t="s">
        <v>94</v>
      </c>
      <c r="AD39" s="1" t="s">
        <v>94</v>
      </c>
      <c r="AE39" s="1" t="s">
        <v>94</v>
      </c>
      <c r="AF39" s="1" t="s">
        <v>95</v>
      </c>
      <c r="AG39" s="1" t="s">
        <v>57</v>
      </c>
      <c r="AH39" s="1" t="s">
        <v>52</v>
      </c>
      <c r="AI39" s="1" t="s">
        <v>595</v>
      </c>
    </row>
    <row r="40" spans="1:35" x14ac:dyDescent="0.15">
      <c r="A40" s="1">
        <v>39</v>
      </c>
      <c r="B40" s="1" t="s">
        <v>481</v>
      </c>
      <c r="C40" s="1" t="s">
        <v>596</v>
      </c>
      <c r="D40" s="1" t="s">
        <v>597</v>
      </c>
      <c r="E40" s="1" t="s">
        <v>52</v>
      </c>
      <c r="F40" s="1" t="s">
        <v>277</v>
      </c>
      <c r="G40" s="1" t="s">
        <v>66</v>
      </c>
      <c r="H40" s="9" t="str">
        <f>VLOOKUP(G40,CountryCodeTable,3,FALSE)</f>
        <v>USA</v>
      </c>
      <c r="I40" s="1" t="s">
        <v>278</v>
      </c>
      <c r="J40" s="9" t="str">
        <f>VLOOKUP(I40,CountryCodeTable,3,FALSE)</f>
        <v>CAN</v>
      </c>
      <c r="K40" s="1" t="s">
        <v>598</v>
      </c>
      <c r="L40" s="1" t="s">
        <v>599</v>
      </c>
      <c r="M40" s="1" t="s">
        <v>69</v>
      </c>
      <c r="N40" s="1" t="s">
        <v>328</v>
      </c>
      <c r="O40" s="1" t="s">
        <v>106</v>
      </c>
      <c r="P40" s="1" t="s">
        <v>44</v>
      </c>
      <c r="Q40" s="1" t="s">
        <v>45</v>
      </c>
      <c r="R40" s="1" t="s">
        <v>600</v>
      </c>
      <c r="S40" s="1" t="s">
        <v>601</v>
      </c>
      <c r="T40" s="1" t="s">
        <v>602</v>
      </c>
      <c r="U40" s="1" t="s">
        <v>178</v>
      </c>
      <c r="V40" s="1" t="s">
        <v>603</v>
      </c>
      <c r="W40" s="1" t="s">
        <v>604</v>
      </c>
      <c r="X40" s="1" t="s">
        <v>52</v>
      </c>
      <c r="Y40" s="1" t="s">
        <v>52</v>
      </c>
      <c r="Z40" s="1" t="s">
        <v>52</v>
      </c>
      <c r="AA40" s="1" t="s">
        <v>52</v>
      </c>
      <c r="AB40" s="1" t="s">
        <v>52</v>
      </c>
      <c r="AC40" s="1" t="s">
        <v>605</v>
      </c>
      <c r="AD40" s="1" t="s">
        <v>94</v>
      </c>
      <c r="AE40" s="1" t="s">
        <v>317</v>
      </c>
      <c r="AF40" s="1" t="s">
        <v>318</v>
      </c>
      <c r="AG40" s="1" t="s">
        <v>57</v>
      </c>
      <c r="AH40" s="1" t="s">
        <v>606</v>
      </c>
      <c r="AI40" s="1" t="s">
        <v>607</v>
      </c>
    </row>
    <row r="41" spans="1:35" x14ac:dyDescent="0.15">
      <c r="A41" s="1">
        <v>40</v>
      </c>
      <c r="B41" s="1" t="s">
        <v>481</v>
      </c>
      <c r="C41" s="1" t="s">
        <v>608</v>
      </c>
      <c r="D41" s="1" t="s">
        <v>609</v>
      </c>
      <c r="E41" s="1" t="s">
        <v>610</v>
      </c>
      <c r="F41" s="1" t="s">
        <v>277</v>
      </c>
      <c r="G41" s="1" t="s">
        <v>66</v>
      </c>
      <c r="H41" s="9" t="str">
        <f>VLOOKUP(G41,CountryCodeTable,3,FALSE)</f>
        <v>USA</v>
      </c>
      <c r="I41" s="1" t="s">
        <v>278</v>
      </c>
      <c r="J41" s="9" t="str">
        <f>VLOOKUP(I41,CountryCodeTable,3,FALSE)</f>
        <v>CAN</v>
      </c>
      <c r="K41" s="1" t="s">
        <v>611</v>
      </c>
      <c r="L41" s="1" t="s">
        <v>612</v>
      </c>
      <c r="M41" s="1" t="s">
        <v>469</v>
      </c>
      <c r="N41" s="1" t="s">
        <v>470</v>
      </c>
      <c r="O41" s="1" t="s">
        <v>298</v>
      </c>
      <c r="P41" s="1" t="s">
        <v>44</v>
      </c>
      <c r="Q41" s="1" t="s">
        <v>45</v>
      </c>
      <c r="R41" s="1" t="s">
        <v>613</v>
      </c>
      <c r="S41" s="1" t="s">
        <v>614</v>
      </c>
      <c r="T41" s="1" t="s">
        <v>615</v>
      </c>
      <c r="U41" s="1" t="s">
        <v>178</v>
      </c>
      <c r="V41" s="1" t="s">
        <v>616</v>
      </c>
      <c r="W41" s="1" t="s">
        <v>52</v>
      </c>
      <c r="X41" s="1" t="s">
        <v>52</v>
      </c>
      <c r="Y41" s="1" t="s">
        <v>52</v>
      </c>
      <c r="Z41" s="1" t="s">
        <v>52</v>
      </c>
      <c r="AA41" s="1" t="s">
        <v>52</v>
      </c>
      <c r="AB41" s="1" t="s">
        <v>52</v>
      </c>
      <c r="AC41" s="1" t="s">
        <v>617</v>
      </c>
      <c r="AD41" s="1" t="s">
        <v>94</v>
      </c>
      <c r="AE41" s="1" t="s">
        <v>317</v>
      </c>
      <c r="AF41" s="1" t="s">
        <v>318</v>
      </c>
      <c r="AG41" s="1" t="s">
        <v>57</v>
      </c>
      <c r="AH41" s="1" t="s">
        <v>618</v>
      </c>
      <c r="AI41" s="1" t="s">
        <v>619</v>
      </c>
    </row>
    <row r="42" spans="1:35" x14ac:dyDescent="0.15">
      <c r="A42" s="1">
        <v>41</v>
      </c>
      <c r="B42" s="1" t="s">
        <v>481</v>
      </c>
      <c r="C42" s="1" t="s">
        <v>620</v>
      </c>
      <c r="D42" s="1" t="s">
        <v>621</v>
      </c>
      <c r="E42" s="1" t="s">
        <v>622</v>
      </c>
      <c r="F42" s="1" t="s">
        <v>623</v>
      </c>
      <c r="G42" s="1" t="s">
        <v>624</v>
      </c>
      <c r="H42" s="9" t="str">
        <f>VLOOKUP(G42,CountryCodeTable,3,FALSE)</f>
        <v>EST</v>
      </c>
      <c r="I42" s="1" t="s">
        <v>66</v>
      </c>
      <c r="J42" s="9" t="str">
        <f>VLOOKUP(I42,CountryCodeTable,3,FALSE)</f>
        <v>USA</v>
      </c>
      <c r="K42" s="1" t="s">
        <v>625</v>
      </c>
      <c r="L42" s="1" t="s">
        <v>626</v>
      </c>
      <c r="M42" s="1" t="s">
        <v>191</v>
      </c>
      <c r="N42" s="1" t="s">
        <v>192</v>
      </c>
      <c r="O42" s="1" t="s">
        <v>44</v>
      </c>
      <c r="P42" s="1" t="s">
        <v>44</v>
      </c>
      <c r="Q42" s="1" t="s">
        <v>45</v>
      </c>
      <c r="R42" s="1" t="s">
        <v>627</v>
      </c>
      <c r="S42" s="1" t="s">
        <v>194</v>
      </c>
      <c r="T42" s="1" t="s">
        <v>445</v>
      </c>
      <c r="U42" s="1" t="s">
        <v>178</v>
      </c>
      <c r="V42" s="1" t="s">
        <v>628</v>
      </c>
      <c r="W42" s="1" t="s">
        <v>52</v>
      </c>
      <c r="X42" s="1" t="s">
        <v>52</v>
      </c>
      <c r="Y42" s="1" t="s">
        <v>52</v>
      </c>
      <c r="Z42" s="1" t="s">
        <v>52</v>
      </c>
      <c r="AA42" s="1" t="s">
        <v>52</v>
      </c>
      <c r="AB42" s="1" t="s">
        <v>52</v>
      </c>
      <c r="AC42" s="1" t="s">
        <v>629</v>
      </c>
      <c r="AD42" s="1" t="s">
        <v>94</v>
      </c>
      <c r="AE42" s="1" t="s">
        <v>253</v>
      </c>
      <c r="AF42" s="1" t="s">
        <v>318</v>
      </c>
      <c r="AG42" s="1" t="s">
        <v>57</v>
      </c>
      <c r="AH42" s="1" t="s">
        <v>630</v>
      </c>
      <c r="AI42" s="1" t="s">
        <v>631</v>
      </c>
    </row>
    <row r="43" spans="1:35" x14ac:dyDescent="0.15">
      <c r="A43" s="1">
        <v>42</v>
      </c>
      <c r="B43" s="1" t="s">
        <v>481</v>
      </c>
      <c r="C43" s="1" t="s">
        <v>632</v>
      </c>
      <c r="D43" s="1" t="s">
        <v>633</v>
      </c>
      <c r="E43" s="1" t="s">
        <v>634</v>
      </c>
      <c r="F43" s="1" t="s">
        <v>635</v>
      </c>
      <c r="G43" s="1" t="s">
        <v>466</v>
      </c>
      <c r="H43" s="9" t="str">
        <f>VLOOKUP(G43,CountryCodeTable,3,FALSE)</f>
        <v>EGY</v>
      </c>
      <c r="I43" s="1" t="s">
        <v>142</v>
      </c>
      <c r="J43" s="9" t="str">
        <f>VLOOKUP(I43,CountryCodeTable,3,FALSE)</f>
        <v>GRC</v>
      </c>
      <c r="K43" s="1" t="s">
        <v>636</v>
      </c>
      <c r="L43" s="1" t="s">
        <v>637</v>
      </c>
      <c r="M43" s="1" t="s">
        <v>638</v>
      </c>
      <c r="N43" s="1" t="s">
        <v>639</v>
      </c>
      <c r="O43" s="1" t="s">
        <v>44</v>
      </c>
      <c r="P43" s="1" t="s">
        <v>44</v>
      </c>
      <c r="Q43" s="1" t="s">
        <v>45</v>
      </c>
      <c r="R43" s="1" t="s">
        <v>283</v>
      </c>
      <c r="S43" s="1" t="s">
        <v>444</v>
      </c>
      <c r="T43" s="1" t="s">
        <v>473</v>
      </c>
      <c r="U43" s="1" t="s">
        <v>49</v>
      </c>
      <c r="V43" s="1" t="s">
        <v>640</v>
      </c>
      <c r="W43" s="1" t="s">
        <v>52</v>
      </c>
      <c r="X43" s="1" t="s">
        <v>52</v>
      </c>
      <c r="Y43" s="1" t="s">
        <v>52</v>
      </c>
      <c r="Z43" s="1" t="s">
        <v>52</v>
      </c>
      <c r="AA43" s="1" t="s">
        <v>52</v>
      </c>
      <c r="AB43" s="1" t="s">
        <v>52</v>
      </c>
      <c r="AC43" s="1" t="s">
        <v>641</v>
      </c>
      <c r="AD43" s="1" t="s">
        <v>642</v>
      </c>
      <c r="AE43" s="1" t="s">
        <v>116</v>
      </c>
      <c r="AF43" s="1" t="s">
        <v>116</v>
      </c>
      <c r="AG43" s="1" t="s">
        <v>57</v>
      </c>
      <c r="AH43" s="1" t="s">
        <v>643</v>
      </c>
      <c r="AI43" s="1" t="s">
        <v>644</v>
      </c>
    </row>
    <row r="44" spans="1:35" x14ac:dyDescent="0.15">
      <c r="A44" s="1">
        <v>43</v>
      </c>
      <c r="B44" s="1" t="s">
        <v>481</v>
      </c>
      <c r="C44" s="1" t="s">
        <v>645</v>
      </c>
      <c r="D44" s="1" t="s">
        <v>646</v>
      </c>
      <c r="E44" s="1" t="s">
        <v>52</v>
      </c>
      <c r="F44" s="1" t="s">
        <v>647</v>
      </c>
      <c r="G44" s="1" t="s">
        <v>648</v>
      </c>
      <c r="H44" s="9" t="e">
        <f>VLOOKUP(G44,CountryCodeTable,3,FALSE)</f>
        <v>#N/A</v>
      </c>
      <c r="I44" s="1" t="s">
        <v>66</v>
      </c>
      <c r="J44" s="9" t="str">
        <f>VLOOKUP(I44,CountryCodeTable,3,FALSE)</f>
        <v>USA</v>
      </c>
      <c r="K44" s="1" t="s">
        <v>649</v>
      </c>
      <c r="L44" s="1" t="s">
        <v>650</v>
      </c>
      <c r="M44" s="1" t="s">
        <v>527</v>
      </c>
      <c r="N44" s="1" t="s">
        <v>651</v>
      </c>
      <c r="O44" s="1" t="s">
        <v>106</v>
      </c>
      <c r="P44" s="1" t="s">
        <v>107</v>
      </c>
      <c r="Q44" s="1" t="s">
        <v>45</v>
      </c>
      <c r="R44" s="1" t="s">
        <v>652</v>
      </c>
      <c r="S44" s="1" t="s">
        <v>653</v>
      </c>
      <c r="T44" s="1" t="s">
        <v>212</v>
      </c>
      <c r="U44" s="1" t="s">
        <v>178</v>
      </c>
      <c r="V44" s="1" t="s">
        <v>654</v>
      </c>
      <c r="W44" s="1" t="s">
        <v>655</v>
      </c>
      <c r="X44" s="1" t="s">
        <v>52</v>
      </c>
      <c r="Y44" s="1" t="s">
        <v>52</v>
      </c>
      <c r="Z44" s="1" t="s">
        <v>52</v>
      </c>
      <c r="AA44" s="1" t="s">
        <v>52</v>
      </c>
      <c r="AB44" s="1" t="s">
        <v>52</v>
      </c>
      <c r="AC44" s="1" t="s">
        <v>656</v>
      </c>
      <c r="AD44" s="1" t="s">
        <v>94</v>
      </c>
      <c r="AE44" s="1" t="s">
        <v>116</v>
      </c>
      <c r="AF44" s="1" t="s">
        <v>318</v>
      </c>
      <c r="AG44" s="1" t="s">
        <v>57</v>
      </c>
      <c r="AH44" s="1" t="s">
        <v>657</v>
      </c>
      <c r="AI44" s="1" t="s">
        <v>52</v>
      </c>
    </row>
    <row r="45" spans="1:35" x14ac:dyDescent="0.15">
      <c r="A45" s="1">
        <v>44</v>
      </c>
      <c r="B45" s="1" t="s">
        <v>658</v>
      </c>
      <c r="C45" s="1" t="s">
        <v>659</v>
      </c>
      <c r="D45" s="1" t="s">
        <v>660</v>
      </c>
      <c r="E45" s="1" t="s">
        <v>52</v>
      </c>
      <c r="F45" s="1" t="s">
        <v>661</v>
      </c>
      <c r="G45" s="1" t="s">
        <v>662</v>
      </c>
      <c r="H45" s="9" t="str">
        <f>VLOOKUP(G45,CountryCodeTable,3,FALSE)</f>
        <v>MMR</v>
      </c>
      <c r="I45" s="1" t="s">
        <v>663</v>
      </c>
      <c r="J45" s="9" t="str">
        <f>VLOOKUP(I45,CountryCodeTable,3,FALSE)</f>
        <v>SGP</v>
      </c>
      <c r="K45" s="1" t="s">
        <v>664</v>
      </c>
      <c r="L45" s="1" t="s">
        <v>665</v>
      </c>
      <c r="M45" s="1" t="s">
        <v>69</v>
      </c>
      <c r="N45" s="1" t="s">
        <v>666</v>
      </c>
      <c r="O45" s="1" t="s">
        <v>298</v>
      </c>
      <c r="P45" s="1" t="s">
        <v>44</v>
      </c>
      <c r="Q45" s="1" t="s">
        <v>45</v>
      </c>
      <c r="R45" s="1" t="s">
        <v>71</v>
      </c>
      <c r="S45" s="1" t="s">
        <v>614</v>
      </c>
      <c r="T45" s="1" t="s">
        <v>667</v>
      </c>
      <c r="U45" s="1" t="s">
        <v>178</v>
      </c>
      <c r="V45" s="1" t="s">
        <v>668</v>
      </c>
      <c r="W45" s="1" t="s">
        <v>52</v>
      </c>
      <c r="X45" s="1" t="s">
        <v>52</v>
      </c>
      <c r="Y45" s="1" t="s">
        <v>52</v>
      </c>
      <c r="Z45" s="1" t="s">
        <v>52</v>
      </c>
      <c r="AA45" s="1" t="s">
        <v>52</v>
      </c>
      <c r="AB45" s="1" t="s">
        <v>52</v>
      </c>
      <c r="AC45" s="1" t="s">
        <v>669</v>
      </c>
      <c r="AD45" s="1" t="s">
        <v>94</v>
      </c>
      <c r="AE45" s="1" t="s">
        <v>670</v>
      </c>
      <c r="AF45" s="1" t="s">
        <v>434</v>
      </c>
      <c r="AG45" s="1" t="s">
        <v>57</v>
      </c>
      <c r="AH45" s="1" t="s">
        <v>671</v>
      </c>
      <c r="AI45" s="1" t="s">
        <v>672</v>
      </c>
    </row>
    <row r="46" spans="1:35" x14ac:dyDescent="0.15">
      <c r="A46" s="1">
        <v>45</v>
      </c>
      <c r="B46" s="1" t="s">
        <v>658</v>
      </c>
      <c r="C46" s="1" t="s">
        <v>673</v>
      </c>
      <c r="D46" s="1" t="s">
        <v>674</v>
      </c>
      <c r="E46" s="1" t="s">
        <v>675</v>
      </c>
      <c r="F46" s="1" t="s">
        <v>676</v>
      </c>
      <c r="G46" s="1" t="s">
        <v>295</v>
      </c>
      <c r="H46" s="9" t="str">
        <f>VLOOKUP(G46,CountryCodeTable,3,FALSE)</f>
        <v>MEX</v>
      </c>
      <c r="I46" s="1" t="s">
        <v>325</v>
      </c>
      <c r="J46" s="9" t="str">
        <f>VLOOKUP(I46,CountryCodeTable,3,FALSE)</f>
        <v>ESP</v>
      </c>
      <c r="K46" s="1" t="s">
        <v>677</v>
      </c>
      <c r="L46" s="1" t="s">
        <v>678</v>
      </c>
      <c r="M46" s="1" t="s">
        <v>104</v>
      </c>
      <c r="N46" s="1" t="s">
        <v>105</v>
      </c>
      <c r="O46" s="1" t="s">
        <v>298</v>
      </c>
      <c r="P46" s="1" t="s">
        <v>44</v>
      </c>
      <c r="Q46" s="1" t="s">
        <v>45</v>
      </c>
      <c r="R46" s="1" t="s">
        <v>679</v>
      </c>
      <c r="S46" s="1" t="s">
        <v>680</v>
      </c>
      <c r="T46" s="1" t="s">
        <v>681</v>
      </c>
      <c r="U46" s="1" t="s">
        <v>49</v>
      </c>
      <c r="V46" s="1" t="s">
        <v>682</v>
      </c>
      <c r="W46" s="1" t="s">
        <v>52</v>
      </c>
      <c r="X46" s="1" t="s">
        <v>52</v>
      </c>
      <c r="Y46" s="1" t="s">
        <v>52</v>
      </c>
      <c r="Z46" s="1" t="s">
        <v>52</v>
      </c>
      <c r="AA46" s="1" t="s">
        <v>52</v>
      </c>
      <c r="AB46" s="1" t="s">
        <v>52</v>
      </c>
      <c r="AC46" s="1" t="s">
        <v>683</v>
      </c>
      <c r="AD46" s="1" t="s">
        <v>684</v>
      </c>
      <c r="AE46" s="1" t="s">
        <v>236</v>
      </c>
      <c r="AF46" s="1" t="s">
        <v>116</v>
      </c>
      <c r="AG46" s="1" t="s">
        <v>57</v>
      </c>
      <c r="AH46" s="1" t="s">
        <v>685</v>
      </c>
      <c r="AI46" s="1" t="s">
        <v>686</v>
      </c>
    </row>
    <row r="47" spans="1:35" x14ac:dyDescent="0.15">
      <c r="A47" s="1">
        <v>46</v>
      </c>
      <c r="B47" s="1" t="s">
        <v>658</v>
      </c>
      <c r="C47" s="1" t="s">
        <v>687</v>
      </c>
      <c r="D47" s="1" t="s">
        <v>688</v>
      </c>
      <c r="E47" s="1" t="s">
        <v>52</v>
      </c>
      <c r="F47" s="1" t="s">
        <v>689</v>
      </c>
      <c r="G47" s="1" t="s">
        <v>101</v>
      </c>
      <c r="H47" s="9" t="str">
        <f>VLOOKUP(G47,CountryCodeTable,3,FALSE)</f>
        <v>DEU</v>
      </c>
      <c r="I47" s="1" t="s">
        <v>690</v>
      </c>
      <c r="J47" s="9" t="str">
        <f>VLOOKUP(I47,CountryCodeTable,3,FALSE)</f>
        <v>IND</v>
      </c>
      <c r="K47" s="1" t="s">
        <v>94</v>
      </c>
      <c r="L47" s="1" t="s">
        <v>94</v>
      </c>
      <c r="M47" s="1" t="s">
        <v>94</v>
      </c>
      <c r="N47" s="1" t="s">
        <v>94</v>
      </c>
      <c r="O47" s="1" t="s">
        <v>94</v>
      </c>
      <c r="P47" s="1" t="s">
        <v>94</v>
      </c>
      <c r="Q47" s="1" t="s">
        <v>94</v>
      </c>
      <c r="R47" s="1" t="s">
        <v>52</v>
      </c>
      <c r="S47" s="1" t="s">
        <v>52</v>
      </c>
      <c r="T47" s="1" t="s">
        <v>52</v>
      </c>
      <c r="U47" s="1" t="s">
        <v>92</v>
      </c>
      <c r="V47" s="1" t="s">
        <v>94</v>
      </c>
      <c r="W47" s="1" t="s">
        <v>52</v>
      </c>
      <c r="X47" s="1" t="s">
        <v>52</v>
      </c>
      <c r="Y47" s="1" t="s">
        <v>52</v>
      </c>
      <c r="Z47" s="1" t="s">
        <v>52</v>
      </c>
      <c r="AA47" s="1" t="s">
        <v>52</v>
      </c>
      <c r="AB47" s="1" t="s">
        <v>52</v>
      </c>
      <c r="AC47" s="1" t="s">
        <v>94</v>
      </c>
      <c r="AD47" s="1" t="s">
        <v>94</v>
      </c>
      <c r="AE47" s="1" t="s">
        <v>94</v>
      </c>
      <c r="AF47" s="1" t="s">
        <v>95</v>
      </c>
      <c r="AG47" s="1" t="s">
        <v>94</v>
      </c>
      <c r="AH47" s="1" t="s">
        <v>52</v>
      </c>
      <c r="AI47" s="1" t="s">
        <v>691</v>
      </c>
    </row>
    <row r="48" spans="1:35" x14ac:dyDescent="0.15">
      <c r="A48" s="1">
        <v>47</v>
      </c>
      <c r="B48" s="1" t="s">
        <v>658</v>
      </c>
      <c r="C48" s="1" t="s">
        <v>692</v>
      </c>
      <c r="D48" s="1" t="s">
        <v>693</v>
      </c>
      <c r="E48" s="1" t="s">
        <v>52</v>
      </c>
      <c r="F48" s="1" t="s">
        <v>694</v>
      </c>
      <c r="G48" s="1" t="s">
        <v>205</v>
      </c>
      <c r="H48" s="9" t="str">
        <f>VLOOKUP(G48,CountryCodeTable,3,FALSE)</f>
        <v>RUS</v>
      </c>
      <c r="I48" s="1" t="s">
        <v>39</v>
      </c>
      <c r="J48" s="9" t="str">
        <f>VLOOKUP(I48,CountryCodeTable,3,FALSE)</f>
        <v>GBR</v>
      </c>
      <c r="K48" s="1" t="s">
        <v>695</v>
      </c>
      <c r="L48" s="1" t="s">
        <v>696</v>
      </c>
      <c r="M48" s="1" t="s">
        <v>191</v>
      </c>
      <c r="N48" s="1" t="s">
        <v>192</v>
      </c>
      <c r="O48" s="1" t="s">
        <v>170</v>
      </c>
      <c r="P48" s="1" t="s">
        <v>170</v>
      </c>
      <c r="Q48" s="1" t="s">
        <v>94</v>
      </c>
      <c r="R48" s="1" t="s">
        <v>52</v>
      </c>
      <c r="S48" s="1" t="s">
        <v>52</v>
      </c>
      <c r="T48" s="1" t="s">
        <v>52</v>
      </c>
      <c r="U48" s="1" t="s">
        <v>92</v>
      </c>
      <c r="V48" s="1" t="s">
        <v>94</v>
      </c>
      <c r="W48" s="1" t="s">
        <v>52</v>
      </c>
      <c r="X48" s="1" t="s">
        <v>52</v>
      </c>
      <c r="Y48" s="1" t="s">
        <v>52</v>
      </c>
      <c r="Z48" s="1" t="s">
        <v>52</v>
      </c>
      <c r="AA48" s="1" t="s">
        <v>52</v>
      </c>
      <c r="AB48" s="1" t="s">
        <v>52</v>
      </c>
      <c r="AC48" s="1" t="s">
        <v>94</v>
      </c>
      <c r="AD48" s="1" t="s">
        <v>94</v>
      </c>
      <c r="AE48" s="1" t="s">
        <v>94</v>
      </c>
      <c r="AF48" s="1" t="s">
        <v>95</v>
      </c>
      <c r="AG48" s="1" t="s">
        <v>94</v>
      </c>
      <c r="AH48" s="1" t="s">
        <v>52</v>
      </c>
      <c r="AI48" s="1" t="s">
        <v>697</v>
      </c>
    </row>
    <row r="49" spans="1:35" x14ac:dyDescent="0.15">
      <c r="A49" s="1">
        <v>48</v>
      </c>
      <c r="B49" s="1" t="s">
        <v>658</v>
      </c>
      <c r="C49" s="1" t="s">
        <v>698</v>
      </c>
      <c r="D49" s="1" t="s">
        <v>698</v>
      </c>
      <c r="E49" s="1" t="s">
        <v>52</v>
      </c>
      <c r="F49" s="1" t="s">
        <v>699</v>
      </c>
      <c r="G49" s="1" t="s">
        <v>700</v>
      </c>
      <c r="H49" s="9" t="str">
        <f>VLOOKUP(G49,CountryCodeTable,3,FALSE)</f>
        <v>LBN</v>
      </c>
      <c r="I49" s="1" t="s">
        <v>466</v>
      </c>
      <c r="J49" s="9" t="str">
        <f>VLOOKUP(I49,CountryCodeTable,3,FALSE)</f>
        <v>EGY</v>
      </c>
      <c r="K49" s="1" t="s">
        <v>94</v>
      </c>
      <c r="L49" s="1" t="s">
        <v>94</v>
      </c>
      <c r="M49" s="1" t="s">
        <v>94</v>
      </c>
      <c r="N49" s="1" t="s">
        <v>94</v>
      </c>
      <c r="O49" s="1" t="s">
        <v>701</v>
      </c>
      <c r="P49" s="1" t="s">
        <v>701</v>
      </c>
      <c r="Q49" s="1" t="s">
        <v>94</v>
      </c>
      <c r="R49" s="1" t="s">
        <v>52</v>
      </c>
      <c r="S49" s="1" t="s">
        <v>52</v>
      </c>
      <c r="T49" s="1" t="s">
        <v>52</v>
      </c>
      <c r="U49" s="1" t="s">
        <v>94</v>
      </c>
      <c r="V49" s="1" t="s">
        <v>702</v>
      </c>
      <c r="W49" s="1" t="s">
        <v>52</v>
      </c>
      <c r="X49" s="1" t="s">
        <v>52</v>
      </c>
      <c r="Y49" s="1" t="s">
        <v>52</v>
      </c>
      <c r="Z49" s="1" t="s">
        <v>52</v>
      </c>
      <c r="AA49" s="1" t="s">
        <v>52</v>
      </c>
      <c r="AB49" s="1" t="s">
        <v>52</v>
      </c>
      <c r="AC49" s="1" t="s">
        <v>94</v>
      </c>
      <c r="AD49" s="1" t="s">
        <v>94</v>
      </c>
      <c r="AE49" s="1" t="s">
        <v>94</v>
      </c>
      <c r="AF49" s="1" t="s">
        <v>94</v>
      </c>
      <c r="AG49" s="1" t="s">
        <v>94</v>
      </c>
      <c r="AH49" s="1" t="s">
        <v>52</v>
      </c>
      <c r="AI49" s="1" t="s">
        <v>703</v>
      </c>
    </row>
    <row r="50" spans="1:35" x14ac:dyDescent="0.15">
      <c r="A50" s="1">
        <v>49</v>
      </c>
      <c r="B50" s="1" t="s">
        <v>658</v>
      </c>
      <c r="C50" s="1" t="s">
        <v>704</v>
      </c>
      <c r="D50" s="1" t="s">
        <v>705</v>
      </c>
      <c r="E50" s="1" t="s">
        <v>706</v>
      </c>
      <c r="F50" s="1" t="s">
        <v>707</v>
      </c>
      <c r="G50" s="1" t="s">
        <v>708</v>
      </c>
      <c r="H50" s="9" t="str">
        <f>VLOOKUP(G50,CountryCodeTable,3,FALSE)</f>
        <v>MAR</v>
      </c>
      <c r="I50" s="1" t="s">
        <v>709</v>
      </c>
      <c r="J50" s="9" t="str">
        <f>VLOOKUP(I50,CountryCodeTable,3,FALSE)</f>
        <v>ITA</v>
      </c>
      <c r="K50" s="1" t="s">
        <v>710</v>
      </c>
      <c r="L50" s="1" t="s">
        <v>711</v>
      </c>
      <c r="M50" s="1" t="s">
        <v>89</v>
      </c>
      <c r="N50" s="1" t="s">
        <v>712</v>
      </c>
      <c r="O50" s="1" t="s">
        <v>44</v>
      </c>
      <c r="P50" s="1" t="s">
        <v>44</v>
      </c>
      <c r="Q50" s="1" t="s">
        <v>45</v>
      </c>
      <c r="R50" s="1" t="s">
        <v>554</v>
      </c>
      <c r="S50" s="1" t="s">
        <v>247</v>
      </c>
      <c r="T50" s="1" t="s">
        <v>472</v>
      </c>
      <c r="U50" s="1" t="s">
        <v>178</v>
      </c>
      <c r="V50" s="1" t="s">
        <v>713</v>
      </c>
      <c r="W50" s="1" t="s">
        <v>714</v>
      </c>
      <c r="X50" s="1" t="s">
        <v>52</v>
      </c>
      <c r="Y50" s="1" t="s">
        <v>52</v>
      </c>
      <c r="Z50" s="1" t="s">
        <v>52</v>
      </c>
      <c r="AA50" s="1" t="s">
        <v>52</v>
      </c>
      <c r="AB50" s="1" t="s">
        <v>52</v>
      </c>
      <c r="AC50" s="1" t="s">
        <v>715</v>
      </c>
      <c r="AD50" s="1" t="s">
        <v>94</v>
      </c>
      <c r="AE50" s="1" t="s">
        <v>716</v>
      </c>
      <c r="AF50" s="1" t="s">
        <v>318</v>
      </c>
      <c r="AG50" s="1" t="s">
        <v>717</v>
      </c>
      <c r="AH50" s="1" t="s">
        <v>718</v>
      </c>
      <c r="AI50" s="1" t="s">
        <v>719</v>
      </c>
    </row>
    <row r="51" spans="1:35" x14ac:dyDescent="0.15">
      <c r="A51" s="1">
        <v>50</v>
      </c>
      <c r="B51" s="1" t="s">
        <v>658</v>
      </c>
      <c r="C51" s="1" t="s">
        <v>720</v>
      </c>
      <c r="D51" s="1" t="s">
        <v>721</v>
      </c>
      <c r="E51" s="1" t="s">
        <v>722</v>
      </c>
      <c r="F51" s="1" t="s">
        <v>707</v>
      </c>
      <c r="G51" s="1" t="s">
        <v>708</v>
      </c>
      <c r="H51" s="9" t="str">
        <f>VLOOKUP(G51,CountryCodeTable,3,FALSE)</f>
        <v>MAR</v>
      </c>
      <c r="I51" s="1" t="s">
        <v>709</v>
      </c>
      <c r="J51" s="9" t="str">
        <f>VLOOKUP(I51,CountryCodeTable,3,FALSE)</f>
        <v>ITA</v>
      </c>
      <c r="K51" s="1" t="s">
        <v>723</v>
      </c>
      <c r="L51" s="1" t="s">
        <v>724</v>
      </c>
      <c r="M51" s="1" t="s">
        <v>89</v>
      </c>
      <c r="N51" s="1" t="s">
        <v>712</v>
      </c>
      <c r="O51" s="1" t="s">
        <v>44</v>
      </c>
      <c r="P51" s="1" t="s">
        <v>44</v>
      </c>
      <c r="Q51" s="1" t="s">
        <v>45</v>
      </c>
      <c r="R51" s="1" t="s">
        <v>554</v>
      </c>
      <c r="S51" s="1" t="s">
        <v>247</v>
      </c>
      <c r="T51" s="1" t="s">
        <v>472</v>
      </c>
      <c r="U51" s="1" t="s">
        <v>92</v>
      </c>
      <c r="V51" s="1" t="s">
        <v>725</v>
      </c>
      <c r="W51" s="1" t="s">
        <v>726</v>
      </c>
      <c r="X51" s="1" t="s">
        <v>52</v>
      </c>
      <c r="Y51" s="1" t="s">
        <v>52</v>
      </c>
      <c r="Z51" s="1" t="s">
        <v>52</v>
      </c>
      <c r="AA51" s="1" t="s">
        <v>52</v>
      </c>
      <c r="AB51" s="1" t="s">
        <v>52</v>
      </c>
      <c r="AC51" s="1" t="s">
        <v>727</v>
      </c>
      <c r="AD51" s="1" t="s">
        <v>94</v>
      </c>
      <c r="AE51" s="1" t="s">
        <v>94</v>
      </c>
      <c r="AF51" s="1" t="s">
        <v>95</v>
      </c>
      <c r="AG51" s="1" t="s">
        <v>57</v>
      </c>
      <c r="AH51" s="1" t="s">
        <v>728</v>
      </c>
      <c r="AI51" s="1" t="s">
        <v>729</v>
      </c>
    </row>
    <row r="52" spans="1:35" x14ac:dyDescent="0.15">
      <c r="A52" s="1">
        <v>51</v>
      </c>
      <c r="B52" s="1" t="s">
        <v>658</v>
      </c>
      <c r="C52" s="1" t="s">
        <v>730</v>
      </c>
      <c r="D52" s="1" t="s">
        <v>731</v>
      </c>
      <c r="E52" s="1" t="s">
        <v>732</v>
      </c>
      <c r="F52" s="1" t="s">
        <v>277</v>
      </c>
      <c r="G52" s="1" t="s">
        <v>278</v>
      </c>
      <c r="H52" s="9" t="str">
        <f>VLOOKUP(G52,CountryCodeTable,3,FALSE)</f>
        <v>CAN</v>
      </c>
      <c r="I52" s="1" t="s">
        <v>66</v>
      </c>
      <c r="J52" s="9" t="str">
        <f>VLOOKUP(I52,CountryCodeTable,3,FALSE)</f>
        <v>USA</v>
      </c>
      <c r="K52" s="1" t="s">
        <v>733</v>
      </c>
      <c r="L52" s="1" t="s">
        <v>734</v>
      </c>
      <c r="M52" s="1" t="s">
        <v>638</v>
      </c>
      <c r="N52" s="1" t="s">
        <v>735</v>
      </c>
      <c r="O52" s="1" t="s">
        <v>106</v>
      </c>
      <c r="P52" s="1" t="s">
        <v>44</v>
      </c>
      <c r="Q52" s="1" t="s">
        <v>45</v>
      </c>
      <c r="R52" s="1" t="s">
        <v>736</v>
      </c>
      <c r="S52" s="1" t="s">
        <v>737</v>
      </c>
      <c r="T52" s="1" t="s">
        <v>627</v>
      </c>
      <c r="U52" s="1" t="s">
        <v>178</v>
      </c>
      <c r="V52" s="1" t="s">
        <v>738</v>
      </c>
      <c r="W52" s="1" t="s">
        <v>739</v>
      </c>
      <c r="X52" s="1" t="s">
        <v>740</v>
      </c>
      <c r="Y52" s="1" t="s">
        <v>52</v>
      </c>
      <c r="Z52" s="1" t="s">
        <v>52</v>
      </c>
      <c r="AA52" s="1" t="s">
        <v>52</v>
      </c>
      <c r="AB52" s="1" t="s">
        <v>52</v>
      </c>
      <c r="AC52" s="1" t="s">
        <v>741</v>
      </c>
      <c r="AD52" s="1" t="s">
        <v>94</v>
      </c>
      <c r="AE52" s="1" t="s">
        <v>352</v>
      </c>
      <c r="AF52" s="1" t="s">
        <v>318</v>
      </c>
      <c r="AG52" s="1" t="s">
        <v>57</v>
      </c>
      <c r="AH52" s="1" t="s">
        <v>742</v>
      </c>
      <c r="AI52" s="1" t="s">
        <v>743</v>
      </c>
    </row>
    <row r="53" spans="1:35" x14ac:dyDescent="0.15">
      <c r="A53" s="1">
        <v>52</v>
      </c>
      <c r="B53" s="1" t="s">
        <v>658</v>
      </c>
      <c r="C53" s="1" t="s">
        <v>744</v>
      </c>
      <c r="D53" s="1" t="s">
        <v>745</v>
      </c>
      <c r="E53" s="1" t="s">
        <v>52</v>
      </c>
      <c r="F53" s="1" t="s">
        <v>746</v>
      </c>
      <c r="G53" s="1" t="s">
        <v>261</v>
      </c>
      <c r="H53" s="9" t="str">
        <f>VLOOKUP(G53,CountryCodeTable,3,FALSE)</f>
        <v>CZE</v>
      </c>
      <c r="I53" s="1" t="s">
        <v>188</v>
      </c>
      <c r="J53" s="9" t="str">
        <f>VLOOKUP(I53,CountryCodeTable,3,FALSE)</f>
        <v>NLD</v>
      </c>
      <c r="K53" s="1" t="s">
        <v>747</v>
      </c>
      <c r="L53" s="1" t="s">
        <v>748</v>
      </c>
      <c r="M53" s="1" t="s">
        <v>154</v>
      </c>
      <c r="N53" s="1" t="s">
        <v>456</v>
      </c>
      <c r="O53" s="1" t="s">
        <v>106</v>
      </c>
      <c r="P53" s="1" t="s">
        <v>107</v>
      </c>
      <c r="Q53" s="1" t="s">
        <v>45</v>
      </c>
      <c r="R53" s="1" t="s">
        <v>749</v>
      </c>
      <c r="S53" s="1" t="s">
        <v>615</v>
      </c>
      <c r="T53" s="1" t="s">
        <v>750</v>
      </c>
      <c r="U53" s="1" t="s">
        <v>49</v>
      </c>
      <c r="V53" s="1" t="s">
        <v>751</v>
      </c>
      <c r="W53" s="1" t="s">
        <v>752</v>
      </c>
      <c r="X53" s="1" t="s">
        <v>753</v>
      </c>
      <c r="Y53" s="1" t="s">
        <v>52</v>
      </c>
      <c r="Z53" s="1" t="s">
        <v>52</v>
      </c>
      <c r="AA53" s="1" t="s">
        <v>52</v>
      </c>
      <c r="AB53" s="1" t="s">
        <v>52</v>
      </c>
      <c r="AC53" s="1" t="s">
        <v>754</v>
      </c>
      <c r="AD53" s="1" t="s">
        <v>755</v>
      </c>
      <c r="AE53" s="1" t="s">
        <v>560</v>
      </c>
      <c r="AF53" s="1" t="s">
        <v>560</v>
      </c>
      <c r="AG53" s="1" t="s">
        <v>353</v>
      </c>
      <c r="AH53" s="1" t="s">
        <v>756</v>
      </c>
      <c r="AI53" s="1" t="s">
        <v>757</v>
      </c>
    </row>
    <row r="54" spans="1:35" x14ac:dyDescent="0.15">
      <c r="A54" s="1">
        <v>53</v>
      </c>
      <c r="B54" s="1" t="s">
        <v>658</v>
      </c>
      <c r="C54" s="1" t="s">
        <v>758</v>
      </c>
      <c r="D54" s="1" t="s">
        <v>759</v>
      </c>
      <c r="E54" s="1" t="s">
        <v>760</v>
      </c>
      <c r="F54" s="1" t="s">
        <v>277</v>
      </c>
      <c r="G54" s="1" t="s">
        <v>66</v>
      </c>
      <c r="H54" s="9" t="str">
        <f>VLOOKUP(G54,CountryCodeTable,3,FALSE)</f>
        <v>USA</v>
      </c>
      <c r="I54" s="1" t="s">
        <v>278</v>
      </c>
      <c r="J54" s="9" t="str">
        <f>VLOOKUP(I54,CountryCodeTable,3,FALSE)</f>
        <v>CAN</v>
      </c>
      <c r="K54" s="1" t="s">
        <v>761</v>
      </c>
      <c r="L54" s="1" t="s">
        <v>762</v>
      </c>
      <c r="M54" s="1" t="s">
        <v>89</v>
      </c>
      <c r="N54" s="1" t="s">
        <v>712</v>
      </c>
      <c r="O54" s="1" t="s">
        <v>298</v>
      </c>
      <c r="P54" s="1" t="s">
        <v>44</v>
      </c>
      <c r="Q54" s="1" t="s">
        <v>45</v>
      </c>
      <c r="R54" s="1" t="s">
        <v>763</v>
      </c>
      <c r="S54" s="1" t="s">
        <v>764</v>
      </c>
      <c r="T54" s="1" t="s">
        <v>765</v>
      </c>
      <c r="U54" s="1" t="s">
        <v>178</v>
      </c>
      <c r="V54" s="1" t="s">
        <v>766</v>
      </c>
      <c r="W54" s="1" t="s">
        <v>52</v>
      </c>
      <c r="X54" s="1" t="s">
        <v>52</v>
      </c>
      <c r="Y54" s="1" t="s">
        <v>52</v>
      </c>
      <c r="Z54" s="1" t="s">
        <v>52</v>
      </c>
      <c r="AA54" s="1" t="s">
        <v>52</v>
      </c>
      <c r="AB54" s="1" t="s">
        <v>52</v>
      </c>
      <c r="AC54" s="1" t="s">
        <v>303</v>
      </c>
      <c r="AD54" s="1" t="s">
        <v>94</v>
      </c>
      <c r="AE54" s="1" t="s">
        <v>767</v>
      </c>
      <c r="AF54" s="1" t="s">
        <v>318</v>
      </c>
      <c r="AG54" s="1" t="s">
        <v>57</v>
      </c>
      <c r="AH54" s="1" t="s">
        <v>768</v>
      </c>
      <c r="AI54" s="1" t="s">
        <v>769</v>
      </c>
    </row>
    <row r="55" spans="1:35" x14ac:dyDescent="0.15">
      <c r="A55" s="1">
        <v>54</v>
      </c>
      <c r="B55" s="1" t="s">
        <v>658</v>
      </c>
      <c r="C55" s="1" t="s">
        <v>770</v>
      </c>
      <c r="D55" s="1" t="s">
        <v>771</v>
      </c>
      <c r="E55" s="1" t="s">
        <v>772</v>
      </c>
      <c r="F55" s="1" t="s">
        <v>277</v>
      </c>
      <c r="G55" s="1" t="s">
        <v>295</v>
      </c>
      <c r="H55" s="9" t="str">
        <f>VLOOKUP(G55,CountryCodeTable,3,FALSE)</f>
        <v>MEX</v>
      </c>
      <c r="I55" s="1" t="s">
        <v>66</v>
      </c>
      <c r="J55" s="9" t="str">
        <f>VLOOKUP(I55,CountryCodeTable,3,FALSE)</f>
        <v>USA</v>
      </c>
      <c r="K55" s="1" t="s">
        <v>773</v>
      </c>
      <c r="L55" s="1" t="s">
        <v>774</v>
      </c>
      <c r="M55" s="1" t="s">
        <v>104</v>
      </c>
      <c r="N55" s="1" t="s">
        <v>105</v>
      </c>
      <c r="O55" s="1" t="s">
        <v>298</v>
      </c>
      <c r="P55" s="1" t="s">
        <v>44</v>
      </c>
      <c r="Q55" s="1" t="s">
        <v>45</v>
      </c>
      <c r="R55" s="1" t="s">
        <v>614</v>
      </c>
      <c r="S55" s="1" t="s">
        <v>300</v>
      </c>
      <c r="T55" s="1" t="s">
        <v>775</v>
      </c>
      <c r="U55" s="1" t="s">
        <v>178</v>
      </c>
      <c r="V55" s="1" t="s">
        <v>776</v>
      </c>
      <c r="W55" s="1" t="s">
        <v>777</v>
      </c>
      <c r="X55" s="1" t="s">
        <v>52</v>
      </c>
      <c r="Y55" s="1" t="s">
        <v>52</v>
      </c>
      <c r="Z55" s="1" t="s">
        <v>52</v>
      </c>
      <c r="AA55" s="1" t="s">
        <v>52</v>
      </c>
      <c r="AB55" s="1" t="s">
        <v>52</v>
      </c>
      <c r="AC55" s="1" t="s">
        <v>778</v>
      </c>
      <c r="AD55" s="1" t="s">
        <v>94</v>
      </c>
      <c r="AE55" s="1" t="s">
        <v>237</v>
      </c>
      <c r="AF55" s="1" t="s">
        <v>318</v>
      </c>
      <c r="AG55" s="1" t="s">
        <v>57</v>
      </c>
      <c r="AH55" s="1" t="s">
        <v>779</v>
      </c>
      <c r="AI55" s="1" t="s">
        <v>780</v>
      </c>
    </row>
    <row r="56" spans="1:35" x14ac:dyDescent="0.15">
      <c r="A56" s="1">
        <v>55</v>
      </c>
      <c r="B56" s="1" t="s">
        <v>658</v>
      </c>
      <c r="C56" s="1" t="s">
        <v>781</v>
      </c>
      <c r="D56" s="1" t="s">
        <v>782</v>
      </c>
      <c r="E56" s="1" t="s">
        <v>783</v>
      </c>
      <c r="F56" s="1" t="s">
        <v>784</v>
      </c>
      <c r="G56" s="1" t="s">
        <v>38</v>
      </c>
      <c r="H56" s="9" t="str">
        <f>VLOOKUP(G56,CountryCodeTable,3,FALSE)</f>
        <v>LKA</v>
      </c>
      <c r="I56" s="1" t="s">
        <v>66</v>
      </c>
      <c r="J56" s="9" t="str">
        <f>VLOOKUP(I56,CountryCodeTable,3,FALSE)</f>
        <v>USA</v>
      </c>
      <c r="K56" s="1" t="s">
        <v>785</v>
      </c>
      <c r="L56" s="1" t="s">
        <v>786</v>
      </c>
      <c r="M56" s="1" t="s">
        <v>442</v>
      </c>
      <c r="N56" s="1" t="s">
        <v>443</v>
      </c>
      <c r="O56" s="1" t="s">
        <v>44</v>
      </c>
      <c r="P56" s="1" t="s">
        <v>44</v>
      </c>
      <c r="Q56" s="1" t="s">
        <v>45</v>
      </c>
      <c r="R56" s="1" t="s">
        <v>71</v>
      </c>
      <c r="S56" s="1" t="s">
        <v>787</v>
      </c>
      <c r="T56" s="1" t="s">
        <v>788</v>
      </c>
      <c r="U56" s="1" t="s">
        <v>178</v>
      </c>
      <c r="V56" s="1" t="s">
        <v>789</v>
      </c>
      <c r="W56" s="1" t="s">
        <v>790</v>
      </c>
      <c r="X56" s="1" t="s">
        <v>52</v>
      </c>
      <c r="Y56" s="1" t="s">
        <v>52</v>
      </c>
      <c r="Z56" s="1" t="s">
        <v>52</v>
      </c>
      <c r="AA56" s="1" t="s">
        <v>52</v>
      </c>
      <c r="AB56" s="1" t="s">
        <v>52</v>
      </c>
      <c r="AC56" s="1" t="s">
        <v>94</v>
      </c>
      <c r="AD56" s="1" t="s">
        <v>94</v>
      </c>
      <c r="AE56" s="1" t="s">
        <v>272</v>
      </c>
      <c r="AF56" s="1" t="s">
        <v>434</v>
      </c>
      <c r="AG56" s="1" t="s">
        <v>57</v>
      </c>
      <c r="AH56" s="1" t="s">
        <v>791</v>
      </c>
      <c r="AI56" s="1" t="s">
        <v>792</v>
      </c>
    </row>
    <row r="57" spans="1:35" x14ac:dyDescent="0.15">
      <c r="A57" s="1">
        <v>56</v>
      </c>
      <c r="B57" s="1" t="s">
        <v>658</v>
      </c>
      <c r="C57" s="1" t="s">
        <v>793</v>
      </c>
      <c r="D57" s="1" t="s">
        <v>793</v>
      </c>
      <c r="E57" s="1" t="s">
        <v>794</v>
      </c>
      <c r="F57" s="1" t="s">
        <v>452</v>
      </c>
      <c r="G57" s="1" t="s">
        <v>453</v>
      </c>
      <c r="H57" s="9" t="str">
        <f>VLOOKUP(G57,CountryCodeTable,3,FALSE)</f>
        <v>UKR</v>
      </c>
      <c r="I57" s="1" t="s">
        <v>66</v>
      </c>
      <c r="J57" s="9" t="str">
        <f>VLOOKUP(I57,CountryCodeTable,3,FALSE)</f>
        <v>USA</v>
      </c>
      <c r="K57" s="1" t="s">
        <v>795</v>
      </c>
      <c r="L57" s="1" t="s">
        <v>796</v>
      </c>
      <c r="M57" s="1" t="s">
        <v>89</v>
      </c>
      <c r="N57" s="1" t="s">
        <v>797</v>
      </c>
      <c r="O57" s="1" t="s">
        <v>44</v>
      </c>
      <c r="P57" s="1" t="s">
        <v>44</v>
      </c>
      <c r="Q57" s="1" t="s">
        <v>45</v>
      </c>
      <c r="R57" s="1" t="s">
        <v>313</v>
      </c>
      <c r="S57" s="1" t="s">
        <v>798</v>
      </c>
      <c r="T57" s="1" t="s">
        <v>799</v>
      </c>
      <c r="U57" s="1" t="s">
        <v>178</v>
      </c>
      <c r="V57" s="1" t="s">
        <v>800</v>
      </c>
      <c r="W57" s="1" t="s">
        <v>52</v>
      </c>
      <c r="X57" s="1" t="s">
        <v>52</v>
      </c>
      <c r="Y57" s="1" t="s">
        <v>52</v>
      </c>
      <c r="Z57" s="1" t="s">
        <v>52</v>
      </c>
      <c r="AA57" s="1" t="s">
        <v>52</v>
      </c>
      <c r="AB57" s="1" t="s">
        <v>52</v>
      </c>
      <c r="AC57" s="1" t="s">
        <v>801</v>
      </c>
      <c r="AD57" s="1" t="s">
        <v>94</v>
      </c>
      <c r="AE57" s="1" t="s">
        <v>116</v>
      </c>
      <c r="AF57" s="1" t="s">
        <v>318</v>
      </c>
      <c r="AG57" s="1" t="s">
        <v>57</v>
      </c>
      <c r="AH57" s="1" t="s">
        <v>802</v>
      </c>
      <c r="AI57" s="1" t="s">
        <v>803</v>
      </c>
    </row>
    <row r="58" spans="1:35" x14ac:dyDescent="0.15">
      <c r="A58" s="1">
        <v>57</v>
      </c>
      <c r="B58" s="1" t="s">
        <v>804</v>
      </c>
      <c r="C58" s="1" t="s">
        <v>805</v>
      </c>
      <c r="D58" s="1" t="s">
        <v>806</v>
      </c>
      <c r="E58" s="1" t="s">
        <v>52</v>
      </c>
      <c r="F58" s="1" t="s">
        <v>746</v>
      </c>
      <c r="G58" s="1" t="s">
        <v>261</v>
      </c>
      <c r="H58" s="9" t="str">
        <f>VLOOKUP(G58,CountryCodeTable,3,FALSE)</f>
        <v>CZE</v>
      </c>
      <c r="I58" s="1" t="s">
        <v>188</v>
      </c>
      <c r="J58" s="9" t="str">
        <f>VLOOKUP(I58,CountryCodeTable,3,FALSE)</f>
        <v>NLD</v>
      </c>
      <c r="K58" s="1" t="s">
        <v>807</v>
      </c>
      <c r="L58" s="1" t="s">
        <v>808</v>
      </c>
      <c r="M58" s="1" t="s">
        <v>191</v>
      </c>
      <c r="N58" s="1" t="s">
        <v>192</v>
      </c>
      <c r="O58" s="1" t="s">
        <v>106</v>
      </c>
      <c r="P58" s="1" t="s">
        <v>809</v>
      </c>
      <c r="Q58" s="1" t="s">
        <v>45</v>
      </c>
      <c r="R58" s="1" t="s">
        <v>810</v>
      </c>
      <c r="S58" s="1" t="s">
        <v>811</v>
      </c>
      <c r="T58" s="1" t="s">
        <v>627</v>
      </c>
      <c r="U58" s="1" t="s">
        <v>92</v>
      </c>
      <c r="V58" s="1" t="s">
        <v>812</v>
      </c>
      <c r="W58" s="1" t="s">
        <v>813</v>
      </c>
      <c r="X58" s="1" t="s">
        <v>52</v>
      </c>
      <c r="Y58" s="1" t="s">
        <v>52</v>
      </c>
      <c r="Z58" s="1" t="s">
        <v>52</v>
      </c>
      <c r="AA58" s="1" t="s">
        <v>52</v>
      </c>
      <c r="AB58" s="1" t="s">
        <v>52</v>
      </c>
      <c r="AC58" s="1" t="s">
        <v>814</v>
      </c>
      <c r="AD58" s="1" t="s">
        <v>815</v>
      </c>
      <c r="AE58" s="1" t="s">
        <v>237</v>
      </c>
      <c r="AF58" s="1" t="s">
        <v>378</v>
      </c>
      <c r="AG58" s="1" t="s">
        <v>353</v>
      </c>
      <c r="AH58" s="1" t="s">
        <v>816</v>
      </c>
      <c r="AI58" s="1" t="s">
        <v>817</v>
      </c>
    </row>
    <row r="59" spans="1:35" x14ac:dyDescent="0.15">
      <c r="A59" s="1">
        <v>58</v>
      </c>
      <c r="B59" s="1" t="s">
        <v>804</v>
      </c>
      <c r="C59" s="1" t="s">
        <v>818</v>
      </c>
      <c r="D59" s="1" t="s">
        <v>819</v>
      </c>
      <c r="E59" s="1" t="s">
        <v>820</v>
      </c>
      <c r="F59" s="1" t="s">
        <v>821</v>
      </c>
      <c r="G59" s="1" t="s">
        <v>822</v>
      </c>
      <c r="H59" s="9" t="str">
        <f>VLOOKUP(G59,CountryCodeTable,3,FALSE)</f>
        <v>ROU</v>
      </c>
      <c r="I59" s="1" t="s">
        <v>66</v>
      </c>
      <c r="J59" s="9" t="str">
        <f>VLOOKUP(I59,CountryCodeTable,3,FALSE)</f>
        <v>USA</v>
      </c>
      <c r="K59" s="1" t="s">
        <v>823</v>
      </c>
      <c r="L59" s="1" t="s">
        <v>824</v>
      </c>
      <c r="M59" s="1" t="s">
        <v>191</v>
      </c>
      <c r="N59" s="1" t="s">
        <v>192</v>
      </c>
      <c r="O59" s="1" t="s">
        <v>44</v>
      </c>
      <c r="P59" s="1" t="s">
        <v>44</v>
      </c>
      <c r="Q59" s="1" t="s">
        <v>45</v>
      </c>
      <c r="R59" s="1" t="s">
        <v>283</v>
      </c>
      <c r="S59" s="1" t="s">
        <v>825</v>
      </c>
      <c r="T59" s="1" t="s">
        <v>826</v>
      </c>
      <c r="U59" s="1" t="s">
        <v>178</v>
      </c>
      <c r="V59" s="1" t="s">
        <v>827</v>
      </c>
      <c r="W59" s="1" t="s">
        <v>52</v>
      </c>
      <c r="X59" s="1" t="s">
        <v>52</v>
      </c>
      <c r="Y59" s="1" t="s">
        <v>52</v>
      </c>
      <c r="Z59" s="1" t="s">
        <v>52</v>
      </c>
      <c r="AA59" s="1" t="s">
        <v>52</v>
      </c>
      <c r="AB59" s="1" t="s">
        <v>52</v>
      </c>
      <c r="AC59" s="1" t="s">
        <v>828</v>
      </c>
      <c r="AD59" s="1" t="s">
        <v>94</v>
      </c>
      <c r="AE59" s="1" t="s">
        <v>253</v>
      </c>
      <c r="AF59" s="1" t="s">
        <v>318</v>
      </c>
      <c r="AG59" s="1" t="s">
        <v>57</v>
      </c>
      <c r="AH59" s="1" t="s">
        <v>829</v>
      </c>
      <c r="AI59" s="1" t="s">
        <v>830</v>
      </c>
    </row>
    <row r="60" spans="1:35" x14ac:dyDescent="0.15">
      <c r="A60" s="1">
        <v>59</v>
      </c>
      <c r="B60" s="1" t="s">
        <v>804</v>
      </c>
      <c r="C60" s="1" t="s">
        <v>831</v>
      </c>
      <c r="D60" s="1" t="s">
        <v>832</v>
      </c>
      <c r="E60" s="1" t="s">
        <v>833</v>
      </c>
      <c r="F60" s="1" t="s">
        <v>122</v>
      </c>
      <c r="G60" s="1" t="s">
        <v>123</v>
      </c>
      <c r="H60" s="9" t="str">
        <f>VLOOKUP(G60,CountryCodeTable,3,FALSE)</f>
        <v>BDI</v>
      </c>
      <c r="I60" s="1" t="s">
        <v>88</v>
      </c>
      <c r="J60" s="9" t="str">
        <f>VLOOKUP(I60,CountryCodeTable,3,FALSE)</f>
        <v>BEL</v>
      </c>
      <c r="K60" s="1" t="s">
        <v>834</v>
      </c>
      <c r="L60" s="1" t="s">
        <v>835</v>
      </c>
      <c r="M60" s="1" t="s">
        <v>836</v>
      </c>
      <c r="N60" s="1" t="s">
        <v>837</v>
      </c>
      <c r="O60" s="1" t="s">
        <v>44</v>
      </c>
      <c r="P60" s="1" t="s">
        <v>44</v>
      </c>
      <c r="Q60" s="1" t="s">
        <v>45</v>
      </c>
      <c r="R60" s="1" t="s">
        <v>128</v>
      </c>
      <c r="S60" s="1" t="s">
        <v>129</v>
      </c>
      <c r="T60" s="1" t="s">
        <v>46</v>
      </c>
      <c r="U60" s="1" t="s">
        <v>49</v>
      </c>
      <c r="V60" s="1" t="s">
        <v>838</v>
      </c>
      <c r="W60" s="1" t="s">
        <v>52</v>
      </c>
      <c r="X60" s="1" t="s">
        <v>52</v>
      </c>
      <c r="Y60" s="1" t="s">
        <v>52</v>
      </c>
      <c r="Z60" s="1" t="s">
        <v>52</v>
      </c>
      <c r="AA60" s="1" t="s">
        <v>52</v>
      </c>
      <c r="AB60" s="1" t="s">
        <v>52</v>
      </c>
      <c r="AC60" s="1" t="s">
        <v>839</v>
      </c>
      <c r="AD60" s="1" t="s">
        <v>840</v>
      </c>
      <c r="AE60" s="1" t="s">
        <v>560</v>
      </c>
      <c r="AF60" s="1" t="s">
        <v>560</v>
      </c>
      <c r="AG60" s="1" t="s">
        <v>57</v>
      </c>
      <c r="AH60" s="1" t="s">
        <v>841</v>
      </c>
      <c r="AI60" s="1" t="s">
        <v>842</v>
      </c>
    </row>
    <row r="61" spans="1:35" x14ac:dyDescent="0.15">
      <c r="A61" s="1">
        <v>60</v>
      </c>
      <c r="B61" s="1" t="s">
        <v>804</v>
      </c>
      <c r="C61" s="1" t="s">
        <v>843</v>
      </c>
      <c r="D61" s="1" t="s">
        <v>844</v>
      </c>
      <c r="E61" s="1" t="s">
        <v>52</v>
      </c>
      <c r="F61" s="1" t="s">
        <v>845</v>
      </c>
      <c r="G61" s="1" t="s">
        <v>566</v>
      </c>
      <c r="H61" s="9" t="str">
        <f>VLOOKUP(G61,CountryCodeTable,3,FALSE)</f>
        <v>LVA</v>
      </c>
      <c r="I61" s="1" t="s">
        <v>567</v>
      </c>
      <c r="J61" s="9" t="str">
        <f>VLOOKUP(I61,CountryCodeTable,3,FALSE)</f>
        <v>SWE</v>
      </c>
      <c r="K61" s="1" t="s">
        <v>846</v>
      </c>
      <c r="L61" s="1" t="s">
        <v>847</v>
      </c>
      <c r="M61" s="1" t="s">
        <v>442</v>
      </c>
      <c r="N61" s="1" t="s">
        <v>443</v>
      </c>
      <c r="O61" s="1" t="s">
        <v>170</v>
      </c>
      <c r="P61" s="1" t="s">
        <v>170</v>
      </c>
      <c r="Q61" s="1" t="s">
        <v>45</v>
      </c>
      <c r="R61" s="1" t="s">
        <v>848</v>
      </c>
      <c r="S61" s="1" t="s">
        <v>849</v>
      </c>
      <c r="T61" s="1" t="s">
        <v>850</v>
      </c>
      <c r="U61" s="1" t="s">
        <v>49</v>
      </c>
      <c r="V61" s="1" t="s">
        <v>851</v>
      </c>
      <c r="W61" s="1" t="s">
        <v>52</v>
      </c>
      <c r="X61" s="1" t="s">
        <v>52</v>
      </c>
      <c r="Y61" s="1" t="s">
        <v>52</v>
      </c>
      <c r="Z61" s="1" t="s">
        <v>52</v>
      </c>
      <c r="AA61" s="1" t="s">
        <v>52</v>
      </c>
      <c r="AB61" s="1" t="s">
        <v>52</v>
      </c>
      <c r="AC61" s="1" t="s">
        <v>852</v>
      </c>
      <c r="AD61" s="1" t="s">
        <v>853</v>
      </c>
      <c r="AE61" s="1" t="s">
        <v>577</v>
      </c>
      <c r="AF61" s="1" t="s">
        <v>561</v>
      </c>
      <c r="AG61" s="1" t="s">
        <v>57</v>
      </c>
      <c r="AH61" s="1" t="s">
        <v>854</v>
      </c>
      <c r="AI61" s="1" t="s">
        <v>855</v>
      </c>
    </row>
    <row r="62" spans="1:35" x14ac:dyDescent="0.15">
      <c r="A62" s="1">
        <v>61</v>
      </c>
      <c r="B62" s="1" t="s">
        <v>804</v>
      </c>
      <c r="C62" s="1" t="s">
        <v>856</v>
      </c>
      <c r="D62" s="1" t="s">
        <v>857</v>
      </c>
      <c r="E62" s="1" t="s">
        <v>858</v>
      </c>
      <c r="F62" s="1" t="s">
        <v>244</v>
      </c>
      <c r="G62" s="1" t="s">
        <v>225</v>
      </c>
      <c r="H62" s="9" t="str">
        <f>VLOOKUP(G62,CountryCodeTable,3,FALSE)</f>
        <v>ARG</v>
      </c>
      <c r="I62" s="1" t="s">
        <v>66</v>
      </c>
      <c r="J62" s="9" t="str">
        <f>VLOOKUP(I62,CountryCodeTable,3,FALSE)</f>
        <v>USA</v>
      </c>
      <c r="K62" s="1" t="s">
        <v>859</v>
      </c>
      <c r="L62" s="1" t="s">
        <v>860</v>
      </c>
      <c r="M62" s="1" t="s">
        <v>228</v>
      </c>
      <c r="N62" s="1" t="s">
        <v>229</v>
      </c>
      <c r="O62" s="1" t="s">
        <v>44</v>
      </c>
      <c r="P62" s="1" t="s">
        <v>44</v>
      </c>
      <c r="Q62" s="1" t="s">
        <v>45</v>
      </c>
      <c r="R62" s="1" t="s">
        <v>861</v>
      </c>
      <c r="S62" s="1" t="s">
        <v>285</v>
      </c>
      <c r="T62" s="1" t="s">
        <v>862</v>
      </c>
      <c r="U62" s="1" t="s">
        <v>49</v>
      </c>
      <c r="V62" s="1" t="s">
        <v>863</v>
      </c>
      <c r="W62" s="1" t="s">
        <v>864</v>
      </c>
      <c r="X62" s="1" t="s">
        <v>52</v>
      </c>
      <c r="Y62" s="1" t="s">
        <v>52</v>
      </c>
      <c r="Z62" s="1" t="s">
        <v>52</v>
      </c>
      <c r="AA62" s="1" t="s">
        <v>52</v>
      </c>
      <c r="AB62" s="1" t="s">
        <v>52</v>
      </c>
      <c r="AC62" s="1" t="s">
        <v>865</v>
      </c>
      <c r="AD62" s="1" t="s">
        <v>866</v>
      </c>
      <c r="AE62" s="1" t="s">
        <v>867</v>
      </c>
      <c r="AF62" s="1" t="s">
        <v>868</v>
      </c>
      <c r="AG62" s="1" t="s">
        <v>869</v>
      </c>
      <c r="AH62" s="1" t="s">
        <v>870</v>
      </c>
      <c r="AI62" s="1" t="s">
        <v>871</v>
      </c>
    </row>
    <row r="63" spans="1:35" x14ac:dyDescent="0.15">
      <c r="A63" s="1">
        <v>62</v>
      </c>
      <c r="B63" s="1" t="s">
        <v>804</v>
      </c>
      <c r="C63" s="1" t="s">
        <v>872</v>
      </c>
      <c r="D63" s="1" t="s">
        <v>873</v>
      </c>
      <c r="E63" s="1" t="s">
        <v>874</v>
      </c>
      <c r="F63" s="1" t="s">
        <v>875</v>
      </c>
      <c r="G63" s="1" t="s">
        <v>876</v>
      </c>
      <c r="H63" s="9" t="str">
        <f>VLOOKUP(G63,CountryCodeTable,3,FALSE)</f>
        <v>TTO</v>
      </c>
      <c r="I63" s="1" t="s">
        <v>66</v>
      </c>
      <c r="J63" s="9" t="str">
        <f>VLOOKUP(I63,CountryCodeTable,3,FALSE)</f>
        <v>USA</v>
      </c>
      <c r="K63" s="1" t="s">
        <v>877</v>
      </c>
      <c r="L63" s="1" t="s">
        <v>878</v>
      </c>
      <c r="M63" s="1" t="s">
        <v>126</v>
      </c>
      <c r="N63" s="1" t="s">
        <v>169</v>
      </c>
      <c r="O63" s="1" t="s">
        <v>44</v>
      </c>
      <c r="P63" s="1" t="s">
        <v>44</v>
      </c>
      <c r="Q63" s="1" t="s">
        <v>45</v>
      </c>
      <c r="R63" s="1" t="s">
        <v>879</v>
      </c>
      <c r="S63" s="1" t="s">
        <v>880</v>
      </c>
      <c r="T63" s="1" t="s">
        <v>403</v>
      </c>
      <c r="U63" s="1" t="s">
        <v>178</v>
      </c>
      <c r="V63" s="1" t="s">
        <v>881</v>
      </c>
      <c r="W63" s="1" t="s">
        <v>52</v>
      </c>
      <c r="X63" s="1" t="s">
        <v>52</v>
      </c>
      <c r="Y63" s="1" t="s">
        <v>52</v>
      </c>
      <c r="Z63" s="1" t="s">
        <v>52</v>
      </c>
      <c r="AA63" s="1" t="s">
        <v>52</v>
      </c>
      <c r="AB63" s="1" t="s">
        <v>52</v>
      </c>
      <c r="AC63" s="1" t="s">
        <v>94</v>
      </c>
      <c r="AD63" s="1" t="s">
        <v>94</v>
      </c>
      <c r="AE63" s="1" t="s">
        <v>882</v>
      </c>
      <c r="AF63" s="1" t="s">
        <v>434</v>
      </c>
      <c r="AG63" s="1" t="s">
        <v>57</v>
      </c>
      <c r="AH63" s="1" t="s">
        <v>883</v>
      </c>
      <c r="AI63" s="1" t="s">
        <v>884</v>
      </c>
    </row>
    <row r="64" spans="1:35" x14ac:dyDescent="0.15">
      <c r="A64" s="1">
        <v>63</v>
      </c>
      <c r="B64" s="1" t="s">
        <v>804</v>
      </c>
      <c r="C64" s="1" t="s">
        <v>885</v>
      </c>
      <c r="D64" s="1" t="s">
        <v>886</v>
      </c>
      <c r="E64" s="1" t="s">
        <v>52</v>
      </c>
      <c r="F64" s="1" t="s">
        <v>277</v>
      </c>
      <c r="G64" s="1" t="s">
        <v>295</v>
      </c>
      <c r="H64" s="9" t="str">
        <f>VLOOKUP(G64,CountryCodeTable,3,FALSE)</f>
        <v>MEX</v>
      </c>
      <c r="I64" s="1" t="s">
        <v>66</v>
      </c>
      <c r="J64" s="9" t="str">
        <f>VLOOKUP(I64,CountryCodeTable,3,FALSE)</f>
        <v>USA</v>
      </c>
      <c r="K64" s="1" t="s">
        <v>887</v>
      </c>
      <c r="L64" s="1" t="s">
        <v>888</v>
      </c>
      <c r="M64" s="1" t="s">
        <v>469</v>
      </c>
      <c r="N64" s="1" t="s">
        <v>470</v>
      </c>
      <c r="O64" s="1" t="s">
        <v>106</v>
      </c>
      <c r="P64" s="1" t="s">
        <v>107</v>
      </c>
      <c r="Q64" s="1" t="s">
        <v>144</v>
      </c>
      <c r="R64" s="1" t="s">
        <v>52</v>
      </c>
      <c r="S64" s="1" t="s">
        <v>52</v>
      </c>
      <c r="T64" s="1" t="s">
        <v>52</v>
      </c>
      <c r="U64" s="1" t="s">
        <v>250</v>
      </c>
      <c r="V64" s="1" t="s">
        <v>94</v>
      </c>
      <c r="W64" s="1" t="s">
        <v>52</v>
      </c>
      <c r="X64" s="1" t="s">
        <v>52</v>
      </c>
      <c r="Y64" s="1" t="s">
        <v>52</v>
      </c>
      <c r="Z64" s="1" t="s">
        <v>52</v>
      </c>
      <c r="AA64" s="1" t="s">
        <v>52</v>
      </c>
      <c r="AB64" s="1" t="s">
        <v>52</v>
      </c>
      <c r="AC64" s="1" t="s">
        <v>889</v>
      </c>
      <c r="AD64" s="1" t="s">
        <v>94</v>
      </c>
      <c r="AE64" s="1" t="s">
        <v>317</v>
      </c>
      <c r="AF64" s="1" t="s">
        <v>95</v>
      </c>
      <c r="AG64" s="1" t="s">
        <v>57</v>
      </c>
      <c r="AH64" s="1" t="s">
        <v>52</v>
      </c>
      <c r="AI64" s="1" t="s">
        <v>890</v>
      </c>
    </row>
    <row r="65" spans="1:35" x14ac:dyDescent="0.15">
      <c r="A65" s="1">
        <v>64</v>
      </c>
      <c r="B65" s="1" t="s">
        <v>804</v>
      </c>
      <c r="C65" s="1" t="s">
        <v>891</v>
      </c>
      <c r="D65" s="1" t="s">
        <v>892</v>
      </c>
      <c r="E65" s="1" t="s">
        <v>893</v>
      </c>
      <c r="F65" s="1" t="s">
        <v>894</v>
      </c>
      <c r="G65" s="1" t="s">
        <v>895</v>
      </c>
      <c r="H65" s="9" t="str">
        <f>VLOOKUP(G65,CountryCodeTable,3,FALSE)</f>
        <v>ARE</v>
      </c>
      <c r="I65" s="1" t="s">
        <v>709</v>
      </c>
      <c r="J65" s="9" t="str">
        <f>VLOOKUP(I65,CountryCodeTable,3,FALSE)</f>
        <v>ITA</v>
      </c>
      <c r="K65" s="1" t="s">
        <v>94</v>
      </c>
      <c r="L65" s="1" t="s">
        <v>896</v>
      </c>
      <c r="M65" s="1" t="s">
        <v>89</v>
      </c>
      <c r="N65" s="1" t="s">
        <v>797</v>
      </c>
      <c r="O65" s="1" t="s">
        <v>44</v>
      </c>
      <c r="P65" s="1" t="s">
        <v>44</v>
      </c>
      <c r="Q65" s="1" t="s">
        <v>144</v>
      </c>
      <c r="R65" s="1" t="s">
        <v>52</v>
      </c>
      <c r="S65" s="1" t="s">
        <v>52</v>
      </c>
      <c r="T65" s="1" t="s">
        <v>52</v>
      </c>
      <c r="U65" s="1" t="s">
        <v>250</v>
      </c>
      <c r="V65" s="1" t="s">
        <v>897</v>
      </c>
      <c r="W65" s="1" t="s">
        <v>52</v>
      </c>
      <c r="X65" s="1" t="s">
        <v>52</v>
      </c>
      <c r="Y65" s="1" t="s">
        <v>52</v>
      </c>
      <c r="Z65" s="1" t="s">
        <v>52</v>
      </c>
      <c r="AA65" s="1" t="s">
        <v>52</v>
      </c>
      <c r="AB65" s="1" t="s">
        <v>52</v>
      </c>
      <c r="AC65" s="1" t="s">
        <v>94</v>
      </c>
      <c r="AD65" s="1" t="s">
        <v>94</v>
      </c>
      <c r="AE65" s="1" t="s">
        <v>94</v>
      </c>
      <c r="AF65" s="1" t="s">
        <v>95</v>
      </c>
      <c r="AG65" s="1" t="s">
        <v>57</v>
      </c>
      <c r="AH65" s="1" t="s">
        <v>52</v>
      </c>
      <c r="AI65" s="1" t="s">
        <v>898</v>
      </c>
    </row>
    <row r="66" spans="1:35" x14ac:dyDescent="0.15">
      <c r="A66" s="1">
        <v>65</v>
      </c>
      <c r="B66" s="1" t="s">
        <v>804</v>
      </c>
      <c r="C66" s="1" t="s">
        <v>899</v>
      </c>
      <c r="D66" s="1" t="s">
        <v>900</v>
      </c>
      <c r="E66" s="1" t="s">
        <v>901</v>
      </c>
      <c r="F66" s="1" t="s">
        <v>902</v>
      </c>
      <c r="G66" s="1" t="s">
        <v>903</v>
      </c>
      <c r="H66" s="9" t="str">
        <f>VLOOKUP(G66,CountryCodeTable,3,FALSE)</f>
        <v>GUY</v>
      </c>
      <c r="I66" s="1" t="s">
        <v>39</v>
      </c>
      <c r="J66" s="9" t="str">
        <f>VLOOKUP(I66,CountryCodeTable,3,FALSE)</f>
        <v>GBR</v>
      </c>
      <c r="K66" s="1" t="s">
        <v>904</v>
      </c>
      <c r="L66" s="1" t="s">
        <v>905</v>
      </c>
      <c r="M66" s="1" t="s">
        <v>42</v>
      </c>
      <c r="N66" s="1" t="s">
        <v>906</v>
      </c>
      <c r="O66" s="1" t="s">
        <v>44</v>
      </c>
      <c r="P66" s="1" t="s">
        <v>44</v>
      </c>
      <c r="Q66" s="1" t="s">
        <v>91</v>
      </c>
      <c r="R66" s="1" t="s">
        <v>907</v>
      </c>
      <c r="S66" s="1" t="s">
        <v>52</v>
      </c>
      <c r="T66" s="1" t="s">
        <v>52</v>
      </c>
      <c r="U66" s="1" t="s">
        <v>92</v>
      </c>
      <c r="V66" s="1" t="s">
        <v>908</v>
      </c>
      <c r="W66" s="1" t="s">
        <v>52</v>
      </c>
      <c r="X66" s="1" t="s">
        <v>52</v>
      </c>
      <c r="Y66" s="1" t="s">
        <v>52</v>
      </c>
      <c r="Z66" s="1" t="s">
        <v>52</v>
      </c>
      <c r="AA66" s="1" t="s">
        <v>52</v>
      </c>
      <c r="AB66" s="1" t="s">
        <v>52</v>
      </c>
      <c r="AC66" s="1" t="s">
        <v>909</v>
      </c>
      <c r="AD66" s="1" t="s">
        <v>94</v>
      </c>
      <c r="AE66" s="1" t="s">
        <v>94</v>
      </c>
      <c r="AF66" s="1" t="s">
        <v>95</v>
      </c>
      <c r="AG66" s="1" t="s">
        <v>57</v>
      </c>
      <c r="AH66" s="1" t="s">
        <v>52</v>
      </c>
      <c r="AI66" s="1" t="s">
        <v>910</v>
      </c>
    </row>
    <row r="67" spans="1:35" x14ac:dyDescent="0.15">
      <c r="A67" s="1">
        <v>66</v>
      </c>
      <c r="B67" s="1" t="s">
        <v>804</v>
      </c>
      <c r="C67" s="1" t="s">
        <v>911</v>
      </c>
      <c r="D67" s="1" t="s">
        <v>912</v>
      </c>
      <c r="E67" s="1" t="s">
        <v>913</v>
      </c>
      <c r="F67" s="1" t="s">
        <v>914</v>
      </c>
      <c r="G67" s="1" t="s">
        <v>366</v>
      </c>
      <c r="H67" s="9" t="str">
        <f>VLOOKUP(G67,CountryCodeTable,3,FALSE)</f>
        <v>CHL</v>
      </c>
      <c r="I67" s="1" t="s">
        <v>87</v>
      </c>
      <c r="J67" s="9" t="str">
        <f>VLOOKUP(I67,CountryCodeTable,3,FALSE)</f>
        <v>MYS</v>
      </c>
      <c r="K67" s="1" t="s">
        <v>915</v>
      </c>
      <c r="L67" s="1" t="s">
        <v>916</v>
      </c>
      <c r="M67" s="1" t="s">
        <v>469</v>
      </c>
      <c r="N67" s="1" t="s">
        <v>470</v>
      </c>
      <c r="O67" s="1" t="s">
        <v>44</v>
      </c>
      <c r="P67" s="1" t="s">
        <v>44</v>
      </c>
      <c r="Q67" s="1" t="s">
        <v>45</v>
      </c>
      <c r="R67" s="1" t="s">
        <v>861</v>
      </c>
      <c r="S67" s="1" t="s">
        <v>917</v>
      </c>
      <c r="T67" s="1" t="s">
        <v>285</v>
      </c>
      <c r="U67" s="1" t="s">
        <v>49</v>
      </c>
      <c r="V67" s="1" t="s">
        <v>918</v>
      </c>
      <c r="W67" s="1" t="s">
        <v>52</v>
      </c>
      <c r="X67" s="1" t="s">
        <v>52</v>
      </c>
      <c r="Y67" s="1" t="s">
        <v>52</v>
      </c>
      <c r="Z67" s="1" t="s">
        <v>52</v>
      </c>
      <c r="AA67" s="1" t="s">
        <v>52</v>
      </c>
      <c r="AB67" s="1" t="s">
        <v>52</v>
      </c>
      <c r="AC67" s="1" t="s">
        <v>919</v>
      </c>
      <c r="AD67" s="1" t="s">
        <v>920</v>
      </c>
      <c r="AE67" s="1" t="s">
        <v>921</v>
      </c>
      <c r="AF67" s="1" t="s">
        <v>378</v>
      </c>
      <c r="AG67" s="1" t="s">
        <v>922</v>
      </c>
      <c r="AH67" s="1" t="s">
        <v>923</v>
      </c>
      <c r="AI67" s="1" t="s">
        <v>924</v>
      </c>
    </row>
    <row r="68" spans="1:35" x14ac:dyDescent="0.15">
      <c r="A68" s="1">
        <v>67</v>
      </c>
      <c r="B68" s="1" t="s">
        <v>804</v>
      </c>
      <c r="C68" s="1" t="s">
        <v>925</v>
      </c>
      <c r="D68" s="1" t="s">
        <v>926</v>
      </c>
      <c r="E68" s="1" t="s">
        <v>927</v>
      </c>
      <c r="F68" s="1" t="s">
        <v>928</v>
      </c>
      <c r="G68" s="1" t="s">
        <v>929</v>
      </c>
      <c r="H68" s="9" t="str">
        <f>VLOOKUP(G68,CountryCodeTable,3,FALSE)</f>
        <v>HUN</v>
      </c>
      <c r="I68" s="1" t="s">
        <v>39</v>
      </c>
      <c r="J68" s="9" t="str">
        <f>VLOOKUP(I68,CountryCodeTable,3,FALSE)</f>
        <v>GBR</v>
      </c>
      <c r="K68" s="1" t="s">
        <v>930</v>
      </c>
      <c r="L68" s="1" t="s">
        <v>931</v>
      </c>
      <c r="M68" s="1" t="s">
        <v>442</v>
      </c>
      <c r="N68" s="1" t="s">
        <v>443</v>
      </c>
      <c r="O68" s="1" t="s">
        <v>44</v>
      </c>
      <c r="P68" s="1" t="s">
        <v>44</v>
      </c>
      <c r="Q68" s="1" t="s">
        <v>45</v>
      </c>
      <c r="R68" s="1" t="s">
        <v>571</v>
      </c>
      <c r="S68" s="1" t="s">
        <v>128</v>
      </c>
      <c r="T68" s="1" t="s">
        <v>193</v>
      </c>
      <c r="U68" s="1" t="s">
        <v>92</v>
      </c>
      <c r="V68" s="1" t="s">
        <v>932</v>
      </c>
      <c r="W68" s="1" t="s">
        <v>52</v>
      </c>
      <c r="X68" s="1" t="s">
        <v>52</v>
      </c>
      <c r="Y68" s="1" t="s">
        <v>52</v>
      </c>
      <c r="Z68" s="1" t="s">
        <v>52</v>
      </c>
      <c r="AA68" s="1" t="s">
        <v>52</v>
      </c>
      <c r="AB68" s="1" t="s">
        <v>52</v>
      </c>
      <c r="AC68" s="1" t="s">
        <v>94</v>
      </c>
      <c r="AD68" s="1" t="s">
        <v>94</v>
      </c>
      <c r="AE68" s="1" t="s">
        <v>94</v>
      </c>
      <c r="AF68" s="1" t="s">
        <v>95</v>
      </c>
      <c r="AG68" s="1" t="s">
        <v>57</v>
      </c>
      <c r="AH68" s="1" t="s">
        <v>933</v>
      </c>
      <c r="AI68" s="1" t="s">
        <v>934</v>
      </c>
    </row>
    <row r="69" spans="1:35" x14ac:dyDescent="0.15">
      <c r="A69" s="1">
        <v>68</v>
      </c>
      <c r="B69" s="1" t="s">
        <v>804</v>
      </c>
      <c r="C69" s="1" t="s">
        <v>935</v>
      </c>
      <c r="D69" s="1" t="s">
        <v>936</v>
      </c>
      <c r="E69" s="1" t="s">
        <v>937</v>
      </c>
      <c r="F69" s="1" t="s">
        <v>244</v>
      </c>
      <c r="G69" s="1" t="s">
        <v>225</v>
      </c>
      <c r="H69" s="9" t="str">
        <f>VLOOKUP(G69,CountryCodeTable,3,FALSE)</f>
        <v>ARG</v>
      </c>
      <c r="I69" s="1" t="s">
        <v>66</v>
      </c>
      <c r="J69" s="9" t="str">
        <f>VLOOKUP(I69,CountryCodeTable,3,FALSE)</f>
        <v>USA</v>
      </c>
      <c r="K69" s="1" t="s">
        <v>938</v>
      </c>
      <c r="L69" s="1" t="s">
        <v>939</v>
      </c>
      <c r="M69" s="1" t="s">
        <v>442</v>
      </c>
      <c r="N69" s="1" t="s">
        <v>443</v>
      </c>
      <c r="O69" s="1" t="s">
        <v>44</v>
      </c>
      <c r="P69" s="1" t="s">
        <v>44</v>
      </c>
      <c r="Q69" s="1" t="s">
        <v>45</v>
      </c>
      <c r="R69" s="1" t="s">
        <v>193</v>
      </c>
      <c r="S69" s="1" t="s">
        <v>285</v>
      </c>
      <c r="T69" s="1" t="s">
        <v>230</v>
      </c>
      <c r="U69" s="1" t="s">
        <v>49</v>
      </c>
      <c r="V69" s="1" t="s">
        <v>940</v>
      </c>
      <c r="W69" s="1" t="s">
        <v>941</v>
      </c>
      <c r="X69" s="1" t="s">
        <v>52</v>
      </c>
      <c r="Y69" s="1" t="s">
        <v>52</v>
      </c>
      <c r="Z69" s="1" t="s">
        <v>52</v>
      </c>
      <c r="AA69" s="1" t="s">
        <v>52</v>
      </c>
      <c r="AB69" s="1" t="s">
        <v>52</v>
      </c>
      <c r="AC69" s="1" t="s">
        <v>942</v>
      </c>
      <c r="AD69" s="1" t="s">
        <v>943</v>
      </c>
      <c r="AE69" s="1" t="s">
        <v>944</v>
      </c>
      <c r="AF69" s="1" t="s">
        <v>945</v>
      </c>
      <c r="AG69" s="1" t="s">
        <v>946</v>
      </c>
      <c r="AH69" s="1" t="s">
        <v>947</v>
      </c>
      <c r="AI69" s="1" t="s">
        <v>948</v>
      </c>
    </row>
    <row r="70" spans="1:35" x14ac:dyDescent="0.15">
      <c r="A70" s="1">
        <v>69</v>
      </c>
      <c r="B70" s="1" t="s">
        <v>804</v>
      </c>
      <c r="C70" s="1" t="s">
        <v>949</v>
      </c>
      <c r="D70" s="1" t="s">
        <v>950</v>
      </c>
      <c r="E70" s="1" t="s">
        <v>951</v>
      </c>
      <c r="F70" s="1" t="s">
        <v>165</v>
      </c>
      <c r="G70" s="1" t="s">
        <v>166</v>
      </c>
      <c r="H70" s="9" t="str">
        <f>VLOOKUP(G70,CountryCodeTable,3,FALSE)</f>
        <v>KAZ</v>
      </c>
      <c r="I70" s="1" t="s">
        <v>66</v>
      </c>
      <c r="J70" s="9" t="str">
        <f>VLOOKUP(I70,CountryCodeTable,3,FALSE)</f>
        <v>USA</v>
      </c>
      <c r="K70" s="1" t="s">
        <v>952</v>
      </c>
      <c r="L70" s="1" t="s">
        <v>953</v>
      </c>
      <c r="M70" s="1" t="s">
        <v>191</v>
      </c>
      <c r="N70" s="1" t="s">
        <v>954</v>
      </c>
      <c r="O70" s="1" t="s">
        <v>170</v>
      </c>
      <c r="P70" s="1" t="s">
        <v>170</v>
      </c>
      <c r="Q70" s="1" t="s">
        <v>955</v>
      </c>
      <c r="R70" s="1" t="s">
        <v>956</v>
      </c>
      <c r="S70" s="1" t="s">
        <v>957</v>
      </c>
      <c r="T70" s="1" t="s">
        <v>359</v>
      </c>
      <c r="U70" s="1" t="s">
        <v>178</v>
      </c>
      <c r="V70" s="1" t="s">
        <v>958</v>
      </c>
      <c r="W70" s="1" t="s">
        <v>959</v>
      </c>
      <c r="X70" s="1" t="s">
        <v>960</v>
      </c>
      <c r="Y70" s="1" t="s">
        <v>52</v>
      </c>
      <c r="Z70" s="1" t="s">
        <v>52</v>
      </c>
      <c r="AA70" s="1" t="s">
        <v>52</v>
      </c>
      <c r="AB70" s="1" t="s">
        <v>52</v>
      </c>
      <c r="AC70" s="1" t="s">
        <v>961</v>
      </c>
      <c r="AD70" s="1" t="s">
        <v>94</v>
      </c>
      <c r="AE70" s="1" t="s">
        <v>116</v>
      </c>
      <c r="AF70" s="1" t="s">
        <v>318</v>
      </c>
      <c r="AG70" s="1" t="s">
        <v>57</v>
      </c>
      <c r="AH70" s="1" t="s">
        <v>962</v>
      </c>
      <c r="AI70" s="1" t="s">
        <v>963</v>
      </c>
    </row>
    <row r="71" spans="1:35" x14ac:dyDescent="0.15">
      <c r="A71" s="1">
        <v>70</v>
      </c>
      <c r="B71" s="1" t="s">
        <v>804</v>
      </c>
      <c r="C71" s="1" t="s">
        <v>964</v>
      </c>
      <c r="D71" s="1" t="s">
        <v>965</v>
      </c>
      <c r="E71" s="1" t="s">
        <v>966</v>
      </c>
      <c r="F71" s="1" t="s">
        <v>967</v>
      </c>
      <c r="G71" s="1" t="s">
        <v>968</v>
      </c>
      <c r="H71" s="9" t="str">
        <f>VLOOKUP(G71,CountryCodeTable,3,FALSE)</f>
        <v>PAK</v>
      </c>
      <c r="I71" s="1" t="s">
        <v>501</v>
      </c>
      <c r="J71" s="9" t="str">
        <f>VLOOKUP(I71,CountryCodeTable,3,FALSE)</f>
        <v>CHE</v>
      </c>
      <c r="K71" s="1" t="s">
        <v>969</v>
      </c>
      <c r="L71" s="1" t="s">
        <v>970</v>
      </c>
      <c r="M71" s="1" t="s">
        <v>487</v>
      </c>
      <c r="N71" s="1" t="s">
        <v>971</v>
      </c>
      <c r="O71" s="1" t="s">
        <v>44</v>
      </c>
      <c r="P71" s="1" t="s">
        <v>44</v>
      </c>
      <c r="Q71" s="1" t="s">
        <v>45</v>
      </c>
      <c r="R71" s="1" t="s">
        <v>763</v>
      </c>
      <c r="S71" s="1" t="s">
        <v>972</v>
      </c>
      <c r="T71" s="1" t="s">
        <v>973</v>
      </c>
      <c r="U71" s="1" t="s">
        <v>92</v>
      </c>
      <c r="V71" s="1" t="s">
        <v>974</v>
      </c>
      <c r="W71" s="1" t="s">
        <v>975</v>
      </c>
      <c r="X71" s="1" t="s">
        <v>52</v>
      </c>
      <c r="Y71" s="1" t="s">
        <v>52</v>
      </c>
      <c r="Z71" s="1" t="s">
        <v>52</v>
      </c>
      <c r="AA71" s="1" t="s">
        <v>52</v>
      </c>
      <c r="AB71" s="1" t="s">
        <v>52</v>
      </c>
      <c r="AC71" s="1" t="s">
        <v>976</v>
      </c>
      <c r="AD71" s="1" t="s">
        <v>94</v>
      </c>
      <c r="AE71" s="1" t="s">
        <v>977</v>
      </c>
      <c r="AF71" s="1" t="s">
        <v>95</v>
      </c>
      <c r="AG71" s="1" t="s">
        <v>57</v>
      </c>
      <c r="AH71" s="1" t="s">
        <v>978</v>
      </c>
      <c r="AI71" s="1" t="s">
        <v>979</v>
      </c>
    </row>
    <row r="72" spans="1:35" x14ac:dyDescent="0.15">
      <c r="A72" s="1">
        <v>71</v>
      </c>
      <c r="B72" s="1" t="s">
        <v>804</v>
      </c>
      <c r="C72" s="1" t="s">
        <v>980</v>
      </c>
      <c r="D72" s="1" t="s">
        <v>981</v>
      </c>
      <c r="E72" s="1" t="s">
        <v>982</v>
      </c>
      <c r="F72" s="1" t="s">
        <v>244</v>
      </c>
      <c r="G72" s="1" t="s">
        <v>225</v>
      </c>
      <c r="H72" s="9" t="str">
        <f>VLOOKUP(G72,CountryCodeTable,3,FALSE)</f>
        <v>ARG</v>
      </c>
      <c r="I72" s="1" t="s">
        <v>66</v>
      </c>
      <c r="J72" s="9" t="str">
        <f>VLOOKUP(I72,CountryCodeTable,3,FALSE)</f>
        <v>USA</v>
      </c>
      <c r="K72" s="1" t="s">
        <v>983</v>
      </c>
      <c r="L72" s="1" t="s">
        <v>984</v>
      </c>
      <c r="M72" s="1" t="s">
        <v>442</v>
      </c>
      <c r="N72" s="1" t="s">
        <v>443</v>
      </c>
      <c r="O72" s="1" t="s">
        <v>44</v>
      </c>
      <c r="P72" s="1" t="s">
        <v>44</v>
      </c>
      <c r="Q72" s="1" t="s">
        <v>45</v>
      </c>
      <c r="R72" s="1" t="s">
        <v>193</v>
      </c>
      <c r="S72" s="1" t="s">
        <v>985</v>
      </c>
      <c r="T72" s="1" t="s">
        <v>445</v>
      </c>
      <c r="U72" s="1" t="s">
        <v>49</v>
      </c>
      <c r="V72" s="1" t="s">
        <v>986</v>
      </c>
      <c r="W72" s="1" t="s">
        <v>987</v>
      </c>
      <c r="X72" s="1" t="s">
        <v>988</v>
      </c>
      <c r="Y72" s="1" t="s">
        <v>52</v>
      </c>
      <c r="Z72" s="1" t="s">
        <v>52</v>
      </c>
      <c r="AA72" s="1" t="s">
        <v>52</v>
      </c>
      <c r="AB72" s="1" t="s">
        <v>52</v>
      </c>
      <c r="AC72" s="1" t="s">
        <v>989</v>
      </c>
      <c r="AD72" s="1" t="s">
        <v>990</v>
      </c>
      <c r="AE72" s="1" t="s">
        <v>991</v>
      </c>
      <c r="AF72" s="1" t="s">
        <v>945</v>
      </c>
      <c r="AG72" s="1" t="s">
        <v>992</v>
      </c>
      <c r="AH72" s="1" t="s">
        <v>993</v>
      </c>
      <c r="AI72" s="1" t="s">
        <v>994</v>
      </c>
    </row>
    <row r="73" spans="1:35" x14ac:dyDescent="0.15">
      <c r="A73" s="1">
        <v>72</v>
      </c>
      <c r="B73" s="1" t="s">
        <v>804</v>
      </c>
      <c r="C73" s="1" t="s">
        <v>995</v>
      </c>
      <c r="D73" s="1" t="s">
        <v>996</v>
      </c>
      <c r="E73" s="1" t="s">
        <v>997</v>
      </c>
      <c r="F73" s="1" t="s">
        <v>165</v>
      </c>
      <c r="G73" s="1" t="s">
        <v>166</v>
      </c>
      <c r="H73" s="9" t="str">
        <f>VLOOKUP(G73,CountryCodeTable,3,FALSE)</f>
        <v>KAZ</v>
      </c>
      <c r="I73" s="1" t="s">
        <v>66</v>
      </c>
      <c r="J73" s="9" t="str">
        <f>VLOOKUP(I73,CountryCodeTable,3,FALSE)</f>
        <v>USA</v>
      </c>
      <c r="K73" s="1" t="s">
        <v>998</v>
      </c>
      <c r="L73" s="1" t="s">
        <v>999</v>
      </c>
      <c r="M73" s="1" t="s">
        <v>469</v>
      </c>
      <c r="N73" s="1" t="s">
        <v>470</v>
      </c>
      <c r="O73" s="1" t="s">
        <v>44</v>
      </c>
      <c r="P73" s="1" t="s">
        <v>44</v>
      </c>
      <c r="Q73" s="1" t="s">
        <v>45</v>
      </c>
      <c r="R73" s="1" t="s">
        <v>879</v>
      </c>
      <c r="S73" s="1" t="s">
        <v>444</v>
      </c>
      <c r="T73" s="1" t="s">
        <v>1000</v>
      </c>
      <c r="U73" s="1" t="s">
        <v>49</v>
      </c>
      <c r="V73" s="1" t="s">
        <v>1001</v>
      </c>
      <c r="W73" s="1" t="s">
        <v>52</v>
      </c>
      <c r="X73" s="1" t="s">
        <v>52</v>
      </c>
      <c r="Y73" s="1" t="s">
        <v>52</v>
      </c>
      <c r="Z73" s="1" t="s">
        <v>52</v>
      </c>
      <c r="AA73" s="1" t="s">
        <v>52</v>
      </c>
      <c r="AB73" s="1" t="s">
        <v>52</v>
      </c>
      <c r="AC73" s="1" t="s">
        <v>1002</v>
      </c>
      <c r="AD73" s="1" t="s">
        <v>1003</v>
      </c>
      <c r="AE73" s="1" t="s">
        <v>560</v>
      </c>
      <c r="AF73" s="1" t="s">
        <v>116</v>
      </c>
      <c r="AG73" s="1" t="s">
        <v>57</v>
      </c>
      <c r="AH73" s="1" t="s">
        <v>1004</v>
      </c>
      <c r="AI73" s="1" t="s">
        <v>1005</v>
      </c>
    </row>
    <row r="74" spans="1:35" x14ac:dyDescent="0.15">
      <c r="A74" s="1">
        <v>73</v>
      </c>
      <c r="B74" s="1" t="s">
        <v>1006</v>
      </c>
      <c r="C74" s="1" t="s">
        <v>1007</v>
      </c>
      <c r="D74" s="1" t="s">
        <v>1007</v>
      </c>
      <c r="E74" s="1" t="s">
        <v>52</v>
      </c>
      <c r="F74" s="1" t="s">
        <v>1008</v>
      </c>
      <c r="G74" s="1" t="s">
        <v>700</v>
      </c>
      <c r="H74" s="9" t="str">
        <f>VLOOKUP(G74,CountryCodeTable,3,FALSE)</f>
        <v>LBN</v>
      </c>
      <c r="I74" s="1" t="s">
        <v>151</v>
      </c>
      <c r="J74" s="9" t="str">
        <f>VLOOKUP(I74,CountryCodeTable,3,FALSE)</f>
        <v>FRA</v>
      </c>
      <c r="K74" s="1" t="s">
        <v>1009</v>
      </c>
      <c r="L74" s="1" t="s">
        <v>1010</v>
      </c>
      <c r="M74" s="1" t="s">
        <v>154</v>
      </c>
      <c r="N74" s="1" t="s">
        <v>155</v>
      </c>
      <c r="O74" s="1" t="s">
        <v>106</v>
      </c>
      <c r="P74" s="1" t="s">
        <v>107</v>
      </c>
      <c r="Q74" s="1" t="s">
        <v>45</v>
      </c>
      <c r="R74" s="1" t="s">
        <v>1011</v>
      </c>
      <c r="S74" s="1" t="s">
        <v>285</v>
      </c>
      <c r="T74" s="1" t="s">
        <v>1012</v>
      </c>
      <c r="U74" s="1" t="s">
        <v>49</v>
      </c>
      <c r="V74" s="1" t="s">
        <v>1013</v>
      </c>
      <c r="W74" s="1" t="s">
        <v>52</v>
      </c>
      <c r="X74" s="1" t="s">
        <v>52</v>
      </c>
      <c r="Y74" s="1" t="s">
        <v>52</v>
      </c>
      <c r="Z74" s="1" t="s">
        <v>52</v>
      </c>
      <c r="AA74" s="1" t="s">
        <v>52</v>
      </c>
      <c r="AB74" s="1" t="s">
        <v>52</v>
      </c>
      <c r="AC74" s="1" t="s">
        <v>1014</v>
      </c>
      <c r="AD74" s="1" t="s">
        <v>1015</v>
      </c>
      <c r="AE74" s="1" t="s">
        <v>94</v>
      </c>
      <c r="AF74" s="1" t="s">
        <v>94</v>
      </c>
      <c r="AG74" s="1" t="s">
        <v>353</v>
      </c>
      <c r="AH74" s="1" t="s">
        <v>1016</v>
      </c>
      <c r="AI74" s="1" t="s">
        <v>1017</v>
      </c>
    </row>
    <row r="75" spans="1:35" x14ac:dyDescent="0.15">
      <c r="A75" s="1">
        <v>74</v>
      </c>
      <c r="B75" s="1" t="s">
        <v>1006</v>
      </c>
      <c r="C75" s="1" t="s">
        <v>1018</v>
      </c>
      <c r="D75" s="1" t="s">
        <v>1019</v>
      </c>
      <c r="E75" s="1" t="s">
        <v>1020</v>
      </c>
      <c r="F75" s="1" t="s">
        <v>1021</v>
      </c>
      <c r="G75" s="1" t="s">
        <v>1022</v>
      </c>
      <c r="H75" s="9" t="e">
        <f>VLOOKUP(G75,CountryCodeTable,3,FALSE)</f>
        <v>#N/A</v>
      </c>
      <c r="I75" s="1" t="s">
        <v>188</v>
      </c>
      <c r="J75" s="9" t="str">
        <f>VLOOKUP(I75,CountryCodeTable,3,FALSE)</f>
        <v>NLD</v>
      </c>
      <c r="K75" s="1" t="s">
        <v>1023</v>
      </c>
      <c r="L75" s="1" t="s">
        <v>1024</v>
      </c>
      <c r="M75" s="1" t="s">
        <v>228</v>
      </c>
      <c r="N75" s="1" t="s">
        <v>229</v>
      </c>
      <c r="O75" s="1" t="s">
        <v>44</v>
      </c>
      <c r="P75" s="1" t="s">
        <v>44</v>
      </c>
      <c r="Q75" s="1" t="s">
        <v>45</v>
      </c>
      <c r="R75" s="1" t="s">
        <v>1025</v>
      </c>
      <c r="S75" s="1" t="s">
        <v>391</v>
      </c>
      <c r="T75" s="1" t="s">
        <v>1026</v>
      </c>
      <c r="U75" s="1" t="s">
        <v>92</v>
      </c>
      <c r="V75" s="1" t="s">
        <v>1027</v>
      </c>
      <c r="W75" s="1" t="s">
        <v>1028</v>
      </c>
      <c r="X75" s="1" t="s">
        <v>1029</v>
      </c>
      <c r="Y75" s="1" t="s">
        <v>52</v>
      </c>
      <c r="Z75" s="1" t="s">
        <v>52</v>
      </c>
      <c r="AA75" s="1" t="s">
        <v>52</v>
      </c>
      <c r="AB75" s="1" t="s">
        <v>52</v>
      </c>
      <c r="AC75" s="1" t="s">
        <v>94</v>
      </c>
      <c r="AD75" s="1" t="s">
        <v>94</v>
      </c>
      <c r="AE75" s="1" t="s">
        <v>882</v>
      </c>
      <c r="AF75" s="1" t="s">
        <v>95</v>
      </c>
      <c r="AG75" s="1" t="s">
        <v>57</v>
      </c>
      <c r="AH75" s="1" t="s">
        <v>1030</v>
      </c>
      <c r="AI75" s="1" t="s">
        <v>1031</v>
      </c>
    </row>
    <row r="76" spans="1:35" x14ac:dyDescent="0.15">
      <c r="A76" s="1">
        <v>75</v>
      </c>
      <c r="B76" s="1" t="s">
        <v>1006</v>
      </c>
      <c r="C76" s="1" t="s">
        <v>1032</v>
      </c>
      <c r="D76" s="1" t="s">
        <v>1033</v>
      </c>
      <c r="E76" s="1" t="s">
        <v>1034</v>
      </c>
      <c r="F76" s="1" t="s">
        <v>1035</v>
      </c>
      <c r="G76" s="1" t="s">
        <v>466</v>
      </c>
      <c r="H76" s="9" t="str">
        <f>VLOOKUP(G76,CountryCodeTable,3,FALSE)</f>
        <v>EGY</v>
      </c>
      <c r="I76" s="1" t="s">
        <v>66</v>
      </c>
      <c r="J76" s="9" t="str">
        <f>VLOOKUP(I76,CountryCodeTable,3,FALSE)</f>
        <v>USA</v>
      </c>
      <c r="K76" s="1" t="s">
        <v>1036</v>
      </c>
      <c r="L76" s="1" t="s">
        <v>1037</v>
      </c>
      <c r="M76" s="1" t="s">
        <v>42</v>
      </c>
      <c r="N76" s="1" t="s">
        <v>906</v>
      </c>
      <c r="O76" s="1" t="s">
        <v>44</v>
      </c>
      <c r="P76" s="1" t="s">
        <v>44</v>
      </c>
      <c r="Q76" s="1" t="s">
        <v>45</v>
      </c>
      <c r="R76" s="1" t="s">
        <v>554</v>
      </c>
      <c r="S76" s="1" t="s">
        <v>627</v>
      </c>
      <c r="T76" s="1" t="s">
        <v>1038</v>
      </c>
      <c r="U76" s="1" t="s">
        <v>178</v>
      </c>
      <c r="V76" s="1" t="s">
        <v>1039</v>
      </c>
      <c r="W76" s="1" t="s">
        <v>1040</v>
      </c>
      <c r="X76" s="1" t="s">
        <v>52</v>
      </c>
      <c r="Y76" s="1" t="s">
        <v>52</v>
      </c>
      <c r="Z76" s="1" t="s">
        <v>52</v>
      </c>
      <c r="AA76" s="1" t="s">
        <v>52</v>
      </c>
      <c r="AB76" s="1" t="s">
        <v>52</v>
      </c>
      <c r="AC76" s="1" t="s">
        <v>1041</v>
      </c>
      <c r="AD76" s="1" t="s">
        <v>94</v>
      </c>
      <c r="AE76" s="1" t="s">
        <v>868</v>
      </c>
      <c r="AF76" s="1" t="s">
        <v>318</v>
      </c>
      <c r="AG76" s="1" t="s">
        <v>57</v>
      </c>
      <c r="AH76" s="1" t="s">
        <v>1042</v>
      </c>
      <c r="AI76" s="1" t="s">
        <v>1043</v>
      </c>
    </row>
    <row r="77" spans="1:35" x14ac:dyDescent="0.15">
      <c r="A77" s="1">
        <v>76</v>
      </c>
      <c r="B77" s="1" t="s">
        <v>1006</v>
      </c>
      <c r="C77" s="1" t="s">
        <v>1044</v>
      </c>
      <c r="D77" s="1" t="s">
        <v>1045</v>
      </c>
      <c r="E77" s="1" t="s">
        <v>1046</v>
      </c>
      <c r="F77" s="1" t="s">
        <v>1047</v>
      </c>
      <c r="G77" s="1" t="s">
        <v>1048</v>
      </c>
      <c r="H77" s="9" t="str">
        <f>VLOOKUP(G77,CountryCodeTable,3,FALSE)</f>
        <v>ECU</v>
      </c>
      <c r="I77" s="1" t="s">
        <v>66</v>
      </c>
      <c r="J77" s="9" t="str">
        <f>VLOOKUP(I77,CountryCodeTable,3,FALSE)</f>
        <v>USA</v>
      </c>
      <c r="K77" s="1" t="s">
        <v>1049</v>
      </c>
      <c r="L77" s="1" t="s">
        <v>1050</v>
      </c>
      <c r="M77" s="1" t="s">
        <v>126</v>
      </c>
      <c r="N77" s="1" t="s">
        <v>169</v>
      </c>
      <c r="O77" s="1" t="s">
        <v>106</v>
      </c>
      <c r="P77" s="1" t="s">
        <v>1051</v>
      </c>
      <c r="Q77" s="1" t="s">
        <v>45</v>
      </c>
      <c r="R77" s="1" t="s">
        <v>193</v>
      </c>
      <c r="S77" s="1" t="s">
        <v>284</v>
      </c>
      <c r="T77" s="1" t="s">
        <v>1052</v>
      </c>
      <c r="U77" s="1" t="s">
        <v>49</v>
      </c>
      <c r="V77" s="1" t="s">
        <v>1053</v>
      </c>
      <c r="W77" s="1" t="s">
        <v>52</v>
      </c>
      <c r="X77" s="1" t="s">
        <v>52</v>
      </c>
      <c r="Y77" s="1" t="s">
        <v>52</v>
      </c>
      <c r="Z77" s="1" t="s">
        <v>52</v>
      </c>
      <c r="AA77" s="1" t="s">
        <v>52</v>
      </c>
      <c r="AB77" s="1" t="s">
        <v>52</v>
      </c>
      <c r="AC77" s="1" t="s">
        <v>1054</v>
      </c>
      <c r="AD77" s="1" t="s">
        <v>1055</v>
      </c>
      <c r="AE77" s="1" t="s">
        <v>1056</v>
      </c>
      <c r="AF77" s="1" t="s">
        <v>1057</v>
      </c>
      <c r="AG77" s="1" t="s">
        <v>181</v>
      </c>
      <c r="AH77" s="1" t="s">
        <v>1058</v>
      </c>
      <c r="AI77" s="1" t="s">
        <v>1059</v>
      </c>
    </row>
    <row r="78" spans="1:35" x14ac:dyDescent="0.15">
      <c r="A78" s="1">
        <v>77</v>
      </c>
      <c r="B78" s="1" t="s">
        <v>1006</v>
      </c>
      <c r="C78" s="1" t="s">
        <v>1060</v>
      </c>
      <c r="D78" s="1" t="s">
        <v>1061</v>
      </c>
      <c r="E78" s="1" t="s">
        <v>1062</v>
      </c>
      <c r="F78" s="1" t="s">
        <v>1063</v>
      </c>
      <c r="G78" s="1" t="s">
        <v>225</v>
      </c>
      <c r="H78" s="9" t="str">
        <f>VLOOKUP(G78,CountryCodeTable,3,FALSE)</f>
        <v>ARG</v>
      </c>
      <c r="I78" s="1" t="s">
        <v>101</v>
      </c>
      <c r="J78" s="9" t="str">
        <f>VLOOKUP(I78,CountryCodeTable,3,FALSE)</f>
        <v>DEU</v>
      </c>
      <c r="K78" s="1" t="s">
        <v>1064</v>
      </c>
      <c r="L78" s="1" t="s">
        <v>1065</v>
      </c>
      <c r="M78" s="1" t="s">
        <v>1066</v>
      </c>
      <c r="N78" s="1" t="s">
        <v>1067</v>
      </c>
      <c r="O78" s="1" t="s">
        <v>44</v>
      </c>
      <c r="P78" s="1" t="s">
        <v>44</v>
      </c>
      <c r="Q78" s="1" t="s">
        <v>45</v>
      </c>
      <c r="R78" s="1" t="s">
        <v>861</v>
      </c>
      <c r="S78" s="1" t="s">
        <v>284</v>
      </c>
      <c r="T78" s="1" t="s">
        <v>1068</v>
      </c>
      <c r="U78" s="1" t="s">
        <v>49</v>
      </c>
      <c r="V78" s="1" t="s">
        <v>1069</v>
      </c>
      <c r="W78" s="1" t="s">
        <v>1070</v>
      </c>
      <c r="X78" s="1" t="s">
        <v>1071</v>
      </c>
      <c r="Y78" s="1" t="s">
        <v>52</v>
      </c>
      <c r="Z78" s="1" t="s">
        <v>52</v>
      </c>
      <c r="AA78" s="1" t="s">
        <v>52</v>
      </c>
      <c r="AB78" s="1" t="s">
        <v>52</v>
      </c>
      <c r="AC78" s="1" t="s">
        <v>1072</v>
      </c>
      <c r="AD78" s="1" t="s">
        <v>1073</v>
      </c>
      <c r="AE78" s="1" t="s">
        <v>867</v>
      </c>
      <c r="AF78" s="1" t="s">
        <v>560</v>
      </c>
      <c r="AG78" s="1" t="s">
        <v>1074</v>
      </c>
      <c r="AH78" s="1" t="s">
        <v>1075</v>
      </c>
      <c r="AI78" s="1" t="s">
        <v>1076</v>
      </c>
    </row>
    <row r="79" spans="1:35" x14ac:dyDescent="0.15">
      <c r="A79" s="1">
        <v>78</v>
      </c>
      <c r="B79" s="1" t="s">
        <v>1006</v>
      </c>
      <c r="C79" s="1" t="s">
        <v>1077</v>
      </c>
      <c r="D79" s="1" t="s">
        <v>1077</v>
      </c>
      <c r="E79" s="1" t="s">
        <v>1078</v>
      </c>
      <c r="F79" s="1" t="s">
        <v>1079</v>
      </c>
      <c r="G79" s="1" t="s">
        <v>453</v>
      </c>
      <c r="H79" s="9" t="str">
        <f>VLOOKUP(G79,CountryCodeTable,3,FALSE)</f>
        <v>UKR</v>
      </c>
      <c r="I79" s="1" t="s">
        <v>1080</v>
      </c>
      <c r="J79" s="9" t="str">
        <f>VLOOKUP(I79,CountryCodeTable,3,FALSE)</f>
        <v>LTU</v>
      </c>
      <c r="K79" s="1" t="s">
        <v>1081</v>
      </c>
      <c r="L79" s="1" t="s">
        <v>1082</v>
      </c>
      <c r="M79" s="1" t="s">
        <v>154</v>
      </c>
      <c r="N79" s="1" t="s">
        <v>369</v>
      </c>
      <c r="O79" s="1" t="s">
        <v>44</v>
      </c>
      <c r="P79" s="1" t="s">
        <v>44</v>
      </c>
      <c r="Q79" s="1" t="s">
        <v>45</v>
      </c>
      <c r="R79" s="1" t="s">
        <v>403</v>
      </c>
      <c r="S79" s="1" t="s">
        <v>1083</v>
      </c>
      <c r="T79" s="1" t="s">
        <v>1084</v>
      </c>
      <c r="U79" s="1" t="s">
        <v>178</v>
      </c>
      <c r="V79" s="1" t="s">
        <v>1085</v>
      </c>
      <c r="W79" s="1" t="s">
        <v>1086</v>
      </c>
      <c r="X79" s="1" t="s">
        <v>1087</v>
      </c>
      <c r="Y79" s="1" t="s">
        <v>1088</v>
      </c>
      <c r="Z79" s="1" t="s">
        <v>52</v>
      </c>
      <c r="AA79" s="1" t="s">
        <v>52</v>
      </c>
      <c r="AB79" s="1" t="s">
        <v>52</v>
      </c>
      <c r="AC79" s="1" t="s">
        <v>1089</v>
      </c>
      <c r="AD79" s="1" t="s">
        <v>94</v>
      </c>
      <c r="AE79" s="1" t="s">
        <v>1090</v>
      </c>
      <c r="AF79" s="1" t="s">
        <v>318</v>
      </c>
      <c r="AG79" s="1" t="s">
        <v>57</v>
      </c>
      <c r="AH79" s="1" t="s">
        <v>1091</v>
      </c>
      <c r="AI79" s="1" t="s">
        <v>1092</v>
      </c>
    </row>
    <row r="80" spans="1:35" x14ac:dyDescent="0.15">
      <c r="A80" s="1">
        <v>79</v>
      </c>
      <c r="B80" s="1" t="s">
        <v>1006</v>
      </c>
      <c r="C80" s="1" t="s">
        <v>1093</v>
      </c>
      <c r="D80" s="1" t="s">
        <v>1094</v>
      </c>
      <c r="E80" s="1" t="s">
        <v>52</v>
      </c>
      <c r="F80" s="1" t="s">
        <v>277</v>
      </c>
      <c r="G80" s="1" t="s">
        <v>278</v>
      </c>
      <c r="H80" s="9" t="str">
        <f>VLOOKUP(G80,CountryCodeTable,3,FALSE)</f>
        <v>CAN</v>
      </c>
      <c r="I80" s="1" t="s">
        <v>66</v>
      </c>
      <c r="J80" s="9" t="str">
        <f>VLOOKUP(I80,CountryCodeTable,3,FALSE)</f>
        <v>USA</v>
      </c>
      <c r="K80" s="1" t="s">
        <v>1095</v>
      </c>
      <c r="L80" s="1" t="s">
        <v>1096</v>
      </c>
      <c r="M80" s="1" t="s">
        <v>69</v>
      </c>
      <c r="N80" s="1" t="s">
        <v>328</v>
      </c>
      <c r="O80" s="1" t="s">
        <v>106</v>
      </c>
      <c r="P80" s="1" t="s">
        <v>809</v>
      </c>
      <c r="Q80" s="1" t="s">
        <v>45</v>
      </c>
      <c r="R80" s="1" t="s">
        <v>1097</v>
      </c>
      <c r="S80" s="1" t="s">
        <v>614</v>
      </c>
      <c r="T80" s="1" t="s">
        <v>284</v>
      </c>
      <c r="U80" s="1" t="s">
        <v>178</v>
      </c>
      <c r="V80" s="1" t="s">
        <v>1098</v>
      </c>
      <c r="W80" s="1" t="s">
        <v>52</v>
      </c>
      <c r="X80" s="1" t="s">
        <v>52</v>
      </c>
      <c r="Y80" s="1" t="s">
        <v>52</v>
      </c>
      <c r="Z80" s="1" t="s">
        <v>52</v>
      </c>
      <c r="AA80" s="1" t="s">
        <v>52</v>
      </c>
      <c r="AB80" s="1" t="s">
        <v>52</v>
      </c>
      <c r="AC80" s="1" t="s">
        <v>1099</v>
      </c>
      <c r="AD80" s="1" t="s">
        <v>94</v>
      </c>
      <c r="AE80" s="1" t="s">
        <v>1100</v>
      </c>
      <c r="AF80" s="1" t="s">
        <v>318</v>
      </c>
      <c r="AG80" s="1" t="s">
        <v>57</v>
      </c>
      <c r="AH80" s="1" t="s">
        <v>1101</v>
      </c>
      <c r="AI80" s="1" t="s">
        <v>1102</v>
      </c>
    </row>
    <row r="81" spans="1:35" x14ac:dyDescent="0.15">
      <c r="A81" s="1">
        <v>80</v>
      </c>
      <c r="B81" s="1" t="s">
        <v>1006</v>
      </c>
      <c r="C81" s="1" t="s">
        <v>1103</v>
      </c>
      <c r="D81" s="1" t="s">
        <v>1104</v>
      </c>
      <c r="E81" s="1" t="s">
        <v>1105</v>
      </c>
      <c r="F81" s="1" t="s">
        <v>1106</v>
      </c>
      <c r="G81" s="1" t="s">
        <v>1107</v>
      </c>
      <c r="H81" s="9" t="str">
        <f>VLOOKUP(G81,CountryCodeTable,3,FALSE)</f>
        <v>PHL</v>
      </c>
      <c r="I81" s="1" t="s">
        <v>501</v>
      </c>
      <c r="J81" s="9" t="str">
        <f>VLOOKUP(I81,CountryCodeTable,3,FALSE)</f>
        <v>CHE</v>
      </c>
      <c r="K81" s="1" t="s">
        <v>1108</v>
      </c>
      <c r="L81" s="1" t="s">
        <v>1109</v>
      </c>
      <c r="M81" s="1" t="s">
        <v>487</v>
      </c>
      <c r="N81" s="1" t="s">
        <v>971</v>
      </c>
      <c r="O81" s="1" t="s">
        <v>44</v>
      </c>
      <c r="P81" s="1" t="s">
        <v>44</v>
      </c>
      <c r="Q81" s="1" t="s">
        <v>45</v>
      </c>
      <c r="R81" s="1" t="s">
        <v>46</v>
      </c>
      <c r="S81" s="1" t="s">
        <v>1110</v>
      </c>
      <c r="T81" s="1" t="s">
        <v>614</v>
      </c>
      <c r="U81" s="1" t="s">
        <v>92</v>
      </c>
      <c r="V81" s="1" t="s">
        <v>1111</v>
      </c>
      <c r="W81" s="1" t="s">
        <v>1112</v>
      </c>
      <c r="X81" s="1" t="s">
        <v>1113</v>
      </c>
      <c r="Y81" s="1" t="s">
        <v>52</v>
      </c>
      <c r="Z81" s="1" t="s">
        <v>52</v>
      </c>
      <c r="AA81" s="1" t="s">
        <v>52</v>
      </c>
      <c r="AB81" s="1" t="s">
        <v>52</v>
      </c>
      <c r="AC81" s="1" t="s">
        <v>1114</v>
      </c>
      <c r="AD81" s="1" t="s">
        <v>94</v>
      </c>
      <c r="AE81" s="1" t="s">
        <v>1115</v>
      </c>
      <c r="AF81" s="1" t="s">
        <v>95</v>
      </c>
      <c r="AG81" s="1" t="s">
        <v>57</v>
      </c>
      <c r="AH81" s="1" t="s">
        <v>1116</v>
      </c>
      <c r="AI81" s="1" t="s">
        <v>1117</v>
      </c>
    </row>
    <row r="82" spans="1:35" x14ac:dyDescent="0.15">
      <c r="A82" s="1">
        <v>81</v>
      </c>
      <c r="B82" s="1" t="s">
        <v>1006</v>
      </c>
      <c r="C82" s="1" t="s">
        <v>1118</v>
      </c>
      <c r="D82" s="1" t="s">
        <v>1119</v>
      </c>
      <c r="E82" s="1" t="s">
        <v>1120</v>
      </c>
      <c r="F82" s="1" t="s">
        <v>1121</v>
      </c>
      <c r="G82" s="1" t="s">
        <v>1122</v>
      </c>
      <c r="H82" s="9" t="str">
        <f>VLOOKUP(G82,CountryCodeTable,3,FALSE)</f>
        <v>JOR</v>
      </c>
      <c r="I82" s="1" t="s">
        <v>39</v>
      </c>
      <c r="J82" s="9" t="str">
        <f>VLOOKUP(I82,CountryCodeTable,3,FALSE)</f>
        <v>GBR</v>
      </c>
      <c r="K82" s="1" t="s">
        <v>94</v>
      </c>
      <c r="L82" s="1" t="s">
        <v>1123</v>
      </c>
      <c r="M82" s="1" t="s">
        <v>89</v>
      </c>
      <c r="N82" s="1" t="s">
        <v>90</v>
      </c>
      <c r="O82" s="1" t="s">
        <v>44</v>
      </c>
      <c r="P82" s="1" t="s">
        <v>44</v>
      </c>
      <c r="Q82" s="1" t="s">
        <v>45</v>
      </c>
      <c r="R82" s="1" t="s">
        <v>283</v>
      </c>
      <c r="S82" s="1" t="s">
        <v>1124</v>
      </c>
      <c r="T82" s="1" t="s">
        <v>614</v>
      </c>
      <c r="U82" s="1" t="s">
        <v>92</v>
      </c>
      <c r="V82" s="1" t="s">
        <v>1125</v>
      </c>
      <c r="W82" s="1" t="s">
        <v>52</v>
      </c>
      <c r="X82" s="1" t="s">
        <v>52</v>
      </c>
      <c r="Y82" s="1" t="s">
        <v>52</v>
      </c>
      <c r="Z82" s="1" t="s">
        <v>52</v>
      </c>
      <c r="AA82" s="1" t="s">
        <v>52</v>
      </c>
      <c r="AB82" s="1" t="s">
        <v>52</v>
      </c>
      <c r="AC82" s="1" t="s">
        <v>94</v>
      </c>
      <c r="AD82" s="1" t="s">
        <v>94</v>
      </c>
      <c r="AE82" s="1" t="s">
        <v>94</v>
      </c>
      <c r="AF82" s="1" t="s">
        <v>95</v>
      </c>
      <c r="AG82" s="1" t="s">
        <v>57</v>
      </c>
      <c r="AH82" s="1" t="s">
        <v>52</v>
      </c>
      <c r="AI82" s="1" t="s">
        <v>1126</v>
      </c>
    </row>
    <row r="83" spans="1:35" x14ac:dyDescent="0.15">
      <c r="A83" s="1">
        <v>82</v>
      </c>
      <c r="B83" s="1" t="s">
        <v>1006</v>
      </c>
      <c r="C83" s="1" t="s">
        <v>1127</v>
      </c>
      <c r="D83" s="1" t="s">
        <v>1128</v>
      </c>
      <c r="E83" s="1" t="s">
        <v>52</v>
      </c>
      <c r="F83" s="1" t="s">
        <v>277</v>
      </c>
      <c r="G83" s="1" t="s">
        <v>66</v>
      </c>
      <c r="H83" s="9" t="str">
        <f>VLOOKUP(G83,CountryCodeTable,3,FALSE)</f>
        <v>USA</v>
      </c>
      <c r="I83" s="1" t="s">
        <v>278</v>
      </c>
      <c r="J83" s="9" t="str">
        <f>VLOOKUP(I83,CountryCodeTable,3,FALSE)</f>
        <v>CAN</v>
      </c>
      <c r="K83" s="1" t="s">
        <v>1129</v>
      </c>
      <c r="L83" s="1" t="s">
        <v>1130</v>
      </c>
      <c r="M83" s="1" t="s">
        <v>42</v>
      </c>
      <c r="N83" s="1" t="s">
        <v>512</v>
      </c>
      <c r="O83" s="1" t="s">
        <v>106</v>
      </c>
      <c r="P83" s="1" t="s">
        <v>44</v>
      </c>
      <c r="Q83" s="1" t="s">
        <v>45</v>
      </c>
      <c r="R83" s="1" t="s">
        <v>445</v>
      </c>
      <c r="S83" s="1" t="s">
        <v>1131</v>
      </c>
      <c r="T83" s="1" t="s">
        <v>764</v>
      </c>
      <c r="U83" s="1" t="s">
        <v>92</v>
      </c>
      <c r="V83" s="1" t="s">
        <v>1132</v>
      </c>
      <c r="W83" s="1" t="s">
        <v>1133</v>
      </c>
      <c r="X83" s="1" t="s">
        <v>52</v>
      </c>
      <c r="Y83" s="1" t="s">
        <v>52</v>
      </c>
      <c r="Z83" s="1" t="s">
        <v>52</v>
      </c>
      <c r="AA83" s="1" t="s">
        <v>52</v>
      </c>
      <c r="AB83" s="1" t="s">
        <v>52</v>
      </c>
      <c r="AC83" s="1" t="s">
        <v>1134</v>
      </c>
      <c r="AD83" s="1" t="s">
        <v>94</v>
      </c>
      <c r="AE83" s="1" t="s">
        <v>1135</v>
      </c>
      <c r="AF83" s="1" t="s">
        <v>95</v>
      </c>
      <c r="AG83" s="1" t="s">
        <v>353</v>
      </c>
      <c r="AH83" s="1" t="s">
        <v>1136</v>
      </c>
      <c r="AI83" s="1" t="s">
        <v>1137</v>
      </c>
    </row>
    <row r="84" spans="1:35" x14ac:dyDescent="0.15">
      <c r="A84" s="1">
        <v>83</v>
      </c>
      <c r="B84" s="1" t="s">
        <v>1006</v>
      </c>
      <c r="C84" s="1" t="s">
        <v>1138</v>
      </c>
      <c r="D84" s="1" t="s">
        <v>1139</v>
      </c>
      <c r="E84" s="1" t="s">
        <v>1140</v>
      </c>
      <c r="F84" s="1" t="s">
        <v>894</v>
      </c>
      <c r="G84" s="1" t="s">
        <v>895</v>
      </c>
      <c r="H84" s="9" t="str">
        <f>VLOOKUP(G84,CountryCodeTable,3,FALSE)</f>
        <v>ARE</v>
      </c>
      <c r="I84" s="1" t="s">
        <v>709</v>
      </c>
      <c r="J84" s="9" t="str">
        <f>VLOOKUP(I84,CountryCodeTable,3,FALSE)</f>
        <v>ITA</v>
      </c>
      <c r="K84" s="1" t="s">
        <v>1141</v>
      </c>
      <c r="L84" s="1" t="s">
        <v>1142</v>
      </c>
      <c r="M84" s="1" t="s">
        <v>89</v>
      </c>
      <c r="N84" s="1" t="s">
        <v>712</v>
      </c>
      <c r="O84" s="1" t="s">
        <v>44</v>
      </c>
      <c r="P84" s="1" t="s">
        <v>44</v>
      </c>
      <c r="Q84" s="1" t="s">
        <v>45</v>
      </c>
      <c r="R84" s="1" t="s">
        <v>627</v>
      </c>
      <c r="S84" s="1" t="s">
        <v>615</v>
      </c>
      <c r="T84" s="1" t="s">
        <v>1143</v>
      </c>
      <c r="U84" s="1" t="s">
        <v>178</v>
      </c>
      <c r="V84" s="1" t="s">
        <v>1144</v>
      </c>
      <c r="W84" s="1" t="s">
        <v>52</v>
      </c>
      <c r="X84" s="1" t="s">
        <v>52</v>
      </c>
      <c r="Y84" s="1" t="s">
        <v>52</v>
      </c>
      <c r="Z84" s="1" t="s">
        <v>52</v>
      </c>
      <c r="AA84" s="1" t="s">
        <v>52</v>
      </c>
      <c r="AB84" s="1" t="s">
        <v>52</v>
      </c>
      <c r="AC84" s="1" t="s">
        <v>1145</v>
      </c>
      <c r="AD84" s="1" t="s">
        <v>94</v>
      </c>
      <c r="AE84" s="1" t="s">
        <v>882</v>
      </c>
      <c r="AF84" s="1" t="s">
        <v>434</v>
      </c>
      <c r="AG84" s="1" t="s">
        <v>1146</v>
      </c>
      <c r="AH84" s="1" t="s">
        <v>1147</v>
      </c>
      <c r="AI84" s="1" t="s">
        <v>1148</v>
      </c>
    </row>
    <row r="85" spans="1:35" x14ac:dyDescent="0.15">
      <c r="A85" s="1">
        <v>84</v>
      </c>
      <c r="B85" s="1" t="s">
        <v>1006</v>
      </c>
      <c r="C85" s="1" t="s">
        <v>1149</v>
      </c>
      <c r="D85" s="1" t="s">
        <v>1150</v>
      </c>
      <c r="E85" s="1" t="s">
        <v>1151</v>
      </c>
      <c r="F85" s="1" t="s">
        <v>244</v>
      </c>
      <c r="G85" s="1" t="s">
        <v>225</v>
      </c>
      <c r="H85" s="9" t="str">
        <f>VLOOKUP(G85,CountryCodeTable,3,FALSE)</f>
        <v>ARG</v>
      </c>
      <c r="I85" s="1" t="s">
        <v>66</v>
      </c>
      <c r="J85" s="9" t="str">
        <f>VLOOKUP(I85,CountryCodeTable,3,FALSE)</f>
        <v>USA</v>
      </c>
      <c r="K85" s="1" t="s">
        <v>1152</v>
      </c>
      <c r="L85" s="1" t="s">
        <v>1153</v>
      </c>
      <c r="M85" s="1" t="s">
        <v>442</v>
      </c>
      <c r="N85" s="1" t="s">
        <v>443</v>
      </c>
      <c r="O85" s="1" t="s">
        <v>44</v>
      </c>
      <c r="P85" s="1" t="s">
        <v>44</v>
      </c>
      <c r="Q85" s="1" t="s">
        <v>45</v>
      </c>
      <c r="R85" s="1" t="s">
        <v>826</v>
      </c>
      <c r="S85" s="1" t="s">
        <v>283</v>
      </c>
      <c r="T85" s="1" t="s">
        <v>1068</v>
      </c>
      <c r="U85" s="1" t="s">
        <v>1154</v>
      </c>
      <c r="V85" s="1" t="s">
        <v>1155</v>
      </c>
      <c r="W85" s="1" t="s">
        <v>52</v>
      </c>
      <c r="X85" s="1" t="s">
        <v>52</v>
      </c>
      <c r="Y85" s="1" t="s">
        <v>52</v>
      </c>
      <c r="Z85" s="1" t="s">
        <v>52</v>
      </c>
      <c r="AA85" s="1" t="s">
        <v>52</v>
      </c>
      <c r="AB85" s="1" t="s">
        <v>52</v>
      </c>
      <c r="AC85" s="1" t="s">
        <v>94</v>
      </c>
      <c r="AD85" s="1" t="s">
        <v>94</v>
      </c>
      <c r="AE85" s="1" t="s">
        <v>867</v>
      </c>
      <c r="AF85" s="1" t="s">
        <v>1154</v>
      </c>
      <c r="AG85" s="1" t="s">
        <v>57</v>
      </c>
      <c r="AH85" s="1" t="s">
        <v>1156</v>
      </c>
      <c r="AI85" s="1" t="s">
        <v>1157</v>
      </c>
    </row>
    <row r="86" spans="1:35" x14ac:dyDescent="0.15">
      <c r="A86" s="1">
        <v>85</v>
      </c>
      <c r="B86" s="1" t="s">
        <v>1006</v>
      </c>
      <c r="C86" s="1" t="s">
        <v>1158</v>
      </c>
      <c r="D86" s="1" t="s">
        <v>1159</v>
      </c>
      <c r="E86" s="1" t="s">
        <v>1160</v>
      </c>
      <c r="F86" s="1" t="s">
        <v>1161</v>
      </c>
      <c r="G86" s="1" t="s">
        <v>1162</v>
      </c>
      <c r="H86" s="9" t="str">
        <f>VLOOKUP(G86,CountryCodeTable,3,FALSE)</f>
        <v>TUR</v>
      </c>
      <c r="I86" s="1" t="s">
        <v>66</v>
      </c>
      <c r="J86" s="9" t="str">
        <f>VLOOKUP(I86,CountryCodeTable,3,FALSE)</f>
        <v>USA</v>
      </c>
      <c r="K86" s="1" t="s">
        <v>1163</v>
      </c>
      <c r="L86" s="1" t="s">
        <v>1164</v>
      </c>
      <c r="M86" s="1" t="s">
        <v>442</v>
      </c>
      <c r="N86" s="1" t="s">
        <v>443</v>
      </c>
      <c r="O86" s="1" t="s">
        <v>44</v>
      </c>
      <c r="P86" s="1" t="s">
        <v>44</v>
      </c>
      <c r="Q86" s="1" t="s">
        <v>45</v>
      </c>
      <c r="R86" s="1" t="s">
        <v>193</v>
      </c>
      <c r="S86" s="1" t="s">
        <v>627</v>
      </c>
      <c r="T86" s="1" t="s">
        <v>1097</v>
      </c>
      <c r="U86" s="1" t="s">
        <v>49</v>
      </c>
      <c r="V86" s="1" t="s">
        <v>1165</v>
      </c>
      <c r="W86" s="1" t="s">
        <v>1166</v>
      </c>
      <c r="X86" s="1" t="s">
        <v>52</v>
      </c>
      <c r="Y86" s="1" t="s">
        <v>52</v>
      </c>
      <c r="Z86" s="1" t="s">
        <v>52</v>
      </c>
      <c r="AA86" s="1" t="s">
        <v>52</v>
      </c>
      <c r="AB86" s="1" t="s">
        <v>52</v>
      </c>
      <c r="AC86" s="1" t="s">
        <v>1167</v>
      </c>
      <c r="AD86" s="1" t="s">
        <v>78</v>
      </c>
      <c r="AE86" s="1" t="s">
        <v>867</v>
      </c>
      <c r="AF86" s="1" t="s">
        <v>378</v>
      </c>
      <c r="AG86" s="1" t="s">
        <v>57</v>
      </c>
      <c r="AH86" s="1" t="s">
        <v>1168</v>
      </c>
      <c r="AI86" s="1" t="s">
        <v>1169</v>
      </c>
    </row>
    <row r="87" spans="1:35" x14ac:dyDescent="0.15">
      <c r="A87" s="1">
        <v>86</v>
      </c>
      <c r="B87" s="1" t="s">
        <v>1006</v>
      </c>
      <c r="C87" s="1" t="s">
        <v>1170</v>
      </c>
      <c r="D87" s="1" t="s">
        <v>1171</v>
      </c>
      <c r="E87" s="1" t="s">
        <v>1172</v>
      </c>
      <c r="F87" s="1" t="s">
        <v>1173</v>
      </c>
      <c r="G87" s="1" t="s">
        <v>261</v>
      </c>
      <c r="H87" s="9" t="str">
        <f>VLOOKUP(G87,CountryCodeTable,3,FALSE)</f>
        <v>CZE</v>
      </c>
      <c r="I87" s="1" t="s">
        <v>39</v>
      </c>
      <c r="J87" s="9" t="str">
        <f>VLOOKUP(I87,CountryCodeTable,3,FALSE)</f>
        <v>GBR</v>
      </c>
      <c r="K87" s="1" t="s">
        <v>1174</v>
      </c>
      <c r="L87" s="1" t="s">
        <v>1175</v>
      </c>
      <c r="M87" s="1" t="s">
        <v>154</v>
      </c>
      <c r="N87" s="1" t="s">
        <v>155</v>
      </c>
      <c r="O87" s="1" t="s">
        <v>170</v>
      </c>
      <c r="P87" s="1" t="s">
        <v>170</v>
      </c>
      <c r="Q87" s="1" t="s">
        <v>45</v>
      </c>
      <c r="R87" s="1" t="s">
        <v>1176</v>
      </c>
      <c r="S87" s="1" t="s">
        <v>342</v>
      </c>
      <c r="T87" s="1" t="s">
        <v>1177</v>
      </c>
      <c r="U87" s="1" t="s">
        <v>178</v>
      </c>
      <c r="V87" s="1" t="s">
        <v>1178</v>
      </c>
      <c r="W87" s="1" t="s">
        <v>52</v>
      </c>
      <c r="X87" s="1" t="s">
        <v>52</v>
      </c>
      <c r="Y87" s="1" t="s">
        <v>52</v>
      </c>
      <c r="Z87" s="1" t="s">
        <v>52</v>
      </c>
      <c r="AA87" s="1" t="s">
        <v>52</v>
      </c>
      <c r="AB87" s="1" t="s">
        <v>52</v>
      </c>
      <c r="AC87" s="1" t="s">
        <v>94</v>
      </c>
      <c r="AD87" s="1" t="s">
        <v>94</v>
      </c>
      <c r="AE87" s="1" t="s">
        <v>1179</v>
      </c>
      <c r="AF87" s="1" t="s">
        <v>434</v>
      </c>
      <c r="AG87" s="1" t="s">
        <v>353</v>
      </c>
      <c r="AH87" s="1" t="s">
        <v>1180</v>
      </c>
      <c r="AI87" s="1" t="s">
        <v>52</v>
      </c>
    </row>
    <row r="88" spans="1:35" x14ac:dyDescent="0.15">
      <c r="A88" s="1">
        <v>87</v>
      </c>
      <c r="B88" s="1" t="s">
        <v>1006</v>
      </c>
      <c r="C88" s="1" t="s">
        <v>1181</v>
      </c>
      <c r="D88" s="1" t="s">
        <v>1182</v>
      </c>
      <c r="E88" s="1" t="s">
        <v>52</v>
      </c>
      <c r="F88" s="1" t="s">
        <v>277</v>
      </c>
      <c r="G88" s="1" t="s">
        <v>295</v>
      </c>
      <c r="H88" s="9" t="str">
        <f>VLOOKUP(G88,CountryCodeTable,3,FALSE)</f>
        <v>MEX</v>
      </c>
      <c r="I88" s="1" t="s">
        <v>66</v>
      </c>
      <c r="J88" s="9" t="str">
        <f>VLOOKUP(I88,CountryCodeTable,3,FALSE)</f>
        <v>USA</v>
      </c>
      <c r="K88" s="1" t="s">
        <v>1183</v>
      </c>
      <c r="L88" s="1" t="s">
        <v>1184</v>
      </c>
      <c r="M88" s="1" t="s">
        <v>42</v>
      </c>
      <c r="N88" s="1" t="s">
        <v>906</v>
      </c>
      <c r="O88" s="1" t="s">
        <v>106</v>
      </c>
      <c r="P88" s="1" t="s">
        <v>107</v>
      </c>
      <c r="Q88" s="1" t="s">
        <v>45</v>
      </c>
      <c r="R88" s="1" t="s">
        <v>313</v>
      </c>
      <c r="S88" s="1" t="s">
        <v>602</v>
      </c>
      <c r="T88" s="1" t="s">
        <v>1185</v>
      </c>
      <c r="U88" s="1" t="s">
        <v>178</v>
      </c>
      <c r="V88" s="1" t="s">
        <v>1186</v>
      </c>
      <c r="W88" s="1" t="s">
        <v>52</v>
      </c>
      <c r="X88" s="1" t="s">
        <v>52</v>
      </c>
      <c r="Y88" s="1" t="s">
        <v>52</v>
      </c>
      <c r="Z88" s="1" t="s">
        <v>52</v>
      </c>
      <c r="AA88" s="1" t="s">
        <v>52</v>
      </c>
      <c r="AB88" s="1" t="s">
        <v>52</v>
      </c>
      <c r="AC88" s="1" t="s">
        <v>1187</v>
      </c>
      <c r="AD88" s="1" t="s">
        <v>94</v>
      </c>
      <c r="AE88" s="1" t="s">
        <v>1188</v>
      </c>
      <c r="AF88" s="1" t="s">
        <v>318</v>
      </c>
      <c r="AG88" s="1" t="s">
        <v>57</v>
      </c>
      <c r="AH88" s="1" t="s">
        <v>1189</v>
      </c>
      <c r="AI88" s="1" t="s">
        <v>1190</v>
      </c>
    </row>
    <row r="89" spans="1:35" x14ac:dyDescent="0.15">
      <c r="A89" s="1">
        <v>88</v>
      </c>
      <c r="B89" s="1" t="s">
        <v>1006</v>
      </c>
      <c r="C89" s="1" t="s">
        <v>1191</v>
      </c>
      <c r="D89" s="1" t="s">
        <v>1192</v>
      </c>
      <c r="E89" s="1" t="s">
        <v>1193</v>
      </c>
      <c r="F89" s="1" t="s">
        <v>244</v>
      </c>
      <c r="G89" s="1" t="s">
        <v>225</v>
      </c>
      <c r="H89" s="9" t="str">
        <f>VLOOKUP(G89,CountryCodeTable,3,FALSE)</f>
        <v>ARG</v>
      </c>
      <c r="I89" s="1" t="s">
        <v>66</v>
      </c>
      <c r="J89" s="9" t="str">
        <f>VLOOKUP(I89,CountryCodeTable,3,FALSE)</f>
        <v>USA</v>
      </c>
      <c r="K89" s="1" t="s">
        <v>1194</v>
      </c>
      <c r="L89" s="1" t="s">
        <v>1195</v>
      </c>
      <c r="M89" s="1" t="s">
        <v>442</v>
      </c>
      <c r="N89" s="1" t="s">
        <v>443</v>
      </c>
      <c r="O89" s="1" t="s">
        <v>44</v>
      </c>
      <c r="P89" s="1" t="s">
        <v>44</v>
      </c>
      <c r="Q89" s="1" t="s">
        <v>45</v>
      </c>
      <c r="R89" s="1" t="s">
        <v>193</v>
      </c>
      <c r="S89" s="1" t="s">
        <v>285</v>
      </c>
      <c r="T89" s="1" t="s">
        <v>1196</v>
      </c>
      <c r="U89" s="1" t="s">
        <v>49</v>
      </c>
      <c r="V89" s="1" t="s">
        <v>1197</v>
      </c>
      <c r="W89" s="1" t="s">
        <v>1198</v>
      </c>
      <c r="X89" s="1" t="s">
        <v>1199</v>
      </c>
      <c r="Y89" s="1" t="s">
        <v>52</v>
      </c>
      <c r="Z89" s="1" t="s">
        <v>52</v>
      </c>
      <c r="AA89" s="1" t="s">
        <v>52</v>
      </c>
      <c r="AB89" s="1" t="s">
        <v>52</v>
      </c>
      <c r="AC89" s="1" t="s">
        <v>1200</v>
      </c>
      <c r="AD89" s="1" t="s">
        <v>1201</v>
      </c>
      <c r="AE89" s="1" t="s">
        <v>991</v>
      </c>
      <c r="AF89" s="1" t="s">
        <v>945</v>
      </c>
      <c r="AG89" s="1" t="s">
        <v>1202</v>
      </c>
      <c r="AH89" s="1" t="s">
        <v>1203</v>
      </c>
      <c r="AI89" s="1" t="s">
        <v>1204</v>
      </c>
    </row>
    <row r="90" spans="1:35" x14ac:dyDescent="0.15">
      <c r="A90" s="1">
        <v>89</v>
      </c>
      <c r="B90" s="1" t="s">
        <v>1006</v>
      </c>
      <c r="C90" s="1" t="s">
        <v>1205</v>
      </c>
      <c r="D90" s="1" t="s">
        <v>1206</v>
      </c>
      <c r="E90" s="1" t="s">
        <v>52</v>
      </c>
      <c r="F90" s="1" t="s">
        <v>277</v>
      </c>
      <c r="G90" s="1" t="s">
        <v>66</v>
      </c>
      <c r="H90" s="9" t="str">
        <f>VLOOKUP(G90,CountryCodeTable,3,FALSE)</f>
        <v>USA</v>
      </c>
      <c r="I90" s="1" t="s">
        <v>278</v>
      </c>
      <c r="J90" s="9" t="str">
        <f>VLOOKUP(I90,CountryCodeTable,3,FALSE)</f>
        <v>CAN</v>
      </c>
      <c r="K90" s="1" t="s">
        <v>1207</v>
      </c>
      <c r="L90" s="1" t="s">
        <v>1208</v>
      </c>
      <c r="M90" s="1" t="s">
        <v>69</v>
      </c>
      <c r="N90" s="1" t="s">
        <v>1209</v>
      </c>
      <c r="O90" s="1" t="s">
        <v>106</v>
      </c>
      <c r="P90" s="1" t="s">
        <v>107</v>
      </c>
      <c r="Q90" s="1" t="s">
        <v>144</v>
      </c>
      <c r="R90" s="1" t="s">
        <v>52</v>
      </c>
      <c r="S90" s="1" t="s">
        <v>52</v>
      </c>
      <c r="T90" s="1" t="s">
        <v>52</v>
      </c>
      <c r="U90" s="1" t="s">
        <v>250</v>
      </c>
      <c r="V90" s="1" t="s">
        <v>57</v>
      </c>
      <c r="W90" s="1" t="s">
        <v>52</v>
      </c>
      <c r="X90" s="1" t="s">
        <v>52</v>
      </c>
      <c r="Y90" s="1" t="s">
        <v>52</v>
      </c>
      <c r="Z90" s="1" t="s">
        <v>52</v>
      </c>
      <c r="AA90" s="1" t="s">
        <v>52</v>
      </c>
      <c r="AB90" s="1" t="s">
        <v>52</v>
      </c>
      <c r="AC90" s="1" t="s">
        <v>919</v>
      </c>
      <c r="AD90" s="1" t="s">
        <v>94</v>
      </c>
      <c r="AE90" s="1" t="s">
        <v>1210</v>
      </c>
      <c r="AF90" s="1" t="s">
        <v>95</v>
      </c>
      <c r="AG90" s="1" t="s">
        <v>57</v>
      </c>
      <c r="AH90" s="1" t="s">
        <v>52</v>
      </c>
      <c r="AI90" s="1" t="s">
        <v>1211</v>
      </c>
    </row>
    <row r="91" spans="1:35" x14ac:dyDescent="0.15">
      <c r="A91" s="1">
        <v>90</v>
      </c>
      <c r="B91" s="1" t="s">
        <v>1006</v>
      </c>
      <c r="C91" s="1" t="s">
        <v>1212</v>
      </c>
      <c r="D91" s="1" t="s">
        <v>1213</v>
      </c>
      <c r="E91" s="1" t="s">
        <v>52</v>
      </c>
      <c r="F91" s="1" t="s">
        <v>277</v>
      </c>
      <c r="G91" s="1" t="s">
        <v>295</v>
      </c>
      <c r="H91" s="9" t="str">
        <f>VLOOKUP(G91,CountryCodeTable,3,FALSE)</f>
        <v>MEX</v>
      </c>
      <c r="I91" s="1" t="s">
        <v>66</v>
      </c>
      <c r="J91" s="9" t="str">
        <f>VLOOKUP(I91,CountryCodeTable,3,FALSE)</f>
        <v>USA</v>
      </c>
      <c r="K91" s="1" t="s">
        <v>1214</v>
      </c>
      <c r="L91" s="1" t="s">
        <v>1215</v>
      </c>
      <c r="M91" s="1" t="s">
        <v>469</v>
      </c>
      <c r="N91" s="1" t="s">
        <v>470</v>
      </c>
      <c r="O91" s="1" t="s">
        <v>106</v>
      </c>
      <c r="P91" s="1" t="s">
        <v>107</v>
      </c>
      <c r="Q91" s="1" t="s">
        <v>144</v>
      </c>
      <c r="R91" s="1" t="s">
        <v>52</v>
      </c>
      <c r="S91" s="1" t="s">
        <v>52</v>
      </c>
      <c r="T91" s="1" t="s">
        <v>52</v>
      </c>
      <c r="U91" s="1" t="s">
        <v>250</v>
      </c>
      <c r="V91" s="1" t="s">
        <v>57</v>
      </c>
      <c r="W91" s="1" t="s">
        <v>52</v>
      </c>
      <c r="X91" s="1" t="s">
        <v>52</v>
      </c>
      <c r="Y91" s="1" t="s">
        <v>52</v>
      </c>
      <c r="Z91" s="1" t="s">
        <v>52</v>
      </c>
      <c r="AA91" s="1" t="s">
        <v>52</v>
      </c>
      <c r="AB91" s="1" t="s">
        <v>52</v>
      </c>
      <c r="AC91" s="1" t="s">
        <v>1216</v>
      </c>
      <c r="AD91" s="1" t="s">
        <v>94</v>
      </c>
      <c r="AE91" s="1" t="s">
        <v>1217</v>
      </c>
      <c r="AF91" s="1" t="s">
        <v>95</v>
      </c>
      <c r="AG91" s="1" t="s">
        <v>57</v>
      </c>
      <c r="AH91" s="1" t="s">
        <v>52</v>
      </c>
      <c r="AI91" s="1" t="s">
        <v>1218</v>
      </c>
    </row>
    <row r="92" spans="1:35" x14ac:dyDescent="0.15">
      <c r="A92" s="1">
        <v>91</v>
      </c>
      <c r="B92" s="1" t="s">
        <v>1006</v>
      </c>
      <c r="C92" s="1" t="s">
        <v>1219</v>
      </c>
      <c r="D92" s="1" t="s">
        <v>1220</v>
      </c>
      <c r="E92" s="1" t="s">
        <v>1221</v>
      </c>
      <c r="F92" s="1" t="s">
        <v>1222</v>
      </c>
      <c r="G92" s="1" t="s">
        <v>968</v>
      </c>
      <c r="H92" s="9" t="str">
        <f>VLOOKUP(G92,CountryCodeTable,3,FALSE)</f>
        <v>PAK</v>
      </c>
      <c r="I92" s="1" t="s">
        <v>709</v>
      </c>
      <c r="J92" s="9" t="str">
        <f>VLOOKUP(I92,CountryCodeTable,3,FALSE)</f>
        <v>ITA</v>
      </c>
      <c r="K92" s="1" t="s">
        <v>1223</v>
      </c>
      <c r="L92" s="1" t="s">
        <v>1224</v>
      </c>
      <c r="M92" s="1" t="s">
        <v>442</v>
      </c>
      <c r="N92" s="1" t="s">
        <v>443</v>
      </c>
      <c r="O92" s="1" t="s">
        <v>44</v>
      </c>
      <c r="P92" s="1" t="s">
        <v>44</v>
      </c>
      <c r="Q92" s="1" t="s">
        <v>144</v>
      </c>
      <c r="R92" s="1" t="s">
        <v>52</v>
      </c>
      <c r="S92" s="1" t="s">
        <v>52</v>
      </c>
      <c r="T92" s="1" t="s">
        <v>52</v>
      </c>
      <c r="U92" s="1" t="s">
        <v>250</v>
      </c>
      <c r="V92" s="1" t="s">
        <v>1225</v>
      </c>
      <c r="W92" s="1" t="s">
        <v>52</v>
      </c>
      <c r="X92" s="1" t="s">
        <v>52</v>
      </c>
      <c r="Y92" s="1" t="s">
        <v>52</v>
      </c>
      <c r="Z92" s="1" t="s">
        <v>52</v>
      </c>
      <c r="AA92" s="1" t="s">
        <v>52</v>
      </c>
      <c r="AB92" s="1" t="s">
        <v>52</v>
      </c>
      <c r="AC92" s="1" t="s">
        <v>94</v>
      </c>
      <c r="AD92" s="1" t="s">
        <v>94</v>
      </c>
      <c r="AE92" s="1" t="s">
        <v>94</v>
      </c>
      <c r="AF92" s="1" t="s">
        <v>95</v>
      </c>
      <c r="AG92" s="1" t="s">
        <v>57</v>
      </c>
      <c r="AH92" s="1" t="s">
        <v>52</v>
      </c>
      <c r="AI92" s="1" t="s">
        <v>1226</v>
      </c>
    </row>
    <row r="93" spans="1:35" x14ac:dyDescent="0.15">
      <c r="A93" s="1">
        <v>92</v>
      </c>
      <c r="B93" s="1" t="s">
        <v>1006</v>
      </c>
      <c r="C93" s="1" t="s">
        <v>1227</v>
      </c>
      <c r="D93" s="1" t="s">
        <v>1228</v>
      </c>
      <c r="E93" s="1" t="s">
        <v>52</v>
      </c>
      <c r="F93" s="1" t="s">
        <v>277</v>
      </c>
      <c r="G93" s="1" t="s">
        <v>295</v>
      </c>
      <c r="H93" s="9" t="str">
        <f>VLOOKUP(G93,CountryCodeTable,3,FALSE)</f>
        <v>MEX</v>
      </c>
      <c r="I93" s="1" t="s">
        <v>278</v>
      </c>
      <c r="J93" s="9" t="str">
        <f>VLOOKUP(I93,CountryCodeTable,3,FALSE)</f>
        <v>CAN</v>
      </c>
      <c r="K93" s="1" t="s">
        <v>1229</v>
      </c>
      <c r="L93" s="1" t="s">
        <v>1230</v>
      </c>
      <c r="M93" s="1" t="s">
        <v>1231</v>
      </c>
      <c r="N93" s="1" t="s">
        <v>1232</v>
      </c>
      <c r="O93" s="1" t="s">
        <v>106</v>
      </c>
      <c r="P93" s="1" t="s">
        <v>44</v>
      </c>
      <c r="Q93" s="1" t="s">
        <v>45</v>
      </c>
      <c r="R93" s="1" t="s">
        <v>445</v>
      </c>
      <c r="S93" s="1" t="s">
        <v>1233</v>
      </c>
      <c r="T93" s="1" t="s">
        <v>1234</v>
      </c>
      <c r="U93" s="1" t="s">
        <v>178</v>
      </c>
      <c r="V93" s="1" t="s">
        <v>1235</v>
      </c>
      <c r="W93" s="1" t="s">
        <v>1236</v>
      </c>
      <c r="X93" s="1" t="s">
        <v>52</v>
      </c>
      <c r="Y93" s="1" t="s">
        <v>52</v>
      </c>
      <c r="Z93" s="1" t="s">
        <v>52</v>
      </c>
      <c r="AA93" s="1" t="s">
        <v>52</v>
      </c>
      <c r="AB93" s="1" t="s">
        <v>52</v>
      </c>
      <c r="AC93" s="1" t="s">
        <v>1099</v>
      </c>
      <c r="AD93" s="1" t="s">
        <v>94</v>
      </c>
      <c r="AE93" s="1" t="s">
        <v>1135</v>
      </c>
      <c r="AF93" s="1" t="s">
        <v>318</v>
      </c>
      <c r="AG93" s="1" t="s">
        <v>353</v>
      </c>
      <c r="AH93" s="1" t="s">
        <v>1237</v>
      </c>
      <c r="AI93" s="1" t="s">
        <v>1238</v>
      </c>
    </row>
    <row r="94" spans="1:35" x14ac:dyDescent="0.15">
      <c r="A94" s="1">
        <v>93</v>
      </c>
      <c r="B94" s="1" t="s">
        <v>1006</v>
      </c>
      <c r="C94" s="1" t="s">
        <v>1239</v>
      </c>
      <c r="D94" s="1" t="s">
        <v>1240</v>
      </c>
      <c r="E94" s="1" t="s">
        <v>1241</v>
      </c>
      <c r="F94" s="1" t="s">
        <v>244</v>
      </c>
      <c r="G94" s="1" t="s">
        <v>225</v>
      </c>
      <c r="H94" s="9" t="str">
        <f>VLOOKUP(G94,CountryCodeTable,3,FALSE)</f>
        <v>ARG</v>
      </c>
      <c r="I94" s="1" t="s">
        <v>66</v>
      </c>
      <c r="J94" s="9" t="str">
        <f>VLOOKUP(I94,CountryCodeTable,3,FALSE)</f>
        <v>USA</v>
      </c>
      <c r="K94" s="1" t="s">
        <v>1242</v>
      </c>
      <c r="L94" s="1" t="s">
        <v>1243</v>
      </c>
      <c r="M94" s="1" t="s">
        <v>442</v>
      </c>
      <c r="N94" s="1" t="s">
        <v>443</v>
      </c>
      <c r="O94" s="1" t="s">
        <v>44</v>
      </c>
      <c r="P94" s="1" t="s">
        <v>44</v>
      </c>
      <c r="Q94" s="1" t="s">
        <v>45</v>
      </c>
      <c r="R94" s="1" t="s">
        <v>1244</v>
      </c>
      <c r="S94" s="1" t="s">
        <v>445</v>
      </c>
      <c r="T94" s="1" t="s">
        <v>230</v>
      </c>
      <c r="U94" s="1" t="s">
        <v>49</v>
      </c>
      <c r="V94" s="1" t="s">
        <v>1245</v>
      </c>
      <c r="W94" s="1" t="s">
        <v>1246</v>
      </c>
      <c r="X94" s="1" t="s">
        <v>1247</v>
      </c>
      <c r="Y94" s="1" t="s">
        <v>52</v>
      </c>
      <c r="Z94" s="1" t="s">
        <v>52</v>
      </c>
      <c r="AA94" s="1" t="s">
        <v>52</v>
      </c>
      <c r="AB94" s="1" t="s">
        <v>52</v>
      </c>
      <c r="AC94" s="1" t="s">
        <v>1248</v>
      </c>
      <c r="AD94" s="1" t="s">
        <v>1249</v>
      </c>
      <c r="AE94" s="1" t="s">
        <v>944</v>
      </c>
      <c r="AF94" s="1" t="s">
        <v>1115</v>
      </c>
      <c r="AG94" s="1" t="s">
        <v>1250</v>
      </c>
      <c r="AH94" s="1" t="s">
        <v>1251</v>
      </c>
      <c r="AI94" s="1" t="s">
        <v>1252</v>
      </c>
    </row>
    <row r="95" spans="1:35" x14ac:dyDescent="0.15">
      <c r="A95" s="1">
        <v>94</v>
      </c>
      <c r="B95" s="1" t="s">
        <v>1006</v>
      </c>
      <c r="C95" s="1" t="s">
        <v>1253</v>
      </c>
      <c r="D95" s="1" t="s">
        <v>1254</v>
      </c>
      <c r="E95" s="1" t="s">
        <v>1255</v>
      </c>
      <c r="F95" s="1" t="s">
        <v>1047</v>
      </c>
      <c r="G95" s="1" t="s">
        <v>1048</v>
      </c>
      <c r="H95" s="9" t="str">
        <f>VLOOKUP(G95,CountryCodeTable,3,FALSE)</f>
        <v>ECU</v>
      </c>
      <c r="I95" s="1" t="s">
        <v>66</v>
      </c>
      <c r="J95" s="9" t="str">
        <f>VLOOKUP(I95,CountryCodeTable,3,FALSE)</f>
        <v>USA</v>
      </c>
      <c r="K95" s="1" t="s">
        <v>1256</v>
      </c>
      <c r="L95" s="1" t="s">
        <v>1257</v>
      </c>
      <c r="M95" s="1" t="s">
        <v>154</v>
      </c>
      <c r="N95" s="1" t="s">
        <v>1258</v>
      </c>
      <c r="O95" s="1" t="s">
        <v>44</v>
      </c>
      <c r="P95" s="1" t="s">
        <v>44</v>
      </c>
      <c r="Q95" s="1" t="s">
        <v>45</v>
      </c>
      <c r="R95" s="1" t="s">
        <v>1259</v>
      </c>
      <c r="S95" s="1" t="s">
        <v>1260</v>
      </c>
      <c r="T95" s="1" t="s">
        <v>1261</v>
      </c>
      <c r="U95" s="1" t="s">
        <v>92</v>
      </c>
      <c r="V95" s="1" t="s">
        <v>1262</v>
      </c>
      <c r="W95" s="1" t="s">
        <v>1263</v>
      </c>
      <c r="X95" s="1" t="s">
        <v>1264</v>
      </c>
      <c r="Y95" s="1" t="s">
        <v>52</v>
      </c>
      <c r="Z95" s="1" t="s">
        <v>52</v>
      </c>
      <c r="AA95" s="1" t="s">
        <v>52</v>
      </c>
      <c r="AB95" s="1" t="s">
        <v>52</v>
      </c>
      <c r="AC95" s="1" t="s">
        <v>1265</v>
      </c>
      <c r="AD95" s="1" t="s">
        <v>656</v>
      </c>
      <c r="AE95" s="1" t="s">
        <v>882</v>
      </c>
      <c r="AF95" s="1" t="s">
        <v>95</v>
      </c>
      <c r="AG95" s="1" t="s">
        <v>57</v>
      </c>
      <c r="AH95" s="1" t="s">
        <v>1266</v>
      </c>
      <c r="AI95" s="1" t="s">
        <v>1267</v>
      </c>
    </row>
    <row r="96" spans="1:35" x14ac:dyDescent="0.15">
      <c r="A96" s="1">
        <v>95</v>
      </c>
      <c r="B96" s="1" t="s">
        <v>1006</v>
      </c>
      <c r="C96" s="1" t="s">
        <v>1268</v>
      </c>
      <c r="D96" s="1" t="s">
        <v>1269</v>
      </c>
      <c r="E96" s="1" t="s">
        <v>1270</v>
      </c>
      <c r="F96" s="1" t="s">
        <v>277</v>
      </c>
      <c r="G96" s="1" t="s">
        <v>295</v>
      </c>
      <c r="H96" s="9" t="str">
        <f>VLOOKUP(G96,CountryCodeTable,3,FALSE)</f>
        <v>MEX</v>
      </c>
      <c r="I96" s="1" t="s">
        <v>66</v>
      </c>
      <c r="J96" s="9" t="str">
        <f>VLOOKUP(I96,CountryCodeTable,3,FALSE)</f>
        <v>USA</v>
      </c>
      <c r="K96" s="1" t="s">
        <v>1271</v>
      </c>
      <c r="L96" s="1" t="s">
        <v>1272</v>
      </c>
      <c r="M96" s="1" t="s">
        <v>191</v>
      </c>
      <c r="N96" s="1" t="s">
        <v>192</v>
      </c>
      <c r="O96" s="1" t="s">
        <v>298</v>
      </c>
      <c r="P96" s="1" t="s">
        <v>44</v>
      </c>
      <c r="Q96" s="1" t="s">
        <v>45</v>
      </c>
      <c r="R96" s="1" t="s">
        <v>445</v>
      </c>
      <c r="S96" s="1" t="s">
        <v>1273</v>
      </c>
      <c r="T96" s="1" t="s">
        <v>1274</v>
      </c>
      <c r="U96" s="1" t="s">
        <v>178</v>
      </c>
      <c r="V96" s="1" t="s">
        <v>1275</v>
      </c>
      <c r="W96" s="1" t="s">
        <v>1276</v>
      </c>
      <c r="X96" s="1" t="s">
        <v>52</v>
      </c>
      <c r="Y96" s="1" t="s">
        <v>52</v>
      </c>
      <c r="Z96" s="1" t="s">
        <v>52</v>
      </c>
      <c r="AA96" s="1" t="s">
        <v>52</v>
      </c>
      <c r="AB96" s="1" t="s">
        <v>52</v>
      </c>
      <c r="AC96" s="1" t="s">
        <v>617</v>
      </c>
      <c r="AD96" s="1" t="s">
        <v>94</v>
      </c>
      <c r="AE96" s="1" t="s">
        <v>317</v>
      </c>
      <c r="AF96" s="1" t="s">
        <v>318</v>
      </c>
      <c r="AG96" s="1" t="s">
        <v>57</v>
      </c>
      <c r="AH96" s="1" t="s">
        <v>1277</v>
      </c>
      <c r="AI96" s="1" t="s">
        <v>1278</v>
      </c>
    </row>
    <row r="97" spans="1:35" x14ac:dyDescent="0.15">
      <c r="A97" s="1">
        <v>96</v>
      </c>
      <c r="B97" s="1" t="s">
        <v>1006</v>
      </c>
      <c r="C97" s="1" t="s">
        <v>1279</v>
      </c>
      <c r="D97" s="1" t="s">
        <v>1280</v>
      </c>
      <c r="E97" s="1" t="s">
        <v>1281</v>
      </c>
      <c r="F97" s="1" t="s">
        <v>1282</v>
      </c>
      <c r="G97" s="1" t="s">
        <v>1122</v>
      </c>
      <c r="H97" s="9" t="str">
        <f>VLOOKUP(G97,CountryCodeTable,3,FALSE)</f>
        <v>JOR</v>
      </c>
      <c r="I97" s="1" t="s">
        <v>709</v>
      </c>
      <c r="J97" s="9" t="str">
        <f>VLOOKUP(I97,CountryCodeTable,3,FALSE)</f>
        <v>ITA</v>
      </c>
      <c r="K97" s="1" t="s">
        <v>1283</v>
      </c>
      <c r="L97" s="1" t="s">
        <v>1284</v>
      </c>
      <c r="M97" s="1" t="s">
        <v>89</v>
      </c>
      <c r="N97" s="1" t="s">
        <v>712</v>
      </c>
      <c r="O97" s="1" t="s">
        <v>44</v>
      </c>
      <c r="P97" s="1" t="s">
        <v>44</v>
      </c>
      <c r="Q97" s="1" t="s">
        <v>45</v>
      </c>
      <c r="R97" s="1" t="s">
        <v>1285</v>
      </c>
      <c r="S97" s="1" t="s">
        <v>247</v>
      </c>
      <c r="T97" s="1" t="s">
        <v>1286</v>
      </c>
      <c r="U97" s="1" t="s">
        <v>178</v>
      </c>
      <c r="V97" s="1" t="s">
        <v>1287</v>
      </c>
      <c r="W97" s="1" t="s">
        <v>1288</v>
      </c>
      <c r="X97" s="1" t="s">
        <v>1289</v>
      </c>
      <c r="Y97" s="1" t="s">
        <v>52</v>
      </c>
      <c r="Z97" s="1" t="s">
        <v>52</v>
      </c>
      <c r="AA97" s="1" t="s">
        <v>52</v>
      </c>
      <c r="AB97" s="1" t="s">
        <v>52</v>
      </c>
      <c r="AC97" s="1" t="s">
        <v>1290</v>
      </c>
      <c r="AD97" s="1" t="s">
        <v>94</v>
      </c>
      <c r="AE97" s="1" t="s">
        <v>1291</v>
      </c>
      <c r="AF97" s="1" t="s">
        <v>318</v>
      </c>
      <c r="AG97" s="1" t="s">
        <v>57</v>
      </c>
      <c r="AH97" s="1" t="s">
        <v>1292</v>
      </c>
      <c r="AI97" s="1" t="s">
        <v>1293</v>
      </c>
    </row>
    <row r="98" spans="1:35" x14ac:dyDescent="0.15">
      <c r="A98" s="1">
        <v>97</v>
      </c>
      <c r="B98" s="1" t="s">
        <v>1006</v>
      </c>
      <c r="C98" s="1" t="s">
        <v>1294</v>
      </c>
      <c r="D98" s="1" t="s">
        <v>1295</v>
      </c>
      <c r="E98" s="1" t="s">
        <v>1296</v>
      </c>
      <c r="F98" s="1" t="s">
        <v>1035</v>
      </c>
      <c r="G98" s="1" t="s">
        <v>466</v>
      </c>
      <c r="H98" s="9" t="str">
        <f>VLOOKUP(G98,CountryCodeTable,3,FALSE)</f>
        <v>EGY</v>
      </c>
      <c r="I98" s="1" t="s">
        <v>66</v>
      </c>
      <c r="J98" s="9" t="str">
        <f>VLOOKUP(I98,CountryCodeTable,3,FALSE)</f>
        <v>USA</v>
      </c>
      <c r="K98" s="1" t="s">
        <v>1297</v>
      </c>
      <c r="L98" s="1" t="s">
        <v>1298</v>
      </c>
      <c r="M98" s="1" t="s">
        <v>69</v>
      </c>
      <c r="N98" s="1" t="s">
        <v>1299</v>
      </c>
      <c r="O98" s="1" t="s">
        <v>44</v>
      </c>
      <c r="P98" s="1" t="s">
        <v>44</v>
      </c>
      <c r="Q98" s="1" t="s">
        <v>45</v>
      </c>
      <c r="R98" s="1" t="s">
        <v>1300</v>
      </c>
      <c r="S98" s="1" t="s">
        <v>472</v>
      </c>
      <c r="T98" s="1" t="s">
        <v>1301</v>
      </c>
      <c r="U98" s="1" t="s">
        <v>178</v>
      </c>
      <c r="V98" s="1" t="s">
        <v>1302</v>
      </c>
      <c r="W98" s="1" t="s">
        <v>52</v>
      </c>
      <c r="X98" s="1" t="s">
        <v>52</v>
      </c>
      <c r="Y98" s="1" t="s">
        <v>52</v>
      </c>
      <c r="Z98" s="1" t="s">
        <v>52</v>
      </c>
      <c r="AA98" s="1" t="s">
        <v>52</v>
      </c>
      <c r="AB98" s="1" t="s">
        <v>52</v>
      </c>
      <c r="AC98" s="1" t="s">
        <v>1099</v>
      </c>
      <c r="AD98" s="1" t="s">
        <v>94</v>
      </c>
      <c r="AE98" s="1" t="s">
        <v>1100</v>
      </c>
      <c r="AF98" s="1" t="s">
        <v>318</v>
      </c>
      <c r="AG98" s="1" t="s">
        <v>1303</v>
      </c>
      <c r="AH98" s="1" t="s">
        <v>1304</v>
      </c>
      <c r="AI98" s="1" t="s">
        <v>1305</v>
      </c>
    </row>
    <row r="99" spans="1:35" x14ac:dyDescent="0.15">
      <c r="A99" s="1">
        <v>98</v>
      </c>
      <c r="B99" s="1" t="s">
        <v>1306</v>
      </c>
      <c r="C99" s="1" t="s">
        <v>1307</v>
      </c>
      <c r="D99" s="1" t="s">
        <v>1308</v>
      </c>
      <c r="E99" s="1" t="s">
        <v>1309</v>
      </c>
      <c r="F99" s="1" t="s">
        <v>1310</v>
      </c>
      <c r="G99" s="1" t="s">
        <v>1048</v>
      </c>
      <c r="H99" s="9" t="str">
        <f>VLOOKUP(G99,CountryCodeTable,3,FALSE)</f>
        <v>ECU</v>
      </c>
      <c r="I99" s="1" t="s">
        <v>278</v>
      </c>
      <c r="J99" s="9" t="str">
        <f>VLOOKUP(I99,CountryCodeTable,3,FALSE)</f>
        <v>CAN</v>
      </c>
      <c r="K99" s="1" t="s">
        <v>1311</v>
      </c>
      <c r="L99" s="1" t="s">
        <v>1312</v>
      </c>
      <c r="M99" s="1" t="s">
        <v>126</v>
      </c>
      <c r="N99" s="1" t="s">
        <v>169</v>
      </c>
      <c r="O99" s="1" t="s">
        <v>106</v>
      </c>
      <c r="P99" s="1" t="s">
        <v>1051</v>
      </c>
      <c r="Q99" s="1" t="s">
        <v>45</v>
      </c>
      <c r="R99" s="1" t="s">
        <v>614</v>
      </c>
      <c r="S99" s="1" t="s">
        <v>679</v>
      </c>
      <c r="T99" s="1" t="s">
        <v>1052</v>
      </c>
      <c r="U99" s="1" t="s">
        <v>178</v>
      </c>
      <c r="V99" s="1" t="s">
        <v>1313</v>
      </c>
      <c r="W99" s="1" t="s">
        <v>1314</v>
      </c>
      <c r="X99" s="1" t="s">
        <v>1315</v>
      </c>
      <c r="Y99" s="1" t="s">
        <v>52</v>
      </c>
      <c r="Z99" s="1" t="s">
        <v>52</v>
      </c>
      <c r="AA99" s="1" t="s">
        <v>52</v>
      </c>
      <c r="AB99" s="1" t="s">
        <v>52</v>
      </c>
      <c r="AC99" s="1" t="s">
        <v>1316</v>
      </c>
      <c r="AD99" s="1" t="s">
        <v>94</v>
      </c>
      <c r="AE99" s="1" t="s">
        <v>1317</v>
      </c>
      <c r="AF99" s="1" t="s">
        <v>318</v>
      </c>
      <c r="AG99" s="1" t="s">
        <v>57</v>
      </c>
      <c r="AH99" s="1" t="s">
        <v>1318</v>
      </c>
      <c r="AI99" s="1" t="s">
        <v>1319</v>
      </c>
    </row>
    <row r="100" spans="1:35" x14ac:dyDescent="0.15">
      <c r="A100" s="1">
        <v>99</v>
      </c>
      <c r="B100" s="1" t="s">
        <v>1306</v>
      </c>
      <c r="C100" s="1" t="s">
        <v>1320</v>
      </c>
      <c r="D100" s="1" t="s">
        <v>1321</v>
      </c>
      <c r="E100" s="1" t="s">
        <v>1322</v>
      </c>
      <c r="F100" s="1" t="s">
        <v>1323</v>
      </c>
      <c r="G100" s="1" t="s">
        <v>968</v>
      </c>
      <c r="H100" s="9" t="str">
        <f>VLOOKUP(G100,CountryCodeTable,3,FALSE)</f>
        <v>PAK</v>
      </c>
      <c r="I100" s="1" t="s">
        <v>1162</v>
      </c>
      <c r="J100" s="9" t="str">
        <f>VLOOKUP(I100,CountryCodeTable,3,FALSE)</f>
        <v>TUR</v>
      </c>
      <c r="K100" s="1" t="s">
        <v>1324</v>
      </c>
      <c r="L100" s="1" t="s">
        <v>1325</v>
      </c>
      <c r="M100" s="1" t="s">
        <v>89</v>
      </c>
      <c r="N100" s="1" t="s">
        <v>712</v>
      </c>
      <c r="O100" s="1" t="s">
        <v>44</v>
      </c>
      <c r="P100" s="1" t="s">
        <v>44</v>
      </c>
      <c r="Q100" s="1" t="s">
        <v>45</v>
      </c>
      <c r="R100" s="1" t="s">
        <v>1097</v>
      </c>
      <c r="S100" s="1" t="s">
        <v>283</v>
      </c>
      <c r="T100" s="1" t="s">
        <v>880</v>
      </c>
      <c r="U100" s="1" t="s">
        <v>178</v>
      </c>
      <c r="V100" s="1" t="s">
        <v>1326</v>
      </c>
      <c r="W100" s="1" t="s">
        <v>1327</v>
      </c>
      <c r="X100" s="1" t="s">
        <v>52</v>
      </c>
      <c r="Y100" s="1" t="s">
        <v>52</v>
      </c>
      <c r="Z100" s="1" t="s">
        <v>52</v>
      </c>
      <c r="AA100" s="1" t="s">
        <v>52</v>
      </c>
      <c r="AB100" s="1" t="s">
        <v>52</v>
      </c>
      <c r="AC100" s="1" t="s">
        <v>1328</v>
      </c>
      <c r="AD100" s="1" t="s">
        <v>94</v>
      </c>
      <c r="AE100" s="1" t="s">
        <v>1135</v>
      </c>
      <c r="AF100" s="1" t="s">
        <v>318</v>
      </c>
      <c r="AG100" s="1" t="s">
        <v>57</v>
      </c>
      <c r="AH100" s="1" t="s">
        <v>1329</v>
      </c>
      <c r="AI100" s="1" t="s">
        <v>1330</v>
      </c>
    </row>
    <row r="101" spans="1:35" x14ac:dyDescent="0.15">
      <c r="A101" s="1">
        <v>100</v>
      </c>
      <c r="B101" s="1" t="s">
        <v>1306</v>
      </c>
      <c r="C101" s="1" t="s">
        <v>1331</v>
      </c>
      <c r="D101" s="1" t="s">
        <v>1332</v>
      </c>
      <c r="E101" s="1" t="s">
        <v>52</v>
      </c>
      <c r="F101" s="1" t="s">
        <v>277</v>
      </c>
      <c r="G101" s="1" t="s">
        <v>66</v>
      </c>
      <c r="H101" s="9" t="str">
        <f>VLOOKUP(G101,CountryCodeTable,3,FALSE)</f>
        <v>USA</v>
      </c>
      <c r="I101" s="1" t="s">
        <v>278</v>
      </c>
      <c r="J101" s="9" t="str">
        <f>VLOOKUP(I101,CountryCodeTable,3,FALSE)</f>
        <v>CAN</v>
      </c>
      <c r="K101" s="1" t="s">
        <v>1333</v>
      </c>
      <c r="L101" s="1" t="s">
        <v>1334</v>
      </c>
      <c r="M101" s="1" t="s">
        <v>126</v>
      </c>
      <c r="N101" s="1" t="s">
        <v>389</v>
      </c>
      <c r="O101" s="1" t="s">
        <v>106</v>
      </c>
      <c r="P101" s="1" t="s">
        <v>44</v>
      </c>
      <c r="Q101" s="1" t="s">
        <v>45</v>
      </c>
      <c r="R101" s="1" t="s">
        <v>1335</v>
      </c>
      <c r="S101" s="1" t="s">
        <v>1336</v>
      </c>
      <c r="T101" s="1" t="s">
        <v>1337</v>
      </c>
      <c r="U101" s="1" t="s">
        <v>178</v>
      </c>
      <c r="V101" s="1" t="s">
        <v>1338</v>
      </c>
      <c r="W101" s="1" t="s">
        <v>52</v>
      </c>
      <c r="X101" s="1" t="s">
        <v>52</v>
      </c>
      <c r="Y101" s="1" t="s">
        <v>52</v>
      </c>
      <c r="Z101" s="1" t="s">
        <v>52</v>
      </c>
      <c r="AA101" s="1" t="s">
        <v>52</v>
      </c>
      <c r="AB101" s="1" t="s">
        <v>52</v>
      </c>
      <c r="AC101" s="1" t="s">
        <v>617</v>
      </c>
      <c r="AD101" s="1" t="s">
        <v>94</v>
      </c>
      <c r="AE101" s="1" t="s">
        <v>237</v>
      </c>
      <c r="AF101" s="1" t="s">
        <v>318</v>
      </c>
      <c r="AG101" s="1" t="s">
        <v>57</v>
      </c>
      <c r="AH101" s="1" t="s">
        <v>1339</v>
      </c>
      <c r="AI101" s="1" t="s">
        <v>1340</v>
      </c>
    </row>
    <row r="102" spans="1:35" x14ac:dyDescent="0.15">
      <c r="A102" s="1">
        <v>101</v>
      </c>
      <c r="B102" s="1" t="s">
        <v>1306</v>
      </c>
      <c r="C102" s="1" t="s">
        <v>1341</v>
      </c>
      <c r="D102" s="1" t="s">
        <v>1342</v>
      </c>
      <c r="E102" s="1" t="s">
        <v>1343</v>
      </c>
      <c r="F102" s="1" t="s">
        <v>244</v>
      </c>
      <c r="G102" s="1" t="s">
        <v>225</v>
      </c>
      <c r="H102" s="9" t="str">
        <f>VLOOKUP(G102,CountryCodeTable,3,FALSE)</f>
        <v>ARG</v>
      </c>
      <c r="I102" s="1" t="s">
        <v>66</v>
      </c>
      <c r="J102" s="9" t="str">
        <f>VLOOKUP(I102,CountryCodeTable,3,FALSE)</f>
        <v>USA</v>
      </c>
      <c r="K102" s="1" t="s">
        <v>1344</v>
      </c>
      <c r="L102" s="1" t="s">
        <v>1345</v>
      </c>
      <c r="M102" s="1" t="s">
        <v>487</v>
      </c>
      <c r="N102" s="1" t="s">
        <v>971</v>
      </c>
      <c r="O102" s="1" t="s">
        <v>44</v>
      </c>
      <c r="P102" s="1" t="s">
        <v>44</v>
      </c>
      <c r="Q102" s="1" t="s">
        <v>45</v>
      </c>
      <c r="R102" s="1" t="s">
        <v>1346</v>
      </c>
      <c r="S102" s="1" t="s">
        <v>444</v>
      </c>
      <c r="T102" s="1" t="s">
        <v>1347</v>
      </c>
      <c r="U102" s="1" t="s">
        <v>1154</v>
      </c>
      <c r="V102" s="1" t="s">
        <v>94</v>
      </c>
      <c r="W102" s="1" t="s">
        <v>52</v>
      </c>
      <c r="X102" s="1" t="s">
        <v>52</v>
      </c>
      <c r="Y102" s="1" t="s">
        <v>52</v>
      </c>
      <c r="Z102" s="1" t="s">
        <v>52</v>
      </c>
      <c r="AA102" s="1" t="s">
        <v>52</v>
      </c>
      <c r="AB102" s="1" t="s">
        <v>52</v>
      </c>
      <c r="AC102" s="1" t="s">
        <v>94</v>
      </c>
      <c r="AD102" s="1" t="s">
        <v>94</v>
      </c>
      <c r="AE102" s="1" t="s">
        <v>94</v>
      </c>
      <c r="AF102" s="1" t="s">
        <v>1154</v>
      </c>
      <c r="AG102" s="1" t="s">
        <v>57</v>
      </c>
      <c r="AH102" s="1" t="s">
        <v>52</v>
      </c>
      <c r="AI102" s="1" t="s">
        <v>1348</v>
      </c>
    </row>
    <row r="103" spans="1:35" x14ac:dyDescent="0.15">
      <c r="A103" s="1">
        <v>102</v>
      </c>
      <c r="B103" s="1" t="s">
        <v>1306</v>
      </c>
      <c r="C103" s="1" t="s">
        <v>1349</v>
      </c>
      <c r="D103" s="1" t="s">
        <v>1350</v>
      </c>
      <c r="E103" s="1" t="s">
        <v>1351</v>
      </c>
      <c r="F103" s="1" t="s">
        <v>543</v>
      </c>
      <c r="G103" s="1" t="s">
        <v>225</v>
      </c>
      <c r="H103" s="9" t="str">
        <f>VLOOKUP(G103,CountryCodeTable,3,FALSE)</f>
        <v>ARG</v>
      </c>
      <c r="I103" s="1" t="s">
        <v>366</v>
      </c>
      <c r="J103" s="9" t="str">
        <f>VLOOKUP(I103,CountryCodeTable,3,FALSE)</f>
        <v>CHL</v>
      </c>
      <c r="K103" s="1" t="s">
        <v>1352</v>
      </c>
      <c r="L103" s="1" t="s">
        <v>1353</v>
      </c>
      <c r="M103" s="1" t="s">
        <v>69</v>
      </c>
      <c r="N103" s="1" t="s">
        <v>1354</v>
      </c>
      <c r="O103" s="1" t="s">
        <v>44</v>
      </c>
      <c r="P103" s="1" t="s">
        <v>44</v>
      </c>
      <c r="Q103" s="1" t="s">
        <v>45</v>
      </c>
      <c r="R103" s="1" t="s">
        <v>419</v>
      </c>
      <c r="S103" s="1" t="s">
        <v>1355</v>
      </c>
      <c r="T103" s="1" t="s">
        <v>1347</v>
      </c>
      <c r="U103" s="1" t="s">
        <v>178</v>
      </c>
      <c r="V103" s="1" t="s">
        <v>1356</v>
      </c>
      <c r="W103" s="1" t="s">
        <v>1357</v>
      </c>
      <c r="X103" s="1" t="s">
        <v>52</v>
      </c>
      <c r="Y103" s="1" t="s">
        <v>52</v>
      </c>
      <c r="Z103" s="1" t="s">
        <v>52</v>
      </c>
      <c r="AA103" s="1" t="s">
        <v>52</v>
      </c>
      <c r="AB103" s="1" t="s">
        <v>52</v>
      </c>
      <c r="AC103" s="1" t="s">
        <v>1358</v>
      </c>
      <c r="AD103" s="1" t="s">
        <v>94</v>
      </c>
      <c r="AE103" s="1" t="s">
        <v>1359</v>
      </c>
      <c r="AF103" s="1" t="s">
        <v>318</v>
      </c>
      <c r="AG103" s="1" t="s">
        <v>57</v>
      </c>
      <c r="AH103" s="1" t="s">
        <v>1360</v>
      </c>
      <c r="AI103" s="1" t="s">
        <v>1361</v>
      </c>
    </row>
    <row r="104" spans="1:35" x14ac:dyDescent="0.15">
      <c r="A104" s="1">
        <v>103</v>
      </c>
      <c r="B104" s="1" t="s">
        <v>1306</v>
      </c>
      <c r="C104" s="1" t="s">
        <v>1362</v>
      </c>
      <c r="D104" s="1" t="s">
        <v>1363</v>
      </c>
      <c r="E104" s="1" t="s">
        <v>1364</v>
      </c>
      <c r="F104" s="1" t="s">
        <v>1365</v>
      </c>
      <c r="G104" s="1" t="s">
        <v>386</v>
      </c>
      <c r="H104" s="9" t="str">
        <f>VLOOKUP(G104,CountryCodeTable,3,FALSE)</f>
        <v>PER</v>
      </c>
      <c r="I104" s="1" t="s">
        <v>366</v>
      </c>
      <c r="J104" s="9" t="str">
        <f>VLOOKUP(I104,CountryCodeTable,3,FALSE)</f>
        <v>CHL</v>
      </c>
      <c r="K104" s="1" t="s">
        <v>1366</v>
      </c>
      <c r="L104" s="1" t="s">
        <v>1367</v>
      </c>
      <c r="M104" s="1" t="s">
        <v>69</v>
      </c>
      <c r="N104" s="1" t="s">
        <v>418</v>
      </c>
      <c r="O104" s="1" t="s">
        <v>44</v>
      </c>
      <c r="P104" s="1" t="s">
        <v>44</v>
      </c>
      <c r="Q104" s="1" t="s">
        <v>45</v>
      </c>
      <c r="R104" s="1" t="s">
        <v>232</v>
      </c>
      <c r="S104" s="1" t="s">
        <v>313</v>
      </c>
      <c r="T104" s="1" t="s">
        <v>247</v>
      </c>
      <c r="U104" s="1" t="s">
        <v>178</v>
      </c>
      <c r="V104" s="1" t="s">
        <v>1368</v>
      </c>
      <c r="W104" s="1" t="s">
        <v>52</v>
      </c>
      <c r="X104" s="1" t="s">
        <v>52</v>
      </c>
      <c r="Y104" s="1" t="s">
        <v>52</v>
      </c>
      <c r="Z104" s="1" t="s">
        <v>52</v>
      </c>
      <c r="AA104" s="1" t="s">
        <v>52</v>
      </c>
      <c r="AB104" s="1" t="s">
        <v>52</v>
      </c>
      <c r="AC104" s="1" t="s">
        <v>94</v>
      </c>
      <c r="AD104" s="1" t="s">
        <v>94</v>
      </c>
      <c r="AE104" s="1" t="s">
        <v>1369</v>
      </c>
      <c r="AF104" s="1" t="s">
        <v>434</v>
      </c>
      <c r="AG104" s="1" t="s">
        <v>1370</v>
      </c>
      <c r="AH104" s="1" t="s">
        <v>1371</v>
      </c>
      <c r="AI104" s="1" t="s">
        <v>1372</v>
      </c>
    </row>
    <row r="105" spans="1:35" x14ac:dyDescent="0.15">
      <c r="A105" s="1">
        <v>104</v>
      </c>
      <c r="B105" s="1" t="s">
        <v>1306</v>
      </c>
      <c r="C105" s="1" t="s">
        <v>1373</v>
      </c>
      <c r="D105" s="1" t="s">
        <v>1374</v>
      </c>
      <c r="E105" s="1" t="s">
        <v>52</v>
      </c>
      <c r="F105" s="1" t="s">
        <v>1375</v>
      </c>
      <c r="G105" s="1" t="s">
        <v>690</v>
      </c>
      <c r="H105" s="9" t="str">
        <f>VLOOKUP(G105,CountryCodeTable,3,FALSE)</f>
        <v>IND</v>
      </c>
      <c r="I105" s="1" t="s">
        <v>1376</v>
      </c>
      <c r="J105" s="9" t="str">
        <f>VLOOKUP(I105,CountryCodeTable,3,FALSE)</f>
        <v>MUS</v>
      </c>
      <c r="K105" s="1" t="s">
        <v>1377</v>
      </c>
      <c r="L105" s="1" t="s">
        <v>1378</v>
      </c>
      <c r="M105" s="1" t="s">
        <v>442</v>
      </c>
      <c r="N105" s="1" t="s">
        <v>443</v>
      </c>
      <c r="O105" s="1" t="s">
        <v>106</v>
      </c>
      <c r="P105" s="1" t="s">
        <v>107</v>
      </c>
      <c r="Q105" s="1" t="s">
        <v>94</v>
      </c>
      <c r="R105" s="1" t="s">
        <v>52</v>
      </c>
      <c r="S105" s="1" t="s">
        <v>52</v>
      </c>
      <c r="T105" s="1" t="s">
        <v>52</v>
      </c>
      <c r="U105" s="1" t="s">
        <v>92</v>
      </c>
      <c r="V105" s="1" t="s">
        <v>94</v>
      </c>
      <c r="W105" s="1" t="s">
        <v>52</v>
      </c>
      <c r="X105" s="1" t="s">
        <v>52</v>
      </c>
      <c r="Y105" s="1" t="s">
        <v>52</v>
      </c>
      <c r="Z105" s="1" t="s">
        <v>52</v>
      </c>
      <c r="AA105" s="1" t="s">
        <v>52</v>
      </c>
      <c r="AB105" s="1" t="s">
        <v>52</v>
      </c>
      <c r="AC105" s="1" t="s">
        <v>1379</v>
      </c>
      <c r="AD105" s="1" t="s">
        <v>741</v>
      </c>
      <c r="AE105" s="1" t="s">
        <v>94</v>
      </c>
      <c r="AF105" s="1" t="s">
        <v>95</v>
      </c>
      <c r="AG105" s="1" t="s">
        <v>57</v>
      </c>
      <c r="AH105" s="1" t="s">
        <v>52</v>
      </c>
      <c r="AI105" s="1" t="s">
        <v>1380</v>
      </c>
    </row>
    <row r="106" spans="1:35" x14ac:dyDescent="0.15">
      <c r="A106" s="1">
        <v>105</v>
      </c>
      <c r="B106" s="1" t="s">
        <v>1306</v>
      </c>
      <c r="C106" s="1" t="s">
        <v>1381</v>
      </c>
      <c r="D106" s="1" t="s">
        <v>1382</v>
      </c>
      <c r="E106" s="1" t="s">
        <v>1383</v>
      </c>
      <c r="F106" s="1" t="s">
        <v>224</v>
      </c>
      <c r="G106" s="1" t="s">
        <v>225</v>
      </c>
      <c r="H106" s="9" t="str">
        <f>VLOOKUP(G106,CountryCodeTable,3,FALSE)</f>
        <v>ARG</v>
      </c>
      <c r="I106" s="1" t="s">
        <v>151</v>
      </c>
      <c r="J106" s="9" t="str">
        <f>VLOOKUP(I106,CountryCodeTable,3,FALSE)</f>
        <v>FRA</v>
      </c>
      <c r="K106" s="1" t="s">
        <v>52</v>
      </c>
      <c r="L106" s="1" t="s">
        <v>1384</v>
      </c>
      <c r="M106" s="1" t="s">
        <v>442</v>
      </c>
      <c r="N106" s="1" t="s">
        <v>443</v>
      </c>
      <c r="O106" s="1" t="s">
        <v>44</v>
      </c>
      <c r="P106" s="1" t="s">
        <v>44</v>
      </c>
      <c r="Q106" s="1" t="s">
        <v>45</v>
      </c>
      <c r="R106" s="1" t="s">
        <v>1385</v>
      </c>
      <c r="S106" s="1" t="s">
        <v>1097</v>
      </c>
      <c r="T106" s="1" t="s">
        <v>1386</v>
      </c>
      <c r="U106" s="1" t="s">
        <v>250</v>
      </c>
      <c r="V106" s="1" t="s">
        <v>1387</v>
      </c>
      <c r="W106" s="1" t="s">
        <v>52</v>
      </c>
      <c r="X106" s="1" t="s">
        <v>52</v>
      </c>
      <c r="Y106" s="1" t="s">
        <v>52</v>
      </c>
      <c r="Z106" s="1" t="s">
        <v>52</v>
      </c>
      <c r="AA106" s="1" t="s">
        <v>52</v>
      </c>
      <c r="AB106" s="1" t="s">
        <v>52</v>
      </c>
      <c r="AC106" s="1" t="s">
        <v>1379</v>
      </c>
      <c r="AD106" s="1" t="s">
        <v>94</v>
      </c>
      <c r="AE106" s="1" t="s">
        <v>94</v>
      </c>
      <c r="AF106" s="1" t="s">
        <v>95</v>
      </c>
      <c r="AG106" s="1" t="s">
        <v>57</v>
      </c>
      <c r="AH106" s="1" t="s">
        <v>52</v>
      </c>
      <c r="AI106" s="1" t="s">
        <v>1388</v>
      </c>
    </row>
    <row r="107" spans="1:35" x14ac:dyDescent="0.15">
      <c r="A107" s="1">
        <v>106</v>
      </c>
      <c r="B107" s="1" t="s">
        <v>1306</v>
      </c>
      <c r="C107" s="1" t="s">
        <v>1389</v>
      </c>
      <c r="D107" s="1" t="s">
        <v>1390</v>
      </c>
      <c r="E107" s="1" t="s">
        <v>1391</v>
      </c>
      <c r="F107" s="1" t="s">
        <v>1392</v>
      </c>
      <c r="G107" s="1" t="s">
        <v>1393</v>
      </c>
      <c r="H107" s="9" t="str">
        <f>VLOOKUP(G107,CountryCodeTable,3,FALSE)</f>
        <v>DZA</v>
      </c>
      <c r="I107" s="1" t="s">
        <v>709</v>
      </c>
      <c r="J107" s="9" t="str">
        <f>VLOOKUP(I107,CountryCodeTable,3,FALSE)</f>
        <v>ITA</v>
      </c>
      <c r="K107" s="1" t="s">
        <v>1394</v>
      </c>
      <c r="L107" s="1" t="s">
        <v>1395</v>
      </c>
      <c r="M107" s="1" t="s">
        <v>89</v>
      </c>
      <c r="N107" s="1" t="s">
        <v>712</v>
      </c>
      <c r="O107" s="1" t="s">
        <v>44</v>
      </c>
      <c r="P107" s="1" t="s">
        <v>44</v>
      </c>
      <c r="Q107" s="1" t="s">
        <v>45</v>
      </c>
      <c r="R107" s="1" t="s">
        <v>1300</v>
      </c>
      <c r="S107" s="1" t="s">
        <v>972</v>
      </c>
      <c r="T107" s="1" t="s">
        <v>1396</v>
      </c>
      <c r="U107" s="1" t="s">
        <v>178</v>
      </c>
      <c r="V107" s="1" t="s">
        <v>1397</v>
      </c>
      <c r="W107" s="1" t="s">
        <v>52</v>
      </c>
      <c r="X107" s="1" t="s">
        <v>52</v>
      </c>
      <c r="Y107" s="1" t="s">
        <v>52</v>
      </c>
      <c r="Z107" s="1" t="s">
        <v>52</v>
      </c>
      <c r="AA107" s="1" t="s">
        <v>52</v>
      </c>
      <c r="AB107" s="1" t="s">
        <v>52</v>
      </c>
      <c r="AC107" s="1" t="s">
        <v>1398</v>
      </c>
      <c r="AD107" s="1" t="s">
        <v>94</v>
      </c>
      <c r="AE107" s="1" t="s">
        <v>1399</v>
      </c>
      <c r="AF107" s="1" t="s">
        <v>434</v>
      </c>
      <c r="AG107" s="1" t="s">
        <v>57</v>
      </c>
      <c r="AH107" s="1" t="s">
        <v>1400</v>
      </c>
      <c r="AI107" s="1" t="s">
        <v>1401</v>
      </c>
    </row>
    <row r="108" spans="1:35" x14ac:dyDescent="0.15">
      <c r="A108" s="1">
        <v>107</v>
      </c>
      <c r="B108" s="1" t="s">
        <v>1306</v>
      </c>
      <c r="C108" s="1" t="s">
        <v>1402</v>
      </c>
      <c r="D108" s="1" t="s">
        <v>1403</v>
      </c>
      <c r="E108" s="1" t="s">
        <v>52</v>
      </c>
      <c r="F108" s="1" t="s">
        <v>1404</v>
      </c>
      <c r="G108" s="1" t="s">
        <v>225</v>
      </c>
      <c r="H108" s="9" t="str">
        <f>VLOOKUP(G108,CountryCodeTable,3,FALSE)</f>
        <v>ARG</v>
      </c>
      <c r="I108" s="1" t="s">
        <v>39</v>
      </c>
      <c r="J108" s="9" t="str">
        <f>VLOOKUP(I108,CountryCodeTable,3,FALSE)</f>
        <v>GBR</v>
      </c>
      <c r="K108" s="1" t="s">
        <v>1405</v>
      </c>
      <c r="L108" s="1" t="s">
        <v>1406</v>
      </c>
      <c r="M108" s="1" t="s">
        <v>442</v>
      </c>
      <c r="N108" s="1" t="s">
        <v>443</v>
      </c>
      <c r="O108" s="1" t="s">
        <v>106</v>
      </c>
      <c r="P108" s="1" t="s">
        <v>44</v>
      </c>
      <c r="Q108" s="1" t="s">
        <v>45</v>
      </c>
      <c r="R108" s="1" t="s">
        <v>861</v>
      </c>
      <c r="S108" s="1" t="s">
        <v>1407</v>
      </c>
      <c r="T108" s="1" t="s">
        <v>1408</v>
      </c>
      <c r="U108" s="1" t="s">
        <v>49</v>
      </c>
      <c r="V108" s="1" t="s">
        <v>1409</v>
      </c>
      <c r="W108" s="1" t="s">
        <v>1410</v>
      </c>
      <c r="X108" s="1" t="s">
        <v>52</v>
      </c>
      <c r="Y108" s="1" t="s">
        <v>52</v>
      </c>
      <c r="Z108" s="1" t="s">
        <v>52</v>
      </c>
      <c r="AA108" s="1" t="s">
        <v>52</v>
      </c>
      <c r="AB108" s="1" t="s">
        <v>52</v>
      </c>
      <c r="AC108" s="1" t="s">
        <v>1411</v>
      </c>
      <c r="AD108" s="1" t="s">
        <v>1412</v>
      </c>
      <c r="AE108" s="1" t="s">
        <v>867</v>
      </c>
      <c r="AF108" s="1" t="s">
        <v>272</v>
      </c>
      <c r="AG108" s="1" t="s">
        <v>1413</v>
      </c>
      <c r="AH108" s="1" t="s">
        <v>1414</v>
      </c>
      <c r="AI108" s="1" t="s">
        <v>1415</v>
      </c>
    </row>
    <row r="109" spans="1:35" x14ac:dyDescent="0.15">
      <c r="A109" s="1">
        <v>108</v>
      </c>
      <c r="B109" s="1" t="s">
        <v>1306</v>
      </c>
      <c r="C109" s="1" t="s">
        <v>1416</v>
      </c>
      <c r="D109" s="1" t="s">
        <v>1417</v>
      </c>
      <c r="E109" s="1" t="s">
        <v>52</v>
      </c>
      <c r="F109" s="1" t="s">
        <v>1404</v>
      </c>
      <c r="G109" s="1" t="s">
        <v>225</v>
      </c>
      <c r="H109" s="9" t="str">
        <f>VLOOKUP(G109,CountryCodeTable,3,FALSE)</f>
        <v>ARG</v>
      </c>
      <c r="I109" s="1" t="s">
        <v>39</v>
      </c>
      <c r="J109" s="9" t="str">
        <f>VLOOKUP(I109,CountryCodeTable,3,FALSE)</f>
        <v>GBR</v>
      </c>
      <c r="K109" s="1" t="s">
        <v>1418</v>
      </c>
      <c r="L109" s="1" t="s">
        <v>1419</v>
      </c>
      <c r="M109" s="1" t="s">
        <v>442</v>
      </c>
      <c r="N109" s="1" t="s">
        <v>443</v>
      </c>
      <c r="O109" s="1" t="s">
        <v>106</v>
      </c>
      <c r="P109" s="1" t="s">
        <v>107</v>
      </c>
      <c r="Q109" s="1" t="s">
        <v>45</v>
      </c>
      <c r="R109" s="1" t="s">
        <v>248</v>
      </c>
      <c r="S109" s="1" t="s">
        <v>445</v>
      </c>
      <c r="T109" s="1" t="s">
        <v>1420</v>
      </c>
      <c r="U109" s="1" t="s">
        <v>49</v>
      </c>
      <c r="V109" s="1" t="s">
        <v>1421</v>
      </c>
      <c r="W109" s="1" t="s">
        <v>52</v>
      </c>
      <c r="X109" s="1" t="s">
        <v>52</v>
      </c>
      <c r="Y109" s="1" t="s">
        <v>52</v>
      </c>
      <c r="Z109" s="1" t="s">
        <v>52</v>
      </c>
      <c r="AA109" s="1" t="s">
        <v>52</v>
      </c>
      <c r="AB109" s="1" t="s">
        <v>52</v>
      </c>
      <c r="AC109" s="1" t="s">
        <v>1422</v>
      </c>
      <c r="AD109" s="1" t="s">
        <v>1423</v>
      </c>
      <c r="AE109" s="1" t="s">
        <v>867</v>
      </c>
      <c r="AF109" s="1" t="s">
        <v>1424</v>
      </c>
      <c r="AG109" s="1" t="s">
        <v>1413</v>
      </c>
      <c r="AH109" s="1" t="s">
        <v>1425</v>
      </c>
      <c r="AI109" s="1" t="s">
        <v>52</v>
      </c>
    </row>
    <row r="110" spans="1:35" x14ac:dyDescent="0.15">
      <c r="A110" s="1">
        <v>109</v>
      </c>
      <c r="B110" s="1" t="s">
        <v>1306</v>
      </c>
      <c r="C110" s="1" t="s">
        <v>1426</v>
      </c>
      <c r="D110" s="1" t="s">
        <v>1427</v>
      </c>
      <c r="E110" s="1" t="s">
        <v>1428</v>
      </c>
      <c r="F110" s="1" t="s">
        <v>1429</v>
      </c>
      <c r="G110" s="1" t="s">
        <v>225</v>
      </c>
      <c r="H110" s="9" t="str">
        <f>VLOOKUP(G110,CountryCodeTable,3,FALSE)</f>
        <v>ARG</v>
      </c>
      <c r="I110" s="1" t="s">
        <v>1430</v>
      </c>
      <c r="J110" s="9" t="str">
        <f>VLOOKUP(I110,CountryCodeTable,3,FALSE)</f>
        <v>LUX</v>
      </c>
      <c r="K110" s="1" t="s">
        <v>1431</v>
      </c>
      <c r="L110" s="1" t="s">
        <v>1432</v>
      </c>
      <c r="M110" s="1" t="s">
        <v>442</v>
      </c>
      <c r="N110" s="1" t="s">
        <v>443</v>
      </c>
      <c r="O110" s="1" t="s">
        <v>44</v>
      </c>
      <c r="P110" s="1" t="s">
        <v>44</v>
      </c>
      <c r="Q110" s="1" t="s">
        <v>45</v>
      </c>
      <c r="R110" s="1" t="s">
        <v>1433</v>
      </c>
      <c r="S110" s="1" t="s">
        <v>391</v>
      </c>
      <c r="T110" s="1" t="s">
        <v>546</v>
      </c>
      <c r="U110" s="1" t="s">
        <v>92</v>
      </c>
      <c r="V110" s="1" t="s">
        <v>1434</v>
      </c>
      <c r="W110" s="1" t="s">
        <v>1435</v>
      </c>
      <c r="X110" s="1" t="s">
        <v>52</v>
      </c>
      <c r="Y110" s="1" t="s">
        <v>52</v>
      </c>
      <c r="Z110" s="1" t="s">
        <v>52</v>
      </c>
      <c r="AA110" s="1" t="s">
        <v>52</v>
      </c>
      <c r="AB110" s="1" t="s">
        <v>52</v>
      </c>
      <c r="AC110" s="1" t="s">
        <v>1436</v>
      </c>
      <c r="AD110" s="1" t="s">
        <v>94</v>
      </c>
      <c r="AE110" s="1" t="s">
        <v>867</v>
      </c>
      <c r="AF110" s="1" t="s">
        <v>95</v>
      </c>
      <c r="AG110" s="1" t="s">
        <v>57</v>
      </c>
      <c r="AH110" s="1" t="s">
        <v>1437</v>
      </c>
      <c r="AI110" s="1" t="s">
        <v>1438</v>
      </c>
    </row>
    <row r="111" spans="1:35" x14ac:dyDescent="0.15">
      <c r="A111" s="1">
        <v>110</v>
      </c>
      <c r="B111" s="1" t="s">
        <v>1306</v>
      </c>
      <c r="C111" s="1" t="s">
        <v>1439</v>
      </c>
      <c r="D111" s="1" t="s">
        <v>1440</v>
      </c>
      <c r="E111" s="1" t="s">
        <v>1441</v>
      </c>
      <c r="F111" s="1" t="s">
        <v>543</v>
      </c>
      <c r="G111" s="1" t="s">
        <v>225</v>
      </c>
      <c r="H111" s="9" t="str">
        <f>VLOOKUP(G111,CountryCodeTable,3,FALSE)</f>
        <v>ARG</v>
      </c>
      <c r="I111" s="1" t="s">
        <v>366</v>
      </c>
      <c r="J111" s="9" t="str">
        <f>VLOOKUP(I111,CountryCodeTable,3,FALSE)</f>
        <v>CHL</v>
      </c>
      <c r="K111" s="1" t="s">
        <v>1442</v>
      </c>
      <c r="L111" s="1" t="s">
        <v>1443</v>
      </c>
      <c r="M111" s="1" t="s">
        <v>442</v>
      </c>
      <c r="N111" s="1" t="s">
        <v>443</v>
      </c>
      <c r="O111" s="1" t="s">
        <v>44</v>
      </c>
      <c r="P111" s="1" t="s">
        <v>44</v>
      </c>
      <c r="Q111" s="1" t="s">
        <v>45</v>
      </c>
      <c r="R111" s="1" t="s">
        <v>1444</v>
      </c>
      <c r="S111" s="1" t="s">
        <v>1445</v>
      </c>
      <c r="T111" s="1" t="s">
        <v>1446</v>
      </c>
      <c r="U111" s="1" t="s">
        <v>250</v>
      </c>
      <c r="V111" s="1" t="s">
        <v>1387</v>
      </c>
      <c r="W111" s="1" t="s">
        <v>52</v>
      </c>
      <c r="X111" s="1" t="s">
        <v>52</v>
      </c>
      <c r="Y111" s="1" t="s">
        <v>52</v>
      </c>
      <c r="Z111" s="1" t="s">
        <v>52</v>
      </c>
      <c r="AA111" s="1" t="s">
        <v>52</v>
      </c>
      <c r="AB111" s="1" t="s">
        <v>52</v>
      </c>
      <c r="AC111" s="1" t="s">
        <v>1447</v>
      </c>
      <c r="AD111" s="1" t="s">
        <v>94</v>
      </c>
      <c r="AE111" s="1" t="s">
        <v>94</v>
      </c>
      <c r="AF111" s="1" t="s">
        <v>95</v>
      </c>
      <c r="AG111" s="1" t="s">
        <v>57</v>
      </c>
      <c r="AH111" s="1" t="s">
        <v>52</v>
      </c>
      <c r="AI111" s="1" t="s">
        <v>1448</v>
      </c>
    </row>
    <row r="112" spans="1:35" x14ac:dyDescent="0.15">
      <c r="A112" s="1">
        <v>111</v>
      </c>
      <c r="B112" s="1" t="s">
        <v>1306</v>
      </c>
      <c r="C112" s="1" t="s">
        <v>1449</v>
      </c>
      <c r="D112" s="1" t="s">
        <v>1450</v>
      </c>
      <c r="E112" s="1" t="s">
        <v>1451</v>
      </c>
      <c r="F112" s="1" t="s">
        <v>1047</v>
      </c>
      <c r="G112" s="1" t="s">
        <v>1048</v>
      </c>
      <c r="H112" s="9" t="str">
        <f>VLOOKUP(G112,CountryCodeTable,3,FALSE)</f>
        <v>ECU</v>
      </c>
      <c r="I112" s="1" t="s">
        <v>66</v>
      </c>
      <c r="J112" s="9" t="str">
        <f>VLOOKUP(I112,CountryCodeTable,3,FALSE)</f>
        <v>USA</v>
      </c>
      <c r="K112" s="1" t="s">
        <v>1452</v>
      </c>
      <c r="L112" s="1" t="s">
        <v>1453</v>
      </c>
      <c r="M112" s="1" t="s">
        <v>442</v>
      </c>
      <c r="N112" s="1" t="s">
        <v>443</v>
      </c>
      <c r="O112" s="1" t="s">
        <v>44</v>
      </c>
      <c r="P112" s="1" t="s">
        <v>44</v>
      </c>
      <c r="Q112" s="1" t="s">
        <v>45</v>
      </c>
      <c r="R112" s="1" t="s">
        <v>1454</v>
      </c>
      <c r="S112" s="1" t="s">
        <v>514</v>
      </c>
      <c r="T112" s="1" t="s">
        <v>1455</v>
      </c>
      <c r="U112" s="1" t="s">
        <v>178</v>
      </c>
      <c r="V112" s="1" t="s">
        <v>1456</v>
      </c>
      <c r="W112" s="1" t="s">
        <v>52</v>
      </c>
      <c r="X112" s="1" t="s">
        <v>52</v>
      </c>
      <c r="Y112" s="1" t="s">
        <v>52</v>
      </c>
      <c r="Z112" s="1" t="s">
        <v>52</v>
      </c>
      <c r="AA112" s="1" t="s">
        <v>52</v>
      </c>
      <c r="AB112" s="1" t="s">
        <v>52</v>
      </c>
      <c r="AC112" s="1" t="s">
        <v>94</v>
      </c>
      <c r="AD112" s="1" t="s">
        <v>94</v>
      </c>
      <c r="AE112" s="1" t="s">
        <v>560</v>
      </c>
      <c r="AF112" s="1" t="s">
        <v>318</v>
      </c>
      <c r="AG112" s="1" t="s">
        <v>1457</v>
      </c>
      <c r="AH112" s="1" t="s">
        <v>1458</v>
      </c>
      <c r="AI112" s="1" t="s">
        <v>1459</v>
      </c>
    </row>
    <row r="113" spans="1:35" x14ac:dyDescent="0.15">
      <c r="A113" s="1">
        <v>112</v>
      </c>
      <c r="B113" s="1" t="s">
        <v>1306</v>
      </c>
      <c r="C113" s="1" t="s">
        <v>1460</v>
      </c>
      <c r="D113" s="1" t="s">
        <v>1461</v>
      </c>
      <c r="E113" s="1" t="s">
        <v>1462</v>
      </c>
      <c r="F113" s="1" t="s">
        <v>64</v>
      </c>
      <c r="G113" s="1" t="s">
        <v>65</v>
      </c>
      <c r="H113" s="9" t="e">
        <f>VLOOKUP(G113,CountryCodeTable,3,FALSE)</f>
        <v>#N/A</v>
      </c>
      <c r="I113" s="1" t="s">
        <v>66</v>
      </c>
      <c r="J113" s="9" t="str">
        <f>VLOOKUP(I113,CountryCodeTable,3,FALSE)</f>
        <v>USA</v>
      </c>
      <c r="K113" s="1" t="s">
        <v>1463</v>
      </c>
      <c r="L113" s="1" t="s">
        <v>1464</v>
      </c>
      <c r="M113" s="1" t="s">
        <v>126</v>
      </c>
      <c r="N113" s="1" t="s">
        <v>389</v>
      </c>
      <c r="O113" s="1" t="s">
        <v>44</v>
      </c>
      <c r="P113" s="1" t="s">
        <v>44</v>
      </c>
      <c r="Q113" s="1" t="s">
        <v>45</v>
      </c>
      <c r="R113" s="1" t="s">
        <v>46</v>
      </c>
      <c r="S113" s="1" t="s">
        <v>285</v>
      </c>
      <c r="T113" s="1" t="s">
        <v>1465</v>
      </c>
      <c r="U113" s="1" t="s">
        <v>92</v>
      </c>
      <c r="V113" s="1" t="s">
        <v>1466</v>
      </c>
      <c r="W113" s="1" t="s">
        <v>52</v>
      </c>
      <c r="X113" s="1" t="s">
        <v>52</v>
      </c>
      <c r="Y113" s="1" t="s">
        <v>52</v>
      </c>
      <c r="Z113" s="1" t="s">
        <v>52</v>
      </c>
      <c r="AA113" s="1" t="s">
        <v>52</v>
      </c>
      <c r="AB113" s="1" t="s">
        <v>52</v>
      </c>
      <c r="AC113" s="1" t="s">
        <v>94</v>
      </c>
      <c r="AD113" s="1" t="s">
        <v>288</v>
      </c>
      <c r="AE113" s="1" t="s">
        <v>94</v>
      </c>
      <c r="AF113" s="1" t="s">
        <v>95</v>
      </c>
      <c r="AG113" s="1" t="s">
        <v>57</v>
      </c>
      <c r="AH113" s="1" t="s">
        <v>52</v>
      </c>
      <c r="AI113" s="1" t="s">
        <v>1467</v>
      </c>
    </row>
    <row r="114" spans="1:35" x14ac:dyDescent="0.15">
      <c r="A114" s="1">
        <v>113</v>
      </c>
      <c r="B114" s="1" t="s">
        <v>1306</v>
      </c>
      <c r="C114" s="1" t="s">
        <v>1468</v>
      </c>
      <c r="D114" s="1" t="s">
        <v>1469</v>
      </c>
      <c r="E114" s="1" t="s">
        <v>1470</v>
      </c>
      <c r="F114" s="1" t="s">
        <v>1222</v>
      </c>
      <c r="G114" s="1" t="s">
        <v>968</v>
      </c>
      <c r="H114" s="9" t="str">
        <f>VLOOKUP(G114,CountryCodeTable,3,FALSE)</f>
        <v>PAK</v>
      </c>
      <c r="I114" s="1" t="s">
        <v>709</v>
      </c>
      <c r="J114" s="9" t="str">
        <f>VLOOKUP(I114,CountryCodeTable,3,FALSE)</f>
        <v>ITA</v>
      </c>
      <c r="K114" s="1" t="s">
        <v>1223</v>
      </c>
      <c r="L114" s="1" t="s">
        <v>1471</v>
      </c>
      <c r="M114" s="1" t="s">
        <v>442</v>
      </c>
      <c r="N114" s="1" t="s">
        <v>443</v>
      </c>
      <c r="O114" s="1" t="s">
        <v>44</v>
      </c>
      <c r="P114" s="1" t="s">
        <v>44</v>
      </c>
      <c r="Q114" s="1" t="s">
        <v>45</v>
      </c>
      <c r="R114" s="1" t="s">
        <v>1285</v>
      </c>
      <c r="S114" s="1" t="s">
        <v>247</v>
      </c>
      <c r="T114" s="1" t="s">
        <v>1472</v>
      </c>
      <c r="U114" s="1" t="s">
        <v>92</v>
      </c>
      <c r="V114" s="1" t="s">
        <v>1473</v>
      </c>
      <c r="W114" s="1" t="s">
        <v>1474</v>
      </c>
      <c r="X114" s="1" t="s">
        <v>52</v>
      </c>
      <c r="Y114" s="1" t="s">
        <v>52</v>
      </c>
      <c r="Z114" s="1" t="s">
        <v>52</v>
      </c>
      <c r="AA114" s="1" t="s">
        <v>52</v>
      </c>
      <c r="AB114" s="1" t="s">
        <v>52</v>
      </c>
      <c r="AC114" s="1" t="s">
        <v>1475</v>
      </c>
      <c r="AD114" s="1" t="s">
        <v>94</v>
      </c>
      <c r="AE114" s="1" t="s">
        <v>1291</v>
      </c>
      <c r="AF114" s="1" t="s">
        <v>95</v>
      </c>
      <c r="AG114" s="1" t="s">
        <v>57</v>
      </c>
      <c r="AH114" s="1" t="s">
        <v>1476</v>
      </c>
      <c r="AI114" s="1" t="s">
        <v>1477</v>
      </c>
    </row>
    <row r="115" spans="1:35" x14ac:dyDescent="0.15">
      <c r="A115" s="1">
        <v>114</v>
      </c>
      <c r="B115" s="1" t="s">
        <v>1306</v>
      </c>
      <c r="C115" s="1" t="s">
        <v>1478</v>
      </c>
      <c r="D115" s="1" t="s">
        <v>1479</v>
      </c>
      <c r="E115" s="1" t="s">
        <v>1480</v>
      </c>
      <c r="F115" s="1" t="s">
        <v>1481</v>
      </c>
      <c r="G115" s="1" t="s">
        <v>1482</v>
      </c>
      <c r="H115" s="9" t="str">
        <f>VLOOKUP(G115,CountryCodeTable,3,FALSE)</f>
        <v>GHA</v>
      </c>
      <c r="I115" s="1" t="s">
        <v>87</v>
      </c>
      <c r="J115" s="9" t="str">
        <f>VLOOKUP(I115,CountryCodeTable,3,FALSE)</f>
        <v>MYS</v>
      </c>
      <c r="K115" s="1" t="s">
        <v>1483</v>
      </c>
      <c r="L115" s="1" t="s">
        <v>1484</v>
      </c>
      <c r="M115" s="1" t="s">
        <v>154</v>
      </c>
      <c r="N115" s="1" t="s">
        <v>155</v>
      </c>
      <c r="O115" s="1" t="s">
        <v>106</v>
      </c>
      <c r="P115" s="1" t="s">
        <v>809</v>
      </c>
      <c r="Q115" s="1" t="s">
        <v>45</v>
      </c>
      <c r="R115" s="1" t="s">
        <v>445</v>
      </c>
      <c r="S115" s="1" t="s">
        <v>1396</v>
      </c>
      <c r="T115" s="1" t="s">
        <v>1485</v>
      </c>
      <c r="U115" s="1" t="s">
        <v>92</v>
      </c>
      <c r="V115" s="1" t="s">
        <v>94</v>
      </c>
      <c r="W115" s="1" t="s">
        <v>52</v>
      </c>
      <c r="X115" s="1" t="s">
        <v>52</v>
      </c>
      <c r="Y115" s="1" t="s">
        <v>52</v>
      </c>
      <c r="Z115" s="1" t="s">
        <v>52</v>
      </c>
      <c r="AA115" s="1" t="s">
        <v>52</v>
      </c>
      <c r="AB115" s="1" t="s">
        <v>52</v>
      </c>
      <c r="AC115" s="1" t="s">
        <v>94</v>
      </c>
      <c r="AD115" s="1" t="s">
        <v>94</v>
      </c>
      <c r="AE115" s="1" t="s">
        <v>94</v>
      </c>
      <c r="AF115" s="1" t="s">
        <v>95</v>
      </c>
      <c r="AG115" s="1" t="s">
        <v>57</v>
      </c>
      <c r="AH115" s="1" t="s">
        <v>1486</v>
      </c>
      <c r="AI115" s="1" t="s">
        <v>1487</v>
      </c>
    </row>
    <row r="116" spans="1:35" x14ac:dyDescent="0.15">
      <c r="A116" s="1">
        <v>115</v>
      </c>
      <c r="B116" s="1" t="s">
        <v>1306</v>
      </c>
      <c r="C116" s="1" t="s">
        <v>1488</v>
      </c>
      <c r="D116" s="1" t="s">
        <v>1489</v>
      </c>
      <c r="E116" s="1" t="s">
        <v>1490</v>
      </c>
      <c r="F116" s="1" t="s">
        <v>244</v>
      </c>
      <c r="G116" s="1" t="s">
        <v>225</v>
      </c>
      <c r="H116" s="9" t="str">
        <f>VLOOKUP(G116,CountryCodeTable,3,FALSE)</f>
        <v>ARG</v>
      </c>
      <c r="I116" s="1" t="s">
        <v>66</v>
      </c>
      <c r="J116" s="9" t="str">
        <f>VLOOKUP(I116,CountryCodeTable,3,FALSE)</f>
        <v>USA</v>
      </c>
      <c r="K116" s="1" t="s">
        <v>1491</v>
      </c>
      <c r="L116" s="1" t="s">
        <v>1492</v>
      </c>
      <c r="M116" s="1" t="s">
        <v>228</v>
      </c>
      <c r="N116" s="1" t="s">
        <v>229</v>
      </c>
      <c r="O116" s="1" t="s">
        <v>44</v>
      </c>
      <c r="P116" s="1" t="s">
        <v>44</v>
      </c>
      <c r="Q116" s="1" t="s">
        <v>45</v>
      </c>
      <c r="R116" s="1" t="s">
        <v>573</v>
      </c>
      <c r="S116" s="1" t="s">
        <v>1493</v>
      </c>
      <c r="T116" s="1" t="s">
        <v>1494</v>
      </c>
      <c r="U116" s="1" t="s">
        <v>250</v>
      </c>
      <c r="V116" s="1" t="s">
        <v>1495</v>
      </c>
      <c r="W116" s="1" t="s">
        <v>52</v>
      </c>
      <c r="X116" s="1" t="s">
        <v>52</v>
      </c>
      <c r="Y116" s="1" t="s">
        <v>52</v>
      </c>
      <c r="Z116" s="1" t="s">
        <v>52</v>
      </c>
      <c r="AA116" s="1" t="s">
        <v>52</v>
      </c>
      <c r="AB116" s="1" t="s">
        <v>52</v>
      </c>
      <c r="AC116" s="1" t="s">
        <v>94</v>
      </c>
      <c r="AD116" s="1" t="s">
        <v>94</v>
      </c>
      <c r="AE116" s="1" t="s">
        <v>236</v>
      </c>
      <c r="AF116" s="1" t="s">
        <v>95</v>
      </c>
      <c r="AG116" s="1" t="s">
        <v>57</v>
      </c>
      <c r="AH116" s="1" t="s">
        <v>52</v>
      </c>
      <c r="AI116" s="1" t="s">
        <v>1496</v>
      </c>
    </row>
    <row r="117" spans="1:35" x14ac:dyDescent="0.15">
      <c r="A117" s="1">
        <v>116</v>
      </c>
      <c r="B117" s="1" t="s">
        <v>1306</v>
      </c>
      <c r="C117" s="1" t="s">
        <v>1497</v>
      </c>
      <c r="D117" s="1" t="s">
        <v>1498</v>
      </c>
      <c r="E117" s="1" t="s">
        <v>1499</v>
      </c>
      <c r="F117" s="1" t="s">
        <v>1429</v>
      </c>
      <c r="G117" s="1" t="s">
        <v>225</v>
      </c>
      <c r="H117" s="9" t="str">
        <f>VLOOKUP(G117,CountryCodeTable,3,FALSE)</f>
        <v>ARG</v>
      </c>
      <c r="I117" s="1" t="s">
        <v>1430</v>
      </c>
      <c r="J117" s="9" t="str">
        <f>VLOOKUP(I117,CountryCodeTable,3,FALSE)</f>
        <v>LUX</v>
      </c>
      <c r="K117" s="1" t="s">
        <v>1500</v>
      </c>
      <c r="L117" s="1" t="s">
        <v>1432</v>
      </c>
      <c r="M117" s="1" t="s">
        <v>442</v>
      </c>
      <c r="N117" s="1" t="s">
        <v>443</v>
      </c>
      <c r="O117" s="1" t="s">
        <v>44</v>
      </c>
      <c r="P117" s="1" t="s">
        <v>44</v>
      </c>
      <c r="Q117" s="1" t="s">
        <v>45</v>
      </c>
      <c r="R117" s="1" t="s">
        <v>193</v>
      </c>
      <c r="S117" s="1" t="s">
        <v>285</v>
      </c>
      <c r="T117" s="1" t="s">
        <v>1196</v>
      </c>
      <c r="U117" s="1" t="s">
        <v>1154</v>
      </c>
      <c r="V117" s="1" t="s">
        <v>1501</v>
      </c>
      <c r="W117" s="1" t="s">
        <v>52</v>
      </c>
      <c r="X117" s="1" t="s">
        <v>52</v>
      </c>
      <c r="Y117" s="1" t="s">
        <v>52</v>
      </c>
      <c r="Z117" s="1" t="s">
        <v>52</v>
      </c>
      <c r="AA117" s="1" t="s">
        <v>52</v>
      </c>
      <c r="AB117" s="1" t="s">
        <v>52</v>
      </c>
      <c r="AC117" s="1" t="s">
        <v>94</v>
      </c>
      <c r="AD117" s="1" t="s">
        <v>94</v>
      </c>
      <c r="AE117" s="1" t="s">
        <v>882</v>
      </c>
      <c r="AF117" s="1" t="s">
        <v>1154</v>
      </c>
      <c r="AG117" s="1" t="s">
        <v>57</v>
      </c>
      <c r="AH117" s="1" t="s">
        <v>1502</v>
      </c>
      <c r="AI117" s="1" t="s">
        <v>1503</v>
      </c>
    </row>
    <row r="118" spans="1:35" x14ac:dyDescent="0.15">
      <c r="A118" s="1">
        <v>117</v>
      </c>
      <c r="B118" s="1" t="s">
        <v>1306</v>
      </c>
      <c r="C118" s="1" t="s">
        <v>1504</v>
      </c>
      <c r="D118" s="1" t="s">
        <v>1505</v>
      </c>
      <c r="E118" s="1" t="s">
        <v>1506</v>
      </c>
      <c r="F118" s="1" t="s">
        <v>244</v>
      </c>
      <c r="G118" s="1" t="s">
        <v>225</v>
      </c>
      <c r="H118" s="9" t="str">
        <f>VLOOKUP(G118,CountryCodeTable,3,FALSE)</f>
        <v>ARG</v>
      </c>
      <c r="I118" s="1" t="s">
        <v>66</v>
      </c>
      <c r="J118" s="9" t="str">
        <f>VLOOKUP(I118,CountryCodeTable,3,FALSE)</f>
        <v>USA</v>
      </c>
      <c r="K118" s="1" t="s">
        <v>1507</v>
      </c>
      <c r="L118" s="1" t="s">
        <v>1419</v>
      </c>
      <c r="M118" s="1" t="s">
        <v>191</v>
      </c>
      <c r="N118" s="1" t="s">
        <v>1508</v>
      </c>
      <c r="O118" s="1" t="s">
        <v>44</v>
      </c>
      <c r="P118" s="1" t="s">
        <v>44</v>
      </c>
      <c r="Q118" s="1" t="s">
        <v>45</v>
      </c>
      <c r="R118" s="1" t="s">
        <v>1124</v>
      </c>
      <c r="S118" s="1" t="s">
        <v>600</v>
      </c>
      <c r="T118" s="1" t="s">
        <v>811</v>
      </c>
      <c r="U118" s="1" t="s">
        <v>49</v>
      </c>
      <c r="V118" s="1" t="s">
        <v>1509</v>
      </c>
      <c r="W118" s="1" t="s">
        <v>1510</v>
      </c>
      <c r="X118" s="1" t="s">
        <v>52</v>
      </c>
      <c r="Y118" s="1" t="s">
        <v>52</v>
      </c>
      <c r="Z118" s="1" t="s">
        <v>52</v>
      </c>
      <c r="AA118" s="1" t="s">
        <v>52</v>
      </c>
      <c r="AB118" s="1" t="s">
        <v>52</v>
      </c>
      <c r="AC118" s="1" t="s">
        <v>1511</v>
      </c>
      <c r="AD118" s="1" t="s">
        <v>575</v>
      </c>
      <c r="AE118" s="1" t="s">
        <v>1512</v>
      </c>
      <c r="AF118" s="1" t="s">
        <v>378</v>
      </c>
      <c r="AG118" s="1" t="s">
        <v>1513</v>
      </c>
      <c r="AH118" s="1" t="s">
        <v>1514</v>
      </c>
      <c r="AI118" s="1" t="s">
        <v>1515</v>
      </c>
    </row>
    <row r="119" spans="1:35" x14ac:dyDescent="0.15">
      <c r="A119" s="1">
        <v>118</v>
      </c>
      <c r="B119" s="1" t="s">
        <v>1306</v>
      </c>
      <c r="C119" s="1" t="s">
        <v>1516</v>
      </c>
      <c r="D119" s="1" t="s">
        <v>1517</v>
      </c>
      <c r="E119" s="1" t="s">
        <v>1518</v>
      </c>
      <c r="F119" s="1" t="s">
        <v>324</v>
      </c>
      <c r="G119" s="1" t="s">
        <v>225</v>
      </c>
      <c r="H119" s="9" t="str">
        <f>VLOOKUP(G119,CountryCodeTable,3,FALSE)</f>
        <v>ARG</v>
      </c>
      <c r="I119" s="1" t="s">
        <v>325</v>
      </c>
      <c r="J119" s="9" t="str">
        <f>VLOOKUP(I119,CountryCodeTable,3,FALSE)</f>
        <v>ESP</v>
      </c>
      <c r="K119" s="1" t="s">
        <v>1519</v>
      </c>
      <c r="L119" s="1" t="s">
        <v>1520</v>
      </c>
      <c r="M119" s="1" t="s">
        <v>442</v>
      </c>
      <c r="N119" s="1" t="s">
        <v>443</v>
      </c>
      <c r="O119" s="1" t="s">
        <v>44</v>
      </c>
      <c r="P119" s="1" t="s">
        <v>44</v>
      </c>
      <c r="Q119" s="1" t="s">
        <v>45</v>
      </c>
      <c r="R119" s="1" t="s">
        <v>1273</v>
      </c>
      <c r="S119" s="1" t="s">
        <v>391</v>
      </c>
      <c r="T119" s="1" t="s">
        <v>1521</v>
      </c>
      <c r="U119" s="1" t="s">
        <v>1154</v>
      </c>
      <c r="V119" s="1" t="s">
        <v>1522</v>
      </c>
      <c r="W119" s="1" t="s">
        <v>52</v>
      </c>
      <c r="X119" s="1" t="s">
        <v>52</v>
      </c>
      <c r="Y119" s="1" t="s">
        <v>52</v>
      </c>
      <c r="Z119" s="1" t="s">
        <v>52</v>
      </c>
      <c r="AA119" s="1" t="s">
        <v>52</v>
      </c>
      <c r="AB119" s="1" t="s">
        <v>52</v>
      </c>
      <c r="AC119" s="1" t="s">
        <v>1523</v>
      </c>
      <c r="AD119" s="1" t="s">
        <v>94</v>
      </c>
      <c r="AE119" s="1" t="s">
        <v>577</v>
      </c>
      <c r="AF119" s="1" t="s">
        <v>1154</v>
      </c>
      <c r="AG119" s="1" t="s">
        <v>57</v>
      </c>
      <c r="AH119" s="1" t="s">
        <v>1524</v>
      </c>
      <c r="AI119" s="1" t="s">
        <v>1525</v>
      </c>
    </row>
    <row r="120" spans="1:35" x14ac:dyDescent="0.15">
      <c r="A120" s="1">
        <v>119</v>
      </c>
      <c r="B120" s="1" t="s">
        <v>1306</v>
      </c>
      <c r="C120" s="1" t="s">
        <v>1526</v>
      </c>
      <c r="D120" s="1" t="s">
        <v>1527</v>
      </c>
      <c r="E120" s="1" t="s">
        <v>1528</v>
      </c>
      <c r="F120" s="1" t="s">
        <v>1529</v>
      </c>
      <c r="G120" s="1" t="s">
        <v>225</v>
      </c>
      <c r="H120" s="9" t="str">
        <f>VLOOKUP(G120,CountryCodeTable,3,FALSE)</f>
        <v>ARG</v>
      </c>
      <c r="I120" s="1" t="s">
        <v>325</v>
      </c>
      <c r="J120" s="9" t="str">
        <f>VLOOKUP(I120,CountryCodeTable,3,FALSE)</f>
        <v>ESP</v>
      </c>
      <c r="K120" s="1" t="s">
        <v>1530</v>
      </c>
      <c r="L120" s="1" t="s">
        <v>1531</v>
      </c>
      <c r="M120" s="1" t="s">
        <v>104</v>
      </c>
      <c r="N120" s="1" t="s">
        <v>1532</v>
      </c>
      <c r="O120" s="1" t="s">
        <v>44</v>
      </c>
      <c r="P120" s="1" t="s">
        <v>44</v>
      </c>
      <c r="Q120" s="1" t="s">
        <v>45</v>
      </c>
      <c r="R120" s="1" t="s">
        <v>1533</v>
      </c>
      <c r="S120" s="1" t="s">
        <v>1097</v>
      </c>
      <c r="T120" s="1" t="s">
        <v>1521</v>
      </c>
      <c r="U120" s="1" t="s">
        <v>92</v>
      </c>
      <c r="V120" s="1" t="s">
        <v>94</v>
      </c>
      <c r="W120" s="1" t="s">
        <v>52</v>
      </c>
      <c r="X120" s="1" t="s">
        <v>52</v>
      </c>
      <c r="Y120" s="1" t="s">
        <v>52</v>
      </c>
      <c r="Z120" s="1" t="s">
        <v>52</v>
      </c>
      <c r="AA120" s="1" t="s">
        <v>52</v>
      </c>
      <c r="AB120" s="1" t="s">
        <v>52</v>
      </c>
      <c r="AC120" s="1" t="s">
        <v>1534</v>
      </c>
      <c r="AD120" s="1" t="s">
        <v>94</v>
      </c>
      <c r="AE120" s="1" t="s">
        <v>94</v>
      </c>
      <c r="AF120" s="1" t="s">
        <v>95</v>
      </c>
      <c r="AG120" s="1" t="s">
        <v>57</v>
      </c>
      <c r="AH120" s="1" t="s">
        <v>52</v>
      </c>
      <c r="AI120" s="1" t="s">
        <v>1535</v>
      </c>
    </row>
    <row r="121" spans="1:35" x14ac:dyDescent="0.15">
      <c r="A121" s="1">
        <v>120</v>
      </c>
      <c r="B121" s="1" t="s">
        <v>1306</v>
      </c>
      <c r="C121" s="1" t="s">
        <v>1536</v>
      </c>
      <c r="D121" s="1" t="s">
        <v>1537</v>
      </c>
      <c r="E121" s="1" t="s">
        <v>1538</v>
      </c>
      <c r="F121" s="1" t="s">
        <v>1539</v>
      </c>
      <c r="G121" s="1" t="s">
        <v>225</v>
      </c>
      <c r="H121" s="9" t="str">
        <f>VLOOKUP(G121,CountryCodeTable,3,FALSE)</f>
        <v>ARG</v>
      </c>
      <c r="I121" s="1" t="s">
        <v>151</v>
      </c>
      <c r="J121" s="9" t="str">
        <f>VLOOKUP(I121,CountryCodeTable,3,FALSE)</f>
        <v>FRA</v>
      </c>
      <c r="K121" s="1" t="s">
        <v>1540</v>
      </c>
      <c r="L121" s="1" t="s">
        <v>1541</v>
      </c>
      <c r="M121" s="1" t="s">
        <v>104</v>
      </c>
      <c r="N121" s="1" t="s">
        <v>1532</v>
      </c>
      <c r="O121" s="1" t="s">
        <v>44</v>
      </c>
      <c r="P121" s="1" t="s">
        <v>44</v>
      </c>
      <c r="Q121" s="1" t="s">
        <v>45</v>
      </c>
      <c r="R121" s="1" t="s">
        <v>1533</v>
      </c>
      <c r="S121" s="1" t="s">
        <v>1097</v>
      </c>
      <c r="T121" s="1" t="s">
        <v>1521</v>
      </c>
      <c r="U121" s="1" t="s">
        <v>94</v>
      </c>
      <c r="V121" s="1" t="s">
        <v>1542</v>
      </c>
      <c r="W121" s="1" t="s">
        <v>1543</v>
      </c>
      <c r="X121" s="1" t="s">
        <v>1544</v>
      </c>
      <c r="Y121" s="1" t="s">
        <v>1545</v>
      </c>
      <c r="Z121" s="1" t="s">
        <v>52</v>
      </c>
      <c r="AA121" s="1" t="s">
        <v>52</v>
      </c>
      <c r="AB121" s="1" t="s">
        <v>52</v>
      </c>
      <c r="AC121" s="1" t="s">
        <v>1546</v>
      </c>
      <c r="AD121" s="1" t="s">
        <v>94</v>
      </c>
      <c r="AE121" s="1" t="s">
        <v>1547</v>
      </c>
      <c r="AF121" s="1" t="s">
        <v>94</v>
      </c>
      <c r="AG121" s="1" t="s">
        <v>57</v>
      </c>
      <c r="AH121" s="1" t="s">
        <v>1548</v>
      </c>
      <c r="AI121" s="1" t="s">
        <v>1549</v>
      </c>
    </row>
    <row r="122" spans="1:35" x14ac:dyDescent="0.15">
      <c r="A122" s="1">
        <v>121</v>
      </c>
      <c r="B122" s="1" t="s">
        <v>1306</v>
      </c>
      <c r="C122" s="1" t="s">
        <v>1550</v>
      </c>
      <c r="D122" s="1" t="s">
        <v>1551</v>
      </c>
      <c r="E122" s="1" t="s">
        <v>1552</v>
      </c>
      <c r="F122" s="1" t="s">
        <v>1539</v>
      </c>
      <c r="G122" s="1" t="s">
        <v>225</v>
      </c>
      <c r="H122" s="9" t="str">
        <f>VLOOKUP(G122,CountryCodeTable,3,FALSE)</f>
        <v>ARG</v>
      </c>
      <c r="I122" s="1" t="s">
        <v>1553</v>
      </c>
      <c r="J122" s="9" t="e">
        <f>VLOOKUP(I122,CountryCodeTable,3,FALSE)</f>
        <v>#N/A</v>
      </c>
      <c r="K122" s="1" t="s">
        <v>1554</v>
      </c>
      <c r="L122" s="1" t="s">
        <v>1541</v>
      </c>
      <c r="M122" s="1" t="s">
        <v>104</v>
      </c>
      <c r="N122" s="1" t="s">
        <v>1532</v>
      </c>
      <c r="O122" s="1" t="s">
        <v>44</v>
      </c>
      <c r="P122" s="1" t="s">
        <v>44</v>
      </c>
      <c r="Q122" s="1" t="s">
        <v>45</v>
      </c>
      <c r="R122" s="1" t="s">
        <v>1533</v>
      </c>
      <c r="S122" s="1" t="s">
        <v>1097</v>
      </c>
      <c r="T122" s="1" t="s">
        <v>1521</v>
      </c>
      <c r="U122" s="1" t="s">
        <v>49</v>
      </c>
      <c r="V122" s="1" t="s">
        <v>1542</v>
      </c>
      <c r="W122" s="1" t="s">
        <v>1543</v>
      </c>
      <c r="X122" s="1" t="s">
        <v>1555</v>
      </c>
      <c r="Y122" s="1" t="s">
        <v>1556</v>
      </c>
      <c r="Z122" s="1" t="s">
        <v>52</v>
      </c>
      <c r="AA122" s="1" t="s">
        <v>52</v>
      </c>
      <c r="AB122" s="1" t="s">
        <v>52</v>
      </c>
      <c r="AC122" s="1" t="s">
        <v>1557</v>
      </c>
      <c r="AD122" s="1" t="s">
        <v>1558</v>
      </c>
      <c r="AE122" s="1" t="s">
        <v>1547</v>
      </c>
      <c r="AF122" s="1" t="s">
        <v>378</v>
      </c>
      <c r="AG122" s="1" t="s">
        <v>1559</v>
      </c>
      <c r="AH122" s="1" t="s">
        <v>1560</v>
      </c>
      <c r="AI122" s="1" t="s">
        <v>1561</v>
      </c>
    </row>
    <row r="123" spans="1:35" x14ac:dyDescent="0.15">
      <c r="A123" s="1">
        <v>122</v>
      </c>
      <c r="B123" s="1" t="s">
        <v>1306</v>
      </c>
      <c r="C123" s="1" t="s">
        <v>1562</v>
      </c>
      <c r="D123" s="1" t="s">
        <v>1563</v>
      </c>
      <c r="E123" s="1" t="s">
        <v>52</v>
      </c>
      <c r="F123" s="1" t="s">
        <v>1404</v>
      </c>
      <c r="G123" s="1" t="s">
        <v>225</v>
      </c>
      <c r="H123" s="9" t="str">
        <f>VLOOKUP(G123,CountryCodeTable,3,FALSE)</f>
        <v>ARG</v>
      </c>
      <c r="I123" s="1" t="s">
        <v>39</v>
      </c>
      <c r="J123" s="9" t="str">
        <f>VLOOKUP(I123,CountryCodeTable,3,FALSE)</f>
        <v>GBR</v>
      </c>
      <c r="K123" s="1" t="s">
        <v>1554</v>
      </c>
      <c r="L123" s="1" t="s">
        <v>1541</v>
      </c>
      <c r="M123" s="1" t="s">
        <v>104</v>
      </c>
      <c r="N123" s="1" t="s">
        <v>1532</v>
      </c>
      <c r="O123" s="1" t="s">
        <v>106</v>
      </c>
      <c r="P123" s="1" t="s">
        <v>44</v>
      </c>
      <c r="Q123" s="1" t="s">
        <v>45</v>
      </c>
      <c r="R123" s="1" t="s">
        <v>1533</v>
      </c>
      <c r="S123" s="1" t="s">
        <v>1097</v>
      </c>
      <c r="T123" s="1" t="s">
        <v>1521</v>
      </c>
      <c r="U123" s="1" t="s">
        <v>49</v>
      </c>
      <c r="V123" s="1" t="s">
        <v>1542</v>
      </c>
      <c r="W123" s="1" t="s">
        <v>1543</v>
      </c>
      <c r="X123" s="1" t="s">
        <v>1555</v>
      </c>
      <c r="Y123" s="1" t="s">
        <v>1556</v>
      </c>
      <c r="Z123" s="1" t="s">
        <v>52</v>
      </c>
      <c r="AA123" s="1" t="s">
        <v>52</v>
      </c>
      <c r="AB123" s="1" t="s">
        <v>52</v>
      </c>
      <c r="AC123" s="1" t="s">
        <v>1564</v>
      </c>
      <c r="AD123" s="1" t="s">
        <v>1565</v>
      </c>
      <c r="AE123" s="1" t="s">
        <v>1547</v>
      </c>
      <c r="AF123" s="1" t="s">
        <v>378</v>
      </c>
      <c r="AG123" s="1" t="s">
        <v>353</v>
      </c>
      <c r="AH123" s="1" t="s">
        <v>1566</v>
      </c>
      <c r="AI123" s="1" t="s">
        <v>1567</v>
      </c>
    </row>
    <row r="124" spans="1:35" x14ac:dyDescent="0.15">
      <c r="A124" s="1">
        <v>123</v>
      </c>
      <c r="B124" s="1" t="s">
        <v>1306</v>
      </c>
      <c r="C124" s="1" t="s">
        <v>1568</v>
      </c>
      <c r="D124" s="1" t="s">
        <v>1569</v>
      </c>
      <c r="E124" s="1" t="s">
        <v>1570</v>
      </c>
      <c r="F124" s="1" t="s">
        <v>1571</v>
      </c>
      <c r="G124" s="1" t="s">
        <v>1572</v>
      </c>
      <c r="H124" s="9" t="str">
        <f>VLOOKUP(G124,CountryCodeTable,3,FALSE)</f>
        <v>SAU</v>
      </c>
      <c r="I124" s="1" t="s">
        <v>101</v>
      </c>
      <c r="J124" s="9" t="str">
        <f>VLOOKUP(I124,CountryCodeTable,3,FALSE)</f>
        <v>DEU</v>
      </c>
      <c r="K124" s="1" t="s">
        <v>94</v>
      </c>
      <c r="L124" s="1" t="s">
        <v>1573</v>
      </c>
      <c r="M124" s="1" t="s">
        <v>89</v>
      </c>
      <c r="N124" s="1" t="s">
        <v>797</v>
      </c>
      <c r="O124" s="1" t="s">
        <v>44</v>
      </c>
      <c r="P124" s="1" t="s">
        <v>44</v>
      </c>
      <c r="Q124" s="1" t="s">
        <v>144</v>
      </c>
      <c r="R124" s="1" t="s">
        <v>52</v>
      </c>
      <c r="S124" s="1" t="s">
        <v>52</v>
      </c>
      <c r="T124" s="1" t="s">
        <v>52</v>
      </c>
      <c r="U124" s="1" t="s">
        <v>92</v>
      </c>
      <c r="V124" s="1" t="s">
        <v>1574</v>
      </c>
      <c r="W124" s="1" t="s">
        <v>52</v>
      </c>
      <c r="X124" s="1" t="s">
        <v>52</v>
      </c>
      <c r="Y124" s="1" t="s">
        <v>52</v>
      </c>
      <c r="Z124" s="1" t="s">
        <v>52</v>
      </c>
      <c r="AA124" s="1" t="s">
        <v>52</v>
      </c>
      <c r="AB124" s="1" t="s">
        <v>52</v>
      </c>
      <c r="AC124" s="1" t="s">
        <v>94</v>
      </c>
      <c r="AD124" s="1" t="s">
        <v>94</v>
      </c>
      <c r="AE124" s="1" t="s">
        <v>94</v>
      </c>
      <c r="AF124" s="1" t="s">
        <v>95</v>
      </c>
      <c r="AG124" s="1" t="s">
        <v>57</v>
      </c>
      <c r="AH124" s="1" t="s">
        <v>52</v>
      </c>
      <c r="AI124" s="1" t="s">
        <v>1575</v>
      </c>
    </row>
    <row r="125" spans="1:35" x14ac:dyDescent="0.15">
      <c r="A125" s="1">
        <v>124</v>
      </c>
      <c r="B125" s="1" t="s">
        <v>1306</v>
      </c>
      <c r="C125" s="1" t="s">
        <v>1576</v>
      </c>
      <c r="D125" s="1" t="s">
        <v>1577</v>
      </c>
      <c r="E125" s="1" t="s">
        <v>52</v>
      </c>
      <c r="F125" s="1" t="s">
        <v>1578</v>
      </c>
      <c r="G125" s="1" t="s">
        <v>100</v>
      </c>
      <c r="H125" s="9" t="str">
        <f>VLOOKUP(G125,CountryCodeTable,3,FALSE)</f>
        <v>POL</v>
      </c>
      <c r="I125" s="1" t="s">
        <v>188</v>
      </c>
      <c r="J125" s="9" t="str">
        <f>VLOOKUP(I125,CountryCodeTable,3,FALSE)</f>
        <v>NLD</v>
      </c>
      <c r="K125" s="1" t="s">
        <v>1579</v>
      </c>
      <c r="L125" s="1" t="s">
        <v>1580</v>
      </c>
      <c r="M125" s="1" t="s">
        <v>191</v>
      </c>
      <c r="N125" s="1" t="s">
        <v>1508</v>
      </c>
      <c r="O125" s="1" t="s">
        <v>106</v>
      </c>
      <c r="P125" s="1" t="s">
        <v>107</v>
      </c>
      <c r="Q125" s="1" t="s">
        <v>45</v>
      </c>
      <c r="R125" s="1" t="s">
        <v>627</v>
      </c>
      <c r="S125" s="1" t="s">
        <v>615</v>
      </c>
      <c r="T125" s="1" t="s">
        <v>1581</v>
      </c>
      <c r="U125" s="1" t="s">
        <v>92</v>
      </c>
      <c r="V125" s="1" t="s">
        <v>1582</v>
      </c>
      <c r="W125" s="1" t="s">
        <v>1583</v>
      </c>
      <c r="X125" s="1" t="s">
        <v>52</v>
      </c>
      <c r="Y125" s="1" t="s">
        <v>52</v>
      </c>
      <c r="Z125" s="1" t="s">
        <v>52</v>
      </c>
      <c r="AA125" s="1" t="s">
        <v>52</v>
      </c>
      <c r="AB125" s="1" t="s">
        <v>52</v>
      </c>
      <c r="AC125" s="1" t="s">
        <v>1584</v>
      </c>
      <c r="AD125" s="1" t="s">
        <v>1585</v>
      </c>
      <c r="AE125" s="1" t="s">
        <v>867</v>
      </c>
      <c r="AF125" s="1" t="s">
        <v>944</v>
      </c>
      <c r="AG125" s="1" t="s">
        <v>353</v>
      </c>
      <c r="AH125" s="1" t="s">
        <v>1586</v>
      </c>
      <c r="AI125" s="1" t="s">
        <v>1587</v>
      </c>
    </row>
    <row r="126" spans="1:35" x14ac:dyDescent="0.15">
      <c r="A126" s="1">
        <v>125</v>
      </c>
      <c r="B126" s="1" t="s">
        <v>1306</v>
      </c>
      <c r="C126" s="1" t="s">
        <v>1588</v>
      </c>
      <c r="D126" s="1" t="s">
        <v>1589</v>
      </c>
      <c r="E126" s="1" t="s">
        <v>1590</v>
      </c>
      <c r="F126" s="1" t="s">
        <v>1591</v>
      </c>
      <c r="G126" s="1" t="s">
        <v>1107</v>
      </c>
      <c r="H126" s="9" t="str">
        <f>VLOOKUP(G126,CountryCodeTable,3,FALSE)</f>
        <v>PHL</v>
      </c>
      <c r="I126" s="1" t="s">
        <v>101</v>
      </c>
      <c r="J126" s="9" t="str">
        <f>VLOOKUP(I126,CountryCodeTable,3,FALSE)</f>
        <v>DEU</v>
      </c>
      <c r="K126" s="1" t="s">
        <v>1592</v>
      </c>
      <c r="L126" s="1" t="s">
        <v>1593</v>
      </c>
      <c r="M126" s="1" t="s">
        <v>638</v>
      </c>
      <c r="N126" s="1" t="s">
        <v>1594</v>
      </c>
      <c r="O126" s="1" t="s">
        <v>44</v>
      </c>
      <c r="P126" s="1" t="s">
        <v>44</v>
      </c>
      <c r="Q126" s="1" t="s">
        <v>45</v>
      </c>
      <c r="R126" s="1" t="s">
        <v>627</v>
      </c>
      <c r="S126" s="1" t="s">
        <v>247</v>
      </c>
      <c r="T126" s="1" t="s">
        <v>602</v>
      </c>
      <c r="U126" s="1" t="s">
        <v>178</v>
      </c>
      <c r="V126" s="1" t="s">
        <v>1595</v>
      </c>
      <c r="W126" s="1" t="s">
        <v>1596</v>
      </c>
      <c r="X126" s="1" t="s">
        <v>52</v>
      </c>
      <c r="Y126" s="1" t="s">
        <v>52</v>
      </c>
      <c r="Z126" s="1" t="s">
        <v>52</v>
      </c>
      <c r="AA126" s="1" t="s">
        <v>52</v>
      </c>
      <c r="AB126" s="1" t="s">
        <v>52</v>
      </c>
      <c r="AC126" s="1" t="s">
        <v>1597</v>
      </c>
      <c r="AD126" s="1" t="s">
        <v>94</v>
      </c>
      <c r="AE126" s="1" t="s">
        <v>882</v>
      </c>
      <c r="AF126" s="1" t="s">
        <v>434</v>
      </c>
      <c r="AG126" s="1" t="s">
        <v>1598</v>
      </c>
      <c r="AH126" s="1" t="s">
        <v>1599</v>
      </c>
      <c r="AI126" s="1" t="s">
        <v>1600</v>
      </c>
    </row>
    <row r="127" spans="1:35" x14ac:dyDescent="0.15">
      <c r="A127" s="1">
        <v>126</v>
      </c>
      <c r="B127" s="1" t="s">
        <v>1306</v>
      </c>
      <c r="C127" s="1" t="s">
        <v>1601</v>
      </c>
      <c r="D127" s="1" t="s">
        <v>1602</v>
      </c>
      <c r="E127" s="1" t="s">
        <v>1603</v>
      </c>
      <c r="F127" s="1" t="s">
        <v>1604</v>
      </c>
      <c r="G127" s="1" t="s">
        <v>225</v>
      </c>
      <c r="H127" s="9" t="str">
        <f>VLOOKUP(G127,CountryCodeTable,3,FALSE)</f>
        <v>ARG</v>
      </c>
      <c r="I127" s="1" t="s">
        <v>151</v>
      </c>
      <c r="J127" s="9" t="str">
        <f>VLOOKUP(I127,CountryCodeTable,3,FALSE)</f>
        <v>FRA</v>
      </c>
      <c r="K127" s="1" t="s">
        <v>1605</v>
      </c>
      <c r="L127" s="1" t="s">
        <v>1606</v>
      </c>
      <c r="M127" s="1" t="s">
        <v>442</v>
      </c>
      <c r="N127" s="1" t="s">
        <v>443</v>
      </c>
      <c r="O127" s="1" t="s">
        <v>44</v>
      </c>
      <c r="P127" s="1" t="s">
        <v>44</v>
      </c>
      <c r="Q127" s="1" t="s">
        <v>45</v>
      </c>
      <c r="R127" s="1" t="s">
        <v>1385</v>
      </c>
      <c r="S127" s="1" t="s">
        <v>1097</v>
      </c>
      <c r="T127" s="1" t="s">
        <v>1607</v>
      </c>
      <c r="U127" s="1" t="s">
        <v>49</v>
      </c>
      <c r="V127" s="1" t="s">
        <v>1608</v>
      </c>
      <c r="W127" s="1" t="s">
        <v>1609</v>
      </c>
      <c r="X127" s="1" t="s">
        <v>52</v>
      </c>
      <c r="Y127" s="1" t="s">
        <v>52</v>
      </c>
      <c r="Z127" s="1" t="s">
        <v>52</v>
      </c>
      <c r="AA127" s="1" t="s">
        <v>52</v>
      </c>
      <c r="AB127" s="1" t="s">
        <v>52</v>
      </c>
      <c r="AC127" s="1" t="s">
        <v>755</v>
      </c>
      <c r="AD127" s="1" t="s">
        <v>1523</v>
      </c>
      <c r="AE127" s="1" t="s">
        <v>1610</v>
      </c>
      <c r="AF127" s="1" t="s">
        <v>945</v>
      </c>
      <c r="AG127" s="1" t="s">
        <v>1611</v>
      </c>
      <c r="AH127" s="1" t="s">
        <v>1612</v>
      </c>
      <c r="AI127" s="1" t="s">
        <v>1613</v>
      </c>
    </row>
    <row r="128" spans="1:35" x14ac:dyDescent="0.15">
      <c r="A128" s="1">
        <v>127</v>
      </c>
      <c r="B128" s="1" t="s">
        <v>1306</v>
      </c>
      <c r="C128" s="1" t="s">
        <v>1614</v>
      </c>
      <c r="D128" s="1" t="s">
        <v>1615</v>
      </c>
      <c r="E128" s="1" t="s">
        <v>1616</v>
      </c>
      <c r="F128" s="1" t="s">
        <v>324</v>
      </c>
      <c r="G128" s="1" t="s">
        <v>225</v>
      </c>
      <c r="H128" s="9" t="str">
        <f>VLOOKUP(G128,CountryCodeTable,3,FALSE)</f>
        <v>ARG</v>
      </c>
      <c r="I128" s="1" t="s">
        <v>325</v>
      </c>
      <c r="J128" s="9" t="str">
        <f>VLOOKUP(I128,CountryCodeTable,3,FALSE)</f>
        <v>ESP</v>
      </c>
      <c r="K128" s="1" t="s">
        <v>1617</v>
      </c>
      <c r="L128" s="1" t="s">
        <v>1618</v>
      </c>
      <c r="M128" s="1" t="s">
        <v>154</v>
      </c>
      <c r="N128" s="1" t="s">
        <v>155</v>
      </c>
      <c r="O128" s="1" t="s">
        <v>44</v>
      </c>
      <c r="P128" s="1" t="s">
        <v>44</v>
      </c>
      <c r="Q128" s="1" t="s">
        <v>45</v>
      </c>
      <c r="R128" s="1" t="s">
        <v>1124</v>
      </c>
      <c r="S128" s="1" t="s">
        <v>284</v>
      </c>
      <c r="T128" s="1" t="s">
        <v>301</v>
      </c>
      <c r="U128" s="1" t="s">
        <v>92</v>
      </c>
      <c r="V128" s="1" t="s">
        <v>1619</v>
      </c>
      <c r="W128" s="1" t="s">
        <v>1620</v>
      </c>
      <c r="X128" s="1" t="s">
        <v>52</v>
      </c>
      <c r="Y128" s="1" t="s">
        <v>52</v>
      </c>
      <c r="Z128" s="1" t="s">
        <v>52</v>
      </c>
      <c r="AA128" s="1" t="s">
        <v>52</v>
      </c>
      <c r="AB128" s="1" t="s">
        <v>52</v>
      </c>
      <c r="AC128" s="1" t="s">
        <v>1621</v>
      </c>
      <c r="AD128" s="1" t="s">
        <v>94</v>
      </c>
      <c r="AE128" s="1" t="s">
        <v>577</v>
      </c>
      <c r="AF128" s="1" t="s">
        <v>95</v>
      </c>
      <c r="AG128" s="1" t="s">
        <v>57</v>
      </c>
      <c r="AH128" s="1" t="s">
        <v>1622</v>
      </c>
      <c r="AI128" s="1" t="s">
        <v>1623</v>
      </c>
    </row>
    <row r="129" spans="1:35" x14ac:dyDescent="0.15">
      <c r="A129" s="1">
        <v>128</v>
      </c>
      <c r="B129" s="1" t="s">
        <v>1306</v>
      </c>
      <c r="C129" s="1" t="s">
        <v>1624</v>
      </c>
      <c r="D129" s="1" t="s">
        <v>1625</v>
      </c>
      <c r="E129" s="1" t="s">
        <v>1626</v>
      </c>
      <c r="F129" s="1" t="s">
        <v>845</v>
      </c>
      <c r="G129" s="1" t="s">
        <v>1627</v>
      </c>
      <c r="H129" s="9" t="str">
        <f>VLOOKUP(G129,CountryCodeTable,3,FALSE)</f>
        <v>KGZ</v>
      </c>
      <c r="I129" s="1" t="s">
        <v>39</v>
      </c>
      <c r="J129" s="9" t="str">
        <f>VLOOKUP(I129,CountryCodeTable,3,FALSE)</f>
        <v>GBR</v>
      </c>
      <c r="K129" s="1" t="s">
        <v>1628</v>
      </c>
      <c r="L129" s="1" t="s">
        <v>1629</v>
      </c>
      <c r="M129" s="1" t="s">
        <v>442</v>
      </c>
      <c r="N129" s="1" t="s">
        <v>443</v>
      </c>
      <c r="O129" s="1" t="s">
        <v>170</v>
      </c>
      <c r="P129" s="1" t="s">
        <v>170</v>
      </c>
      <c r="Q129" s="1" t="s">
        <v>45</v>
      </c>
      <c r="R129" s="1" t="s">
        <v>1176</v>
      </c>
      <c r="S129" s="1" t="s">
        <v>1630</v>
      </c>
      <c r="T129" s="1" t="s">
        <v>1631</v>
      </c>
      <c r="U129" s="1" t="s">
        <v>49</v>
      </c>
      <c r="V129" s="1" t="s">
        <v>1632</v>
      </c>
      <c r="W129" s="1" t="s">
        <v>52</v>
      </c>
      <c r="X129" s="1" t="s">
        <v>52</v>
      </c>
      <c r="Y129" s="1" t="s">
        <v>52</v>
      </c>
      <c r="Z129" s="1" t="s">
        <v>52</v>
      </c>
      <c r="AA129" s="1" t="s">
        <v>52</v>
      </c>
      <c r="AB129" s="1" t="s">
        <v>52</v>
      </c>
      <c r="AC129" s="1" t="s">
        <v>1633</v>
      </c>
      <c r="AD129" s="1" t="s">
        <v>1634</v>
      </c>
      <c r="AE129" s="1" t="s">
        <v>1635</v>
      </c>
      <c r="AF129" s="1" t="s">
        <v>334</v>
      </c>
      <c r="AG129" s="1" t="s">
        <v>181</v>
      </c>
      <c r="AH129" s="1" t="s">
        <v>1636</v>
      </c>
      <c r="AI129" s="1" t="s">
        <v>1637</v>
      </c>
    </row>
    <row r="130" spans="1:35" x14ac:dyDescent="0.15">
      <c r="A130" s="1">
        <v>129</v>
      </c>
      <c r="B130" s="1" t="s">
        <v>1306</v>
      </c>
      <c r="C130" s="1" t="s">
        <v>1638</v>
      </c>
      <c r="D130" s="1" t="s">
        <v>1639</v>
      </c>
      <c r="E130" s="1" t="s">
        <v>1640</v>
      </c>
      <c r="F130" s="1" t="s">
        <v>244</v>
      </c>
      <c r="G130" s="1" t="s">
        <v>225</v>
      </c>
      <c r="H130" s="9" t="str">
        <f>VLOOKUP(G130,CountryCodeTable,3,FALSE)</f>
        <v>ARG</v>
      </c>
      <c r="I130" s="1" t="s">
        <v>66</v>
      </c>
      <c r="J130" s="9" t="str">
        <f>VLOOKUP(I130,CountryCodeTable,3,FALSE)</f>
        <v>USA</v>
      </c>
      <c r="K130" s="1" t="s">
        <v>1641</v>
      </c>
      <c r="L130" s="1" t="s">
        <v>1419</v>
      </c>
      <c r="M130" s="1" t="s">
        <v>1642</v>
      </c>
      <c r="N130" s="1" t="s">
        <v>1643</v>
      </c>
      <c r="O130" s="1" t="s">
        <v>44</v>
      </c>
      <c r="P130" s="1" t="s">
        <v>44</v>
      </c>
      <c r="Q130" s="1" t="s">
        <v>45</v>
      </c>
      <c r="R130" s="1" t="s">
        <v>1644</v>
      </c>
      <c r="S130" s="1" t="s">
        <v>444</v>
      </c>
      <c r="T130" s="1" t="s">
        <v>907</v>
      </c>
      <c r="U130" s="1" t="s">
        <v>49</v>
      </c>
      <c r="V130" s="1" t="s">
        <v>1356</v>
      </c>
      <c r="W130" s="1" t="s">
        <v>1645</v>
      </c>
      <c r="X130" s="1" t="s">
        <v>52</v>
      </c>
      <c r="Y130" s="1" t="s">
        <v>52</v>
      </c>
      <c r="Z130" s="1" t="s">
        <v>52</v>
      </c>
      <c r="AA130" s="1" t="s">
        <v>52</v>
      </c>
      <c r="AB130" s="1" t="s">
        <v>52</v>
      </c>
      <c r="AC130" s="1" t="s">
        <v>1646</v>
      </c>
      <c r="AD130" s="1" t="s">
        <v>1647</v>
      </c>
      <c r="AE130" s="1" t="s">
        <v>867</v>
      </c>
      <c r="AF130" s="1" t="s">
        <v>378</v>
      </c>
      <c r="AG130" s="1" t="s">
        <v>1648</v>
      </c>
      <c r="AH130" s="1" t="s">
        <v>1649</v>
      </c>
      <c r="AI130" s="1" t="s">
        <v>1650</v>
      </c>
    </row>
    <row r="131" spans="1:35" x14ac:dyDescent="0.15">
      <c r="A131" s="1">
        <v>130</v>
      </c>
      <c r="B131" s="1" t="s">
        <v>1306</v>
      </c>
      <c r="C131" s="1" t="s">
        <v>1651</v>
      </c>
      <c r="D131" s="1" t="s">
        <v>1652</v>
      </c>
      <c r="E131" s="1" t="s">
        <v>1653</v>
      </c>
      <c r="F131" s="1" t="s">
        <v>244</v>
      </c>
      <c r="G131" s="1" t="s">
        <v>225</v>
      </c>
      <c r="H131" s="9" t="str">
        <f>VLOOKUP(G131,CountryCodeTable,3,FALSE)</f>
        <v>ARG</v>
      </c>
      <c r="I131" s="1" t="s">
        <v>66</v>
      </c>
      <c r="J131" s="9" t="str">
        <f>VLOOKUP(I131,CountryCodeTable,3,FALSE)</f>
        <v>USA</v>
      </c>
      <c r="K131" s="1" t="s">
        <v>1654</v>
      </c>
      <c r="L131" s="1" t="s">
        <v>1419</v>
      </c>
      <c r="M131" s="1" t="s">
        <v>1642</v>
      </c>
      <c r="N131" s="1" t="s">
        <v>1643</v>
      </c>
      <c r="O131" s="1" t="s">
        <v>44</v>
      </c>
      <c r="P131" s="1" t="s">
        <v>44</v>
      </c>
      <c r="Q131" s="1" t="s">
        <v>45</v>
      </c>
      <c r="R131" s="1" t="s">
        <v>1644</v>
      </c>
      <c r="S131" s="1" t="s">
        <v>444</v>
      </c>
      <c r="T131" s="1" t="s">
        <v>907</v>
      </c>
      <c r="U131" s="1" t="s">
        <v>92</v>
      </c>
      <c r="V131" s="1" t="s">
        <v>1655</v>
      </c>
      <c r="W131" s="1" t="s">
        <v>52</v>
      </c>
      <c r="X131" s="1" t="s">
        <v>52</v>
      </c>
      <c r="Y131" s="1" t="s">
        <v>52</v>
      </c>
      <c r="Z131" s="1" t="s">
        <v>52</v>
      </c>
      <c r="AA131" s="1" t="s">
        <v>52</v>
      </c>
      <c r="AB131" s="1" t="s">
        <v>52</v>
      </c>
      <c r="AC131" s="1" t="s">
        <v>1656</v>
      </c>
      <c r="AD131" s="1" t="s">
        <v>94</v>
      </c>
      <c r="AE131" s="1" t="s">
        <v>236</v>
      </c>
      <c r="AF131" s="1" t="s">
        <v>95</v>
      </c>
      <c r="AG131" s="1" t="s">
        <v>57</v>
      </c>
      <c r="AH131" s="1" t="s">
        <v>52</v>
      </c>
      <c r="AI131" s="1" t="s">
        <v>1657</v>
      </c>
    </row>
    <row r="132" spans="1:35" x14ac:dyDescent="0.15">
      <c r="A132" s="1">
        <v>131</v>
      </c>
      <c r="B132" s="1" t="s">
        <v>1306</v>
      </c>
      <c r="C132" s="1" t="s">
        <v>1658</v>
      </c>
      <c r="D132" s="1" t="s">
        <v>1659</v>
      </c>
      <c r="E132" s="1" t="s">
        <v>52</v>
      </c>
      <c r="F132" s="1" t="s">
        <v>244</v>
      </c>
      <c r="G132" s="1" t="s">
        <v>225</v>
      </c>
      <c r="H132" s="9" t="str">
        <f>VLOOKUP(G132,CountryCodeTable,3,FALSE)</f>
        <v>ARG</v>
      </c>
      <c r="I132" s="1" t="s">
        <v>66</v>
      </c>
      <c r="J132" s="9" t="str">
        <f>VLOOKUP(I132,CountryCodeTable,3,FALSE)</f>
        <v>USA</v>
      </c>
      <c r="K132" s="1" t="s">
        <v>1660</v>
      </c>
      <c r="L132" s="1" t="s">
        <v>1661</v>
      </c>
      <c r="M132" s="1" t="s">
        <v>126</v>
      </c>
      <c r="N132" s="1" t="s">
        <v>169</v>
      </c>
      <c r="O132" s="1" t="s">
        <v>44</v>
      </c>
      <c r="P132" s="1" t="s">
        <v>44</v>
      </c>
      <c r="Q132" s="1" t="s">
        <v>45</v>
      </c>
      <c r="R132" s="1" t="s">
        <v>1644</v>
      </c>
      <c r="S132" s="1" t="s">
        <v>445</v>
      </c>
      <c r="T132" s="1" t="s">
        <v>907</v>
      </c>
      <c r="U132" s="1" t="s">
        <v>92</v>
      </c>
      <c r="V132" s="1" t="s">
        <v>1662</v>
      </c>
      <c r="W132" s="1" t="s">
        <v>1663</v>
      </c>
      <c r="X132" s="1" t="s">
        <v>52</v>
      </c>
      <c r="Y132" s="1" t="s">
        <v>52</v>
      </c>
      <c r="Z132" s="1" t="s">
        <v>52</v>
      </c>
      <c r="AA132" s="1" t="s">
        <v>52</v>
      </c>
      <c r="AB132" s="1" t="s">
        <v>52</v>
      </c>
      <c r="AC132" s="1" t="s">
        <v>94</v>
      </c>
      <c r="AD132" s="1" t="s">
        <v>94</v>
      </c>
      <c r="AE132" s="1" t="s">
        <v>1664</v>
      </c>
      <c r="AF132" s="1" t="s">
        <v>95</v>
      </c>
      <c r="AG132" s="1" t="s">
        <v>57</v>
      </c>
      <c r="AH132" s="1" t="s">
        <v>1665</v>
      </c>
      <c r="AI132" s="1" t="s">
        <v>1666</v>
      </c>
    </row>
    <row r="133" spans="1:35" x14ac:dyDescent="0.15">
      <c r="A133" s="1">
        <v>132</v>
      </c>
      <c r="B133" s="1" t="s">
        <v>1306</v>
      </c>
      <c r="C133" s="1" t="s">
        <v>1667</v>
      </c>
      <c r="D133" s="1" t="s">
        <v>1668</v>
      </c>
      <c r="E133" s="1" t="s">
        <v>1669</v>
      </c>
      <c r="F133" s="1" t="s">
        <v>1670</v>
      </c>
      <c r="G133" s="1" t="s">
        <v>929</v>
      </c>
      <c r="H133" s="9" t="str">
        <f>VLOOKUP(G133,CountryCodeTable,3,FALSE)</f>
        <v>HUN</v>
      </c>
      <c r="I133" s="1" t="s">
        <v>1671</v>
      </c>
      <c r="J133" s="9" t="str">
        <f>VLOOKUP(I133,CountryCodeTable,3,FALSE)</f>
        <v>CYP</v>
      </c>
      <c r="K133" s="1" t="s">
        <v>1672</v>
      </c>
      <c r="L133" s="1" t="s">
        <v>1673</v>
      </c>
      <c r="M133" s="1" t="s">
        <v>1674</v>
      </c>
      <c r="N133" s="1" t="s">
        <v>1675</v>
      </c>
      <c r="O133" s="1" t="s">
        <v>44</v>
      </c>
      <c r="P133" s="1" t="s">
        <v>44</v>
      </c>
      <c r="Q133" s="1" t="s">
        <v>45</v>
      </c>
      <c r="R133" s="1" t="s">
        <v>1676</v>
      </c>
      <c r="S133" s="1" t="s">
        <v>1677</v>
      </c>
      <c r="T133" s="1" t="s">
        <v>284</v>
      </c>
      <c r="U133" s="1" t="s">
        <v>49</v>
      </c>
      <c r="V133" s="1" t="s">
        <v>1678</v>
      </c>
      <c r="W133" s="1" t="s">
        <v>52</v>
      </c>
      <c r="X133" s="1" t="s">
        <v>52</v>
      </c>
      <c r="Y133" s="1" t="s">
        <v>52</v>
      </c>
      <c r="Z133" s="1" t="s">
        <v>52</v>
      </c>
      <c r="AA133" s="1" t="s">
        <v>52</v>
      </c>
      <c r="AB133" s="1" t="s">
        <v>52</v>
      </c>
      <c r="AC133" s="1" t="s">
        <v>1679</v>
      </c>
      <c r="AD133" s="1" t="s">
        <v>1680</v>
      </c>
      <c r="AE133" s="1" t="s">
        <v>1681</v>
      </c>
      <c r="AF133" s="1" t="s">
        <v>217</v>
      </c>
      <c r="AG133" s="1" t="s">
        <v>57</v>
      </c>
      <c r="AH133" s="1" t="s">
        <v>1682</v>
      </c>
      <c r="AI133" s="1" t="s">
        <v>1683</v>
      </c>
    </row>
    <row r="134" spans="1:35" x14ac:dyDescent="0.15">
      <c r="A134" s="1">
        <v>133</v>
      </c>
      <c r="B134" s="1" t="s">
        <v>1306</v>
      </c>
      <c r="C134" s="1" t="s">
        <v>1684</v>
      </c>
      <c r="D134" s="1" t="s">
        <v>1685</v>
      </c>
      <c r="E134" s="1" t="s">
        <v>1686</v>
      </c>
      <c r="F134" s="1" t="s">
        <v>1687</v>
      </c>
      <c r="G134" s="1" t="s">
        <v>1688</v>
      </c>
      <c r="H134" s="9" t="str">
        <f>VLOOKUP(G134,CountryCodeTable,3,FALSE)</f>
        <v>BGR</v>
      </c>
      <c r="I134" s="1" t="s">
        <v>1671</v>
      </c>
      <c r="J134" s="9" t="str">
        <f>VLOOKUP(I134,CountryCodeTable,3,FALSE)</f>
        <v>CYP</v>
      </c>
      <c r="K134" s="1" t="s">
        <v>1689</v>
      </c>
      <c r="L134" s="1" t="s">
        <v>1690</v>
      </c>
      <c r="M134" s="1" t="s">
        <v>69</v>
      </c>
      <c r="N134" s="1" t="s">
        <v>1691</v>
      </c>
      <c r="O134" s="1" t="s">
        <v>44</v>
      </c>
      <c r="P134" s="1" t="s">
        <v>44</v>
      </c>
      <c r="Q134" s="1" t="s">
        <v>45</v>
      </c>
      <c r="R134" s="1" t="s">
        <v>1692</v>
      </c>
      <c r="S134" s="1" t="s">
        <v>445</v>
      </c>
      <c r="T134" s="1" t="s">
        <v>600</v>
      </c>
      <c r="U134" s="1" t="s">
        <v>178</v>
      </c>
      <c r="V134" s="1" t="s">
        <v>1693</v>
      </c>
      <c r="W134" s="1" t="s">
        <v>1694</v>
      </c>
      <c r="X134" s="1" t="s">
        <v>52</v>
      </c>
      <c r="Y134" s="1" t="s">
        <v>52</v>
      </c>
      <c r="Z134" s="1" t="s">
        <v>52</v>
      </c>
      <c r="AA134" s="1" t="s">
        <v>52</v>
      </c>
      <c r="AB134" s="1" t="s">
        <v>52</v>
      </c>
      <c r="AC134" s="1" t="s">
        <v>1695</v>
      </c>
      <c r="AD134" s="1" t="s">
        <v>94</v>
      </c>
      <c r="AE134" s="1" t="s">
        <v>1696</v>
      </c>
      <c r="AF134" s="1" t="s">
        <v>318</v>
      </c>
      <c r="AG134" s="1" t="s">
        <v>57</v>
      </c>
      <c r="AH134" s="1" t="s">
        <v>1697</v>
      </c>
      <c r="AI134" s="1" t="s">
        <v>1698</v>
      </c>
    </row>
    <row r="135" spans="1:35" x14ac:dyDescent="0.15">
      <c r="A135" s="1">
        <v>134</v>
      </c>
      <c r="B135" s="1" t="s">
        <v>1306</v>
      </c>
      <c r="C135" s="1" t="s">
        <v>1699</v>
      </c>
      <c r="D135" s="1" t="s">
        <v>1700</v>
      </c>
      <c r="E135" s="1" t="s">
        <v>1701</v>
      </c>
      <c r="F135" s="1" t="s">
        <v>1702</v>
      </c>
      <c r="G135" s="1" t="s">
        <v>1703</v>
      </c>
      <c r="H135" s="9" t="str">
        <f>VLOOKUP(G135,CountryCodeTable,3,FALSE)</f>
        <v>SLV</v>
      </c>
      <c r="I135" s="1" t="s">
        <v>325</v>
      </c>
      <c r="J135" s="9" t="str">
        <f>VLOOKUP(I135,CountryCodeTable,3,FALSE)</f>
        <v>ESP</v>
      </c>
      <c r="K135" s="1" t="s">
        <v>1704</v>
      </c>
      <c r="L135" s="1" t="s">
        <v>1705</v>
      </c>
      <c r="M135" s="1" t="s">
        <v>487</v>
      </c>
      <c r="N135" s="1" t="s">
        <v>971</v>
      </c>
      <c r="O135" s="1" t="s">
        <v>44</v>
      </c>
      <c r="P135" s="1" t="s">
        <v>44</v>
      </c>
      <c r="Q135" s="1" t="s">
        <v>45</v>
      </c>
      <c r="R135" s="1" t="s">
        <v>419</v>
      </c>
      <c r="S135" s="1" t="s">
        <v>1706</v>
      </c>
      <c r="T135" s="1" t="s">
        <v>314</v>
      </c>
      <c r="U135" s="1" t="s">
        <v>178</v>
      </c>
      <c r="V135" s="1" t="s">
        <v>1707</v>
      </c>
      <c r="W135" s="1" t="s">
        <v>52</v>
      </c>
      <c r="X135" s="1" t="s">
        <v>52</v>
      </c>
      <c r="Y135" s="1" t="s">
        <v>52</v>
      </c>
      <c r="Z135" s="1" t="s">
        <v>52</v>
      </c>
      <c r="AA135" s="1" t="s">
        <v>52</v>
      </c>
      <c r="AB135" s="1" t="s">
        <v>52</v>
      </c>
      <c r="AC135" s="1" t="s">
        <v>1708</v>
      </c>
      <c r="AD135" s="1" t="s">
        <v>94</v>
      </c>
      <c r="AE135" s="1" t="s">
        <v>116</v>
      </c>
      <c r="AF135" s="1" t="s">
        <v>434</v>
      </c>
      <c r="AG135" s="1" t="s">
        <v>57</v>
      </c>
      <c r="AH135" s="1" t="s">
        <v>1709</v>
      </c>
      <c r="AI135" s="1" t="s">
        <v>1710</v>
      </c>
    </row>
    <row r="136" spans="1:35" x14ac:dyDescent="0.15">
      <c r="A136" s="1">
        <v>135</v>
      </c>
      <c r="B136" s="1" t="s">
        <v>1306</v>
      </c>
      <c r="C136" s="1" t="s">
        <v>1711</v>
      </c>
      <c r="D136" s="1" t="s">
        <v>1712</v>
      </c>
      <c r="E136" s="1" t="s">
        <v>1713</v>
      </c>
      <c r="F136" s="1" t="s">
        <v>465</v>
      </c>
      <c r="G136" s="1" t="s">
        <v>466</v>
      </c>
      <c r="H136" s="9" t="str">
        <f>VLOOKUP(G136,CountryCodeTable,3,FALSE)</f>
        <v>EGY</v>
      </c>
      <c r="I136" s="1" t="s">
        <v>39</v>
      </c>
      <c r="J136" s="9" t="str">
        <f>VLOOKUP(I136,CountryCodeTable,3,FALSE)</f>
        <v>GBR</v>
      </c>
      <c r="K136" s="1" t="s">
        <v>1714</v>
      </c>
      <c r="L136" s="1" t="s">
        <v>1715</v>
      </c>
      <c r="M136" s="1" t="s">
        <v>126</v>
      </c>
      <c r="N136" s="1" t="s">
        <v>127</v>
      </c>
      <c r="O136" s="1" t="s">
        <v>44</v>
      </c>
      <c r="P136" s="1" t="s">
        <v>44</v>
      </c>
      <c r="Q136" s="1" t="s">
        <v>45</v>
      </c>
      <c r="R136" s="1" t="s">
        <v>193</v>
      </c>
      <c r="S136" s="1" t="s">
        <v>1716</v>
      </c>
      <c r="T136" s="1" t="s">
        <v>1717</v>
      </c>
      <c r="U136" s="1" t="s">
        <v>178</v>
      </c>
      <c r="V136" s="1" t="s">
        <v>1718</v>
      </c>
      <c r="W136" s="1" t="s">
        <v>52</v>
      </c>
      <c r="X136" s="1" t="s">
        <v>52</v>
      </c>
      <c r="Y136" s="1" t="s">
        <v>52</v>
      </c>
      <c r="Z136" s="1" t="s">
        <v>52</v>
      </c>
      <c r="AA136" s="1" t="s">
        <v>52</v>
      </c>
      <c r="AB136" s="1" t="s">
        <v>52</v>
      </c>
      <c r="AC136" s="1" t="s">
        <v>1719</v>
      </c>
      <c r="AD136" s="1" t="s">
        <v>94</v>
      </c>
      <c r="AE136" s="1" t="s">
        <v>1720</v>
      </c>
      <c r="AF136" s="1" t="s">
        <v>434</v>
      </c>
      <c r="AG136" s="1" t="s">
        <v>1721</v>
      </c>
      <c r="AH136" s="1" t="s">
        <v>1722</v>
      </c>
      <c r="AI136" s="1" t="s">
        <v>1723</v>
      </c>
    </row>
    <row r="137" spans="1:35" x14ac:dyDescent="0.15">
      <c r="A137" s="1">
        <v>136</v>
      </c>
      <c r="B137" s="1" t="s">
        <v>1724</v>
      </c>
      <c r="C137" s="1" t="s">
        <v>1725</v>
      </c>
      <c r="D137" s="1" t="s">
        <v>1726</v>
      </c>
      <c r="E137" s="1" t="s">
        <v>1727</v>
      </c>
      <c r="F137" s="1" t="s">
        <v>244</v>
      </c>
      <c r="G137" s="1" t="s">
        <v>225</v>
      </c>
      <c r="H137" s="9" t="str">
        <f>VLOOKUP(G137,CountryCodeTable,3,FALSE)</f>
        <v>ARG</v>
      </c>
      <c r="I137" s="1" t="s">
        <v>66</v>
      </c>
      <c r="J137" s="9" t="str">
        <f>VLOOKUP(I137,CountryCodeTable,3,FALSE)</f>
        <v>USA</v>
      </c>
      <c r="K137" s="1" t="s">
        <v>94</v>
      </c>
      <c r="L137" s="1" t="s">
        <v>1728</v>
      </c>
      <c r="M137" s="1" t="s">
        <v>191</v>
      </c>
      <c r="N137" s="1" t="s">
        <v>1508</v>
      </c>
      <c r="O137" s="1" t="s">
        <v>44</v>
      </c>
      <c r="P137" s="1" t="s">
        <v>44</v>
      </c>
      <c r="Q137" s="1" t="s">
        <v>45</v>
      </c>
      <c r="R137" s="1" t="s">
        <v>879</v>
      </c>
      <c r="S137" s="1" t="s">
        <v>444</v>
      </c>
      <c r="T137" s="1" t="s">
        <v>1729</v>
      </c>
      <c r="U137" s="1" t="s">
        <v>92</v>
      </c>
      <c r="V137" s="1" t="s">
        <v>1730</v>
      </c>
      <c r="W137" s="1" t="s">
        <v>52</v>
      </c>
      <c r="X137" s="1" t="s">
        <v>52</v>
      </c>
      <c r="Y137" s="1" t="s">
        <v>52</v>
      </c>
      <c r="Z137" s="1" t="s">
        <v>52</v>
      </c>
      <c r="AA137" s="1" t="s">
        <v>52</v>
      </c>
      <c r="AB137" s="1" t="s">
        <v>52</v>
      </c>
      <c r="AC137" s="1" t="s">
        <v>94</v>
      </c>
      <c r="AD137" s="1" t="s">
        <v>94</v>
      </c>
      <c r="AE137" s="1" t="s">
        <v>94</v>
      </c>
      <c r="AF137" s="1" t="s">
        <v>95</v>
      </c>
      <c r="AG137" s="1" t="s">
        <v>57</v>
      </c>
      <c r="AH137" s="1" t="s">
        <v>52</v>
      </c>
      <c r="AI137" s="1" t="s">
        <v>1731</v>
      </c>
    </row>
    <row r="138" spans="1:35" x14ac:dyDescent="0.15">
      <c r="A138" s="1">
        <v>137</v>
      </c>
      <c r="B138" s="1" t="s">
        <v>1724</v>
      </c>
      <c r="C138" s="1" t="s">
        <v>1732</v>
      </c>
      <c r="D138" s="1" t="s">
        <v>1733</v>
      </c>
      <c r="E138" s="1" t="s">
        <v>52</v>
      </c>
      <c r="F138" s="1" t="s">
        <v>1734</v>
      </c>
      <c r="G138" s="1" t="s">
        <v>1735</v>
      </c>
      <c r="H138" s="9" t="str">
        <f>VLOOKUP(G138,CountryCodeTable,3,FALSE)</f>
        <v>HRV</v>
      </c>
      <c r="I138" s="1" t="s">
        <v>278</v>
      </c>
      <c r="J138" s="9" t="str">
        <f>VLOOKUP(I138,CountryCodeTable,3,FALSE)</f>
        <v>CAN</v>
      </c>
      <c r="K138" s="1" t="s">
        <v>1736</v>
      </c>
      <c r="L138" s="1" t="s">
        <v>1737</v>
      </c>
      <c r="M138" s="1" t="s">
        <v>69</v>
      </c>
      <c r="N138" s="1" t="s">
        <v>1738</v>
      </c>
      <c r="O138" s="1" t="s">
        <v>106</v>
      </c>
      <c r="P138" s="1" t="s">
        <v>107</v>
      </c>
      <c r="Q138" s="1" t="s">
        <v>45</v>
      </c>
      <c r="R138" s="1" t="s">
        <v>210</v>
      </c>
      <c r="S138" s="1" t="s">
        <v>1739</v>
      </c>
      <c r="T138" s="1" t="s">
        <v>1740</v>
      </c>
      <c r="U138" s="1" t="s">
        <v>178</v>
      </c>
      <c r="V138" s="1" t="s">
        <v>1741</v>
      </c>
      <c r="W138" s="1" t="s">
        <v>52</v>
      </c>
      <c r="X138" s="1" t="s">
        <v>52</v>
      </c>
      <c r="Y138" s="1" t="s">
        <v>52</v>
      </c>
      <c r="Z138" s="1" t="s">
        <v>52</v>
      </c>
      <c r="AA138" s="1" t="s">
        <v>52</v>
      </c>
      <c r="AB138" s="1" t="s">
        <v>52</v>
      </c>
      <c r="AC138" s="1" t="s">
        <v>1742</v>
      </c>
      <c r="AD138" s="1" t="s">
        <v>94</v>
      </c>
      <c r="AE138" s="1" t="s">
        <v>1743</v>
      </c>
      <c r="AF138" s="1" t="s">
        <v>318</v>
      </c>
      <c r="AG138" s="1" t="s">
        <v>94</v>
      </c>
      <c r="AH138" s="1" t="s">
        <v>1744</v>
      </c>
      <c r="AI138" s="1" t="s">
        <v>1745</v>
      </c>
    </row>
    <row r="139" spans="1:35" x14ac:dyDescent="0.15">
      <c r="A139" s="1">
        <v>138</v>
      </c>
      <c r="B139" s="1" t="s">
        <v>1724</v>
      </c>
      <c r="C139" s="1" t="s">
        <v>1746</v>
      </c>
      <c r="D139" s="1" t="s">
        <v>1747</v>
      </c>
      <c r="E139" s="1" t="s">
        <v>1748</v>
      </c>
      <c r="F139" s="1" t="s">
        <v>244</v>
      </c>
      <c r="G139" s="1" t="s">
        <v>225</v>
      </c>
      <c r="H139" s="9" t="str">
        <f>VLOOKUP(G139,CountryCodeTable,3,FALSE)</f>
        <v>ARG</v>
      </c>
      <c r="I139" s="1" t="s">
        <v>66</v>
      </c>
      <c r="J139" s="9" t="str">
        <f>VLOOKUP(I139,CountryCodeTable,3,FALSE)</f>
        <v>USA</v>
      </c>
      <c r="K139" s="1" t="s">
        <v>1749</v>
      </c>
      <c r="L139" s="1" t="s">
        <v>1750</v>
      </c>
      <c r="M139" s="1" t="s">
        <v>126</v>
      </c>
      <c r="N139" s="1" t="s">
        <v>169</v>
      </c>
      <c r="O139" s="1" t="s">
        <v>44</v>
      </c>
      <c r="P139" s="1" t="s">
        <v>44</v>
      </c>
      <c r="Q139" s="1" t="s">
        <v>45</v>
      </c>
      <c r="R139" s="1" t="s">
        <v>573</v>
      </c>
      <c r="S139" s="1" t="s">
        <v>444</v>
      </c>
      <c r="T139" s="1" t="s">
        <v>1751</v>
      </c>
      <c r="U139" s="1" t="s">
        <v>94</v>
      </c>
      <c r="V139" s="1" t="s">
        <v>1752</v>
      </c>
      <c r="W139" s="1" t="s">
        <v>1753</v>
      </c>
      <c r="X139" s="1" t="s">
        <v>1754</v>
      </c>
      <c r="Y139" s="1" t="s">
        <v>1755</v>
      </c>
      <c r="Z139" s="1" t="s">
        <v>52</v>
      </c>
      <c r="AA139" s="1" t="s">
        <v>52</v>
      </c>
      <c r="AB139" s="1" t="s">
        <v>52</v>
      </c>
      <c r="AC139" s="1" t="s">
        <v>1756</v>
      </c>
      <c r="AD139" s="1" t="s">
        <v>94</v>
      </c>
      <c r="AE139" s="1" t="s">
        <v>236</v>
      </c>
      <c r="AF139" s="1" t="s">
        <v>94</v>
      </c>
      <c r="AG139" s="1" t="s">
        <v>1757</v>
      </c>
      <c r="AH139" s="1" t="s">
        <v>1758</v>
      </c>
      <c r="AI139" s="1" t="s">
        <v>1759</v>
      </c>
    </row>
    <row r="140" spans="1:35" x14ac:dyDescent="0.15">
      <c r="A140" s="1">
        <v>139</v>
      </c>
      <c r="B140" s="1" t="s">
        <v>1724</v>
      </c>
      <c r="C140" s="1" t="s">
        <v>1760</v>
      </c>
      <c r="D140" s="1" t="s">
        <v>1761</v>
      </c>
      <c r="E140" s="1" t="s">
        <v>52</v>
      </c>
      <c r="F140" s="1" t="s">
        <v>1762</v>
      </c>
      <c r="G140" s="1" t="s">
        <v>690</v>
      </c>
      <c r="H140" s="9" t="str">
        <f>VLOOKUP(G140,CountryCodeTable,3,FALSE)</f>
        <v>IND</v>
      </c>
      <c r="I140" s="1" t="s">
        <v>188</v>
      </c>
      <c r="J140" s="9" t="str">
        <f>VLOOKUP(I140,CountryCodeTable,3,FALSE)</f>
        <v>NLD</v>
      </c>
      <c r="K140" s="1" t="s">
        <v>1763</v>
      </c>
      <c r="L140" s="1" t="s">
        <v>1764</v>
      </c>
      <c r="M140" s="1" t="s">
        <v>442</v>
      </c>
      <c r="N140" s="1" t="s">
        <v>443</v>
      </c>
      <c r="O140" s="1" t="s">
        <v>106</v>
      </c>
      <c r="P140" s="1" t="s">
        <v>107</v>
      </c>
      <c r="Q140" s="1" t="s">
        <v>955</v>
      </c>
      <c r="R140" s="1" t="s">
        <v>285</v>
      </c>
      <c r="S140" s="1" t="s">
        <v>1765</v>
      </c>
      <c r="T140" s="1" t="s">
        <v>359</v>
      </c>
      <c r="U140" s="1" t="s">
        <v>92</v>
      </c>
      <c r="V140" s="1" t="s">
        <v>94</v>
      </c>
      <c r="W140" s="1" t="s">
        <v>52</v>
      </c>
      <c r="X140" s="1" t="s">
        <v>52</v>
      </c>
      <c r="Y140" s="1" t="s">
        <v>52</v>
      </c>
      <c r="Z140" s="1" t="s">
        <v>52</v>
      </c>
      <c r="AA140" s="1" t="s">
        <v>52</v>
      </c>
      <c r="AB140" s="1" t="s">
        <v>52</v>
      </c>
      <c r="AC140" s="1" t="s">
        <v>1766</v>
      </c>
      <c r="AD140" s="1" t="s">
        <v>459</v>
      </c>
      <c r="AE140" s="1" t="s">
        <v>94</v>
      </c>
      <c r="AF140" s="1" t="s">
        <v>95</v>
      </c>
      <c r="AG140" s="1" t="s">
        <v>94</v>
      </c>
      <c r="AH140" s="1" t="s">
        <v>52</v>
      </c>
      <c r="AI140" s="1" t="s">
        <v>1767</v>
      </c>
    </row>
    <row r="141" spans="1:35" x14ac:dyDescent="0.15">
      <c r="A141" s="1">
        <v>140</v>
      </c>
      <c r="B141" s="1" t="s">
        <v>1724</v>
      </c>
      <c r="C141" s="1" t="s">
        <v>1768</v>
      </c>
      <c r="D141" s="1" t="s">
        <v>1769</v>
      </c>
      <c r="E141" s="1" t="s">
        <v>52</v>
      </c>
      <c r="F141" s="1" t="s">
        <v>277</v>
      </c>
      <c r="G141" s="1" t="s">
        <v>66</v>
      </c>
      <c r="H141" s="9" t="str">
        <f>VLOOKUP(G141,CountryCodeTable,3,FALSE)</f>
        <v>USA</v>
      </c>
      <c r="I141" s="1" t="s">
        <v>278</v>
      </c>
      <c r="J141" s="9" t="str">
        <f>VLOOKUP(I141,CountryCodeTable,3,FALSE)</f>
        <v>CAN</v>
      </c>
      <c r="K141" s="1" t="s">
        <v>1770</v>
      </c>
      <c r="L141" s="1" t="s">
        <v>1771</v>
      </c>
      <c r="M141" s="1" t="s">
        <v>69</v>
      </c>
      <c r="N141" s="1" t="s">
        <v>143</v>
      </c>
      <c r="O141" s="1" t="s">
        <v>106</v>
      </c>
      <c r="P141" s="1" t="s">
        <v>107</v>
      </c>
      <c r="Q141" s="1" t="s">
        <v>45</v>
      </c>
      <c r="R141" s="1" t="s">
        <v>879</v>
      </c>
      <c r="S141" s="1" t="s">
        <v>1772</v>
      </c>
      <c r="T141" s="1" t="s">
        <v>1773</v>
      </c>
      <c r="U141" s="1" t="s">
        <v>178</v>
      </c>
      <c r="V141" s="1" t="s">
        <v>1774</v>
      </c>
      <c r="W141" s="1" t="s">
        <v>1775</v>
      </c>
      <c r="X141" s="1" t="s">
        <v>52</v>
      </c>
      <c r="Y141" s="1" t="s">
        <v>52</v>
      </c>
      <c r="Z141" s="1" t="s">
        <v>52</v>
      </c>
      <c r="AA141" s="1" t="s">
        <v>52</v>
      </c>
      <c r="AB141" s="1" t="s">
        <v>52</v>
      </c>
      <c r="AC141" s="1" t="s">
        <v>1776</v>
      </c>
      <c r="AD141" s="1" t="s">
        <v>94</v>
      </c>
      <c r="AE141" s="1" t="s">
        <v>1135</v>
      </c>
      <c r="AF141" s="1" t="s">
        <v>318</v>
      </c>
      <c r="AG141" s="1" t="s">
        <v>57</v>
      </c>
      <c r="AH141" s="1" t="s">
        <v>1777</v>
      </c>
      <c r="AI141" s="1" t="s">
        <v>1778</v>
      </c>
    </row>
    <row r="142" spans="1:35" x14ac:dyDescent="0.15">
      <c r="A142" s="1">
        <v>141</v>
      </c>
      <c r="B142" s="1" t="s">
        <v>1724</v>
      </c>
      <c r="C142" s="1" t="s">
        <v>1779</v>
      </c>
      <c r="D142" s="1" t="s">
        <v>1780</v>
      </c>
      <c r="E142" s="1" t="s">
        <v>52</v>
      </c>
      <c r="F142" s="1" t="s">
        <v>1781</v>
      </c>
      <c r="G142" s="1" t="s">
        <v>690</v>
      </c>
      <c r="H142" s="9" t="str">
        <f>VLOOKUP(G142,CountryCodeTable,3,FALSE)</f>
        <v>IND</v>
      </c>
      <c r="I142" s="1" t="s">
        <v>1782</v>
      </c>
      <c r="J142" s="9" t="str">
        <f>VLOOKUP(I142,CountryCodeTable,3,FALSE)</f>
        <v>AUT</v>
      </c>
      <c r="K142" s="1" t="s">
        <v>1783</v>
      </c>
      <c r="L142" s="1" t="s">
        <v>1784</v>
      </c>
      <c r="M142" s="1" t="s">
        <v>442</v>
      </c>
      <c r="N142" s="1" t="s">
        <v>443</v>
      </c>
      <c r="O142" s="1" t="s">
        <v>106</v>
      </c>
      <c r="P142" s="1" t="s">
        <v>107</v>
      </c>
      <c r="Q142" s="1" t="s">
        <v>94</v>
      </c>
      <c r="R142" s="1" t="s">
        <v>52</v>
      </c>
      <c r="S142" s="1" t="s">
        <v>52</v>
      </c>
      <c r="T142" s="1" t="s">
        <v>52</v>
      </c>
      <c r="U142" s="1" t="s">
        <v>92</v>
      </c>
      <c r="V142" s="1" t="s">
        <v>94</v>
      </c>
      <c r="W142" s="1" t="s">
        <v>52</v>
      </c>
      <c r="X142" s="1" t="s">
        <v>52</v>
      </c>
      <c r="Y142" s="1" t="s">
        <v>52</v>
      </c>
      <c r="Z142" s="1" t="s">
        <v>52</v>
      </c>
      <c r="AA142" s="1" t="s">
        <v>52</v>
      </c>
      <c r="AB142" s="1" t="s">
        <v>52</v>
      </c>
      <c r="AC142" s="1" t="s">
        <v>1785</v>
      </c>
      <c r="AD142" s="1" t="s">
        <v>459</v>
      </c>
      <c r="AE142" s="1" t="s">
        <v>94</v>
      </c>
      <c r="AF142" s="1" t="s">
        <v>95</v>
      </c>
      <c r="AG142" s="1" t="s">
        <v>94</v>
      </c>
      <c r="AH142" s="1" t="s">
        <v>52</v>
      </c>
      <c r="AI142" s="1" t="s">
        <v>1786</v>
      </c>
    </row>
    <row r="143" spans="1:35" x14ac:dyDescent="0.15">
      <c r="A143" s="1">
        <v>142</v>
      </c>
      <c r="B143" s="1" t="s">
        <v>1724</v>
      </c>
      <c r="C143" s="1" t="s">
        <v>1787</v>
      </c>
      <c r="D143" s="1" t="s">
        <v>1788</v>
      </c>
      <c r="E143" s="1" t="s">
        <v>52</v>
      </c>
      <c r="F143" s="1" t="s">
        <v>277</v>
      </c>
      <c r="G143" s="1" t="s">
        <v>66</v>
      </c>
      <c r="H143" s="9" t="str">
        <f>VLOOKUP(G143,CountryCodeTable,3,FALSE)</f>
        <v>USA</v>
      </c>
      <c r="I143" s="1" t="s">
        <v>278</v>
      </c>
      <c r="J143" s="9" t="str">
        <f>VLOOKUP(I143,CountryCodeTable,3,FALSE)</f>
        <v>CAN</v>
      </c>
      <c r="K143" s="1" t="s">
        <v>1129</v>
      </c>
      <c r="L143" s="1" t="s">
        <v>1130</v>
      </c>
      <c r="M143" s="1" t="s">
        <v>42</v>
      </c>
      <c r="N143" s="1" t="s">
        <v>512</v>
      </c>
      <c r="O143" s="1" t="s">
        <v>106</v>
      </c>
      <c r="P143" s="1" t="s">
        <v>44</v>
      </c>
      <c r="Q143" s="1" t="s">
        <v>45</v>
      </c>
      <c r="R143" s="1" t="s">
        <v>445</v>
      </c>
      <c r="S143" s="1" t="s">
        <v>1131</v>
      </c>
      <c r="T143" s="1" t="s">
        <v>764</v>
      </c>
      <c r="U143" s="1" t="s">
        <v>92</v>
      </c>
      <c r="V143" s="1" t="s">
        <v>1132</v>
      </c>
      <c r="W143" s="1" t="s">
        <v>1133</v>
      </c>
      <c r="X143" s="1" t="s">
        <v>52</v>
      </c>
      <c r="Y143" s="1" t="s">
        <v>52</v>
      </c>
      <c r="Z143" s="1" t="s">
        <v>52</v>
      </c>
      <c r="AA143" s="1" t="s">
        <v>52</v>
      </c>
      <c r="AB143" s="1" t="s">
        <v>52</v>
      </c>
      <c r="AC143" s="1" t="s">
        <v>303</v>
      </c>
      <c r="AD143" s="1" t="s">
        <v>94</v>
      </c>
      <c r="AE143" s="1" t="s">
        <v>1135</v>
      </c>
      <c r="AF143" s="1" t="s">
        <v>95</v>
      </c>
      <c r="AG143" s="1" t="s">
        <v>353</v>
      </c>
      <c r="AH143" s="1" t="s">
        <v>1136</v>
      </c>
      <c r="AI143" s="1" t="s">
        <v>1789</v>
      </c>
    </row>
    <row r="144" spans="1:35" x14ac:dyDescent="0.15">
      <c r="A144" s="1">
        <v>143</v>
      </c>
      <c r="B144" s="1" t="s">
        <v>1724</v>
      </c>
      <c r="C144" s="1" t="s">
        <v>1790</v>
      </c>
      <c r="D144" s="1" t="s">
        <v>1791</v>
      </c>
      <c r="E144" s="1" t="s">
        <v>52</v>
      </c>
      <c r="F144" s="1" t="s">
        <v>277</v>
      </c>
      <c r="G144" s="1" t="s">
        <v>66</v>
      </c>
      <c r="H144" s="9" t="str">
        <f>VLOOKUP(G144,CountryCodeTable,3,FALSE)</f>
        <v>USA</v>
      </c>
      <c r="I144" s="1" t="s">
        <v>278</v>
      </c>
      <c r="J144" s="9" t="str">
        <f>VLOOKUP(I144,CountryCodeTable,3,FALSE)</f>
        <v>CAN</v>
      </c>
      <c r="K144" s="1" t="s">
        <v>1129</v>
      </c>
      <c r="L144" s="1" t="s">
        <v>1130</v>
      </c>
      <c r="M144" s="1" t="s">
        <v>42</v>
      </c>
      <c r="N144" s="1" t="s">
        <v>512</v>
      </c>
      <c r="O144" s="1" t="s">
        <v>106</v>
      </c>
      <c r="P144" s="1" t="s">
        <v>44</v>
      </c>
      <c r="Q144" s="1" t="s">
        <v>45</v>
      </c>
      <c r="R144" s="1" t="s">
        <v>445</v>
      </c>
      <c r="S144" s="1" t="s">
        <v>1131</v>
      </c>
      <c r="T144" s="1" t="s">
        <v>764</v>
      </c>
      <c r="U144" s="1" t="s">
        <v>92</v>
      </c>
      <c r="V144" s="1" t="s">
        <v>1132</v>
      </c>
      <c r="W144" s="1" t="s">
        <v>1133</v>
      </c>
      <c r="X144" s="1" t="s">
        <v>52</v>
      </c>
      <c r="Y144" s="1" t="s">
        <v>52</v>
      </c>
      <c r="Z144" s="1" t="s">
        <v>52</v>
      </c>
      <c r="AA144" s="1" t="s">
        <v>52</v>
      </c>
      <c r="AB144" s="1" t="s">
        <v>52</v>
      </c>
      <c r="AC144" s="1" t="s">
        <v>1756</v>
      </c>
      <c r="AD144" s="1" t="s">
        <v>94</v>
      </c>
      <c r="AE144" s="1" t="s">
        <v>1135</v>
      </c>
      <c r="AF144" s="1" t="s">
        <v>95</v>
      </c>
      <c r="AG144" s="1" t="s">
        <v>353</v>
      </c>
      <c r="AH144" s="1" t="s">
        <v>1136</v>
      </c>
      <c r="AI144" s="1" t="s">
        <v>1792</v>
      </c>
    </row>
    <row r="145" spans="1:35" x14ac:dyDescent="0.15">
      <c r="A145" s="1">
        <v>144</v>
      </c>
      <c r="B145" s="1" t="s">
        <v>1724</v>
      </c>
      <c r="C145" s="1" t="s">
        <v>1793</v>
      </c>
      <c r="D145" s="1" t="s">
        <v>1793</v>
      </c>
      <c r="E145" s="1" t="s">
        <v>1794</v>
      </c>
      <c r="F145" s="1" t="s">
        <v>1795</v>
      </c>
      <c r="G145" s="1" t="s">
        <v>1796</v>
      </c>
      <c r="H145" s="9" t="str">
        <f>VLOOKUP(G145,CountryCodeTable,3,FALSE)</f>
        <v>SVN</v>
      </c>
      <c r="I145" s="1" t="s">
        <v>188</v>
      </c>
      <c r="J145" s="9" t="str">
        <f>VLOOKUP(I145,CountryCodeTable,3,FALSE)</f>
        <v>NLD</v>
      </c>
      <c r="K145" s="1" t="s">
        <v>1797</v>
      </c>
      <c r="L145" s="1" t="s">
        <v>1798</v>
      </c>
      <c r="M145" s="1" t="s">
        <v>69</v>
      </c>
      <c r="N145" s="1" t="s">
        <v>666</v>
      </c>
      <c r="O145" s="1" t="s">
        <v>44</v>
      </c>
      <c r="P145" s="1" t="s">
        <v>44</v>
      </c>
      <c r="Q145" s="1" t="s">
        <v>45</v>
      </c>
      <c r="R145" s="1" t="s">
        <v>193</v>
      </c>
      <c r="S145" s="1" t="s">
        <v>284</v>
      </c>
      <c r="T145" s="1" t="s">
        <v>763</v>
      </c>
      <c r="U145" s="1" t="s">
        <v>92</v>
      </c>
      <c r="V145" s="1" t="s">
        <v>1799</v>
      </c>
      <c r="W145" s="1" t="s">
        <v>52</v>
      </c>
      <c r="X145" s="1" t="s">
        <v>52</v>
      </c>
      <c r="Y145" s="1" t="s">
        <v>52</v>
      </c>
      <c r="Z145" s="1" t="s">
        <v>52</v>
      </c>
      <c r="AA145" s="1" t="s">
        <v>52</v>
      </c>
      <c r="AB145" s="1" t="s">
        <v>52</v>
      </c>
      <c r="AC145" s="1" t="s">
        <v>94</v>
      </c>
      <c r="AD145" s="1" t="s">
        <v>1800</v>
      </c>
      <c r="AE145" s="1" t="s">
        <v>94</v>
      </c>
      <c r="AF145" s="1" t="s">
        <v>95</v>
      </c>
      <c r="AG145" s="1" t="s">
        <v>57</v>
      </c>
      <c r="AH145" s="1" t="s">
        <v>52</v>
      </c>
      <c r="AI145" s="1" t="s">
        <v>1801</v>
      </c>
    </row>
    <row r="146" spans="1:35" x14ac:dyDescent="0.15">
      <c r="A146" s="1">
        <v>145</v>
      </c>
      <c r="B146" s="1" t="s">
        <v>1724</v>
      </c>
      <c r="C146" s="1" t="s">
        <v>1802</v>
      </c>
      <c r="D146" s="1" t="s">
        <v>1803</v>
      </c>
      <c r="E146" s="1" t="s">
        <v>1804</v>
      </c>
      <c r="F146" s="1" t="s">
        <v>1805</v>
      </c>
      <c r="G146" s="1" t="s">
        <v>624</v>
      </c>
      <c r="H146" s="9" t="str">
        <f>VLOOKUP(G146,CountryCodeTable,3,FALSE)</f>
        <v>EST</v>
      </c>
      <c r="I146" s="1" t="s">
        <v>1806</v>
      </c>
      <c r="J146" s="9" t="str">
        <f>VLOOKUP(I146,CountryCodeTable,3,FALSE)</f>
        <v>FIN</v>
      </c>
      <c r="K146" s="1" t="s">
        <v>1807</v>
      </c>
      <c r="L146" s="1" t="s">
        <v>1808</v>
      </c>
      <c r="M146" s="1" t="s">
        <v>191</v>
      </c>
      <c r="N146" s="1" t="s">
        <v>192</v>
      </c>
      <c r="O146" s="1" t="s">
        <v>44</v>
      </c>
      <c r="P146" s="1" t="s">
        <v>44</v>
      </c>
      <c r="Q146" s="1" t="s">
        <v>45</v>
      </c>
      <c r="R146" s="1" t="s">
        <v>1809</v>
      </c>
      <c r="S146" s="1" t="s">
        <v>600</v>
      </c>
      <c r="T146" s="1" t="s">
        <v>627</v>
      </c>
      <c r="U146" s="1" t="s">
        <v>49</v>
      </c>
      <c r="V146" s="1" t="s">
        <v>1810</v>
      </c>
      <c r="W146" s="1" t="s">
        <v>52</v>
      </c>
      <c r="X146" s="1" t="s">
        <v>52</v>
      </c>
      <c r="Y146" s="1" t="s">
        <v>52</v>
      </c>
      <c r="Z146" s="1" t="s">
        <v>52</v>
      </c>
      <c r="AA146" s="1" t="s">
        <v>52</v>
      </c>
      <c r="AB146" s="1" t="s">
        <v>52</v>
      </c>
      <c r="AC146" s="1" t="s">
        <v>1811</v>
      </c>
      <c r="AD146" s="1" t="s">
        <v>1812</v>
      </c>
      <c r="AE146" s="1" t="s">
        <v>253</v>
      </c>
      <c r="AF146" s="1" t="s">
        <v>378</v>
      </c>
      <c r="AG146" s="1" t="s">
        <v>57</v>
      </c>
      <c r="AH146" s="1" t="s">
        <v>1813</v>
      </c>
      <c r="AI146" s="1" t="s">
        <v>1814</v>
      </c>
    </row>
    <row r="147" spans="1:35" x14ac:dyDescent="0.15">
      <c r="A147" s="1">
        <v>146</v>
      </c>
      <c r="B147" s="1" t="s">
        <v>1724</v>
      </c>
      <c r="C147" s="1" t="s">
        <v>1815</v>
      </c>
      <c r="D147" s="1" t="s">
        <v>1816</v>
      </c>
      <c r="E147" s="1" t="s">
        <v>1817</v>
      </c>
      <c r="F147" s="1" t="s">
        <v>746</v>
      </c>
      <c r="G147" s="1" t="s">
        <v>261</v>
      </c>
      <c r="H147" s="9" t="str">
        <f>VLOOKUP(G147,CountryCodeTable,3,FALSE)</f>
        <v>CZE</v>
      </c>
      <c r="I147" s="1" t="s">
        <v>188</v>
      </c>
      <c r="J147" s="9" t="str">
        <f>VLOOKUP(I147,CountryCodeTable,3,FALSE)</f>
        <v>NLD</v>
      </c>
      <c r="K147" s="1" t="s">
        <v>1818</v>
      </c>
      <c r="L147" s="1" t="s">
        <v>1819</v>
      </c>
      <c r="M147" s="1" t="s">
        <v>69</v>
      </c>
      <c r="N147" s="1" t="s">
        <v>418</v>
      </c>
      <c r="O147" s="1" t="s">
        <v>106</v>
      </c>
      <c r="P147" s="1" t="s">
        <v>170</v>
      </c>
      <c r="Q147" s="1" t="s">
        <v>45</v>
      </c>
      <c r="R147" s="1" t="s">
        <v>108</v>
      </c>
      <c r="S147" s="1" t="s">
        <v>1445</v>
      </c>
      <c r="T147" s="1" t="s">
        <v>1396</v>
      </c>
      <c r="U147" s="1" t="s">
        <v>49</v>
      </c>
      <c r="V147" s="1" t="s">
        <v>1820</v>
      </c>
      <c r="W147" s="1" t="s">
        <v>1821</v>
      </c>
      <c r="X147" s="1" t="s">
        <v>1822</v>
      </c>
      <c r="Y147" s="1" t="s">
        <v>52</v>
      </c>
      <c r="Z147" s="1" t="s">
        <v>52</v>
      </c>
      <c r="AA147" s="1" t="s">
        <v>52</v>
      </c>
      <c r="AB147" s="1" t="s">
        <v>52</v>
      </c>
      <c r="AC147" s="1" t="s">
        <v>1823</v>
      </c>
      <c r="AD147" s="1" t="s">
        <v>1824</v>
      </c>
      <c r="AE147" s="1" t="s">
        <v>868</v>
      </c>
      <c r="AF147" s="1" t="s">
        <v>1825</v>
      </c>
      <c r="AG147" s="1" t="s">
        <v>57</v>
      </c>
      <c r="AH147" s="1" t="s">
        <v>1826</v>
      </c>
      <c r="AI147" s="1" t="s">
        <v>1827</v>
      </c>
    </row>
    <row r="148" spans="1:35" x14ac:dyDescent="0.15">
      <c r="A148" s="1">
        <v>147</v>
      </c>
      <c r="B148" s="1" t="s">
        <v>1724</v>
      </c>
      <c r="C148" s="1" t="s">
        <v>1828</v>
      </c>
      <c r="D148" s="1" t="s">
        <v>1829</v>
      </c>
      <c r="E148" s="1" t="s">
        <v>52</v>
      </c>
      <c r="F148" s="1" t="s">
        <v>1830</v>
      </c>
      <c r="G148" s="1" t="s">
        <v>690</v>
      </c>
      <c r="H148" s="9" t="str">
        <f>VLOOKUP(G148,CountryCodeTable,3,FALSE)</f>
        <v>IND</v>
      </c>
      <c r="I148" s="1" t="s">
        <v>151</v>
      </c>
      <c r="J148" s="9" t="str">
        <f>VLOOKUP(I148,CountryCodeTable,3,FALSE)</f>
        <v>FRA</v>
      </c>
      <c r="K148" s="1" t="s">
        <v>1783</v>
      </c>
      <c r="L148" s="1" t="s">
        <v>1784</v>
      </c>
      <c r="M148" s="1" t="s">
        <v>442</v>
      </c>
      <c r="N148" s="1" t="s">
        <v>443</v>
      </c>
      <c r="O148" s="1" t="s">
        <v>106</v>
      </c>
      <c r="P148" s="1" t="s">
        <v>107</v>
      </c>
      <c r="Q148" s="1" t="s">
        <v>955</v>
      </c>
      <c r="R148" s="1" t="s">
        <v>1831</v>
      </c>
      <c r="S148" s="1" t="s">
        <v>1832</v>
      </c>
      <c r="T148" s="1" t="s">
        <v>359</v>
      </c>
      <c r="U148" s="1" t="s">
        <v>92</v>
      </c>
      <c r="V148" s="1" t="s">
        <v>94</v>
      </c>
      <c r="W148" s="1" t="s">
        <v>52</v>
      </c>
      <c r="X148" s="1" t="s">
        <v>52</v>
      </c>
      <c r="Y148" s="1" t="s">
        <v>52</v>
      </c>
      <c r="Z148" s="1" t="s">
        <v>52</v>
      </c>
      <c r="AA148" s="1" t="s">
        <v>52</v>
      </c>
      <c r="AB148" s="1" t="s">
        <v>52</v>
      </c>
      <c r="AC148" s="1" t="s">
        <v>1785</v>
      </c>
      <c r="AD148" s="1" t="s">
        <v>459</v>
      </c>
      <c r="AE148" s="1" t="s">
        <v>94</v>
      </c>
      <c r="AF148" s="1" t="s">
        <v>95</v>
      </c>
      <c r="AG148" s="1" t="s">
        <v>94</v>
      </c>
      <c r="AH148" s="1" t="s">
        <v>52</v>
      </c>
      <c r="AI148" s="1" t="s">
        <v>1767</v>
      </c>
    </row>
    <row r="149" spans="1:35" x14ac:dyDescent="0.15">
      <c r="A149" s="1">
        <v>148</v>
      </c>
      <c r="B149" s="1" t="s">
        <v>1724</v>
      </c>
      <c r="C149" s="1" t="s">
        <v>1833</v>
      </c>
      <c r="D149" s="1" t="s">
        <v>1834</v>
      </c>
      <c r="E149" s="1" t="s">
        <v>52</v>
      </c>
      <c r="F149" s="1" t="s">
        <v>1830</v>
      </c>
      <c r="G149" s="1" t="s">
        <v>690</v>
      </c>
      <c r="H149" s="9" t="str">
        <f>VLOOKUP(G149,CountryCodeTable,3,FALSE)</f>
        <v>IND</v>
      </c>
      <c r="I149" s="1" t="s">
        <v>151</v>
      </c>
      <c r="J149" s="9" t="str">
        <f>VLOOKUP(I149,CountryCodeTable,3,FALSE)</f>
        <v>FRA</v>
      </c>
      <c r="K149" s="1" t="s">
        <v>1783</v>
      </c>
      <c r="L149" s="1" t="s">
        <v>1784</v>
      </c>
      <c r="M149" s="1" t="s">
        <v>442</v>
      </c>
      <c r="N149" s="1" t="s">
        <v>443</v>
      </c>
      <c r="O149" s="1" t="s">
        <v>106</v>
      </c>
      <c r="P149" s="1" t="s">
        <v>107</v>
      </c>
      <c r="Q149" s="1" t="s">
        <v>955</v>
      </c>
      <c r="R149" s="1" t="s">
        <v>1831</v>
      </c>
      <c r="S149" s="1" t="s">
        <v>1832</v>
      </c>
      <c r="T149" s="1" t="s">
        <v>359</v>
      </c>
      <c r="U149" s="1" t="s">
        <v>92</v>
      </c>
      <c r="V149" s="1" t="s">
        <v>94</v>
      </c>
      <c r="W149" s="1" t="s">
        <v>52</v>
      </c>
      <c r="X149" s="1" t="s">
        <v>52</v>
      </c>
      <c r="Y149" s="1" t="s">
        <v>52</v>
      </c>
      <c r="Z149" s="1" t="s">
        <v>52</v>
      </c>
      <c r="AA149" s="1" t="s">
        <v>52</v>
      </c>
      <c r="AB149" s="1" t="s">
        <v>52</v>
      </c>
      <c r="AC149" s="1" t="s">
        <v>1785</v>
      </c>
      <c r="AD149" s="1" t="s">
        <v>459</v>
      </c>
      <c r="AE149" s="1" t="s">
        <v>94</v>
      </c>
      <c r="AF149" s="1" t="s">
        <v>95</v>
      </c>
      <c r="AG149" s="1" t="s">
        <v>94</v>
      </c>
      <c r="AH149" s="1" t="s">
        <v>52</v>
      </c>
      <c r="AI149" s="1" t="s">
        <v>1767</v>
      </c>
    </row>
    <row r="150" spans="1:35" x14ac:dyDescent="0.15">
      <c r="A150" s="1">
        <v>149</v>
      </c>
      <c r="B150" s="1" t="s">
        <v>1724</v>
      </c>
      <c r="C150" s="1" t="s">
        <v>1835</v>
      </c>
      <c r="D150" s="1" t="s">
        <v>1836</v>
      </c>
      <c r="E150" s="1" t="s">
        <v>52</v>
      </c>
      <c r="F150" s="1" t="s">
        <v>1762</v>
      </c>
      <c r="G150" s="1" t="s">
        <v>690</v>
      </c>
      <c r="H150" s="9" t="str">
        <f>VLOOKUP(G150,CountryCodeTable,3,FALSE)</f>
        <v>IND</v>
      </c>
      <c r="I150" s="1" t="s">
        <v>188</v>
      </c>
      <c r="J150" s="9" t="str">
        <f>VLOOKUP(I150,CountryCodeTable,3,FALSE)</f>
        <v>NLD</v>
      </c>
      <c r="K150" s="1" t="s">
        <v>1783</v>
      </c>
      <c r="L150" s="1" t="s">
        <v>1784</v>
      </c>
      <c r="M150" s="1" t="s">
        <v>442</v>
      </c>
      <c r="N150" s="1" t="s">
        <v>443</v>
      </c>
      <c r="O150" s="1" t="s">
        <v>106</v>
      </c>
      <c r="P150" s="1" t="s">
        <v>107</v>
      </c>
      <c r="Q150" s="1" t="s">
        <v>955</v>
      </c>
      <c r="R150" s="1" t="s">
        <v>1831</v>
      </c>
      <c r="S150" s="1" t="s">
        <v>1832</v>
      </c>
      <c r="T150" s="1" t="s">
        <v>359</v>
      </c>
      <c r="U150" s="1" t="s">
        <v>92</v>
      </c>
      <c r="V150" s="1" t="s">
        <v>94</v>
      </c>
      <c r="W150" s="1" t="s">
        <v>52</v>
      </c>
      <c r="X150" s="1" t="s">
        <v>52</v>
      </c>
      <c r="Y150" s="1" t="s">
        <v>52</v>
      </c>
      <c r="Z150" s="1" t="s">
        <v>52</v>
      </c>
      <c r="AA150" s="1" t="s">
        <v>52</v>
      </c>
      <c r="AB150" s="1" t="s">
        <v>52</v>
      </c>
      <c r="AC150" s="1" t="s">
        <v>1785</v>
      </c>
      <c r="AD150" s="1" t="s">
        <v>459</v>
      </c>
      <c r="AE150" s="1" t="s">
        <v>94</v>
      </c>
      <c r="AF150" s="1" t="s">
        <v>95</v>
      </c>
      <c r="AG150" s="1" t="s">
        <v>94</v>
      </c>
      <c r="AH150" s="1" t="s">
        <v>52</v>
      </c>
      <c r="AI150" s="1" t="s">
        <v>1767</v>
      </c>
    </row>
    <row r="151" spans="1:35" x14ac:dyDescent="0.15">
      <c r="A151" s="1">
        <v>150</v>
      </c>
      <c r="B151" s="1" t="s">
        <v>1724</v>
      </c>
      <c r="C151" s="1" t="s">
        <v>1837</v>
      </c>
      <c r="D151" s="1" t="s">
        <v>1838</v>
      </c>
      <c r="E151" s="1" t="s">
        <v>52</v>
      </c>
      <c r="F151" s="1" t="s">
        <v>1839</v>
      </c>
      <c r="G151" s="1" t="s">
        <v>690</v>
      </c>
      <c r="H151" s="9" t="str">
        <f>VLOOKUP(G151,CountryCodeTable,3,FALSE)</f>
        <v>IND</v>
      </c>
      <c r="I151" s="1" t="s">
        <v>501</v>
      </c>
      <c r="J151" s="9" t="str">
        <f>VLOOKUP(I151,CountryCodeTable,3,FALSE)</f>
        <v>CHE</v>
      </c>
      <c r="K151" s="1" t="s">
        <v>1783</v>
      </c>
      <c r="L151" s="1" t="s">
        <v>1784</v>
      </c>
      <c r="M151" s="1" t="s">
        <v>442</v>
      </c>
      <c r="N151" s="1" t="s">
        <v>443</v>
      </c>
      <c r="O151" s="1" t="s">
        <v>106</v>
      </c>
      <c r="P151" s="1" t="s">
        <v>107</v>
      </c>
      <c r="Q151" s="1" t="s">
        <v>955</v>
      </c>
      <c r="R151" s="1" t="s">
        <v>1831</v>
      </c>
      <c r="S151" s="1" t="s">
        <v>1832</v>
      </c>
      <c r="T151" s="1" t="s">
        <v>359</v>
      </c>
      <c r="U151" s="1" t="s">
        <v>92</v>
      </c>
      <c r="V151" s="1" t="s">
        <v>94</v>
      </c>
      <c r="W151" s="1" t="s">
        <v>52</v>
      </c>
      <c r="X151" s="1" t="s">
        <v>52</v>
      </c>
      <c r="Y151" s="1" t="s">
        <v>52</v>
      </c>
      <c r="Z151" s="1" t="s">
        <v>52</v>
      </c>
      <c r="AA151" s="1" t="s">
        <v>52</v>
      </c>
      <c r="AB151" s="1" t="s">
        <v>52</v>
      </c>
      <c r="AC151" s="1" t="s">
        <v>1785</v>
      </c>
      <c r="AD151" s="1" t="s">
        <v>459</v>
      </c>
      <c r="AE151" s="1" t="s">
        <v>94</v>
      </c>
      <c r="AF151" s="1" t="s">
        <v>95</v>
      </c>
      <c r="AG151" s="1" t="s">
        <v>94</v>
      </c>
      <c r="AH151" s="1" t="s">
        <v>52</v>
      </c>
      <c r="AI151" s="1" t="s">
        <v>1767</v>
      </c>
    </row>
    <row r="152" spans="1:35" x14ac:dyDescent="0.15">
      <c r="A152" s="1">
        <v>151</v>
      </c>
      <c r="B152" s="1" t="s">
        <v>1724</v>
      </c>
      <c r="C152" s="1" t="s">
        <v>1840</v>
      </c>
      <c r="D152" s="1" t="s">
        <v>1841</v>
      </c>
      <c r="E152" s="1" t="s">
        <v>52</v>
      </c>
      <c r="F152" s="1" t="s">
        <v>1842</v>
      </c>
      <c r="G152" s="1" t="s">
        <v>690</v>
      </c>
      <c r="H152" s="9" t="str">
        <f>VLOOKUP(G152,CountryCodeTable,3,FALSE)</f>
        <v>IND</v>
      </c>
      <c r="I152" s="1" t="s">
        <v>39</v>
      </c>
      <c r="J152" s="9" t="str">
        <f>VLOOKUP(I152,CountryCodeTable,3,FALSE)</f>
        <v>GBR</v>
      </c>
      <c r="K152" s="1" t="s">
        <v>1783</v>
      </c>
      <c r="L152" s="1" t="s">
        <v>1784</v>
      </c>
      <c r="M152" s="1" t="s">
        <v>442</v>
      </c>
      <c r="N152" s="1" t="s">
        <v>443</v>
      </c>
      <c r="O152" s="1" t="s">
        <v>106</v>
      </c>
      <c r="P152" s="1" t="s">
        <v>107</v>
      </c>
      <c r="Q152" s="1" t="s">
        <v>955</v>
      </c>
      <c r="R152" s="1" t="s">
        <v>1831</v>
      </c>
      <c r="S152" s="1" t="s">
        <v>1832</v>
      </c>
      <c r="T152" s="1" t="s">
        <v>359</v>
      </c>
      <c r="U152" s="1" t="s">
        <v>92</v>
      </c>
      <c r="V152" s="1" t="s">
        <v>94</v>
      </c>
      <c r="W152" s="1" t="s">
        <v>52</v>
      </c>
      <c r="X152" s="1" t="s">
        <v>52</v>
      </c>
      <c r="Y152" s="1" t="s">
        <v>52</v>
      </c>
      <c r="Z152" s="1" t="s">
        <v>52</v>
      </c>
      <c r="AA152" s="1" t="s">
        <v>52</v>
      </c>
      <c r="AB152" s="1" t="s">
        <v>52</v>
      </c>
      <c r="AC152" s="1" t="s">
        <v>1785</v>
      </c>
      <c r="AD152" s="1" t="s">
        <v>459</v>
      </c>
      <c r="AE152" s="1" t="s">
        <v>94</v>
      </c>
      <c r="AF152" s="1" t="s">
        <v>95</v>
      </c>
      <c r="AG152" s="1" t="s">
        <v>94</v>
      </c>
      <c r="AH152" s="1" t="s">
        <v>52</v>
      </c>
      <c r="AI152" s="1" t="s">
        <v>1767</v>
      </c>
    </row>
    <row r="153" spans="1:35" x14ac:dyDescent="0.15">
      <c r="A153" s="1">
        <v>152</v>
      </c>
      <c r="B153" s="1" t="s">
        <v>1724</v>
      </c>
      <c r="C153" s="1" t="s">
        <v>1843</v>
      </c>
      <c r="D153" s="1" t="s">
        <v>1844</v>
      </c>
      <c r="E153" s="1" t="s">
        <v>52</v>
      </c>
      <c r="F153" s="1" t="s">
        <v>1842</v>
      </c>
      <c r="G153" s="1" t="s">
        <v>690</v>
      </c>
      <c r="H153" s="9" t="str">
        <f>VLOOKUP(G153,CountryCodeTable,3,FALSE)</f>
        <v>IND</v>
      </c>
      <c r="I153" s="1" t="s">
        <v>39</v>
      </c>
      <c r="J153" s="9" t="str">
        <f>VLOOKUP(I153,CountryCodeTable,3,FALSE)</f>
        <v>GBR</v>
      </c>
      <c r="K153" s="1" t="s">
        <v>1783</v>
      </c>
      <c r="L153" s="1" t="s">
        <v>1784</v>
      </c>
      <c r="M153" s="1" t="s">
        <v>442</v>
      </c>
      <c r="N153" s="1" t="s">
        <v>443</v>
      </c>
      <c r="O153" s="1" t="s">
        <v>106</v>
      </c>
      <c r="P153" s="1" t="s">
        <v>107</v>
      </c>
      <c r="Q153" s="1" t="s">
        <v>955</v>
      </c>
      <c r="R153" s="1" t="s">
        <v>1831</v>
      </c>
      <c r="S153" s="1" t="s">
        <v>1832</v>
      </c>
      <c r="T153" s="1" t="s">
        <v>359</v>
      </c>
      <c r="U153" s="1" t="s">
        <v>92</v>
      </c>
      <c r="V153" s="1" t="s">
        <v>94</v>
      </c>
      <c r="W153" s="1" t="s">
        <v>52</v>
      </c>
      <c r="X153" s="1" t="s">
        <v>52</v>
      </c>
      <c r="Y153" s="1" t="s">
        <v>52</v>
      </c>
      <c r="Z153" s="1" t="s">
        <v>52</v>
      </c>
      <c r="AA153" s="1" t="s">
        <v>52</v>
      </c>
      <c r="AB153" s="1" t="s">
        <v>52</v>
      </c>
      <c r="AC153" s="1" t="s">
        <v>1785</v>
      </c>
      <c r="AD153" s="1" t="s">
        <v>459</v>
      </c>
      <c r="AE153" s="1" t="s">
        <v>94</v>
      </c>
      <c r="AF153" s="1" t="s">
        <v>95</v>
      </c>
      <c r="AG153" s="1" t="s">
        <v>94</v>
      </c>
      <c r="AH153" s="1" t="s">
        <v>52</v>
      </c>
      <c r="AI153" s="1" t="s">
        <v>1767</v>
      </c>
    </row>
    <row r="154" spans="1:35" x14ac:dyDescent="0.15">
      <c r="A154" s="1">
        <v>153</v>
      </c>
      <c r="B154" s="1" t="s">
        <v>1724</v>
      </c>
      <c r="C154" s="1" t="s">
        <v>1845</v>
      </c>
      <c r="D154" s="1" t="s">
        <v>1846</v>
      </c>
      <c r="E154" s="1" t="s">
        <v>52</v>
      </c>
      <c r="F154" s="1" t="s">
        <v>160</v>
      </c>
      <c r="G154" s="1" t="s">
        <v>100</v>
      </c>
      <c r="H154" s="9" t="str">
        <f>VLOOKUP(G154,CountryCodeTable,3,FALSE)</f>
        <v>POL</v>
      </c>
      <c r="I154" s="1" t="s">
        <v>66</v>
      </c>
      <c r="J154" s="9" t="str">
        <f>VLOOKUP(I154,CountryCodeTable,3,FALSE)</f>
        <v>USA</v>
      </c>
      <c r="K154" s="1" t="s">
        <v>1847</v>
      </c>
      <c r="L154" s="1" t="s">
        <v>1848</v>
      </c>
      <c r="M154" s="1" t="s">
        <v>69</v>
      </c>
      <c r="N154" s="1" t="s">
        <v>418</v>
      </c>
      <c r="O154" s="1" t="s">
        <v>106</v>
      </c>
      <c r="P154" s="1" t="s">
        <v>107</v>
      </c>
      <c r="Q154" s="1" t="s">
        <v>45</v>
      </c>
      <c r="R154" s="1" t="s">
        <v>1097</v>
      </c>
      <c r="S154" s="1" t="s">
        <v>1396</v>
      </c>
      <c r="T154" s="1" t="s">
        <v>1493</v>
      </c>
      <c r="U154" s="1" t="s">
        <v>49</v>
      </c>
      <c r="V154" s="1" t="s">
        <v>1849</v>
      </c>
      <c r="W154" s="1" t="s">
        <v>1850</v>
      </c>
      <c r="X154" s="1" t="s">
        <v>52</v>
      </c>
      <c r="Y154" s="1" t="s">
        <v>52</v>
      </c>
      <c r="Z154" s="1" t="s">
        <v>52</v>
      </c>
      <c r="AA154" s="1" t="s">
        <v>52</v>
      </c>
      <c r="AB154" s="1" t="s">
        <v>52</v>
      </c>
      <c r="AC154" s="1" t="s">
        <v>1851</v>
      </c>
      <c r="AD154" s="1" t="s">
        <v>1852</v>
      </c>
      <c r="AE154" s="1" t="s">
        <v>1056</v>
      </c>
      <c r="AF154" s="1" t="s">
        <v>1057</v>
      </c>
      <c r="AG154" s="1" t="s">
        <v>94</v>
      </c>
      <c r="AH154" s="1" t="s">
        <v>1853</v>
      </c>
      <c r="AI154" s="1" t="s">
        <v>1854</v>
      </c>
    </row>
    <row r="155" spans="1:35" x14ac:dyDescent="0.15">
      <c r="A155" s="1">
        <v>154</v>
      </c>
      <c r="B155" s="1" t="s">
        <v>1724</v>
      </c>
      <c r="C155" s="1" t="s">
        <v>1855</v>
      </c>
      <c r="D155" s="1" t="s">
        <v>1856</v>
      </c>
      <c r="E155" s="1" t="s">
        <v>1857</v>
      </c>
      <c r="F155" s="1" t="s">
        <v>224</v>
      </c>
      <c r="G155" s="1" t="s">
        <v>225</v>
      </c>
      <c r="H155" s="9" t="str">
        <f>VLOOKUP(G155,CountryCodeTable,3,FALSE)</f>
        <v>ARG</v>
      </c>
      <c r="I155" s="1" t="s">
        <v>151</v>
      </c>
      <c r="J155" s="9" t="str">
        <f>VLOOKUP(I155,CountryCodeTable,3,FALSE)</f>
        <v>FRA</v>
      </c>
      <c r="K155" s="1" t="s">
        <v>1858</v>
      </c>
      <c r="L155" s="1" t="s">
        <v>1859</v>
      </c>
      <c r="M155" s="1" t="s">
        <v>442</v>
      </c>
      <c r="N155" s="1" t="s">
        <v>443</v>
      </c>
      <c r="O155" s="1" t="s">
        <v>44</v>
      </c>
      <c r="P155" s="1" t="s">
        <v>44</v>
      </c>
      <c r="Q155" s="1" t="s">
        <v>45</v>
      </c>
      <c r="R155" s="1" t="s">
        <v>1124</v>
      </c>
      <c r="S155" s="1" t="s">
        <v>391</v>
      </c>
      <c r="T155" s="1" t="s">
        <v>1446</v>
      </c>
      <c r="U155" s="1" t="s">
        <v>49</v>
      </c>
      <c r="V155" s="1" t="s">
        <v>1860</v>
      </c>
      <c r="W155" s="1" t="s">
        <v>1861</v>
      </c>
      <c r="X155" s="1" t="s">
        <v>1862</v>
      </c>
      <c r="Y155" s="1" t="s">
        <v>1863</v>
      </c>
      <c r="Z155" s="1" t="s">
        <v>1864</v>
      </c>
      <c r="AA155" s="1" t="s">
        <v>1865</v>
      </c>
      <c r="AB155" s="1" t="s">
        <v>1866</v>
      </c>
      <c r="AC155" s="1" t="s">
        <v>1867</v>
      </c>
      <c r="AD155" s="1" t="s">
        <v>1868</v>
      </c>
      <c r="AE155" s="1" t="s">
        <v>944</v>
      </c>
      <c r="AF155" s="1" t="s">
        <v>378</v>
      </c>
      <c r="AG155" s="1" t="s">
        <v>1869</v>
      </c>
      <c r="AH155" s="1" t="s">
        <v>1870</v>
      </c>
      <c r="AI155" s="1" t="s">
        <v>1871</v>
      </c>
    </row>
    <row r="156" spans="1:35" x14ac:dyDescent="0.15">
      <c r="A156" s="1">
        <v>155</v>
      </c>
      <c r="B156" s="1" t="s">
        <v>1724</v>
      </c>
      <c r="C156" s="1" t="s">
        <v>1872</v>
      </c>
      <c r="D156" s="1" t="s">
        <v>1873</v>
      </c>
      <c r="E156" s="1" t="s">
        <v>1874</v>
      </c>
      <c r="F156" s="1" t="s">
        <v>1875</v>
      </c>
      <c r="G156" s="1" t="s">
        <v>205</v>
      </c>
      <c r="H156" s="9" t="str">
        <f>VLOOKUP(G156,CountryCodeTable,3,FALSE)</f>
        <v>RUS</v>
      </c>
      <c r="I156" s="1" t="s">
        <v>88</v>
      </c>
      <c r="J156" s="9" t="str">
        <f>VLOOKUP(I156,CountryCodeTable,3,FALSE)</f>
        <v>BEL</v>
      </c>
      <c r="K156" s="1" t="s">
        <v>1876</v>
      </c>
      <c r="L156" s="1" t="s">
        <v>1877</v>
      </c>
      <c r="M156" s="1" t="s">
        <v>89</v>
      </c>
      <c r="N156" s="1" t="s">
        <v>797</v>
      </c>
      <c r="O156" s="1" t="s">
        <v>170</v>
      </c>
      <c r="P156" s="1" t="s">
        <v>170</v>
      </c>
      <c r="Q156" s="1" t="s">
        <v>1878</v>
      </c>
      <c r="R156" s="1" t="s">
        <v>1879</v>
      </c>
      <c r="S156" s="1" t="s">
        <v>1880</v>
      </c>
      <c r="T156" s="1" t="s">
        <v>1881</v>
      </c>
      <c r="U156" s="1" t="s">
        <v>178</v>
      </c>
      <c r="V156" s="1" t="s">
        <v>1882</v>
      </c>
      <c r="W156" s="1" t="s">
        <v>1883</v>
      </c>
      <c r="X156" s="1" t="s">
        <v>52</v>
      </c>
      <c r="Y156" s="1" t="s">
        <v>52</v>
      </c>
      <c r="Z156" s="1" t="s">
        <v>52</v>
      </c>
      <c r="AA156" s="1" t="s">
        <v>52</v>
      </c>
      <c r="AB156" s="1" t="s">
        <v>52</v>
      </c>
      <c r="AC156" s="1" t="s">
        <v>1884</v>
      </c>
      <c r="AD156" s="1" t="s">
        <v>94</v>
      </c>
      <c r="AE156" s="1" t="s">
        <v>253</v>
      </c>
      <c r="AF156" s="1" t="s">
        <v>434</v>
      </c>
      <c r="AG156" s="1" t="s">
        <v>57</v>
      </c>
      <c r="AH156" s="1" t="s">
        <v>1885</v>
      </c>
      <c r="AI156" s="1" t="s">
        <v>52</v>
      </c>
    </row>
    <row r="157" spans="1:35" x14ac:dyDescent="0.15">
      <c r="A157" s="1">
        <v>156</v>
      </c>
      <c r="B157" s="1" t="s">
        <v>1724</v>
      </c>
      <c r="C157" s="1" t="s">
        <v>1886</v>
      </c>
      <c r="D157" s="1" t="s">
        <v>1887</v>
      </c>
      <c r="E157" s="1" t="s">
        <v>1888</v>
      </c>
      <c r="F157" s="1" t="s">
        <v>1889</v>
      </c>
      <c r="G157" s="1" t="s">
        <v>295</v>
      </c>
      <c r="H157" s="9" t="str">
        <f>VLOOKUP(G157,CountryCodeTable,3,FALSE)</f>
        <v>MEX</v>
      </c>
      <c r="I157" s="1" t="s">
        <v>151</v>
      </c>
      <c r="J157" s="9" t="str">
        <f>VLOOKUP(I157,CountryCodeTable,3,FALSE)</f>
        <v>FRA</v>
      </c>
      <c r="K157" s="1" t="s">
        <v>1890</v>
      </c>
      <c r="L157" s="1" t="s">
        <v>1891</v>
      </c>
      <c r="M157" s="1" t="s">
        <v>487</v>
      </c>
      <c r="N157" s="1" t="s">
        <v>971</v>
      </c>
      <c r="O157" s="1" t="s">
        <v>298</v>
      </c>
      <c r="P157" s="1" t="s">
        <v>44</v>
      </c>
      <c r="Q157" s="1" t="s">
        <v>45</v>
      </c>
      <c r="R157" s="1" t="s">
        <v>600</v>
      </c>
      <c r="S157" s="1" t="s">
        <v>627</v>
      </c>
      <c r="T157" s="1" t="s">
        <v>775</v>
      </c>
      <c r="U157" s="1" t="s">
        <v>49</v>
      </c>
      <c r="V157" s="1" t="s">
        <v>1892</v>
      </c>
      <c r="W157" s="1" t="s">
        <v>52</v>
      </c>
      <c r="X157" s="1" t="s">
        <v>52</v>
      </c>
      <c r="Y157" s="1" t="s">
        <v>52</v>
      </c>
      <c r="Z157" s="1" t="s">
        <v>52</v>
      </c>
      <c r="AA157" s="1" t="s">
        <v>52</v>
      </c>
      <c r="AB157" s="1" t="s">
        <v>52</v>
      </c>
      <c r="AC157" s="1" t="s">
        <v>1893</v>
      </c>
      <c r="AD157" s="1" t="s">
        <v>1894</v>
      </c>
      <c r="AE157" s="1" t="s">
        <v>1895</v>
      </c>
      <c r="AF157" s="1" t="s">
        <v>237</v>
      </c>
      <c r="AG157" s="1" t="s">
        <v>57</v>
      </c>
      <c r="AH157" s="1" t="s">
        <v>1896</v>
      </c>
      <c r="AI157" s="1" t="s">
        <v>1897</v>
      </c>
    </row>
    <row r="158" spans="1:35" x14ac:dyDescent="0.15">
      <c r="A158" s="1">
        <v>157</v>
      </c>
      <c r="B158" s="1" t="s">
        <v>1724</v>
      </c>
      <c r="C158" s="1" t="s">
        <v>1898</v>
      </c>
      <c r="D158" s="1" t="s">
        <v>1899</v>
      </c>
      <c r="E158" s="1" t="s">
        <v>1900</v>
      </c>
      <c r="F158" s="1" t="s">
        <v>1901</v>
      </c>
      <c r="G158" s="1" t="s">
        <v>295</v>
      </c>
      <c r="H158" s="9" t="str">
        <f>VLOOKUP(G158,CountryCodeTable,3,FALSE)</f>
        <v>MEX</v>
      </c>
      <c r="I158" s="1" t="s">
        <v>225</v>
      </c>
      <c r="J158" s="9" t="str">
        <f>VLOOKUP(I158,CountryCodeTable,3,FALSE)</f>
        <v>ARG</v>
      </c>
      <c r="K158" s="1" t="s">
        <v>1890</v>
      </c>
      <c r="L158" s="1" t="s">
        <v>1891</v>
      </c>
      <c r="M158" s="1" t="s">
        <v>487</v>
      </c>
      <c r="N158" s="1" t="s">
        <v>971</v>
      </c>
      <c r="O158" s="1" t="s">
        <v>298</v>
      </c>
      <c r="P158" s="1" t="s">
        <v>44</v>
      </c>
      <c r="Q158" s="1" t="s">
        <v>45</v>
      </c>
      <c r="R158" s="1" t="s">
        <v>600</v>
      </c>
      <c r="S158" s="1" t="s">
        <v>627</v>
      </c>
      <c r="T158" s="1" t="s">
        <v>775</v>
      </c>
      <c r="U158" s="1" t="s">
        <v>49</v>
      </c>
      <c r="V158" s="1" t="s">
        <v>1892</v>
      </c>
      <c r="W158" s="1" t="s">
        <v>52</v>
      </c>
      <c r="X158" s="1" t="s">
        <v>52</v>
      </c>
      <c r="Y158" s="1" t="s">
        <v>52</v>
      </c>
      <c r="Z158" s="1" t="s">
        <v>52</v>
      </c>
      <c r="AA158" s="1" t="s">
        <v>52</v>
      </c>
      <c r="AB158" s="1" t="s">
        <v>52</v>
      </c>
      <c r="AC158" s="1" t="s">
        <v>1902</v>
      </c>
      <c r="AD158" s="1" t="s">
        <v>1903</v>
      </c>
      <c r="AE158" s="1" t="s">
        <v>1895</v>
      </c>
      <c r="AF158" s="1" t="s">
        <v>237</v>
      </c>
      <c r="AG158" s="1" t="s">
        <v>57</v>
      </c>
      <c r="AH158" s="1" t="s">
        <v>1904</v>
      </c>
      <c r="AI158" s="1" t="s">
        <v>1905</v>
      </c>
    </row>
    <row r="159" spans="1:35" x14ac:dyDescent="0.15">
      <c r="A159" s="1">
        <v>158</v>
      </c>
      <c r="B159" s="1" t="s">
        <v>1724</v>
      </c>
      <c r="C159" s="1" t="s">
        <v>1906</v>
      </c>
      <c r="D159" s="1" t="s">
        <v>1907</v>
      </c>
      <c r="E159" s="1" t="s">
        <v>1908</v>
      </c>
      <c r="F159" s="1" t="s">
        <v>1909</v>
      </c>
      <c r="G159" s="1" t="s">
        <v>929</v>
      </c>
      <c r="H159" s="9" t="str">
        <f>VLOOKUP(G159,CountryCodeTable,3,FALSE)</f>
        <v>HUN</v>
      </c>
      <c r="I159" s="1" t="s">
        <v>1910</v>
      </c>
      <c r="J159" s="9" t="str">
        <f>VLOOKUP(I159,CountryCodeTable,3,FALSE)</f>
        <v>NOR</v>
      </c>
      <c r="K159" s="1" t="s">
        <v>1911</v>
      </c>
      <c r="L159" s="1" t="s">
        <v>1912</v>
      </c>
      <c r="M159" s="1" t="s">
        <v>154</v>
      </c>
      <c r="N159" s="1" t="s">
        <v>155</v>
      </c>
      <c r="O159" s="1" t="s">
        <v>44</v>
      </c>
      <c r="P159" s="1" t="s">
        <v>44</v>
      </c>
      <c r="Q159" s="1" t="s">
        <v>45</v>
      </c>
      <c r="R159" s="1" t="s">
        <v>1913</v>
      </c>
      <c r="S159" s="1" t="s">
        <v>1914</v>
      </c>
      <c r="T159" s="1" t="s">
        <v>1915</v>
      </c>
      <c r="U159" s="1" t="s">
        <v>178</v>
      </c>
      <c r="V159" s="1" t="s">
        <v>1916</v>
      </c>
      <c r="W159" s="1" t="s">
        <v>52</v>
      </c>
      <c r="X159" s="1" t="s">
        <v>52</v>
      </c>
      <c r="Y159" s="1" t="s">
        <v>52</v>
      </c>
      <c r="Z159" s="1" t="s">
        <v>52</v>
      </c>
      <c r="AA159" s="1" t="s">
        <v>52</v>
      </c>
      <c r="AB159" s="1" t="s">
        <v>52</v>
      </c>
      <c r="AC159" s="1" t="s">
        <v>1917</v>
      </c>
      <c r="AD159" s="1" t="s">
        <v>94</v>
      </c>
      <c r="AE159" s="1" t="s">
        <v>237</v>
      </c>
      <c r="AF159" s="1" t="s">
        <v>434</v>
      </c>
      <c r="AG159" s="1" t="s">
        <v>57</v>
      </c>
      <c r="AH159" s="1" t="s">
        <v>1918</v>
      </c>
      <c r="AI159" s="1" t="s">
        <v>1919</v>
      </c>
    </row>
    <row r="160" spans="1:35" x14ac:dyDescent="0.15">
      <c r="A160" s="1">
        <v>159</v>
      </c>
      <c r="B160" s="1" t="s">
        <v>1724</v>
      </c>
      <c r="C160" s="1" t="s">
        <v>1920</v>
      </c>
      <c r="D160" s="1" t="s">
        <v>1921</v>
      </c>
      <c r="E160" s="1" t="s">
        <v>1922</v>
      </c>
      <c r="F160" s="1" t="s">
        <v>1923</v>
      </c>
      <c r="G160" s="1" t="s">
        <v>1924</v>
      </c>
      <c r="H160" s="9" t="str">
        <f>VLOOKUP(G160,CountryCodeTable,3,FALSE)</f>
        <v>MNG</v>
      </c>
      <c r="I160" s="1" t="s">
        <v>709</v>
      </c>
      <c r="J160" s="9" t="str">
        <f>VLOOKUP(I160,CountryCodeTable,3,FALSE)</f>
        <v>ITA</v>
      </c>
      <c r="K160" s="1" t="s">
        <v>1925</v>
      </c>
      <c r="L160" s="1" t="s">
        <v>1926</v>
      </c>
      <c r="M160" s="1" t="s">
        <v>442</v>
      </c>
      <c r="N160" s="1" t="s">
        <v>443</v>
      </c>
      <c r="O160" s="1" t="s">
        <v>44</v>
      </c>
      <c r="P160" s="1" t="s">
        <v>44</v>
      </c>
      <c r="Q160" s="1" t="s">
        <v>45</v>
      </c>
      <c r="R160" s="1" t="s">
        <v>285</v>
      </c>
      <c r="S160" s="1" t="s">
        <v>313</v>
      </c>
      <c r="T160" s="1" t="s">
        <v>402</v>
      </c>
      <c r="U160" s="1" t="s">
        <v>92</v>
      </c>
      <c r="V160" s="1" t="s">
        <v>1927</v>
      </c>
      <c r="W160" s="1" t="s">
        <v>52</v>
      </c>
      <c r="X160" s="1" t="s">
        <v>52</v>
      </c>
      <c r="Y160" s="1" t="s">
        <v>52</v>
      </c>
      <c r="Z160" s="1" t="s">
        <v>52</v>
      </c>
      <c r="AA160" s="1" t="s">
        <v>52</v>
      </c>
      <c r="AB160" s="1" t="s">
        <v>52</v>
      </c>
      <c r="AC160" s="1" t="s">
        <v>94</v>
      </c>
      <c r="AD160" s="1" t="s">
        <v>94</v>
      </c>
      <c r="AE160" s="1" t="s">
        <v>94</v>
      </c>
      <c r="AF160" s="1" t="s">
        <v>95</v>
      </c>
      <c r="AG160" s="1" t="s">
        <v>57</v>
      </c>
      <c r="AH160" s="1" t="s">
        <v>52</v>
      </c>
      <c r="AI160" s="1" t="s">
        <v>1928</v>
      </c>
    </row>
    <row r="161" spans="1:35" x14ac:dyDescent="0.15">
      <c r="A161" s="1">
        <v>160</v>
      </c>
      <c r="B161" s="1" t="s">
        <v>1724</v>
      </c>
      <c r="C161" s="1" t="s">
        <v>1929</v>
      </c>
      <c r="D161" s="1" t="s">
        <v>1930</v>
      </c>
      <c r="E161" s="1" t="s">
        <v>1931</v>
      </c>
      <c r="F161" s="1" t="s">
        <v>1161</v>
      </c>
      <c r="G161" s="1" t="s">
        <v>1162</v>
      </c>
      <c r="H161" s="9" t="str">
        <f>VLOOKUP(G161,CountryCodeTable,3,FALSE)</f>
        <v>TUR</v>
      </c>
      <c r="I161" s="1" t="s">
        <v>66</v>
      </c>
      <c r="J161" s="9" t="str">
        <f>VLOOKUP(I161,CountryCodeTable,3,FALSE)</f>
        <v>USA</v>
      </c>
      <c r="K161" s="1" t="s">
        <v>1932</v>
      </c>
      <c r="L161" s="1" t="s">
        <v>1933</v>
      </c>
      <c r="M161" s="1" t="s">
        <v>154</v>
      </c>
      <c r="N161" s="1" t="s">
        <v>155</v>
      </c>
      <c r="O161" s="1" t="s">
        <v>44</v>
      </c>
      <c r="P161" s="1" t="s">
        <v>44</v>
      </c>
      <c r="Q161" s="1" t="s">
        <v>45</v>
      </c>
      <c r="R161" s="1" t="s">
        <v>391</v>
      </c>
      <c r="S161" s="1" t="s">
        <v>313</v>
      </c>
      <c r="T161" s="1" t="s">
        <v>1934</v>
      </c>
      <c r="U161" s="1" t="s">
        <v>92</v>
      </c>
      <c r="V161" s="1" t="s">
        <v>1935</v>
      </c>
      <c r="W161" s="1" t="s">
        <v>52</v>
      </c>
      <c r="X161" s="1" t="s">
        <v>52</v>
      </c>
      <c r="Y161" s="1" t="s">
        <v>52</v>
      </c>
      <c r="Z161" s="1" t="s">
        <v>52</v>
      </c>
      <c r="AA161" s="1" t="s">
        <v>52</v>
      </c>
      <c r="AB161" s="1" t="s">
        <v>52</v>
      </c>
      <c r="AC161" s="1" t="s">
        <v>1936</v>
      </c>
      <c r="AD161" s="1" t="s">
        <v>156</v>
      </c>
      <c r="AE161" s="1" t="s">
        <v>217</v>
      </c>
      <c r="AF161" s="1" t="s">
        <v>95</v>
      </c>
      <c r="AG161" s="1" t="s">
        <v>57</v>
      </c>
      <c r="AH161" s="1" t="s">
        <v>52</v>
      </c>
      <c r="AI161" s="1" t="s">
        <v>1937</v>
      </c>
    </row>
    <row r="162" spans="1:35" x14ac:dyDescent="0.15">
      <c r="A162" s="1">
        <v>161</v>
      </c>
      <c r="B162" s="1" t="s">
        <v>1724</v>
      </c>
      <c r="C162" s="1" t="s">
        <v>1938</v>
      </c>
      <c r="D162" s="1" t="s">
        <v>1939</v>
      </c>
      <c r="E162" s="1" t="s">
        <v>52</v>
      </c>
      <c r="F162" s="1" t="s">
        <v>1940</v>
      </c>
      <c r="G162" s="1" t="s">
        <v>648</v>
      </c>
      <c r="H162" s="9" t="e">
        <f>VLOOKUP(G162,CountryCodeTable,3,FALSE)</f>
        <v>#N/A</v>
      </c>
      <c r="I162" s="1" t="s">
        <v>205</v>
      </c>
      <c r="J162" s="9" t="str">
        <f>VLOOKUP(I162,CountryCodeTable,3,FALSE)</f>
        <v>RUS</v>
      </c>
      <c r="K162" s="1" t="s">
        <v>1941</v>
      </c>
      <c r="L162" s="1" t="s">
        <v>1942</v>
      </c>
      <c r="M162" s="1" t="s">
        <v>487</v>
      </c>
      <c r="N162" s="1" t="s">
        <v>971</v>
      </c>
      <c r="O162" s="1" t="s">
        <v>170</v>
      </c>
      <c r="P162" s="1" t="s">
        <v>170</v>
      </c>
      <c r="Q162" s="1" t="s">
        <v>91</v>
      </c>
      <c r="R162" s="1" t="s">
        <v>1943</v>
      </c>
      <c r="S162" s="1" t="s">
        <v>52</v>
      </c>
      <c r="T162" s="1" t="s">
        <v>52</v>
      </c>
      <c r="U162" s="1" t="s">
        <v>49</v>
      </c>
      <c r="V162" s="1" t="s">
        <v>1944</v>
      </c>
      <c r="W162" s="1" t="s">
        <v>52</v>
      </c>
      <c r="X162" s="1" t="s">
        <v>52</v>
      </c>
      <c r="Y162" s="1" t="s">
        <v>52</v>
      </c>
      <c r="Z162" s="1" t="s">
        <v>52</v>
      </c>
      <c r="AA162" s="1" t="s">
        <v>52</v>
      </c>
      <c r="AB162" s="1" t="s">
        <v>52</v>
      </c>
      <c r="AC162" s="1" t="s">
        <v>1945</v>
      </c>
      <c r="AD162" s="1" t="s">
        <v>1946</v>
      </c>
      <c r="AE162" s="1" t="s">
        <v>236</v>
      </c>
      <c r="AF162" s="1" t="s">
        <v>378</v>
      </c>
      <c r="AG162" s="1" t="s">
        <v>57</v>
      </c>
      <c r="AH162" s="1" t="s">
        <v>1947</v>
      </c>
      <c r="AI162" s="1" t="s">
        <v>52</v>
      </c>
    </row>
    <row r="163" spans="1:35" x14ac:dyDescent="0.15">
      <c r="A163" s="1">
        <v>162</v>
      </c>
      <c r="B163" s="1" t="s">
        <v>1724</v>
      </c>
      <c r="C163" s="1" t="s">
        <v>1948</v>
      </c>
      <c r="D163" s="1" t="s">
        <v>1949</v>
      </c>
      <c r="E163" s="1" t="s">
        <v>1950</v>
      </c>
      <c r="F163" s="1" t="s">
        <v>224</v>
      </c>
      <c r="G163" s="1" t="s">
        <v>225</v>
      </c>
      <c r="H163" s="9" t="str">
        <f>VLOOKUP(G163,CountryCodeTable,3,FALSE)</f>
        <v>ARG</v>
      </c>
      <c r="I163" s="1" t="s">
        <v>151</v>
      </c>
      <c r="J163" s="9" t="str">
        <f>VLOOKUP(I163,CountryCodeTable,3,FALSE)</f>
        <v>FRA</v>
      </c>
      <c r="K163" s="1" t="s">
        <v>1951</v>
      </c>
      <c r="L163" s="1" t="s">
        <v>1952</v>
      </c>
      <c r="M163" s="1" t="s">
        <v>154</v>
      </c>
      <c r="N163" s="1" t="s">
        <v>155</v>
      </c>
      <c r="O163" s="1" t="s">
        <v>44</v>
      </c>
      <c r="P163" s="1" t="s">
        <v>44</v>
      </c>
      <c r="Q163" s="1" t="s">
        <v>144</v>
      </c>
      <c r="R163" s="1" t="s">
        <v>52</v>
      </c>
      <c r="S163" s="1" t="s">
        <v>52</v>
      </c>
      <c r="T163" s="1" t="s">
        <v>52</v>
      </c>
      <c r="U163" s="1" t="s">
        <v>92</v>
      </c>
      <c r="V163" s="1" t="s">
        <v>1953</v>
      </c>
      <c r="W163" s="1" t="s">
        <v>52</v>
      </c>
      <c r="X163" s="1" t="s">
        <v>52</v>
      </c>
      <c r="Y163" s="1" t="s">
        <v>52</v>
      </c>
      <c r="Z163" s="1" t="s">
        <v>52</v>
      </c>
      <c r="AA163" s="1" t="s">
        <v>52</v>
      </c>
      <c r="AB163" s="1" t="s">
        <v>52</v>
      </c>
      <c r="AC163" s="1" t="s">
        <v>1954</v>
      </c>
      <c r="AD163" s="1" t="s">
        <v>94</v>
      </c>
      <c r="AE163" s="1" t="s">
        <v>94</v>
      </c>
      <c r="AF163" s="1" t="s">
        <v>95</v>
      </c>
      <c r="AG163" s="1" t="s">
        <v>57</v>
      </c>
      <c r="AH163" s="1" t="s">
        <v>52</v>
      </c>
      <c r="AI163" s="1" t="s">
        <v>1955</v>
      </c>
    </row>
    <row r="164" spans="1:35" x14ac:dyDescent="0.15">
      <c r="A164" s="1">
        <v>163</v>
      </c>
      <c r="B164" s="1" t="s">
        <v>1724</v>
      </c>
      <c r="C164" s="1" t="s">
        <v>1956</v>
      </c>
      <c r="D164" s="1" t="s">
        <v>1957</v>
      </c>
      <c r="E164" s="1" t="s">
        <v>52</v>
      </c>
      <c r="F164" s="1" t="s">
        <v>277</v>
      </c>
      <c r="G164" s="1" t="s">
        <v>278</v>
      </c>
      <c r="H164" s="9" t="str">
        <f>VLOOKUP(G164,CountryCodeTable,3,FALSE)</f>
        <v>CAN</v>
      </c>
      <c r="I164" s="1" t="s">
        <v>66</v>
      </c>
      <c r="J164" s="9" t="str">
        <f>VLOOKUP(I164,CountryCodeTable,3,FALSE)</f>
        <v>USA</v>
      </c>
      <c r="K164" s="1" t="s">
        <v>1958</v>
      </c>
      <c r="L164" s="1" t="s">
        <v>1959</v>
      </c>
      <c r="M164" s="1" t="s">
        <v>154</v>
      </c>
      <c r="N164" s="1" t="s">
        <v>1960</v>
      </c>
      <c r="O164" s="1" t="s">
        <v>106</v>
      </c>
      <c r="P164" s="1" t="s">
        <v>107</v>
      </c>
      <c r="Q164" s="1" t="s">
        <v>144</v>
      </c>
      <c r="R164" s="1" t="s">
        <v>52</v>
      </c>
      <c r="S164" s="1" t="s">
        <v>52</v>
      </c>
      <c r="T164" s="1" t="s">
        <v>52</v>
      </c>
      <c r="U164" s="1" t="s">
        <v>250</v>
      </c>
      <c r="V164" s="1" t="s">
        <v>57</v>
      </c>
      <c r="W164" s="1" t="s">
        <v>52</v>
      </c>
      <c r="X164" s="1" t="s">
        <v>52</v>
      </c>
      <c r="Y164" s="1" t="s">
        <v>52</v>
      </c>
      <c r="Z164" s="1" t="s">
        <v>52</v>
      </c>
      <c r="AA164" s="1" t="s">
        <v>52</v>
      </c>
      <c r="AB164" s="1" t="s">
        <v>52</v>
      </c>
      <c r="AC164" s="1" t="s">
        <v>919</v>
      </c>
      <c r="AD164" s="1" t="s">
        <v>94</v>
      </c>
      <c r="AE164" s="1" t="s">
        <v>351</v>
      </c>
      <c r="AF164" s="1" t="s">
        <v>95</v>
      </c>
      <c r="AG164" s="1" t="s">
        <v>57</v>
      </c>
      <c r="AH164" s="1" t="s">
        <v>52</v>
      </c>
      <c r="AI164" s="1" t="s">
        <v>1961</v>
      </c>
    </row>
    <row r="165" spans="1:35" x14ac:dyDescent="0.15">
      <c r="A165" s="1">
        <v>164</v>
      </c>
      <c r="B165" s="1" t="s">
        <v>1724</v>
      </c>
      <c r="C165" s="1" t="s">
        <v>1962</v>
      </c>
      <c r="D165" s="1" t="s">
        <v>1963</v>
      </c>
      <c r="E165" s="1" t="s">
        <v>1964</v>
      </c>
      <c r="F165" s="1" t="s">
        <v>452</v>
      </c>
      <c r="G165" s="1" t="s">
        <v>453</v>
      </c>
      <c r="H165" s="9" t="str">
        <f>VLOOKUP(G165,CountryCodeTable,3,FALSE)</f>
        <v>UKR</v>
      </c>
      <c r="I165" s="1" t="s">
        <v>66</v>
      </c>
      <c r="J165" s="9" t="str">
        <f>VLOOKUP(I165,CountryCodeTable,3,FALSE)</f>
        <v>USA</v>
      </c>
      <c r="K165" s="1" t="s">
        <v>1965</v>
      </c>
      <c r="L165" s="1" t="s">
        <v>1966</v>
      </c>
      <c r="M165" s="1" t="s">
        <v>69</v>
      </c>
      <c r="N165" s="1" t="s">
        <v>418</v>
      </c>
      <c r="O165" s="1" t="s">
        <v>44</v>
      </c>
      <c r="P165" s="1" t="s">
        <v>44</v>
      </c>
      <c r="Q165" s="1" t="s">
        <v>45</v>
      </c>
      <c r="R165" s="1" t="s">
        <v>419</v>
      </c>
      <c r="S165" s="1" t="s">
        <v>1967</v>
      </c>
      <c r="T165" s="1" t="s">
        <v>313</v>
      </c>
      <c r="U165" s="1" t="s">
        <v>92</v>
      </c>
      <c r="V165" s="1" t="s">
        <v>1968</v>
      </c>
      <c r="W165" s="1" t="s">
        <v>52</v>
      </c>
      <c r="X165" s="1" t="s">
        <v>52</v>
      </c>
      <c r="Y165" s="1" t="s">
        <v>52</v>
      </c>
      <c r="Z165" s="1" t="s">
        <v>52</v>
      </c>
      <c r="AA165" s="1" t="s">
        <v>52</v>
      </c>
      <c r="AB165" s="1" t="s">
        <v>52</v>
      </c>
      <c r="AC165" s="1" t="s">
        <v>94</v>
      </c>
      <c r="AD165" s="1" t="s">
        <v>94</v>
      </c>
      <c r="AE165" s="1" t="s">
        <v>378</v>
      </c>
      <c r="AF165" s="1" t="s">
        <v>95</v>
      </c>
      <c r="AG165" s="1" t="s">
        <v>57</v>
      </c>
      <c r="AH165" s="1" t="s">
        <v>1969</v>
      </c>
      <c r="AI165" s="1" t="s">
        <v>1970</v>
      </c>
    </row>
    <row r="166" spans="1:35" x14ac:dyDescent="0.15">
      <c r="A166" s="1">
        <v>165</v>
      </c>
      <c r="B166" s="1" t="s">
        <v>1724</v>
      </c>
      <c r="C166" s="1" t="s">
        <v>1971</v>
      </c>
      <c r="D166" s="1" t="s">
        <v>1972</v>
      </c>
      <c r="E166" s="1" t="s">
        <v>1973</v>
      </c>
      <c r="F166" s="1" t="s">
        <v>365</v>
      </c>
      <c r="G166" s="1" t="s">
        <v>366</v>
      </c>
      <c r="H166" s="9" t="str">
        <f>VLOOKUP(G166,CountryCodeTable,3,FALSE)</f>
        <v>CHL</v>
      </c>
      <c r="I166" s="1" t="s">
        <v>325</v>
      </c>
      <c r="J166" s="9" t="str">
        <f>VLOOKUP(I166,CountryCodeTable,3,FALSE)</f>
        <v>ESP</v>
      </c>
      <c r="K166" s="1" t="s">
        <v>1974</v>
      </c>
      <c r="L166" s="1" t="s">
        <v>1975</v>
      </c>
      <c r="M166" s="1" t="s">
        <v>42</v>
      </c>
      <c r="N166" s="1" t="s">
        <v>43</v>
      </c>
      <c r="O166" s="1" t="s">
        <v>44</v>
      </c>
      <c r="P166" s="1" t="s">
        <v>44</v>
      </c>
      <c r="Q166" s="1" t="s">
        <v>45</v>
      </c>
      <c r="R166" s="1" t="s">
        <v>314</v>
      </c>
      <c r="S166" s="1" t="s">
        <v>1976</v>
      </c>
      <c r="T166" s="1" t="s">
        <v>602</v>
      </c>
      <c r="U166" s="1" t="s">
        <v>178</v>
      </c>
      <c r="V166" s="1" t="s">
        <v>1977</v>
      </c>
      <c r="W166" s="1" t="s">
        <v>1978</v>
      </c>
      <c r="X166" s="1" t="s">
        <v>52</v>
      </c>
      <c r="Y166" s="1" t="s">
        <v>52</v>
      </c>
      <c r="Z166" s="1" t="s">
        <v>52</v>
      </c>
      <c r="AA166" s="1" t="s">
        <v>52</v>
      </c>
      <c r="AB166" s="1" t="s">
        <v>52</v>
      </c>
      <c r="AC166" s="1" t="s">
        <v>1979</v>
      </c>
      <c r="AD166" s="1" t="s">
        <v>94</v>
      </c>
      <c r="AE166" s="1" t="s">
        <v>1980</v>
      </c>
      <c r="AF166" s="1" t="s">
        <v>434</v>
      </c>
      <c r="AG166" s="1" t="s">
        <v>1981</v>
      </c>
      <c r="AH166" s="1" t="s">
        <v>1982</v>
      </c>
      <c r="AI166" s="1" t="s">
        <v>1983</v>
      </c>
    </row>
    <row r="167" spans="1:35" x14ac:dyDescent="0.15">
      <c r="A167" s="1">
        <v>166</v>
      </c>
      <c r="B167" s="1" t="s">
        <v>1724</v>
      </c>
      <c r="C167" s="1" t="s">
        <v>1984</v>
      </c>
      <c r="D167" s="1" t="s">
        <v>1985</v>
      </c>
      <c r="E167" s="1" t="s">
        <v>1986</v>
      </c>
      <c r="F167" s="1" t="s">
        <v>277</v>
      </c>
      <c r="G167" s="1" t="s">
        <v>295</v>
      </c>
      <c r="H167" s="9" t="str">
        <f>VLOOKUP(G167,CountryCodeTable,3,FALSE)</f>
        <v>MEX</v>
      </c>
      <c r="I167" s="1" t="s">
        <v>66</v>
      </c>
      <c r="J167" s="9" t="str">
        <f>VLOOKUP(I167,CountryCodeTable,3,FALSE)</f>
        <v>USA</v>
      </c>
      <c r="K167" s="1" t="s">
        <v>1987</v>
      </c>
      <c r="L167" s="1" t="s">
        <v>1988</v>
      </c>
      <c r="M167" s="1" t="s">
        <v>69</v>
      </c>
      <c r="N167" s="1" t="s">
        <v>418</v>
      </c>
      <c r="O167" s="1" t="s">
        <v>298</v>
      </c>
      <c r="P167" s="1" t="s">
        <v>44</v>
      </c>
      <c r="Q167" s="1" t="s">
        <v>45</v>
      </c>
      <c r="R167" s="1" t="s">
        <v>1832</v>
      </c>
      <c r="S167" s="1" t="s">
        <v>1273</v>
      </c>
      <c r="T167" s="1" t="s">
        <v>1989</v>
      </c>
      <c r="U167" s="1" t="s">
        <v>49</v>
      </c>
      <c r="V167" s="1" t="s">
        <v>1990</v>
      </c>
      <c r="W167" s="1" t="s">
        <v>1991</v>
      </c>
      <c r="X167" s="1" t="s">
        <v>1992</v>
      </c>
      <c r="Y167" s="1" t="s">
        <v>52</v>
      </c>
      <c r="Z167" s="1" t="s">
        <v>52</v>
      </c>
      <c r="AA167" s="1" t="s">
        <v>52</v>
      </c>
      <c r="AB167" s="1" t="s">
        <v>52</v>
      </c>
      <c r="AC167" s="1" t="s">
        <v>1993</v>
      </c>
      <c r="AD167" s="1" t="s">
        <v>1994</v>
      </c>
      <c r="AE167" s="1" t="s">
        <v>289</v>
      </c>
      <c r="AF167" s="1" t="s">
        <v>1995</v>
      </c>
      <c r="AG167" s="1" t="s">
        <v>57</v>
      </c>
      <c r="AH167" s="1" t="s">
        <v>1996</v>
      </c>
      <c r="AI167" s="1" t="s">
        <v>1997</v>
      </c>
    </row>
    <row r="168" spans="1:35" x14ac:dyDescent="0.15">
      <c r="A168" s="1">
        <v>167</v>
      </c>
      <c r="B168" s="1" t="s">
        <v>1724</v>
      </c>
      <c r="C168" s="1" t="s">
        <v>1998</v>
      </c>
      <c r="D168" s="1" t="s">
        <v>1999</v>
      </c>
      <c r="E168" s="1" t="s">
        <v>2000</v>
      </c>
      <c r="F168" s="1" t="s">
        <v>277</v>
      </c>
      <c r="G168" s="1" t="s">
        <v>295</v>
      </c>
      <c r="H168" s="9" t="str">
        <f>VLOOKUP(G168,CountryCodeTable,3,FALSE)</f>
        <v>MEX</v>
      </c>
      <c r="I168" s="1" t="s">
        <v>66</v>
      </c>
      <c r="J168" s="9" t="str">
        <f>VLOOKUP(I168,CountryCodeTable,3,FALSE)</f>
        <v>USA</v>
      </c>
      <c r="K168" s="1" t="s">
        <v>2001</v>
      </c>
      <c r="L168" s="1" t="s">
        <v>2002</v>
      </c>
      <c r="M168" s="1" t="s">
        <v>69</v>
      </c>
      <c r="N168" s="1" t="s">
        <v>418</v>
      </c>
      <c r="O168" s="1" t="s">
        <v>298</v>
      </c>
      <c r="P168" s="1" t="s">
        <v>44</v>
      </c>
      <c r="Q168" s="1" t="s">
        <v>45</v>
      </c>
      <c r="R168" s="1" t="s">
        <v>247</v>
      </c>
      <c r="S168" s="1" t="s">
        <v>2003</v>
      </c>
      <c r="T168" s="1" t="s">
        <v>301</v>
      </c>
      <c r="U168" s="1" t="s">
        <v>49</v>
      </c>
      <c r="V168" s="1" t="s">
        <v>2004</v>
      </c>
      <c r="W168" s="1" t="s">
        <v>2005</v>
      </c>
      <c r="X168" s="1" t="s">
        <v>52</v>
      </c>
      <c r="Y168" s="1" t="s">
        <v>52</v>
      </c>
      <c r="Z168" s="1" t="s">
        <v>52</v>
      </c>
      <c r="AA168" s="1" t="s">
        <v>52</v>
      </c>
      <c r="AB168" s="1" t="s">
        <v>52</v>
      </c>
      <c r="AC168" s="1" t="s">
        <v>1099</v>
      </c>
      <c r="AD168" s="1" t="s">
        <v>2006</v>
      </c>
      <c r="AE168" s="1" t="s">
        <v>289</v>
      </c>
      <c r="AF168" s="1" t="s">
        <v>2007</v>
      </c>
      <c r="AG168" s="1" t="s">
        <v>57</v>
      </c>
      <c r="AH168" s="1" t="s">
        <v>2008</v>
      </c>
      <c r="AI168" s="1" t="s">
        <v>2009</v>
      </c>
    </row>
    <row r="169" spans="1:35" x14ac:dyDescent="0.15">
      <c r="A169" s="1">
        <v>168</v>
      </c>
      <c r="B169" s="1" t="s">
        <v>1724</v>
      </c>
      <c r="C169" s="1" t="s">
        <v>2010</v>
      </c>
      <c r="D169" s="1" t="s">
        <v>2011</v>
      </c>
      <c r="E169" s="1" t="s">
        <v>52</v>
      </c>
      <c r="F169" s="1" t="s">
        <v>2012</v>
      </c>
      <c r="G169" s="1" t="s">
        <v>2013</v>
      </c>
      <c r="H169" s="9" t="str">
        <f>VLOOKUP(G169,CountryCodeTable,3,FALSE)</f>
        <v>VNM</v>
      </c>
      <c r="I169" s="1" t="s">
        <v>188</v>
      </c>
      <c r="J169" s="9" t="str">
        <f>VLOOKUP(I169,CountryCodeTable,3,FALSE)</f>
        <v>NLD</v>
      </c>
      <c r="K169" s="1" t="s">
        <v>2014</v>
      </c>
      <c r="L169" s="1" t="s">
        <v>2015</v>
      </c>
      <c r="M169" s="1" t="s">
        <v>2016</v>
      </c>
      <c r="N169" s="1" t="s">
        <v>2017</v>
      </c>
      <c r="O169" s="1" t="s">
        <v>106</v>
      </c>
      <c r="P169" s="1" t="s">
        <v>170</v>
      </c>
      <c r="Q169" s="1" t="s">
        <v>45</v>
      </c>
      <c r="R169" s="1" t="s">
        <v>2018</v>
      </c>
      <c r="S169" s="1" t="s">
        <v>572</v>
      </c>
      <c r="T169" s="1" t="s">
        <v>907</v>
      </c>
      <c r="U169" s="1" t="s">
        <v>92</v>
      </c>
      <c r="V169" s="1" t="s">
        <v>2019</v>
      </c>
      <c r="W169" s="1" t="s">
        <v>52</v>
      </c>
      <c r="X169" s="1" t="s">
        <v>52</v>
      </c>
      <c r="Y169" s="1" t="s">
        <v>52</v>
      </c>
      <c r="Z169" s="1" t="s">
        <v>52</v>
      </c>
      <c r="AA169" s="1" t="s">
        <v>52</v>
      </c>
      <c r="AB169" s="1" t="s">
        <v>52</v>
      </c>
      <c r="AC169" s="1" t="s">
        <v>1099</v>
      </c>
      <c r="AD169" s="1" t="s">
        <v>94</v>
      </c>
      <c r="AE169" s="1" t="s">
        <v>217</v>
      </c>
      <c r="AF169" s="1" t="s">
        <v>95</v>
      </c>
      <c r="AG169" s="1" t="s">
        <v>57</v>
      </c>
      <c r="AH169" s="1" t="s">
        <v>2020</v>
      </c>
      <c r="AI169" s="1" t="s">
        <v>2021</v>
      </c>
    </row>
    <row r="170" spans="1:35" x14ac:dyDescent="0.15">
      <c r="A170" s="1">
        <v>169</v>
      </c>
      <c r="B170" s="1" t="s">
        <v>1724</v>
      </c>
      <c r="C170" s="1" t="s">
        <v>2022</v>
      </c>
      <c r="D170" s="1" t="s">
        <v>2023</v>
      </c>
      <c r="E170" s="1" t="s">
        <v>2024</v>
      </c>
      <c r="F170" s="1" t="s">
        <v>2025</v>
      </c>
      <c r="G170" s="1" t="s">
        <v>466</v>
      </c>
      <c r="H170" s="9" t="str">
        <f>VLOOKUP(G170,CountryCodeTable,3,FALSE)</f>
        <v>EGY</v>
      </c>
      <c r="I170" s="1" t="s">
        <v>88</v>
      </c>
      <c r="J170" s="9" t="str">
        <f>VLOOKUP(I170,CountryCodeTable,3,FALSE)</f>
        <v>BEL</v>
      </c>
      <c r="K170" s="1" t="s">
        <v>2026</v>
      </c>
      <c r="L170" s="1" t="s">
        <v>2027</v>
      </c>
      <c r="M170" s="1" t="s">
        <v>89</v>
      </c>
      <c r="N170" s="1" t="s">
        <v>712</v>
      </c>
      <c r="O170" s="1" t="s">
        <v>44</v>
      </c>
      <c r="P170" s="1" t="s">
        <v>44</v>
      </c>
      <c r="Q170" s="1" t="s">
        <v>45</v>
      </c>
      <c r="R170" s="1" t="s">
        <v>1097</v>
      </c>
      <c r="S170" s="1" t="s">
        <v>1934</v>
      </c>
      <c r="T170" s="1" t="s">
        <v>907</v>
      </c>
      <c r="U170" s="1" t="s">
        <v>178</v>
      </c>
      <c r="V170" s="1" t="s">
        <v>2028</v>
      </c>
      <c r="W170" s="1" t="s">
        <v>2029</v>
      </c>
      <c r="X170" s="1" t="s">
        <v>52</v>
      </c>
      <c r="Y170" s="1" t="s">
        <v>52</v>
      </c>
      <c r="Z170" s="1" t="s">
        <v>52</v>
      </c>
      <c r="AA170" s="1" t="s">
        <v>52</v>
      </c>
      <c r="AB170" s="1" t="s">
        <v>52</v>
      </c>
      <c r="AC170" s="1" t="s">
        <v>1316</v>
      </c>
      <c r="AD170" s="1" t="s">
        <v>94</v>
      </c>
      <c r="AE170" s="1" t="s">
        <v>2030</v>
      </c>
      <c r="AF170" s="1" t="s">
        <v>318</v>
      </c>
      <c r="AG170" s="1" t="s">
        <v>57</v>
      </c>
      <c r="AH170" s="1" t="s">
        <v>2031</v>
      </c>
      <c r="AI170" s="1" t="s">
        <v>2032</v>
      </c>
    </row>
    <row r="171" spans="1:35" x14ac:dyDescent="0.15">
      <c r="A171" s="1">
        <v>170</v>
      </c>
      <c r="B171" s="1" t="s">
        <v>1724</v>
      </c>
      <c r="C171" s="1" t="s">
        <v>2033</v>
      </c>
      <c r="D171" s="1" t="s">
        <v>2034</v>
      </c>
      <c r="E171" s="1" t="s">
        <v>2035</v>
      </c>
      <c r="F171" s="1" t="s">
        <v>244</v>
      </c>
      <c r="G171" s="1" t="s">
        <v>225</v>
      </c>
      <c r="H171" s="9" t="str">
        <f>VLOOKUP(G171,CountryCodeTable,3,FALSE)</f>
        <v>ARG</v>
      </c>
      <c r="I171" s="1" t="s">
        <v>66</v>
      </c>
      <c r="J171" s="9" t="str">
        <f>VLOOKUP(I171,CountryCodeTable,3,FALSE)</f>
        <v>USA</v>
      </c>
      <c r="K171" s="1" t="s">
        <v>1660</v>
      </c>
      <c r="L171" s="1" t="s">
        <v>1661</v>
      </c>
      <c r="M171" s="1" t="s">
        <v>126</v>
      </c>
      <c r="N171" s="1" t="s">
        <v>169</v>
      </c>
      <c r="O171" s="1" t="s">
        <v>44</v>
      </c>
      <c r="P171" s="1" t="s">
        <v>44</v>
      </c>
      <c r="Q171" s="1" t="s">
        <v>45</v>
      </c>
      <c r="R171" s="1" t="s">
        <v>1644</v>
      </c>
      <c r="S171" s="1" t="s">
        <v>445</v>
      </c>
      <c r="T171" s="1" t="s">
        <v>907</v>
      </c>
      <c r="U171" s="1" t="s">
        <v>92</v>
      </c>
      <c r="V171" s="1" t="s">
        <v>1662</v>
      </c>
      <c r="W171" s="1" t="s">
        <v>1663</v>
      </c>
      <c r="X171" s="1" t="s">
        <v>52</v>
      </c>
      <c r="Y171" s="1" t="s">
        <v>52</v>
      </c>
      <c r="Z171" s="1" t="s">
        <v>52</v>
      </c>
      <c r="AA171" s="1" t="s">
        <v>52</v>
      </c>
      <c r="AB171" s="1" t="s">
        <v>52</v>
      </c>
      <c r="AC171" s="1" t="s">
        <v>94</v>
      </c>
      <c r="AD171" s="1" t="s">
        <v>94</v>
      </c>
      <c r="AE171" s="1" t="s">
        <v>1664</v>
      </c>
      <c r="AF171" s="1" t="s">
        <v>95</v>
      </c>
      <c r="AG171" s="1" t="s">
        <v>57</v>
      </c>
      <c r="AH171" s="1" t="s">
        <v>2036</v>
      </c>
      <c r="AI171" s="1" t="s">
        <v>2037</v>
      </c>
    </row>
    <row r="172" spans="1:35" x14ac:dyDescent="0.15">
      <c r="A172" s="1">
        <v>171</v>
      </c>
      <c r="B172" s="1" t="s">
        <v>1724</v>
      </c>
      <c r="C172" s="1" t="s">
        <v>2038</v>
      </c>
      <c r="D172" s="1" t="s">
        <v>2039</v>
      </c>
      <c r="E172" s="1" t="s">
        <v>2040</v>
      </c>
      <c r="F172" s="1" t="s">
        <v>661</v>
      </c>
      <c r="G172" s="1" t="s">
        <v>2041</v>
      </c>
      <c r="H172" s="9" t="str">
        <f>VLOOKUP(G172,CountryCodeTable,3,FALSE)</f>
        <v>IDN</v>
      </c>
      <c r="I172" s="1" t="s">
        <v>663</v>
      </c>
      <c r="J172" s="9" t="str">
        <f>VLOOKUP(I172,CountryCodeTable,3,FALSE)</f>
        <v>SGP</v>
      </c>
      <c r="K172" s="1" t="s">
        <v>2042</v>
      </c>
      <c r="L172" s="1" t="s">
        <v>2043</v>
      </c>
      <c r="M172" s="1" t="s">
        <v>69</v>
      </c>
      <c r="N172" s="1" t="s">
        <v>2044</v>
      </c>
      <c r="O172" s="1" t="s">
        <v>44</v>
      </c>
      <c r="P172" s="1" t="s">
        <v>44</v>
      </c>
      <c r="Q172" s="1" t="s">
        <v>45</v>
      </c>
      <c r="R172" s="1" t="s">
        <v>627</v>
      </c>
      <c r="S172" s="1" t="s">
        <v>2045</v>
      </c>
      <c r="T172" s="1" t="s">
        <v>907</v>
      </c>
      <c r="U172" s="1" t="s">
        <v>92</v>
      </c>
      <c r="V172" s="1" t="s">
        <v>2046</v>
      </c>
      <c r="W172" s="1" t="s">
        <v>52</v>
      </c>
      <c r="X172" s="1" t="s">
        <v>52</v>
      </c>
      <c r="Y172" s="1" t="s">
        <v>52</v>
      </c>
      <c r="Z172" s="1" t="s">
        <v>52</v>
      </c>
      <c r="AA172" s="1" t="s">
        <v>52</v>
      </c>
      <c r="AB172" s="1" t="s">
        <v>52</v>
      </c>
      <c r="AC172" s="1" t="s">
        <v>2047</v>
      </c>
      <c r="AD172" s="1" t="s">
        <v>2048</v>
      </c>
      <c r="AE172" s="1" t="s">
        <v>94</v>
      </c>
      <c r="AF172" s="1" t="s">
        <v>95</v>
      </c>
      <c r="AG172" s="1" t="s">
        <v>57</v>
      </c>
      <c r="AH172" s="1" t="s">
        <v>52</v>
      </c>
      <c r="AI172" s="1" t="s">
        <v>2049</v>
      </c>
    </row>
    <row r="173" spans="1:35" x14ac:dyDescent="0.15">
      <c r="A173" s="1">
        <v>172</v>
      </c>
      <c r="B173" s="1" t="s">
        <v>1724</v>
      </c>
      <c r="C173" s="1" t="s">
        <v>2050</v>
      </c>
      <c r="D173" s="1" t="s">
        <v>2051</v>
      </c>
      <c r="E173" s="1" t="s">
        <v>2052</v>
      </c>
      <c r="F173" s="1" t="s">
        <v>2053</v>
      </c>
      <c r="G173" s="1" t="s">
        <v>2054</v>
      </c>
      <c r="H173" s="9" t="str">
        <f>VLOOKUP(G173,CountryCodeTable,3,FALSE)</f>
        <v>TUN</v>
      </c>
      <c r="I173" s="1" t="s">
        <v>188</v>
      </c>
      <c r="J173" s="9" t="str">
        <f>VLOOKUP(I173,CountryCodeTable,3,FALSE)</f>
        <v>NLD</v>
      </c>
      <c r="K173" s="1" t="s">
        <v>2055</v>
      </c>
      <c r="L173" s="1" t="s">
        <v>2056</v>
      </c>
      <c r="M173" s="1" t="s">
        <v>191</v>
      </c>
      <c r="N173" s="1" t="s">
        <v>192</v>
      </c>
      <c r="O173" s="1" t="s">
        <v>44</v>
      </c>
      <c r="P173" s="1" t="s">
        <v>44</v>
      </c>
      <c r="Q173" s="1" t="s">
        <v>45</v>
      </c>
      <c r="R173" s="1" t="s">
        <v>193</v>
      </c>
      <c r="S173" s="1" t="s">
        <v>2057</v>
      </c>
      <c r="T173" s="1" t="s">
        <v>907</v>
      </c>
      <c r="U173" s="1" t="s">
        <v>1154</v>
      </c>
      <c r="V173" s="1" t="s">
        <v>2058</v>
      </c>
      <c r="W173" s="1" t="s">
        <v>2059</v>
      </c>
      <c r="X173" s="1" t="s">
        <v>2060</v>
      </c>
      <c r="Y173" s="1" t="s">
        <v>52</v>
      </c>
      <c r="Z173" s="1" t="s">
        <v>52</v>
      </c>
      <c r="AA173" s="1" t="s">
        <v>52</v>
      </c>
      <c r="AB173" s="1" t="s">
        <v>52</v>
      </c>
      <c r="AC173" s="1" t="s">
        <v>559</v>
      </c>
      <c r="AD173" s="1" t="s">
        <v>94</v>
      </c>
      <c r="AE173" s="1" t="s">
        <v>236</v>
      </c>
      <c r="AF173" s="1" t="s">
        <v>1154</v>
      </c>
      <c r="AG173" s="1" t="s">
        <v>57</v>
      </c>
      <c r="AH173" s="1" t="s">
        <v>2061</v>
      </c>
      <c r="AI173" s="1" t="s">
        <v>2062</v>
      </c>
    </row>
    <row r="174" spans="1:35" x14ac:dyDescent="0.15">
      <c r="A174" s="1">
        <v>173</v>
      </c>
      <c r="B174" s="1" t="s">
        <v>1724</v>
      </c>
      <c r="C174" s="1" t="s">
        <v>2063</v>
      </c>
      <c r="D174" s="1" t="s">
        <v>2064</v>
      </c>
      <c r="E174" s="1" t="s">
        <v>2065</v>
      </c>
      <c r="F174" s="1" t="s">
        <v>2066</v>
      </c>
      <c r="G174" s="1" t="s">
        <v>187</v>
      </c>
      <c r="H174" s="9" t="e">
        <f>VLOOKUP(G174,CountryCodeTable,3,FALSE)</f>
        <v>#N/A</v>
      </c>
      <c r="I174" s="1" t="s">
        <v>278</v>
      </c>
      <c r="J174" s="9" t="str">
        <f>VLOOKUP(I174,CountryCodeTable,3,FALSE)</f>
        <v>CAN</v>
      </c>
      <c r="K174" s="1" t="s">
        <v>2067</v>
      </c>
      <c r="L174" s="1" t="s">
        <v>2068</v>
      </c>
      <c r="M174" s="1" t="s">
        <v>126</v>
      </c>
      <c r="N174" s="1" t="s">
        <v>389</v>
      </c>
      <c r="O174" s="1" t="s">
        <v>298</v>
      </c>
      <c r="P174" s="1" t="s">
        <v>44</v>
      </c>
      <c r="Q174" s="1" t="s">
        <v>45</v>
      </c>
      <c r="R174" s="1" t="s">
        <v>2069</v>
      </c>
      <c r="S174" s="1" t="s">
        <v>2070</v>
      </c>
      <c r="T174" s="1" t="s">
        <v>2071</v>
      </c>
      <c r="U174" s="1" t="s">
        <v>178</v>
      </c>
      <c r="V174" s="1" t="s">
        <v>2072</v>
      </c>
      <c r="W174" s="1" t="s">
        <v>2073</v>
      </c>
      <c r="X174" s="1" t="s">
        <v>52</v>
      </c>
      <c r="Y174" s="1" t="s">
        <v>52</v>
      </c>
      <c r="Z174" s="1" t="s">
        <v>52</v>
      </c>
      <c r="AA174" s="1" t="s">
        <v>52</v>
      </c>
      <c r="AB174" s="1" t="s">
        <v>52</v>
      </c>
      <c r="AC174" s="1" t="s">
        <v>2074</v>
      </c>
      <c r="AD174" s="1" t="s">
        <v>94</v>
      </c>
      <c r="AE174" s="1" t="s">
        <v>236</v>
      </c>
      <c r="AF174" s="1" t="s">
        <v>318</v>
      </c>
      <c r="AG174" s="1" t="s">
        <v>57</v>
      </c>
      <c r="AH174" s="1" t="s">
        <v>2075</v>
      </c>
      <c r="AI174" s="1" t="s">
        <v>2076</v>
      </c>
    </row>
    <row r="175" spans="1:35" x14ac:dyDescent="0.15">
      <c r="A175" s="1">
        <v>174</v>
      </c>
      <c r="B175" s="1" t="s">
        <v>1724</v>
      </c>
      <c r="C175" s="1" t="s">
        <v>2077</v>
      </c>
      <c r="D175" s="1" t="s">
        <v>2078</v>
      </c>
      <c r="E175" s="1" t="s">
        <v>2079</v>
      </c>
      <c r="F175" s="1" t="s">
        <v>224</v>
      </c>
      <c r="G175" s="1" t="s">
        <v>225</v>
      </c>
      <c r="H175" s="9" t="str">
        <f>VLOOKUP(G175,CountryCodeTable,3,FALSE)</f>
        <v>ARG</v>
      </c>
      <c r="I175" s="1" t="s">
        <v>151</v>
      </c>
      <c r="J175" s="9" t="str">
        <f>VLOOKUP(I175,CountryCodeTable,3,FALSE)</f>
        <v>FRA</v>
      </c>
      <c r="K175" s="1" t="s">
        <v>2080</v>
      </c>
      <c r="L175" s="1" t="s">
        <v>2081</v>
      </c>
      <c r="M175" s="1" t="s">
        <v>228</v>
      </c>
      <c r="N175" s="1" t="s">
        <v>229</v>
      </c>
      <c r="O175" s="1" t="s">
        <v>44</v>
      </c>
      <c r="P175" s="1" t="s">
        <v>44</v>
      </c>
      <c r="Q175" s="1" t="s">
        <v>45</v>
      </c>
      <c r="R175" s="1" t="s">
        <v>1346</v>
      </c>
      <c r="S175" s="1" t="s">
        <v>1493</v>
      </c>
      <c r="T175" s="1" t="s">
        <v>2082</v>
      </c>
      <c r="U175" s="1" t="s">
        <v>49</v>
      </c>
      <c r="V175" s="1" t="s">
        <v>2083</v>
      </c>
      <c r="W175" s="1" t="s">
        <v>2084</v>
      </c>
      <c r="X175" s="1" t="s">
        <v>2085</v>
      </c>
      <c r="Y175" s="1" t="s">
        <v>52</v>
      </c>
      <c r="Z175" s="1" t="s">
        <v>52</v>
      </c>
      <c r="AA175" s="1" t="s">
        <v>52</v>
      </c>
      <c r="AB175" s="1" t="s">
        <v>52</v>
      </c>
      <c r="AC175" s="1" t="s">
        <v>2086</v>
      </c>
      <c r="AD175" s="1" t="s">
        <v>2087</v>
      </c>
      <c r="AE175" s="1" t="s">
        <v>236</v>
      </c>
      <c r="AF175" s="1" t="s">
        <v>237</v>
      </c>
      <c r="AG175" s="1" t="s">
        <v>2088</v>
      </c>
      <c r="AH175" s="1" t="s">
        <v>2089</v>
      </c>
      <c r="AI175" s="1" t="s">
        <v>2090</v>
      </c>
    </row>
    <row r="176" spans="1:35" x14ac:dyDescent="0.15">
      <c r="A176" s="1">
        <v>175</v>
      </c>
      <c r="B176" s="1" t="s">
        <v>1724</v>
      </c>
      <c r="C176" s="1" t="s">
        <v>2091</v>
      </c>
      <c r="D176" s="1" t="s">
        <v>2092</v>
      </c>
      <c r="E176" s="1" t="s">
        <v>2093</v>
      </c>
      <c r="F176" s="1" t="s">
        <v>244</v>
      </c>
      <c r="G176" s="1" t="s">
        <v>225</v>
      </c>
      <c r="H176" s="9" t="str">
        <f>VLOOKUP(G176,CountryCodeTable,3,FALSE)</f>
        <v>ARG</v>
      </c>
      <c r="I176" s="1" t="s">
        <v>66</v>
      </c>
      <c r="J176" s="9" t="str">
        <f>VLOOKUP(I176,CountryCodeTable,3,FALSE)</f>
        <v>USA</v>
      </c>
      <c r="K176" s="1" t="s">
        <v>2094</v>
      </c>
      <c r="L176" s="1" t="s">
        <v>2095</v>
      </c>
      <c r="M176" s="1" t="s">
        <v>191</v>
      </c>
      <c r="N176" s="1" t="s">
        <v>192</v>
      </c>
      <c r="O176" s="1" t="s">
        <v>44</v>
      </c>
      <c r="P176" s="1" t="s">
        <v>44</v>
      </c>
      <c r="Q176" s="1" t="s">
        <v>45</v>
      </c>
      <c r="R176" s="1" t="s">
        <v>826</v>
      </c>
      <c r="S176" s="1" t="s">
        <v>314</v>
      </c>
      <c r="T176" s="1" t="s">
        <v>2082</v>
      </c>
      <c r="U176" s="1" t="s">
        <v>92</v>
      </c>
      <c r="V176" s="1" t="s">
        <v>2096</v>
      </c>
      <c r="W176" s="1" t="s">
        <v>2097</v>
      </c>
      <c r="X176" s="1" t="s">
        <v>52</v>
      </c>
      <c r="Y176" s="1" t="s">
        <v>52</v>
      </c>
      <c r="Z176" s="1" t="s">
        <v>52</v>
      </c>
      <c r="AA176" s="1" t="s">
        <v>52</v>
      </c>
      <c r="AB176" s="1" t="s">
        <v>52</v>
      </c>
      <c r="AC176" s="1" t="s">
        <v>2098</v>
      </c>
      <c r="AD176" s="1" t="s">
        <v>94</v>
      </c>
      <c r="AE176" s="1" t="s">
        <v>236</v>
      </c>
      <c r="AF176" s="1" t="s">
        <v>95</v>
      </c>
      <c r="AG176" s="1" t="s">
        <v>57</v>
      </c>
      <c r="AH176" s="1" t="s">
        <v>52</v>
      </c>
      <c r="AI176" s="1" t="s">
        <v>2099</v>
      </c>
    </row>
    <row r="177" spans="1:35" x14ac:dyDescent="0.15">
      <c r="A177" s="1">
        <v>176</v>
      </c>
      <c r="B177" s="1" t="s">
        <v>1724</v>
      </c>
      <c r="C177" s="1" t="s">
        <v>2100</v>
      </c>
      <c r="D177" s="1" t="s">
        <v>2101</v>
      </c>
      <c r="E177" s="1" t="s">
        <v>2102</v>
      </c>
      <c r="F177" s="1" t="s">
        <v>1063</v>
      </c>
      <c r="G177" s="1" t="s">
        <v>225</v>
      </c>
      <c r="H177" s="9" t="str">
        <f>VLOOKUP(G177,CountryCodeTable,3,FALSE)</f>
        <v>ARG</v>
      </c>
      <c r="I177" s="1" t="s">
        <v>101</v>
      </c>
      <c r="J177" s="9" t="str">
        <f>VLOOKUP(I177,CountryCodeTable,3,FALSE)</f>
        <v>DEU</v>
      </c>
      <c r="K177" s="1" t="s">
        <v>2103</v>
      </c>
      <c r="L177" s="1" t="s">
        <v>2104</v>
      </c>
      <c r="M177" s="1" t="s">
        <v>126</v>
      </c>
      <c r="N177" s="1" t="s">
        <v>169</v>
      </c>
      <c r="O177" s="1" t="s">
        <v>44</v>
      </c>
      <c r="P177" s="1" t="s">
        <v>44</v>
      </c>
      <c r="Q177" s="1" t="s">
        <v>45</v>
      </c>
      <c r="R177" s="1" t="s">
        <v>879</v>
      </c>
      <c r="S177" s="1" t="s">
        <v>444</v>
      </c>
      <c r="T177" s="1" t="s">
        <v>446</v>
      </c>
      <c r="U177" s="1" t="s">
        <v>178</v>
      </c>
      <c r="V177" s="1" t="s">
        <v>2105</v>
      </c>
      <c r="W177" s="1" t="s">
        <v>52</v>
      </c>
      <c r="X177" s="1" t="s">
        <v>52</v>
      </c>
      <c r="Y177" s="1" t="s">
        <v>52</v>
      </c>
      <c r="Z177" s="1" t="s">
        <v>52</v>
      </c>
      <c r="AA177" s="1" t="s">
        <v>52</v>
      </c>
      <c r="AB177" s="1" t="s">
        <v>52</v>
      </c>
      <c r="AC177" s="1" t="s">
        <v>1954</v>
      </c>
      <c r="AD177" s="1" t="s">
        <v>94</v>
      </c>
      <c r="AE177" s="1" t="s">
        <v>1664</v>
      </c>
      <c r="AF177" s="1" t="s">
        <v>434</v>
      </c>
      <c r="AG177" s="1" t="s">
        <v>57</v>
      </c>
      <c r="AH177" s="1" t="s">
        <v>2106</v>
      </c>
      <c r="AI177" s="1" t="s">
        <v>2107</v>
      </c>
    </row>
    <row r="178" spans="1:35" x14ac:dyDescent="0.15">
      <c r="A178" s="1">
        <v>177</v>
      </c>
      <c r="B178" s="1" t="s">
        <v>1724</v>
      </c>
      <c r="C178" s="1" t="s">
        <v>2108</v>
      </c>
      <c r="D178" s="1" t="s">
        <v>2109</v>
      </c>
      <c r="E178" s="1" t="s">
        <v>2110</v>
      </c>
      <c r="F178" s="1" t="s">
        <v>1047</v>
      </c>
      <c r="G178" s="1" t="s">
        <v>1048</v>
      </c>
      <c r="H178" s="9" t="str">
        <f>VLOOKUP(G178,CountryCodeTable,3,FALSE)</f>
        <v>ECU</v>
      </c>
      <c r="I178" s="1" t="s">
        <v>66</v>
      </c>
      <c r="J178" s="9" t="str">
        <f>VLOOKUP(I178,CountryCodeTable,3,FALSE)</f>
        <v>USA</v>
      </c>
      <c r="K178" s="1" t="s">
        <v>2111</v>
      </c>
      <c r="L178" s="1" t="s">
        <v>2112</v>
      </c>
      <c r="M178" s="1" t="s">
        <v>442</v>
      </c>
      <c r="N178" s="1" t="s">
        <v>443</v>
      </c>
      <c r="O178" s="1" t="s">
        <v>44</v>
      </c>
      <c r="P178" s="1" t="s">
        <v>44</v>
      </c>
      <c r="Q178" s="1" t="s">
        <v>45</v>
      </c>
      <c r="R178" s="1" t="s">
        <v>1097</v>
      </c>
      <c r="S178" s="1" t="s">
        <v>1433</v>
      </c>
      <c r="T178" s="1" t="s">
        <v>445</v>
      </c>
      <c r="U178" s="1" t="s">
        <v>49</v>
      </c>
      <c r="V178" s="1" t="s">
        <v>2113</v>
      </c>
      <c r="W178" s="1" t="s">
        <v>52</v>
      </c>
      <c r="X178" s="1" t="s">
        <v>52</v>
      </c>
      <c r="Y178" s="1" t="s">
        <v>52</v>
      </c>
      <c r="Z178" s="1" t="s">
        <v>52</v>
      </c>
      <c r="AA178" s="1" t="s">
        <v>52</v>
      </c>
      <c r="AB178" s="1" t="s">
        <v>52</v>
      </c>
      <c r="AC178" s="1" t="s">
        <v>2114</v>
      </c>
      <c r="AD178" s="1" t="s">
        <v>2115</v>
      </c>
      <c r="AE178" s="1" t="s">
        <v>2116</v>
      </c>
      <c r="AF178" s="1" t="s">
        <v>945</v>
      </c>
      <c r="AG178" s="1" t="s">
        <v>57</v>
      </c>
      <c r="AH178" s="1" t="s">
        <v>2117</v>
      </c>
      <c r="AI178" s="1" t="s">
        <v>2118</v>
      </c>
    </row>
    <row r="179" spans="1:35" x14ac:dyDescent="0.15">
      <c r="A179" s="1">
        <v>178</v>
      </c>
      <c r="B179" s="1" t="s">
        <v>2119</v>
      </c>
      <c r="C179" s="1" t="s">
        <v>2120</v>
      </c>
      <c r="D179" s="1" t="s">
        <v>2121</v>
      </c>
      <c r="E179" s="1" t="s">
        <v>2122</v>
      </c>
      <c r="F179" s="1" t="s">
        <v>2123</v>
      </c>
      <c r="G179" s="1" t="s">
        <v>225</v>
      </c>
      <c r="H179" s="9" t="str">
        <f>VLOOKUP(G179,CountryCodeTable,3,FALSE)</f>
        <v>ARG</v>
      </c>
      <c r="I179" s="1" t="s">
        <v>188</v>
      </c>
      <c r="J179" s="9" t="str">
        <f>VLOOKUP(I179,CountryCodeTable,3,FALSE)</f>
        <v>NLD</v>
      </c>
      <c r="K179" s="1" t="s">
        <v>2124</v>
      </c>
      <c r="L179" s="1" t="s">
        <v>2125</v>
      </c>
      <c r="M179" s="1" t="s">
        <v>154</v>
      </c>
      <c r="N179" s="1" t="s">
        <v>155</v>
      </c>
      <c r="O179" s="1" t="s">
        <v>44</v>
      </c>
      <c r="P179" s="1" t="s">
        <v>44</v>
      </c>
      <c r="Q179" s="1" t="s">
        <v>45</v>
      </c>
      <c r="R179" s="1" t="s">
        <v>1176</v>
      </c>
      <c r="S179" s="1" t="s">
        <v>2126</v>
      </c>
      <c r="T179" s="1" t="s">
        <v>1729</v>
      </c>
      <c r="U179" s="1" t="s">
        <v>178</v>
      </c>
      <c r="V179" s="1" t="s">
        <v>2127</v>
      </c>
      <c r="W179" s="1" t="s">
        <v>2128</v>
      </c>
      <c r="X179" s="1" t="s">
        <v>2129</v>
      </c>
      <c r="Y179" s="1" t="s">
        <v>52</v>
      </c>
      <c r="Z179" s="1" t="s">
        <v>52</v>
      </c>
      <c r="AA179" s="1" t="s">
        <v>52</v>
      </c>
      <c r="AB179" s="1" t="s">
        <v>52</v>
      </c>
      <c r="AC179" s="1" t="s">
        <v>94</v>
      </c>
      <c r="AD179" s="1" t="s">
        <v>94</v>
      </c>
      <c r="AE179" s="1" t="s">
        <v>867</v>
      </c>
      <c r="AF179" s="1" t="s">
        <v>434</v>
      </c>
      <c r="AG179" s="1" t="s">
        <v>57</v>
      </c>
      <c r="AH179" s="1" t="s">
        <v>2130</v>
      </c>
      <c r="AI179" s="1" t="s">
        <v>2131</v>
      </c>
    </row>
    <row r="180" spans="1:35" x14ac:dyDescent="0.15">
      <c r="A180" s="1">
        <v>179</v>
      </c>
      <c r="B180" s="1" t="s">
        <v>2119</v>
      </c>
      <c r="C180" s="1" t="s">
        <v>2132</v>
      </c>
      <c r="D180" s="1" t="s">
        <v>2133</v>
      </c>
      <c r="E180" s="1" t="s">
        <v>2134</v>
      </c>
      <c r="F180" s="1" t="s">
        <v>543</v>
      </c>
      <c r="G180" s="1" t="s">
        <v>225</v>
      </c>
      <c r="H180" s="9" t="str">
        <f>VLOOKUP(G180,CountryCodeTable,3,FALSE)</f>
        <v>ARG</v>
      </c>
      <c r="I180" s="1" t="s">
        <v>366</v>
      </c>
      <c r="J180" s="9" t="str">
        <f>VLOOKUP(I180,CountryCodeTable,3,FALSE)</f>
        <v>CHL</v>
      </c>
      <c r="K180" s="1" t="s">
        <v>2135</v>
      </c>
      <c r="L180" s="1" t="s">
        <v>2136</v>
      </c>
      <c r="M180" s="1" t="s">
        <v>442</v>
      </c>
      <c r="N180" s="1" t="s">
        <v>443</v>
      </c>
      <c r="O180" s="1" t="s">
        <v>44</v>
      </c>
      <c r="P180" s="1" t="s">
        <v>44</v>
      </c>
      <c r="Q180" s="1" t="s">
        <v>45</v>
      </c>
      <c r="R180" s="1" t="s">
        <v>1300</v>
      </c>
      <c r="S180" s="1" t="s">
        <v>391</v>
      </c>
      <c r="T180" s="1" t="s">
        <v>1729</v>
      </c>
      <c r="U180" s="1" t="s">
        <v>92</v>
      </c>
      <c r="V180" s="1" t="s">
        <v>2137</v>
      </c>
      <c r="W180" s="1" t="s">
        <v>52</v>
      </c>
      <c r="X180" s="1" t="s">
        <v>52</v>
      </c>
      <c r="Y180" s="1" t="s">
        <v>52</v>
      </c>
      <c r="Z180" s="1" t="s">
        <v>52</v>
      </c>
      <c r="AA180" s="1" t="s">
        <v>52</v>
      </c>
      <c r="AB180" s="1" t="s">
        <v>52</v>
      </c>
      <c r="AC180" s="1" t="s">
        <v>2138</v>
      </c>
      <c r="AD180" s="1" t="s">
        <v>94</v>
      </c>
      <c r="AE180" s="1" t="s">
        <v>94</v>
      </c>
      <c r="AF180" s="1" t="s">
        <v>95</v>
      </c>
      <c r="AG180" s="1" t="s">
        <v>57</v>
      </c>
      <c r="AH180" s="1" t="s">
        <v>52</v>
      </c>
      <c r="AI180" s="1" t="s">
        <v>2139</v>
      </c>
    </row>
    <row r="181" spans="1:35" x14ac:dyDescent="0.15">
      <c r="A181" s="1">
        <v>180</v>
      </c>
      <c r="B181" s="1" t="s">
        <v>2119</v>
      </c>
      <c r="C181" s="1" t="s">
        <v>2140</v>
      </c>
      <c r="D181" s="1" t="s">
        <v>2141</v>
      </c>
      <c r="E181" s="1" t="s">
        <v>2142</v>
      </c>
      <c r="F181" s="1" t="s">
        <v>2143</v>
      </c>
      <c r="G181" s="1" t="s">
        <v>822</v>
      </c>
      <c r="H181" s="9" t="str">
        <f>VLOOKUP(G181,CountryCodeTable,3,FALSE)</f>
        <v>ROU</v>
      </c>
      <c r="I181" s="1" t="s">
        <v>567</v>
      </c>
      <c r="J181" s="9" t="str">
        <f>VLOOKUP(I181,CountryCodeTable,3,FALSE)</f>
        <v>SWE</v>
      </c>
      <c r="K181" s="1" t="s">
        <v>2144</v>
      </c>
      <c r="L181" s="1" t="s">
        <v>2145</v>
      </c>
      <c r="M181" s="1" t="s">
        <v>69</v>
      </c>
      <c r="N181" s="1" t="s">
        <v>418</v>
      </c>
      <c r="O181" s="1" t="s">
        <v>44</v>
      </c>
      <c r="P181" s="1" t="s">
        <v>44</v>
      </c>
      <c r="Q181" s="1" t="s">
        <v>45</v>
      </c>
      <c r="R181" s="1" t="s">
        <v>2146</v>
      </c>
      <c r="S181" s="1" t="s">
        <v>2147</v>
      </c>
      <c r="T181" s="1" t="s">
        <v>1729</v>
      </c>
      <c r="U181" s="1" t="s">
        <v>49</v>
      </c>
      <c r="V181" s="1" t="s">
        <v>2148</v>
      </c>
      <c r="W181" s="1" t="s">
        <v>2149</v>
      </c>
      <c r="X181" s="1" t="s">
        <v>2150</v>
      </c>
      <c r="Y181" s="1" t="s">
        <v>52</v>
      </c>
      <c r="Z181" s="1" t="s">
        <v>52</v>
      </c>
      <c r="AA181" s="1" t="s">
        <v>52</v>
      </c>
      <c r="AB181" s="1" t="s">
        <v>52</v>
      </c>
      <c r="AC181" s="1" t="s">
        <v>2151</v>
      </c>
      <c r="AD181" s="1" t="s">
        <v>2152</v>
      </c>
      <c r="AE181" s="1" t="s">
        <v>944</v>
      </c>
      <c r="AF181" s="1" t="s">
        <v>378</v>
      </c>
      <c r="AG181" s="1" t="s">
        <v>2153</v>
      </c>
      <c r="AH181" s="1" t="s">
        <v>2154</v>
      </c>
      <c r="AI181" s="1" t="s">
        <v>2155</v>
      </c>
    </row>
    <row r="182" spans="1:35" x14ac:dyDescent="0.15">
      <c r="A182" s="1">
        <v>181</v>
      </c>
      <c r="B182" s="1" t="s">
        <v>2119</v>
      </c>
      <c r="C182" s="1" t="s">
        <v>2156</v>
      </c>
      <c r="D182" s="1" t="s">
        <v>2157</v>
      </c>
      <c r="E182" s="1" t="s">
        <v>52</v>
      </c>
      <c r="F182" s="1" t="s">
        <v>277</v>
      </c>
      <c r="G182" s="1" t="s">
        <v>66</v>
      </c>
      <c r="H182" s="9" t="str">
        <f>VLOOKUP(G182,CountryCodeTable,3,FALSE)</f>
        <v>USA</v>
      </c>
      <c r="I182" s="1" t="s">
        <v>278</v>
      </c>
      <c r="J182" s="9" t="str">
        <f>VLOOKUP(I182,CountryCodeTable,3,FALSE)</f>
        <v>CAN</v>
      </c>
      <c r="K182" s="1" t="s">
        <v>2158</v>
      </c>
      <c r="L182" s="1" t="s">
        <v>2159</v>
      </c>
      <c r="M182" s="1" t="s">
        <v>42</v>
      </c>
      <c r="N182" s="1" t="s">
        <v>906</v>
      </c>
      <c r="O182" s="1" t="s">
        <v>106</v>
      </c>
      <c r="P182" s="1" t="s">
        <v>107</v>
      </c>
      <c r="Q182" s="1" t="s">
        <v>45</v>
      </c>
      <c r="R182" s="1" t="s">
        <v>283</v>
      </c>
      <c r="S182" s="1" t="s">
        <v>2160</v>
      </c>
      <c r="T182" s="1" t="s">
        <v>2161</v>
      </c>
      <c r="U182" s="1" t="s">
        <v>178</v>
      </c>
      <c r="V182" s="1" t="s">
        <v>2162</v>
      </c>
      <c r="W182" s="1" t="s">
        <v>52</v>
      </c>
      <c r="X182" s="1" t="s">
        <v>52</v>
      </c>
      <c r="Y182" s="1" t="s">
        <v>52</v>
      </c>
      <c r="Z182" s="1" t="s">
        <v>52</v>
      </c>
      <c r="AA182" s="1" t="s">
        <v>52</v>
      </c>
      <c r="AB182" s="1" t="s">
        <v>52</v>
      </c>
      <c r="AC182" s="1" t="s">
        <v>2163</v>
      </c>
      <c r="AD182" s="1" t="s">
        <v>94</v>
      </c>
      <c r="AE182" s="1" t="s">
        <v>1995</v>
      </c>
      <c r="AF182" s="1" t="s">
        <v>434</v>
      </c>
      <c r="AG182" s="1" t="s">
        <v>57</v>
      </c>
      <c r="AH182" s="1" t="s">
        <v>2164</v>
      </c>
      <c r="AI182" s="1" t="s">
        <v>2165</v>
      </c>
    </row>
    <row r="183" spans="1:35" x14ac:dyDescent="0.15">
      <c r="A183" s="1">
        <v>182</v>
      </c>
      <c r="B183" s="1" t="s">
        <v>2119</v>
      </c>
      <c r="C183" s="1" t="s">
        <v>2166</v>
      </c>
      <c r="D183" s="1" t="s">
        <v>2167</v>
      </c>
      <c r="E183" s="1" t="s">
        <v>2168</v>
      </c>
      <c r="F183" s="1" t="s">
        <v>2169</v>
      </c>
      <c r="G183" s="1" t="s">
        <v>2170</v>
      </c>
      <c r="H183" s="9" t="str">
        <f>VLOOKUP(G183,CountryCodeTable,3,FALSE)</f>
        <v>GEO</v>
      </c>
      <c r="I183" s="1" t="s">
        <v>709</v>
      </c>
      <c r="J183" s="9" t="str">
        <f>VLOOKUP(I183,CountryCodeTable,3,FALSE)</f>
        <v>ITA</v>
      </c>
      <c r="K183" s="1" t="s">
        <v>2171</v>
      </c>
      <c r="L183" s="1" t="s">
        <v>2172</v>
      </c>
      <c r="M183" s="1" t="s">
        <v>69</v>
      </c>
      <c r="N183" s="1" t="s">
        <v>2173</v>
      </c>
      <c r="O183" s="1" t="s">
        <v>44</v>
      </c>
      <c r="P183" s="1" t="s">
        <v>44</v>
      </c>
      <c r="Q183" s="1" t="s">
        <v>45</v>
      </c>
      <c r="R183" s="1" t="s">
        <v>601</v>
      </c>
      <c r="S183" s="1" t="s">
        <v>1396</v>
      </c>
      <c r="T183" s="1" t="s">
        <v>2174</v>
      </c>
      <c r="U183" s="1" t="s">
        <v>49</v>
      </c>
      <c r="V183" s="1" t="s">
        <v>2175</v>
      </c>
      <c r="W183" s="1" t="s">
        <v>52</v>
      </c>
      <c r="X183" s="1" t="s">
        <v>52</v>
      </c>
      <c r="Y183" s="1" t="s">
        <v>52</v>
      </c>
      <c r="Z183" s="1" t="s">
        <v>52</v>
      </c>
      <c r="AA183" s="1" t="s">
        <v>52</v>
      </c>
      <c r="AB183" s="1" t="s">
        <v>52</v>
      </c>
      <c r="AC183" s="1" t="s">
        <v>2176</v>
      </c>
      <c r="AD183" s="1" t="s">
        <v>656</v>
      </c>
      <c r="AE183" s="1" t="s">
        <v>236</v>
      </c>
      <c r="AF183" s="1" t="s">
        <v>378</v>
      </c>
      <c r="AG183" s="1" t="s">
        <v>57</v>
      </c>
      <c r="AH183" s="1" t="s">
        <v>2177</v>
      </c>
      <c r="AI183" s="1" t="s">
        <v>2178</v>
      </c>
    </row>
    <row r="184" spans="1:35" x14ac:dyDescent="0.15">
      <c r="A184" s="1">
        <v>183</v>
      </c>
      <c r="B184" s="1" t="s">
        <v>2119</v>
      </c>
      <c r="C184" s="1" t="s">
        <v>2179</v>
      </c>
      <c r="D184" s="1" t="s">
        <v>2180</v>
      </c>
      <c r="E184" s="1" t="s">
        <v>2181</v>
      </c>
      <c r="F184" s="1" t="s">
        <v>1063</v>
      </c>
      <c r="G184" s="1" t="s">
        <v>225</v>
      </c>
      <c r="H184" s="9" t="str">
        <f>VLOOKUP(G184,CountryCodeTable,3,FALSE)</f>
        <v>ARG</v>
      </c>
      <c r="I184" s="1" t="s">
        <v>101</v>
      </c>
      <c r="J184" s="9" t="str">
        <f>VLOOKUP(I184,CountryCodeTable,3,FALSE)</f>
        <v>DEU</v>
      </c>
      <c r="K184" s="1" t="s">
        <v>2182</v>
      </c>
      <c r="L184" s="1" t="s">
        <v>2183</v>
      </c>
      <c r="M184" s="1" t="s">
        <v>191</v>
      </c>
      <c r="N184" s="1" t="s">
        <v>192</v>
      </c>
      <c r="O184" s="1" t="s">
        <v>44</v>
      </c>
      <c r="P184" s="1" t="s">
        <v>44</v>
      </c>
      <c r="Q184" s="1" t="s">
        <v>45</v>
      </c>
      <c r="R184" s="1" t="s">
        <v>826</v>
      </c>
      <c r="S184" s="1" t="s">
        <v>284</v>
      </c>
      <c r="T184" s="1" t="s">
        <v>1068</v>
      </c>
      <c r="U184" s="1" t="s">
        <v>178</v>
      </c>
      <c r="V184" s="1" t="s">
        <v>2184</v>
      </c>
      <c r="W184" s="1" t="s">
        <v>2185</v>
      </c>
      <c r="X184" s="1" t="s">
        <v>2186</v>
      </c>
      <c r="Y184" s="1" t="s">
        <v>52</v>
      </c>
      <c r="Z184" s="1" t="s">
        <v>52</v>
      </c>
      <c r="AA184" s="1" t="s">
        <v>52</v>
      </c>
      <c r="AB184" s="1" t="s">
        <v>52</v>
      </c>
      <c r="AC184" s="1" t="s">
        <v>2187</v>
      </c>
      <c r="AD184" s="1" t="s">
        <v>94</v>
      </c>
      <c r="AE184" s="1" t="s">
        <v>2188</v>
      </c>
      <c r="AF184" s="1" t="s">
        <v>434</v>
      </c>
      <c r="AG184" s="1" t="s">
        <v>2189</v>
      </c>
      <c r="AH184" s="1" t="s">
        <v>2190</v>
      </c>
      <c r="AI184" s="1" t="s">
        <v>2191</v>
      </c>
    </row>
    <row r="185" spans="1:35" x14ac:dyDescent="0.15">
      <c r="A185" s="1">
        <v>184</v>
      </c>
      <c r="B185" s="1" t="s">
        <v>2119</v>
      </c>
      <c r="C185" s="1" t="s">
        <v>2192</v>
      </c>
      <c r="D185" s="1" t="s">
        <v>2193</v>
      </c>
      <c r="E185" s="1" t="s">
        <v>2194</v>
      </c>
      <c r="F185" s="1" t="s">
        <v>694</v>
      </c>
      <c r="G185" s="1" t="s">
        <v>205</v>
      </c>
      <c r="H185" s="9" t="str">
        <f>VLOOKUP(G185,CountryCodeTable,3,FALSE)</f>
        <v>RUS</v>
      </c>
      <c r="I185" s="1" t="s">
        <v>39</v>
      </c>
      <c r="J185" s="9" t="str">
        <f>VLOOKUP(I185,CountryCodeTable,3,FALSE)</f>
        <v>GBR</v>
      </c>
      <c r="K185" s="1" t="s">
        <v>2195</v>
      </c>
      <c r="L185" s="1" t="s">
        <v>2196</v>
      </c>
      <c r="M185" s="1" t="s">
        <v>126</v>
      </c>
      <c r="N185" s="1" t="s">
        <v>169</v>
      </c>
      <c r="O185" s="1" t="s">
        <v>170</v>
      </c>
      <c r="P185" s="1" t="s">
        <v>170</v>
      </c>
      <c r="Q185" s="1" t="s">
        <v>45</v>
      </c>
      <c r="R185" s="1" t="s">
        <v>283</v>
      </c>
      <c r="S185" s="1" t="s">
        <v>2197</v>
      </c>
      <c r="T185" s="1" t="s">
        <v>880</v>
      </c>
      <c r="U185" s="1" t="s">
        <v>49</v>
      </c>
      <c r="V185" s="1" t="s">
        <v>2198</v>
      </c>
      <c r="W185" s="1" t="s">
        <v>2199</v>
      </c>
      <c r="X185" s="1" t="s">
        <v>52</v>
      </c>
      <c r="Y185" s="1" t="s">
        <v>52</v>
      </c>
      <c r="Z185" s="1" t="s">
        <v>52</v>
      </c>
      <c r="AA185" s="1" t="s">
        <v>52</v>
      </c>
      <c r="AB185" s="1" t="s">
        <v>52</v>
      </c>
      <c r="AC185" s="1" t="s">
        <v>2200</v>
      </c>
      <c r="AD185" s="1" t="s">
        <v>656</v>
      </c>
      <c r="AE185" s="1" t="s">
        <v>116</v>
      </c>
      <c r="AF185" s="1" t="s">
        <v>116</v>
      </c>
      <c r="AG185" s="1" t="s">
        <v>2201</v>
      </c>
      <c r="AH185" s="1" t="s">
        <v>2202</v>
      </c>
      <c r="AI185" s="1" t="s">
        <v>2203</v>
      </c>
    </row>
    <row r="186" spans="1:35" x14ac:dyDescent="0.15">
      <c r="A186" s="1">
        <v>185</v>
      </c>
      <c r="B186" s="1" t="s">
        <v>2119</v>
      </c>
      <c r="C186" s="1" t="s">
        <v>2204</v>
      </c>
      <c r="D186" s="1" t="s">
        <v>2205</v>
      </c>
      <c r="E186" s="1" t="s">
        <v>2206</v>
      </c>
      <c r="F186" s="1" t="s">
        <v>2207</v>
      </c>
      <c r="G186" s="1" t="s">
        <v>166</v>
      </c>
      <c r="H186" s="9" t="str">
        <f>VLOOKUP(G186,CountryCodeTable,3,FALSE)</f>
        <v>KAZ</v>
      </c>
      <c r="I186" s="1" t="s">
        <v>1162</v>
      </c>
      <c r="J186" s="9" t="str">
        <f>VLOOKUP(I186,CountryCodeTable,3,FALSE)</f>
        <v>TUR</v>
      </c>
      <c r="K186" s="1" t="s">
        <v>2208</v>
      </c>
      <c r="L186" s="1" t="s">
        <v>2209</v>
      </c>
      <c r="M186" s="1" t="s">
        <v>154</v>
      </c>
      <c r="N186" s="1" t="s">
        <v>155</v>
      </c>
      <c r="O186" s="1" t="s">
        <v>44</v>
      </c>
      <c r="P186" s="1" t="s">
        <v>44</v>
      </c>
      <c r="Q186" s="1" t="s">
        <v>45</v>
      </c>
      <c r="R186" s="1" t="s">
        <v>1493</v>
      </c>
      <c r="S186" s="1" t="s">
        <v>285</v>
      </c>
      <c r="T186" s="1" t="s">
        <v>2210</v>
      </c>
      <c r="U186" s="1" t="s">
        <v>49</v>
      </c>
      <c r="V186" s="1" t="s">
        <v>2211</v>
      </c>
      <c r="W186" s="1" t="s">
        <v>52</v>
      </c>
      <c r="X186" s="1" t="s">
        <v>52</v>
      </c>
      <c r="Y186" s="1" t="s">
        <v>52</v>
      </c>
      <c r="Z186" s="1" t="s">
        <v>52</v>
      </c>
      <c r="AA186" s="1" t="s">
        <v>52</v>
      </c>
      <c r="AB186" s="1" t="s">
        <v>52</v>
      </c>
      <c r="AC186" s="1" t="s">
        <v>2212</v>
      </c>
      <c r="AD186" s="1" t="s">
        <v>2138</v>
      </c>
      <c r="AE186" s="1" t="s">
        <v>560</v>
      </c>
      <c r="AF186" s="1" t="s">
        <v>237</v>
      </c>
      <c r="AG186" s="1" t="s">
        <v>2213</v>
      </c>
      <c r="AH186" s="1" t="s">
        <v>2214</v>
      </c>
      <c r="AI186" s="1" t="s">
        <v>2215</v>
      </c>
    </row>
    <row r="187" spans="1:35" x14ac:dyDescent="0.15">
      <c r="A187" s="1">
        <v>186</v>
      </c>
      <c r="B187" s="1" t="s">
        <v>2119</v>
      </c>
      <c r="C187" s="1" t="s">
        <v>2216</v>
      </c>
      <c r="D187" s="1" t="s">
        <v>2217</v>
      </c>
      <c r="E187" s="1" t="s">
        <v>52</v>
      </c>
      <c r="F187" s="1" t="s">
        <v>2218</v>
      </c>
      <c r="G187" s="1" t="s">
        <v>2219</v>
      </c>
      <c r="H187" s="9" t="str">
        <f>VLOOKUP(G187,CountryCodeTable,3,FALSE)</f>
        <v>THA</v>
      </c>
      <c r="I187" s="1" t="s">
        <v>101</v>
      </c>
      <c r="J187" s="9" t="str">
        <f>VLOOKUP(I187,CountryCodeTable,3,FALSE)</f>
        <v>DEU</v>
      </c>
      <c r="K187" s="1" t="s">
        <v>2220</v>
      </c>
      <c r="L187" s="1" t="s">
        <v>2221</v>
      </c>
      <c r="M187" s="1" t="s">
        <v>89</v>
      </c>
      <c r="N187" s="1" t="s">
        <v>712</v>
      </c>
      <c r="O187" s="1" t="s">
        <v>106</v>
      </c>
      <c r="P187" s="1" t="s">
        <v>107</v>
      </c>
      <c r="Q187" s="1" t="s">
        <v>45</v>
      </c>
      <c r="R187" s="1" t="s">
        <v>2222</v>
      </c>
      <c r="S187" s="1" t="s">
        <v>285</v>
      </c>
      <c r="T187" s="1" t="s">
        <v>2223</v>
      </c>
      <c r="U187" s="1" t="s">
        <v>49</v>
      </c>
      <c r="V187" s="1" t="s">
        <v>2224</v>
      </c>
      <c r="W187" s="1" t="s">
        <v>2225</v>
      </c>
      <c r="X187" s="1" t="s">
        <v>52</v>
      </c>
      <c r="Y187" s="1" t="s">
        <v>52</v>
      </c>
      <c r="Z187" s="1" t="s">
        <v>52</v>
      </c>
      <c r="AA187" s="1" t="s">
        <v>52</v>
      </c>
      <c r="AB187" s="1" t="s">
        <v>52</v>
      </c>
      <c r="AC187" s="1" t="s">
        <v>2226</v>
      </c>
      <c r="AD187" s="1" t="s">
        <v>2227</v>
      </c>
      <c r="AE187" s="1" t="s">
        <v>237</v>
      </c>
      <c r="AF187" s="1" t="s">
        <v>378</v>
      </c>
      <c r="AG187" s="1" t="s">
        <v>353</v>
      </c>
      <c r="AH187" s="1" t="s">
        <v>2228</v>
      </c>
      <c r="AI187" s="1" t="s">
        <v>2229</v>
      </c>
    </row>
    <row r="188" spans="1:35" x14ac:dyDescent="0.15">
      <c r="A188" s="1">
        <v>187</v>
      </c>
      <c r="B188" s="1" t="s">
        <v>2119</v>
      </c>
      <c r="C188" s="1" t="s">
        <v>2230</v>
      </c>
      <c r="D188" s="1" t="s">
        <v>2231</v>
      </c>
      <c r="E188" s="1" t="s">
        <v>2232</v>
      </c>
      <c r="F188" s="1" t="s">
        <v>244</v>
      </c>
      <c r="G188" s="1" t="s">
        <v>225</v>
      </c>
      <c r="H188" s="9" t="str">
        <f>VLOOKUP(G188,CountryCodeTable,3,FALSE)</f>
        <v>ARG</v>
      </c>
      <c r="I188" s="1" t="s">
        <v>66</v>
      </c>
      <c r="J188" s="9" t="str">
        <f>VLOOKUP(I188,CountryCodeTable,3,FALSE)</f>
        <v>USA</v>
      </c>
      <c r="K188" s="1" t="s">
        <v>2233</v>
      </c>
      <c r="L188" s="1" t="s">
        <v>2234</v>
      </c>
      <c r="M188" s="1" t="s">
        <v>191</v>
      </c>
      <c r="N188" s="1" t="s">
        <v>192</v>
      </c>
      <c r="O188" s="1" t="s">
        <v>44</v>
      </c>
      <c r="P188" s="1" t="s">
        <v>44</v>
      </c>
      <c r="Q188" s="1" t="s">
        <v>45</v>
      </c>
      <c r="R188" s="1" t="s">
        <v>1455</v>
      </c>
      <c r="S188" s="1" t="s">
        <v>2235</v>
      </c>
      <c r="T188" s="1" t="s">
        <v>2236</v>
      </c>
      <c r="U188" s="1" t="s">
        <v>250</v>
      </c>
      <c r="V188" s="1" t="s">
        <v>2237</v>
      </c>
      <c r="W188" s="1" t="s">
        <v>52</v>
      </c>
      <c r="X188" s="1" t="s">
        <v>52</v>
      </c>
      <c r="Y188" s="1" t="s">
        <v>52</v>
      </c>
      <c r="Z188" s="1" t="s">
        <v>52</v>
      </c>
      <c r="AA188" s="1" t="s">
        <v>52</v>
      </c>
      <c r="AB188" s="1" t="s">
        <v>52</v>
      </c>
      <c r="AC188" s="1" t="s">
        <v>919</v>
      </c>
      <c r="AD188" s="1" t="s">
        <v>94</v>
      </c>
      <c r="AE188" s="1" t="s">
        <v>94</v>
      </c>
      <c r="AF188" s="1" t="s">
        <v>95</v>
      </c>
      <c r="AG188" s="1" t="s">
        <v>57</v>
      </c>
      <c r="AH188" s="1" t="s">
        <v>52</v>
      </c>
      <c r="AI188" s="1" t="s">
        <v>2238</v>
      </c>
    </row>
    <row r="189" spans="1:35" x14ac:dyDescent="0.15">
      <c r="A189" s="1">
        <v>188</v>
      </c>
      <c r="B189" s="1" t="s">
        <v>2119</v>
      </c>
      <c r="C189" s="1" t="s">
        <v>2239</v>
      </c>
      <c r="D189" s="1" t="s">
        <v>2240</v>
      </c>
      <c r="E189" s="1" t="s">
        <v>2241</v>
      </c>
      <c r="F189" s="1" t="s">
        <v>1047</v>
      </c>
      <c r="G189" s="1" t="s">
        <v>1048</v>
      </c>
      <c r="H189" s="9" t="str">
        <f>VLOOKUP(G189,CountryCodeTable,3,FALSE)</f>
        <v>ECU</v>
      </c>
      <c r="I189" s="1" t="s">
        <v>66</v>
      </c>
      <c r="J189" s="9" t="str">
        <f>VLOOKUP(I189,CountryCodeTable,3,FALSE)</f>
        <v>USA</v>
      </c>
      <c r="K189" s="1" t="s">
        <v>2242</v>
      </c>
      <c r="L189" s="1" t="s">
        <v>2243</v>
      </c>
      <c r="M189" s="1" t="s">
        <v>442</v>
      </c>
      <c r="N189" s="1" t="s">
        <v>443</v>
      </c>
      <c r="O189" s="1" t="s">
        <v>44</v>
      </c>
      <c r="P189" s="1" t="s">
        <v>44</v>
      </c>
      <c r="Q189" s="1" t="s">
        <v>45</v>
      </c>
      <c r="R189" s="1" t="s">
        <v>1097</v>
      </c>
      <c r="S189" s="1" t="s">
        <v>391</v>
      </c>
      <c r="T189" s="1" t="s">
        <v>247</v>
      </c>
      <c r="U189" s="1" t="s">
        <v>92</v>
      </c>
      <c r="V189" s="1" t="s">
        <v>2244</v>
      </c>
      <c r="W189" s="1" t="s">
        <v>2245</v>
      </c>
      <c r="X189" s="1" t="s">
        <v>52</v>
      </c>
      <c r="Y189" s="1" t="s">
        <v>52</v>
      </c>
      <c r="Z189" s="1" t="s">
        <v>52</v>
      </c>
      <c r="AA189" s="1" t="s">
        <v>52</v>
      </c>
      <c r="AB189" s="1" t="s">
        <v>52</v>
      </c>
      <c r="AC189" s="1" t="s">
        <v>2246</v>
      </c>
      <c r="AD189" s="1" t="s">
        <v>2247</v>
      </c>
      <c r="AE189" s="1" t="s">
        <v>2248</v>
      </c>
      <c r="AF189" s="1" t="s">
        <v>95</v>
      </c>
      <c r="AG189" s="1" t="s">
        <v>57</v>
      </c>
      <c r="AH189" s="1" t="s">
        <v>2249</v>
      </c>
      <c r="AI189" s="1" t="s">
        <v>2250</v>
      </c>
    </row>
    <row r="190" spans="1:35" x14ac:dyDescent="0.15">
      <c r="A190" s="1">
        <v>189</v>
      </c>
      <c r="B190" s="1" t="s">
        <v>2119</v>
      </c>
      <c r="C190" s="1" t="s">
        <v>2251</v>
      </c>
      <c r="D190" s="1" t="s">
        <v>2252</v>
      </c>
      <c r="E190" s="1" t="s">
        <v>52</v>
      </c>
      <c r="F190" s="1" t="s">
        <v>1940</v>
      </c>
      <c r="G190" s="1" t="s">
        <v>648</v>
      </c>
      <c r="H190" s="9" t="e">
        <f>VLOOKUP(G190,CountryCodeTable,3,FALSE)</f>
        <v>#N/A</v>
      </c>
      <c r="I190" s="1" t="s">
        <v>205</v>
      </c>
      <c r="J190" s="9" t="str">
        <f>VLOOKUP(I190,CountryCodeTable,3,FALSE)</f>
        <v>RUS</v>
      </c>
      <c r="K190" s="1" t="s">
        <v>2253</v>
      </c>
      <c r="L190" s="1" t="s">
        <v>2254</v>
      </c>
      <c r="M190" s="1" t="s">
        <v>69</v>
      </c>
      <c r="N190" s="1" t="s">
        <v>328</v>
      </c>
      <c r="O190" s="1" t="s">
        <v>170</v>
      </c>
      <c r="P190" s="1" t="s">
        <v>170</v>
      </c>
      <c r="Q190" s="1" t="s">
        <v>94</v>
      </c>
      <c r="R190" s="1" t="s">
        <v>52</v>
      </c>
      <c r="S190" s="1" t="s">
        <v>52</v>
      </c>
      <c r="T190" s="1" t="s">
        <v>52</v>
      </c>
      <c r="U190" s="1" t="s">
        <v>178</v>
      </c>
      <c r="V190" s="1" t="s">
        <v>1287</v>
      </c>
      <c r="W190" s="1" t="s">
        <v>52</v>
      </c>
      <c r="X190" s="1" t="s">
        <v>52</v>
      </c>
      <c r="Y190" s="1" t="s">
        <v>52</v>
      </c>
      <c r="Z190" s="1" t="s">
        <v>52</v>
      </c>
      <c r="AA190" s="1" t="s">
        <v>52</v>
      </c>
      <c r="AB190" s="1" t="s">
        <v>52</v>
      </c>
      <c r="AC190" s="1" t="s">
        <v>94</v>
      </c>
      <c r="AD190" s="1" t="s">
        <v>94</v>
      </c>
      <c r="AE190" s="1" t="s">
        <v>94</v>
      </c>
      <c r="AF190" s="1" t="s">
        <v>318</v>
      </c>
      <c r="AG190" s="1" t="s">
        <v>94</v>
      </c>
      <c r="AH190" s="1" t="s">
        <v>52</v>
      </c>
      <c r="AI190" s="1" t="s">
        <v>2255</v>
      </c>
    </row>
    <row r="191" spans="1:35" x14ac:dyDescent="0.15">
      <c r="A191" s="1">
        <v>190</v>
      </c>
      <c r="B191" s="1" t="s">
        <v>2119</v>
      </c>
      <c r="C191" s="1" t="s">
        <v>2256</v>
      </c>
      <c r="D191" s="1" t="s">
        <v>2257</v>
      </c>
      <c r="E191" s="1" t="s">
        <v>2258</v>
      </c>
      <c r="F191" s="1" t="s">
        <v>2259</v>
      </c>
      <c r="G191" s="1" t="s">
        <v>822</v>
      </c>
      <c r="H191" s="9" t="str">
        <f>VLOOKUP(G191,CountryCodeTable,3,FALSE)</f>
        <v>ROU</v>
      </c>
      <c r="I191" s="1" t="s">
        <v>39</v>
      </c>
      <c r="J191" s="9" t="str">
        <f>VLOOKUP(I191,CountryCodeTable,3,FALSE)</f>
        <v>GBR</v>
      </c>
      <c r="K191" s="1" t="s">
        <v>2260</v>
      </c>
      <c r="L191" s="1" t="s">
        <v>2261</v>
      </c>
      <c r="M191" s="1" t="s">
        <v>527</v>
      </c>
      <c r="N191" s="1" t="s">
        <v>651</v>
      </c>
      <c r="O191" s="1" t="s">
        <v>44</v>
      </c>
      <c r="P191" s="1" t="s">
        <v>44</v>
      </c>
      <c r="Q191" s="1" t="s">
        <v>45</v>
      </c>
      <c r="R191" s="1" t="s">
        <v>444</v>
      </c>
      <c r="S191" s="1" t="s">
        <v>2003</v>
      </c>
      <c r="T191" s="1" t="s">
        <v>2262</v>
      </c>
      <c r="U191" s="1" t="s">
        <v>178</v>
      </c>
      <c r="V191" s="1" t="s">
        <v>2263</v>
      </c>
      <c r="W191" s="1" t="s">
        <v>2264</v>
      </c>
      <c r="X191" s="1" t="s">
        <v>52</v>
      </c>
      <c r="Y191" s="1" t="s">
        <v>52</v>
      </c>
      <c r="Z191" s="1" t="s">
        <v>52</v>
      </c>
      <c r="AA191" s="1" t="s">
        <v>52</v>
      </c>
      <c r="AB191" s="1" t="s">
        <v>52</v>
      </c>
      <c r="AC191" s="1" t="s">
        <v>2265</v>
      </c>
      <c r="AD191" s="1" t="s">
        <v>94</v>
      </c>
      <c r="AE191" s="1" t="s">
        <v>944</v>
      </c>
      <c r="AF191" s="1" t="s">
        <v>318</v>
      </c>
      <c r="AG191" s="1" t="s">
        <v>57</v>
      </c>
      <c r="AH191" s="1" t="s">
        <v>2266</v>
      </c>
      <c r="AI191" s="1" t="s">
        <v>2267</v>
      </c>
    </row>
    <row r="192" spans="1:35" x14ac:dyDescent="0.15">
      <c r="A192" s="1">
        <v>191</v>
      </c>
      <c r="B192" s="1" t="s">
        <v>2119</v>
      </c>
      <c r="C192" s="1" t="s">
        <v>2268</v>
      </c>
      <c r="D192" s="1" t="s">
        <v>2269</v>
      </c>
      <c r="E192" s="1" t="s">
        <v>2270</v>
      </c>
      <c r="F192" s="1" t="s">
        <v>2271</v>
      </c>
      <c r="G192" s="1" t="s">
        <v>466</v>
      </c>
      <c r="H192" s="9" t="str">
        <f>VLOOKUP(G192,CountryCodeTable,3,FALSE)</f>
        <v>EGY</v>
      </c>
      <c r="I192" s="1" t="s">
        <v>2272</v>
      </c>
      <c r="J192" s="9" t="str">
        <f>VLOOKUP(I192,CountryCodeTable,3,FALSE)</f>
        <v>DNK</v>
      </c>
      <c r="K192" s="1" t="s">
        <v>2273</v>
      </c>
      <c r="L192" s="1" t="s">
        <v>2274</v>
      </c>
      <c r="M192" s="1" t="s">
        <v>2275</v>
      </c>
      <c r="N192" s="1" t="s">
        <v>2276</v>
      </c>
      <c r="O192" s="1" t="s">
        <v>44</v>
      </c>
      <c r="P192" s="1" t="s">
        <v>44</v>
      </c>
      <c r="Q192" s="1" t="s">
        <v>45</v>
      </c>
      <c r="R192" s="1" t="s">
        <v>2262</v>
      </c>
      <c r="S192" s="1" t="s">
        <v>2277</v>
      </c>
      <c r="T192" s="1" t="s">
        <v>2278</v>
      </c>
      <c r="U192" s="1" t="s">
        <v>178</v>
      </c>
      <c r="V192" s="1" t="s">
        <v>2279</v>
      </c>
      <c r="W192" s="1" t="s">
        <v>2280</v>
      </c>
      <c r="X192" s="1" t="s">
        <v>52</v>
      </c>
      <c r="Y192" s="1" t="s">
        <v>52</v>
      </c>
      <c r="Z192" s="1" t="s">
        <v>52</v>
      </c>
      <c r="AA192" s="1" t="s">
        <v>52</v>
      </c>
      <c r="AB192" s="1" t="s">
        <v>52</v>
      </c>
      <c r="AC192" s="1" t="s">
        <v>2281</v>
      </c>
      <c r="AD192" s="1" t="s">
        <v>94</v>
      </c>
      <c r="AE192" s="1" t="s">
        <v>560</v>
      </c>
      <c r="AF192" s="1" t="s">
        <v>318</v>
      </c>
      <c r="AG192" s="1" t="s">
        <v>2282</v>
      </c>
      <c r="AH192" s="1" t="s">
        <v>2283</v>
      </c>
      <c r="AI192" s="1" t="s">
        <v>2284</v>
      </c>
    </row>
    <row r="193" spans="1:35" x14ac:dyDescent="0.15">
      <c r="A193" s="1">
        <v>192</v>
      </c>
      <c r="B193" s="1" t="s">
        <v>2119</v>
      </c>
      <c r="C193" s="1" t="s">
        <v>2285</v>
      </c>
      <c r="D193" s="1" t="s">
        <v>2286</v>
      </c>
      <c r="E193" s="1" t="s">
        <v>2287</v>
      </c>
      <c r="F193" s="1" t="s">
        <v>186</v>
      </c>
      <c r="G193" s="1" t="s">
        <v>187</v>
      </c>
      <c r="H193" s="9" t="e">
        <f>VLOOKUP(G193,CountryCodeTable,3,FALSE)</f>
        <v>#N/A</v>
      </c>
      <c r="I193" s="1" t="s">
        <v>188</v>
      </c>
      <c r="J193" s="9" t="str">
        <f>VLOOKUP(I193,CountryCodeTable,3,FALSE)</f>
        <v>NLD</v>
      </c>
      <c r="K193" s="1" t="s">
        <v>2288</v>
      </c>
      <c r="L193" s="1" t="s">
        <v>2289</v>
      </c>
      <c r="M193" s="1" t="s">
        <v>191</v>
      </c>
      <c r="N193" s="1" t="s">
        <v>192</v>
      </c>
      <c r="O193" s="1" t="s">
        <v>44</v>
      </c>
      <c r="P193" s="1" t="s">
        <v>44</v>
      </c>
      <c r="Q193" s="1" t="s">
        <v>45</v>
      </c>
      <c r="R193" s="1" t="s">
        <v>283</v>
      </c>
      <c r="S193" s="1" t="s">
        <v>284</v>
      </c>
      <c r="T193" s="1" t="s">
        <v>826</v>
      </c>
      <c r="U193" s="1" t="s">
        <v>250</v>
      </c>
      <c r="V193" s="1" t="s">
        <v>2290</v>
      </c>
      <c r="W193" s="1" t="s">
        <v>52</v>
      </c>
      <c r="X193" s="1" t="s">
        <v>52</v>
      </c>
      <c r="Y193" s="1" t="s">
        <v>52</v>
      </c>
      <c r="Z193" s="1" t="s">
        <v>52</v>
      </c>
      <c r="AA193" s="1" t="s">
        <v>52</v>
      </c>
      <c r="AB193" s="1" t="s">
        <v>52</v>
      </c>
      <c r="AC193" s="1" t="s">
        <v>1954</v>
      </c>
      <c r="AD193" s="1" t="s">
        <v>94</v>
      </c>
      <c r="AE193" s="1" t="s">
        <v>237</v>
      </c>
      <c r="AF193" s="1" t="s">
        <v>95</v>
      </c>
      <c r="AG193" s="1" t="s">
        <v>57</v>
      </c>
      <c r="AH193" s="1" t="s">
        <v>52</v>
      </c>
      <c r="AI193" s="1" t="s">
        <v>2291</v>
      </c>
    </row>
    <row r="194" spans="1:35" x14ac:dyDescent="0.15">
      <c r="A194" s="1">
        <v>193</v>
      </c>
      <c r="B194" s="1" t="s">
        <v>2119</v>
      </c>
      <c r="C194" s="1" t="s">
        <v>2292</v>
      </c>
      <c r="D194" s="1" t="s">
        <v>2293</v>
      </c>
      <c r="E194" s="1" t="s">
        <v>2294</v>
      </c>
      <c r="F194" s="1" t="s">
        <v>2295</v>
      </c>
      <c r="G194" s="1" t="s">
        <v>2296</v>
      </c>
      <c r="H194" s="9" t="str">
        <f>VLOOKUP(G194,CountryCodeTable,3,FALSE)</f>
        <v>YEM</v>
      </c>
      <c r="I194" s="1" t="s">
        <v>2297</v>
      </c>
      <c r="J194" s="9" t="str">
        <f>VLOOKUP(I194,CountryCodeTable,3,FALSE)</f>
        <v>OMN</v>
      </c>
      <c r="K194" s="1" t="s">
        <v>2298</v>
      </c>
      <c r="L194" s="1" t="s">
        <v>2299</v>
      </c>
      <c r="M194" s="1" t="s">
        <v>89</v>
      </c>
      <c r="N194" s="1" t="s">
        <v>712</v>
      </c>
      <c r="O194" s="1" t="s">
        <v>44</v>
      </c>
      <c r="P194" s="1" t="s">
        <v>44</v>
      </c>
      <c r="Q194" s="1" t="s">
        <v>45</v>
      </c>
      <c r="R194" s="1" t="s">
        <v>1300</v>
      </c>
      <c r="S194" s="1" t="s">
        <v>313</v>
      </c>
      <c r="T194" s="1" t="s">
        <v>46</v>
      </c>
      <c r="U194" s="1" t="s">
        <v>49</v>
      </c>
      <c r="V194" s="1" t="s">
        <v>2300</v>
      </c>
      <c r="W194" s="1" t="s">
        <v>52</v>
      </c>
      <c r="X194" s="1" t="s">
        <v>52</v>
      </c>
      <c r="Y194" s="1" t="s">
        <v>52</v>
      </c>
      <c r="Z194" s="1" t="s">
        <v>52</v>
      </c>
      <c r="AA194" s="1" t="s">
        <v>52</v>
      </c>
      <c r="AB194" s="1" t="s">
        <v>52</v>
      </c>
      <c r="AC194" s="1" t="s">
        <v>2301</v>
      </c>
      <c r="AD194" s="1" t="s">
        <v>2302</v>
      </c>
      <c r="AE194" s="1" t="s">
        <v>378</v>
      </c>
      <c r="AF194" s="1" t="s">
        <v>378</v>
      </c>
      <c r="AG194" s="1" t="s">
        <v>57</v>
      </c>
      <c r="AH194" s="1" t="s">
        <v>2303</v>
      </c>
      <c r="AI194" s="1" t="s">
        <v>2304</v>
      </c>
    </row>
    <row r="195" spans="1:35" x14ac:dyDescent="0.15">
      <c r="A195" s="1">
        <v>194</v>
      </c>
      <c r="B195" s="1" t="s">
        <v>2119</v>
      </c>
      <c r="C195" s="1" t="s">
        <v>2305</v>
      </c>
      <c r="D195" s="1" t="s">
        <v>2306</v>
      </c>
      <c r="E195" s="1" t="s">
        <v>52</v>
      </c>
      <c r="F195" s="1" t="s">
        <v>2307</v>
      </c>
      <c r="G195" s="1" t="s">
        <v>261</v>
      </c>
      <c r="H195" s="9" t="str">
        <f>VLOOKUP(G195,CountryCodeTable,3,FALSE)</f>
        <v>CZE</v>
      </c>
      <c r="I195" s="1" t="s">
        <v>101</v>
      </c>
      <c r="J195" s="9" t="str">
        <f>VLOOKUP(I195,CountryCodeTable,3,FALSE)</f>
        <v>DEU</v>
      </c>
      <c r="K195" s="1" t="s">
        <v>2308</v>
      </c>
      <c r="L195" s="1" t="s">
        <v>2309</v>
      </c>
      <c r="M195" s="1" t="s">
        <v>638</v>
      </c>
      <c r="N195" s="1" t="s">
        <v>2310</v>
      </c>
      <c r="O195" s="1" t="s">
        <v>106</v>
      </c>
      <c r="P195" s="1" t="s">
        <v>107</v>
      </c>
      <c r="Q195" s="1" t="s">
        <v>45</v>
      </c>
      <c r="R195" s="1" t="s">
        <v>1176</v>
      </c>
      <c r="S195" s="1" t="s">
        <v>2311</v>
      </c>
      <c r="T195" s="1" t="s">
        <v>1396</v>
      </c>
      <c r="U195" s="1" t="s">
        <v>178</v>
      </c>
      <c r="V195" s="1" t="s">
        <v>2312</v>
      </c>
      <c r="W195" s="1" t="s">
        <v>2313</v>
      </c>
      <c r="X195" s="1" t="s">
        <v>52</v>
      </c>
      <c r="Y195" s="1" t="s">
        <v>52</v>
      </c>
      <c r="Z195" s="1" t="s">
        <v>52</v>
      </c>
      <c r="AA195" s="1" t="s">
        <v>52</v>
      </c>
      <c r="AB195" s="1" t="s">
        <v>52</v>
      </c>
      <c r="AC195" s="1" t="s">
        <v>2314</v>
      </c>
      <c r="AD195" s="1" t="s">
        <v>94</v>
      </c>
      <c r="AE195" s="1" t="s">
        <v>2315</v>
      </c>
      <c r="AF195" s="1" t="s">
        <v>318</v>
      </c>
      <c r="AG195" s="1" t="s">
        <v>2316</v>
      </c>
      <c r="AH195" s="1" t="s">
        <v>2317</v>
      </c>
      <c r="AI195" s="1" t="s">
        <v>2318</v>
      </c>
    </row>
    <row r="196" spans="1:35" x14ac:dyDescent="0.15">
      <c r="A196" s="1">
        <v>195</v>
      </c>
      <c r="B196" s="1" t="s">
        <v>2119</v>
      </c>
      <c r="C196" s="1" t="s">
        <v>2319</v>
      </c>
      <c r="D196" s="1" t="s">
        <v>2320</v>
      </c>
      <c r="E196" s="1" t="s">
        <v>2321</v>
      </c>
      <c r="F196" s="1" t="s">
        <v>1392</v>
      </c>
      <c r="G196" s="1" t="s">
        <v>1393</v>
      </c>
      <c r="H196" s="9" t="str">
        <f>VLOOKUP(G196,CountryCodeTable,3,FALSE)</f>
        <v>DZA</v>
      </c>
      <c r="I196" s="1" t="s">
        <v>709</v>
      </c>
      <c r="J196" s="9" t="str">
        <f>VLOOKUP(I196,CountryCodeTable,3,FALSE)</f>
        <v>ITA</v>
      </c>
      <c r="K196" s="1" t="s">
        <v>2322</v>
      </c>
      <c r="L196" s="1" t="s">
        <v>2323</v>
      </c>
      <c r="M196" s="1" t="s">
        <v>89</v>
      </c>
      <c r="N196" s="1" t="s">
        <v>712</v>
      </c>
      <c r="O196" s="1" t="s">
        <v>44</v>
      </c>
      <c r="P196" s="1" t="s">
        <v>44</v>
      </c>
      <c r="Q196" s="1" t="s">
        <v>45</v>
      </c>
      <c r="R196" s="1" t="s">
        <v>1300</v>
      </c>
      <c r="S196" s="1" t="s">
        <v>1493</v>
      </c>
      <c r="T196" s="1" t="s">
        <v>1396</v>
      </c>
      <c r="U196" s="1" t="s">
        <v>178</v>
      </c>
      <c r="V196" s="1" t="s">
        <v>2324</v>
      </c>
      <c r="W196" s="1" t="s">
        <v>2325</v>
      </c>
      <c r="X196" s="1" t="s">
        <v>52</v>
      </c>
      <c r="Y196" s="1" t="s">
        <v>52</v>
      </c>
      <c r="Z196" s="1" t="s">
        <v>52</v>
      </c>
      <c r="AA196" s="1" t="s">
        <v>52</v>
      </c>
      <c r="AB196" s="1" t="s">
        <v>52</v>
      </c>
      <c r="AC196" s="1" t="s">
        <v>94</v>
      </c>
      <c r="AD196" s="1" t="s">
        <v>94</v>
      </c>
      <c r="AE196" s="1" t="s">
        <v>236</v>
      </c>
      <c r="AF196" s="1" t="s">
        <v>318</v>
      </c>
      <c r="AG196" s="1" t="s">
        <v>57</v>
      </c>
      <c r="AH196" s="1" t="s">
        <v>2326</v>
      </c>
      <c r="AI196" s="1" t="s">
        <v>2327</v>
      </c>
    </row>
    <row r="197" spans="1:35" x14ac:dyDescent="0.15">
      <c r="A197" s="1">
        <v>196</v>
      </c>
      <c r="B197" s="1" t="s">
        <v>2119</v>
      </c>
      <c r="C197" s="1" t="s">
        <v>2328</v>
      </c>
      <c r="D197" s="1" t="s">
        <v>2329</v>
      </c>
      <c r="E197" s="1" t="s">
        <v>2330</v>
      </c>
      <c r="F197" s="1" t="s">
        <v>277</v>
      </c>
      <c r="G197" s="1" t="s">
        <v>295</v>
      </c>
      <c r="H197" s="9" t="str">
        <f>VLOOKUP(G197,CountryCodeTable,3,FALSE)</f>
        <v>MEX</v>
      </c>
      <c r="I197" s="1" t="s">
        <v>66</v>
      </c>
      <c r="J197" s="9" t="str">
        <f>VLOOKUP(I197,CountryCodeTable,3,FALSE)</f>
        <v>USA</v>
      </c>
      <c r="K197" s="1" t="s">
        <v>2331</v>
      </c>
      <c r="L197" s="1" t="s">
        <v>2332</v>
      </c>
      <c r="M197" s="1" t="s">
        <v>42</v>
      </c>
      <c r="N197" s="1" t="s">
        <v>906</v>
      </c>
      <c r="O197" s="1" t="s">
        <v>298</v>
      </c>
      <c r="P197" s="1" t="s">
        <v>44</v>
      </c>
      <c r="Q197" s="1" t="s">
        <v>45</v>
      </c>
      <c r="R197" s="1" t="s">
        <v>2069</v>
      </c>
      <c r="S197" s="1" t="s">
        <v>2333</v>
      </c>
      <c r="T197" s="1" t="s">
        <v>2334</v>
      </c>
      <c r="U197" s="1" t="s">
        <v>178</v>
      </c>
      <c r="V197" s="1" t="s">
        <v>2335</v>
      </c>
      <c r="W197" s="1" t="s">
        <v>52</v>
      </c>
      <c r="X197" s="1" t="s">
        <v>52</v>
      </c>
      <c r="Y197" s="1" t="s">
        <v>52</v>
      </c>
      <c r="Z197" s="1" t="s">
        <v>52</v>
      </c>
      <c r="AA197" s="1" t="s">
        <v>52</v>
      </c>
      <c r="AB197" s="1" t="s">
        <v>52</v>
      </c>
      <c r="AC197" s="1" t="s">
        <v>2336</v>
      </c>
      <c r="AD197" s="1" t="s">
        <v>94</v>
      </c>
      <c r="AE197" s="1" t="s">
        <v>317</v>
      </c>
      <c r="AF197" s="1" t="s">
        <v>434</v>
      </c>
      <c r="AG197" s="1" t="s">
        <v>353</v>
      </c>
      <c r="AH197" s="1" t="s">
        <v>2337</v>
      </c>
      <c r="AI197" s="1" t="s">
        <v>2338</v>
      </c>
    </row>
    <row r="198" spans="1:35" x14ac:dyDescent="0.15">
      <c r="A198" s="1">
        <v>197</v>
      </c>
      <c r="B198" s="1" t="s">
        <v>2119</v>
      </c>
      <c r="C198" s="1" t="s">
        <v>2339</v>
      </c>
      <c r="D198" s="1" t="s">
        <v>2340</v>
      </c>
      <c r="E198" s="1" t="s">
        <v>52</v>
      </c>
      <c r="F198" s="1" t="s">
        <v>746</v>
      </c>
      <c r="G198" s="1" t="s">
        <v>261</v>
      </c>
      <c r="H198" s="9" t="str">
        <f>VLOOKUP(G198,CountryCodeTable,3,FALSE)</f>
        <v>CZE</v>
      </c>
      <c r="I198" s="1" t="s">
        <v>188</v>
      </c>
      <c r="J198" s="9" t="str">
        <f>VLOOKUP(I198,CountryCodeTable,3,FALSE)</f>
        <v>NLD</v>
      </c>
      <c r="K198" s="1" t="s">
        <v>2341</v>
      </c>
      <c r="L198" s="1" t="s">
        <v>2342</v>
      </c>
      <c r="M198" s="1" t="s">
        <v>69</v>
      </c>
      <c r="N198" s="1" t="s">
        <v>2173</v>
      </c>
      <c r="O198" s="1" t="s">
        <v>106</v>
      </c>
      <c r="P198" s="1" t="s">
        <v>107</v>
      </c>
      <c r="Q198" s="1" t="s">
        <v>45</v>
      </c>
      <c r="R198" s="1" t="s">
        <v>2197</v>
      </c>
      <c r="S198" s="1" t="s">
        <v>444</v>
      </c>
      <c r="T198" s="1" t="s">
        <v>1832</v>
      </c>
      <c r="U198" s="1" t="s">
        <v>92</v>
      </c>
      <c r="V198" s="1" t="s">
        <v>94</v>
      </c>
      <c r="W198" s="1" t="s">
        <v>52</v>
      </c>
      <c r="X198" s="1" t="s">
        <v>52</v>
      </c>
      <c r="Y198" s="1" t="s">
        <v>52</v>
      </c>
      <c r="Z198" s="1" t="s">
        <v>52</v>
      </c>
      <c r="AA198" s="1" t="s">
        <v>52</v>
      </c>
      <c r="AB198" s="1" t="s">
        <v>52</v>
      </c>
      <c r="AC198" s="1" t="s">
        <v>2343</v>
      </c>
      <c r="AD198" s="1" t="s">
        <v>94</v>
      </c>
      <c r="AE198" s="1" t="s">
        <v>1825</v>
      </c>
      <c r="AF198" s="1" t="s">
        <v>95</v>
      </c>
      <c r="AG198" s="1" t="s">
        <v>57</v>
      </c>
      <c r="AH198" s="1" t="s">
        <v>52</v>
      </c>
      <c r="AI198" s="1" t="s">
        <v>2344</v>
      </c>
    </row>
    <row r="199" spans="1:35" x14ac:dyDescent="0.15">
      <c r="A199" s="1">
        <v>198</v>
      </c>
      <c r="B199" s="1" t="s">
        <v>2119</v>
      </c>
      <c r="C199" s="1" t="s">
        <v>2345</v>
      </c>
      <c r="D199" s="1" t="s">
        <v>2346</v>
      </c>
      <c r="E199" s="1" t="s">
        <v>52</v>
      </c>
      <c r="F199" s="1" t="s">
        <v>2347</v>
      </c>
      <c r="G199" s="1" t="s">
        <v>261</v>
      </c>
      <c r="H199" s="9" t="str">
        <f>VLOOKUP(G199,CountryCodeTable,3,FALSE)</f>
        <v>CZE</v>
      </c>
      <c r="I199" s="1" t="s">
        <v>1430</v>
      </c>
      <c r="J199" s="9" t="str">
        <f>VLOOKUP(I199,CountryCodeTable,3,FALSE)</f>
        <v>LUX</v>
      </c>
      <c r="K199" s="1" t="s">
        <v>2348</v>
      </c>
      <c r="L199" s="1" t="s">
        <v>2349</v>
      </c>
      <c r="M199" s="1" t="s">
        <v>154</v>
      </c>
      <c r="N199" s="1" t="s">
        <v>1960</v>
      </c>
      <c r="O199" s="1" t="s">
        <v>106</v>
      </c>
      <c r="P199" s="1" t="s">
        <v>107</v>
      </c>
      <c r="Q199" s="1" t="s">
        <v>45</v>
      </c>
      <c r="R199" s="1" t="s">
        <v>403</v>
      </c>
      <c r="S199" s="1" t="s">
        <v>2350</v>
      </c>
      <c r="T199" s="1" t="s">
        <v>1832</v>
      </c>
      <c r="U199" s="1" t="s">
        <v>178</v>
      </c>
      <c r="V199" s="1" t="s">
        <v>2351</v>
      </c>
      <c r="W199" s="1" t="s">
        <v>2352</v>
      </c>
      <c r="X199" s="1" t="s">
        <v>2353</v>
      </c>
      <c r="Y199" s="1" t="s">
        <v>52</v>
      </c>
      <c r="Z199" s="1" t="s">
        <v>52</v>
      </c>
      <c r="AA199" s="1" t="s">
        <v>52</v>
      </c>
      <c r="AB199" s="1" t="s">
        <v>52</v>
      </c>
      <c r="AC199" s="1" t="s">
        <v>2354</v>
      </c>
      <c r="AD199" s="1" t="s">
        <v>94</v>
      </c>
      <c r="AE199" s="1" t="s">
        <v>1399</v>
      </c>
      <c r="AF199" s="1" t="s">
        <v>318</v>
      </c>
      <c r="AG199" s="1" t="s">
        <v>353</v>
      </c>
      <c r="AH199" s="1" t="s">
        <v>2355</v>
      </c>
      <c r="AI199" s="1" t="s">
        <v>2356</v>
      </c>
    </row>
    <row r="200" spans="1:35" x14ac:dyDescent="0.15">
      <c r="A200" s="1">
        <v>199</v>
      </c>
      <c r="B200" s="1" t="s">
        <v>2119</v>
      </c>
      <c r="C200" s="1" t="s">
        <v>2357</v>
      </c>
      <c r="D200" s="1" t="s">
        <v>2358</v>
      </c>
      <c r="E200" s="1" t="s">
        <v>2359</v>
      </c>
      <c r="F200" s="1" t="s">
        <v>64</v>
      </c>
      <c r="G200" s="1" t="s">
        <v>65</v>
      </c>
      <c r="H200" s="9" t="e">
        <f>VLOOKUP(G200,CountryCodeTable,3,FALSE)</f>
        <v>#N/A</v>
      </c>
      <c r="I200" s="1" t="s">
        <v>66</v>
      </c>
      <c r="J200" s="9" t="str">
        <f>VLOOKUP(I200,CountryCodeTable,3,FALSE)</f>
        <v>USA</v>
      </c>
      <c r="K200" s="1" t="s">
        <v>2360</v>
      </c>
      <c r="L200" s="1" t="s">
        <v>2361</v>
      </c>
      <c r="M200" s="1" t="s">
        <v>89</v>
      </c>
      <c r="N200" s="1" t="s">
        <v>712</v>
      </c>
      <c r="O200" s="1" t="s">
        <v>44</v>
      </c>
      <c r="P200" s="1" t="s">
        <v>44</v>
      </c>
      <c r="Q200" s="1" t="s">
        <v>45</v>
      </c>
      <c r="R200" s="1" t="s">
        <v>193</v>
      </c>
      <c r="S200" s="1" t="s">
        <v>2362</v>
      </c>
      <c r="T200" s="1" t="s">
        <v>1809</v>
      </c>
      <c r="U200" s="1" t="s">
        <v>178</v>
      </c>
      <c r="V200" s="1" t="s">
        <v>2363</v>
      </c>
      <c r="W200" s="1" t="s">
        <v>2364</v>
      </c>
      <c r="X200" s="1" t="s">
        <v>52</v>
      </c>
      <c r="Y200" s="1" t="s">
        <v>52</v>
      </c>
      <c r="Z200" s="1" t="s">
        <v>52</v>
      </c>
      <c r="AA200" s="1" t="s">
        <v>52</v>
      </c>
      <c r="AB200" s="1" t="s">
        <v>52</v>
      </c>
      <c r="AC200" s="1" t="s">
        <v>94</v>
      </c>
      <c r="AD200" s="1" t="s">
        <v>94</v>
      </c>
      <c r="AE200" s="1" t="s">
        <v>2365</v>
      </c>
      <c r="AF200" s="1" t="s">
        <v>434</v>
      </c>
      <c r="AG200" s="1" t="s">
        <v>57</v>
      </c>
      <c r="AH200" s="1" t="s">
        <v>2366</v>
      </c>
      <c r="AI200" s="1" t="s">
        <v>2367</v>
      </c>
    </row>
    <row r="201" spans="1:35" x14ac:dyDescent="0.15">
      <c r="A201" s="1">
        <v>200</v>
      </c>
      <c r="B201" s="1" t="s">
        <v>2119</v>
      </c>
      <c r="C201" s="1" t="s">
        <v>2368</v>
      </c>
      <c r="D201" s="1" t="s">
        <v>2369</v>
      </c>
      <c r="E201" s="1" t="s">
        <v>52</v>
      </c>
      <c r="F201" s="1" t="s">
        <v>2370</v>
      </c>
      <c r="G201" s="1" t="s">
        <v>2371</v>
      </c>
      <c r="H201" s="9" t="str">
        <f>VLOOKUP(G201,CountryCodeTable,3,FALSE)</f>
        <v>SRB</v>
      </c>
      <c r="I201" s="1" t="s">
        <v>142</v>
      </c>
      <c r="J201" s="9" t="str">
        <f>VLOOKUP(I201,CountryCodeTable,3,FALSE)</f>
        <v>GRC</v>
      </c>
      <c r="K201" s="1" t="s">
        <v>2372</v>
      </c>
      <c r="L201" s="1" t="s">
        <v>2373</v>
      </c>
      <c r="M201" s="1" t="s">
        <v>126</v>
      </c>
      <c r="N201" s="1" t="s">
        <v>389</v>
      </c>
      <c r="O201" s="1" t="s">
        <v>106</v>
      </c>
      <c r="P201" s="1" t="s">
        <v>809</v>
      </c>
      <c r="Q201" s="1" t="s">
        <v>45</v>
      </c>
      <c r="R201" s="1" t="s">
        <v>2374</v>
      </c>
      <c r="S201" s="1" t="s">
        <v>2375</v>
      </c>
      <c r="T201" s="1" t="s">
        <v>2376</v>
      </c>
      <c r="U201" s="1" t="s">
        <v>178</v>
      </c>
      <c r="V201" s="1" t="s">
        <v>2377</v>
      </c>
      <c r="W201" s="1" t="s">
        <v>2378</v>
      </c>
      <c r="X201" s="1" t="s">
        <v>2379</v>
      </c>
      <c r="Y201" s="1" t="s">
        <v>52</v>
      </c>
      <c r="Z201" s="1" t="s">
        <v>52</v>
      </c>
      <c r="AA201" s="1" t="s">
        <v>52</v>
      </c>
      <c r="AB201" s="1" t="s">
        <v>52</v>
      </c>
      <c r="AC201" s="1" t="s">
        <v>2380</v>
      </c>
      <c r="AD201" s="1" t="s">
        <v>94</v>
      </c>
      <c r="AE201" s="1" t="s">
        <v>577</v>
      </c>
      <c r="AF201" s="1" t="s">
        <v>318</v>
      </c>
      <c r="AG201" s="1" t="s">
        <v>57</v>
      </c>
      <c r="AH201" s="1" t="s">
        <v>2381</v>
      </c>
      <c r="AI201" s="1" t="s">
        <v>2382</v>
      </c>
    </row>
    <row r="202" spans="1:35" x14ac:dyDescent="0.15">
      <c r="A202" s="1">
        <v>201</v>
      </c>
      <c r="B202" s="1" t="s">
        <v>2119</v>
      </c>
      <c r="C202" s="1" t="s">
        <v>2383</v>
      </c>
      <c r="D202" s="1" t="s">
        <v>2384</v>
      </c>
      <c r="E202" s="1" t="s">
        <v>2385</v>
      </c>
      <c r="F202" s="1" t="s">
        <v>2386</v>
      </c>
      <c r="G202" s="1" t="s">
        <v>1080</v>
      </c>
      <c r="H202" s="9" t="str">
        <f>VLOOKUP(G202,CountryCodeTable,3,FALSE)</f>
        <v>LTU</v>
      </c>
      <c r="I202" s="1" t="s">
        <v>1910</v>
      </c>
      <c r="J202" s="9" t="str">
        <f>VLOOKUP(I202,CountryCodeTable,3,FALSE)</f>
        <v>NOR</v>
      </c>
      <c r="K202" s="1" t="s">
        <v>2387</v>
      </c>
      <c r="L202" s="1" t="s">
        <v>2388</v>
      </c>
      <c r="M202" s="1" t="s">
        <v>2389</v>
      </c>
      <c r="N202" s="1" t="s">
        <v>2390</v>
      </c>
      <c r="O202" s="1" t="s">
        <v>44</v>
      </c>
      <c r="P202" s="1" t="s">
        <v>44</v>
      </c>
      <c r="Q202" s="1" t="s">
        <v>45</v>
      </c>
      <c r="R202" s="1" t="s">
        <v>2146</v>
      </c>
      <c r="S202" s="1" t="s">
        <v>2350</v>
      </c>
      <c r="T202" s="1" t="s">
        <v>285</v>
      </c>
      <c r="U202" s="1" t="s">
        <v>178</v>
      </c>
      <c r="V202" s="1" t="s">
        <v>2391</v>
      </c>
      <c r="W202" s="1" t="s">
        <v>52</v>
      </c>
      <c r="X202" s="1" t="s">
        <v>52</v>
      </c>
      <c r="Y202" s="1" t="s">
        <v>52</v>
      </c>
      <c r="Z202" s="1" t="s">
        <v>52</v>
      </c>
      <c r="AA202" s="1" t="s">
        <v>52</v>
      </c>
      <c r="AB202" s="1" t="s">
        <v>52</v>
      </c>
      <c r="AC202" s="1" t="s">
        <v>2392</v>
      </c>
      <c r="AD202" s="1" t="s">
        <v>94</v>
      </c>
      <c r="AE202" s="1" t="s">
        <v>2393</v>
      </c>
      <c r="AF202" s="1" t="s">
        <v>318</v>
      </c>
      <c r="AG202" s="1" t="s">
        <v>57</v>
      </c>
      <c r="AH202" s="1" t="s">
        <v>2394</v>
      </c>
      <c r="AI202" s="1" t="s">
        <v>2395</v>
      </c>
    </row>
    <row r="203" spans="1:35" x14ac:dyDescent="0.15">
      <c r="A203" s="1">
        <v>202</v>
      </c>
      <c r="B203" s="1" t="s">
        <v>2119</v>
      </c>
      <c r="C203" s="1" t="s">
        <v>2396</v>
      </c>
      <c r="D203" s="1" t="s">
        <v>2397</v>
      </c>
      <c r="E203" s="1" t="s">
        <v>2398</v>
      </c>
      <c r="F203" s="1" t="s">
        <v>2399</v>
      </c>
      <c r="G203" s="1" t="s">
        <v>2400</v>
      </c>
      <c r="H203" s="9" t="e">
        <f>VLOOKUP(G203,CountryCodeTable,3,FALSE)</f>
        <v>#N/A</v>
      </c>
      <c r="I203" s="1" t="s">
        <v>39</v>
      </c>
      <c r="J203" s="9" t="str">
        <f>VLOOKUP(I203,CountryCodeTable,3,FALSE)</f>
        <v>GBR</v>
      </c>
      <c r="K203" s="1" t="s">
        <v>2401</v>
      </c>
      <c r="L203" s="1" t="s">
        <v>2402</v>
      </c>
      <c r="M203" s="1" t="s">
        <v>228</v>
      </c>
      <c r="N203" s="1" t="s">
        <v>229</v>
      </c>
      <c r="O203" s="1" t="s">
        <v>44</v>
      </c>
      <c r="P203" s="1" t="s">
        <v>44</v>
      </c>
      <c r="Q203" s="1" t="s">
        <v>45</v>
      </c>
      <c r="R203" s="1" t="s">
        <v>1493</v>
      </c>
      <c r="S203" s="1" t="s">
        <v>2403</v>
      </c>
      <c r="T203" s="1" t="s">
        <v>1472</v>
      </c>
      <c r="U203" s="1" t="s">
        <v>557</v>
      </c>
      <c r="V203" s="1" t="s">
        <v>2404</v>
      </c>
      <c r="W203" s="1" t="s">
        <v>2405</v>
      </c>
      <c r="X203" s="1" t="s">
        <v>52</v>
      </c>
      <c r="Y203" s="1" t="s">
        <v>52</v>
      </c>
      <c r="Z203" s="1" t="s">
        <v>52</v>
      </c>
      <c r="AA203" s="1" t="s">
        <v>52</v>
      </c>
      <c r="AB203" s="1" t="s">
        <v>52</v>
      </c>
      <c r="AC203" s="1" t="s">
        <v>919</v>
      </c>
      <c r="AD203" s="1" t="s">
        <v>559</v>
      </c>
      <c r="AE203" s="1" t="s">
        <v>2406</v>
      </c>
      <c r="AF203" s="1" t="s">
        <v>560</v>
      </c>
      <c r="AG203" s="1" t="s">
        <v>57</v>
      </c>
      <c r="AH203" s="1" t="s">
        <v>2407</v>
      </c>
      <c r="AI203" s="1" t="s">
        <v>2408</v>
      </c>
    </row>
    <row r="204" spans="1:35" x14ac:dyDescent="0.15">
      <c r="A204" s="1">
        <v>203</v>
      </c>
      <c r="B204" s="1" t="s">
        <v>2119</v>
      </c>
      <c r="C204" s="1" t="s">
        <v>2409</v>
      </c>
      <c r="D204" s="1" t="s">
        <v>2410</v>
      </c>
      <c r="E204" s="1" t="s">
        <v>2411</v>
      </c>
      <c r="F204" s="1" t="s">
        <v>2412</v>
      </c>
      <c r="G204" s="1" t="s">
        <v>2170</v>
      </c>
      <c r="H204" s="9" t="str">
        <f>VLOOKUP(G204,CountryCodeTable,3,FALSE)</f>
        <v>GEO</v>
      </c>
      <c r="I204" s="1" t="s">
        <v>142</v>
      </c>
      <c r="J204" s="9" t="str">
        <f>VLOOKUP(I204,CountryCodeTable,3,FALSE)</f>
        <v>GRC</v>
      </c>
      <c r="K204" s="1" t="s">
        <v>2413</v>
      </c>
      <c r="L204" s="1" t="s">
        <v>2414</v>
      </c>
      <c r="M204" s="1" t="s">
        <v>638</v>
      </c>
      <c r="N204" s="1" t="s">
        <v>2310</v>
      </c>
      <c r="O204" s="1" t="s">
        <v>44</v>
      </c>
      <c r="P204" s="1" t="s">
        <v>44</v>
      </c>
      <c r="Q204" s="1" t="s">
        <v>45</v>
      </c>
      <c r="R204" s="1" t="s">
        <v>627</v>
      </c>
      <c r="S204" s="1" t="s">
        <v>193</v>
      </c>
      <c r="T204" s="1" t="s">
        <v>2069</v>
      </c>
      <c r="U204" s="1" t="s">
        <v>49</v>
      </c>
      <c r="V204" s="1" t="s">
        <v>2415</v>
      </c>
      <c r="W204" s="1" t="s">
        <v>2416</v>
      </c>
      <c r="X204" s="1" t="s">
        <v>52</v>
      </c>
      <c r="Y204" s="1" t="s">
        <v>52</v>
      </c>
      <c r="Z204" s="1" t="s">
        <v>52</v>
      </c>
      <c r="AA204" s="1" t="s">
        <v>52</v>
      </c>
      <c r="AB204" s="1" t="s">
        <v>52</v>
      </c>
      <c r="AC204" s="1" t="s">
        <v>2417</v>
      </c>
      <c r="AD204" s="1" t="s">
        <v>2418</v>
      </c>
      <c r="AE204" s="1" t="s">
        <v>2419</v>
      </c>
      <c r="AF204" s="1" t="s">
        <v>2419</v>
      </c>
      <c r="AG204" s="1" t="s">
        <v>2420</v>
      </c>
      <c r="AH204" s="1" t="s">
        <v>2421</v>
      </c>
      <c r="AI204" s="1" t="s">
        <v>2422</v>
      </c>
    </row>
    <row r="205" spans="1:35" x14ac:dyDescent="0.15">
      <c r="A205" s="1">
        <v>204</v>
      </c>
      <c r="B205" s="1" t="s">
        <v>2119</v>
      </c>
      <c r="C205" s="1" t="s">
        <v>2423</v>
      </c>
      <c r="D205" s="1" t="s">
        <v>2424</v>
      </c>
      <c r="E205" s="1" t="s">
        <v>2425</v>
      </c>
      <c r="F205" s="1" t="s">
        <v>277</v>
      </c>
      <c r="G205" s="1" t="s">
        <v>295</v>
      </c>
      <c r="H205" s="9" t="str">
        <f>VLOOKUP(G205,CountryCodeTable,3,FALSE)</f>
        <v>MEX</v>
      </c>
      <c r="I205" s="1" t="s">
        <v>66</v>
      </c>
      <c r="J205" s="9" t="str">
        <f>VLOOKUP(I205,CountryCodeTable,3,FALSE)</f>
        <v>USA</v>
      </c>
      <c r="K205" s="1" t="s">
        <v>2001</v>
      </c>
      <c r="L205" s="1" t="s">
        <v>2002</v>
      </c>
      <c r="M205" s="1" t="s">
        <v>69</v>
      </c>
      <c r="N205" s="1" t="s">
        <v>418</v>
      </c>
      <c r="O205" s="1" t="s">
        <v>298</v>
      </c>
      <c r="P205" s="1" t="s">
        <v>44</v>
      </c>
      <c r="Q205" s="1" t="s">
        <v>45</v>
      </c>
      <c r="R205" s="1" t="s">
        <v>1967</v>
      </c>
      <c r="S205" s="1" t="s">
        <v>1025</v>
      </c>
      <c r="T205" s="1" t="s">
        <v>1494</v>
      </c>
      <c r="U205" s="1" t="s">
        <v>49</v>
      </c>
      <c r="V205" s="1" t="s">
        <v>2426</v>
      </c>
      <c r="W205" s="1" t="s">
        <v>52</v>
      </c>
      <c r="X205" s="1" t="s">
        <v>52</v>
      </c>
      <c r="Y205" s="1" t="s">
        <v>52</v>
      </c>
      <c r="Z205" s="1" t="s">
        <v>52</v>
      </c>
      <c r="AA205" s="1" t="s">
        <v>52</v>
      </c>
      <c r="AB205" s="1" t="s">
        <v>52</v>
      </c>
      <c r="AC205" s="1" t="s">
        <v>2427</v>
      </c>
      <c r="AD205" s="1" t="s">
        <v>2428</v>
      </c>
      <c r="AE205" s="1" t="s">
        <v>2429</v>
      </c>
      <c r="AF205" s="1" t="s">
        <v>767</v>
      </c>
      <c r="AG205" s="1" t="s">
        <v>2430</v>
      </c>
      <c r="AH205" s="1" t="s">
        <v>2431</v>
      </c>
      <c r="AI205" s="1" t="s">
        <v>2432</v>
      </c>
    </row>
    <row r="206" spans="1:35" x14ac:dyDescent="0.15">
      <c r="A206" s="1">
        <v>205</v>
      </c>
      <c r="B206" s="1" t="s">
        <v>2119</v>
      </c>
      <c r="C206" s="1" t="s">
        <v>2433</v>
      </c>
      <c r="D206" s="1" t="s">
        <v>2434</v>
      </c>
      <c r="E206" s="1" t="s">
        <v>2435</v>
      </c>
      <c r="F206" s="1" t="s">
        <v>2436</v>
      </c>
      <c r="G206" s="1" t="s">
        <v>87</v>
      </c>
      <c r="H206" s="9" t="str">
        <f>VLOOKUP(G206,CountryCodeTable,3,FALSE)</f>
        <v>MYS</v>
      </c>
      <c r="I206" s="1" t="s">
        <v>39</v>
      </c>
      <c r="J206" s="9" t="str">
        <f>VLOOKUP(I206,CountryCodeTable,3,FALSE)</f>
        <v>GBR</v>
      </c>
      <c r="K206" s="1" t="s">
        <v>2437</v>
      </c>
      <c r="L206" s="1" t="s">
        <v>2438</v>
      </c>
      <c r="M206" s="1" t="s">
        <v>638</v>
      </c>
      <c r="N206" s="1" t="s">
        <v>639</v>
      </c>
      <c r="O206" s="1" t="s">
        <v>44</v>
      </c>
      <c r="P206" s="1" t="s">
        <v>44</v>
      </c>
      <c r="Q206" s="1" t="s">
        <v>91</v>
      </c>
      <c r="R206" s="1" t="s">
        <v>2439</v>
      </c>
      <c r="S206" s="1" t="s">
        <v>52</v>
      </c>
      <c r="T206" s="1" t="s">
        <v>52</v>
      </c>
      <c r="U206" s="1" t="s">
        <v>178</v>
      </c>
      <c r="V206" s="1" t="s">
        <v>2440</v>
      </c>
      <c r="W206" s="1" t="s">
        <v>52</v>
      </c>
      <c r="X206" s="1" t="s">
        <v>52</v>
      </c>
      <c r="Y206" s="1" t="s">
        <v>52</v>
      </c>
      <c r="Z206" s="1" t="s">
        <v>52</v>
      </c>
      <c r="AA206" s="1" t="s">
        <v>52</v>
      </c>
      <c r="AB206" s="1" t="s">
        <v>52</v>
      </c>
      <c r="AC206" s="1" t="s">
        <v>134</v>
      </c>
      <c r="AD206" s="1" t="s">
        <v>94</v>
      </c>
      <c r="AE206" s="1" t="s">
        <v>2441</v>
      </c>
      <c r="AF206" s="1" t="s">
        <v>434</v>
      </c>
      <c r="AG206" s="1" t="s">
        <v>2442</v>
      </c>
      <c r="AH206" s="1" t="s">
        <v>2443</v>
      </c>
      <c r="AI206" s="1" t="s">
        <v>2444</v>
      </c>
    </row>
    <row r="207" spans="1:35" x14ac:dyDescent="0.15">
      <c r="A207" s="1">
        <v>206</v>
      </c>
      <c r="B207" s="1" t="s">
        <v>2119</v>
      </c>
      <c r="C207" s="1" t="s">
        <v>2445</v>
      </c>
      <c r="D207" s="1" t="s">
        <v>2446</v>
      </c>
      <c r="E207" s="1" t="s">
        <v>2447</v>
      </c>
      <c r="F207" s="1" t="s">
        <v>2448</v>
      </c>
      <c r="G207" s="1" t="s">
        <v>466</v>
      </c>
      <c r="H207" s="9" t="str">
        <f>VLOOKUP(G207,CountryCodeTable,3,FALSE)</f>
        <v>EGY</v>
      </c>
      <c r="I207" s="1" t="s">
        <v>709</v>
      </c>
      <c r="J207" s="9" t="str">
        <f>VLOOKUP(I207,CountryCodeTable,3,FALSE)</f>
        <v>ITA</v>
      </c>
      <c r="K207" s="1" t="s">
        <v>2449</v>
      </c>
      <c r="L207" s="1" t="s">
        <v>2450</v>
      </c>
      <c r="M207" s="1" t="s">
        <v>469</v>
      </c>
      <c r="N207" s="1" t="s">
        <v>470</v>
      </c>
      <c r="O207" s="1" t="s">
        <v>44</v>
      </c>
      <c r="P207" s="1" t="s">
        <v>44</v>
      </c>
      <c r="Q207" s="1" t="s">
        <v>45</v>
      </c>
      <c r="R207" s="1" t="s">
        <v>2451</v>
      </c>
      <c r="S207" s="1" t="s">
        <v>1967</v>
      </c>
      <c r="T207" s="1" t="s">
        <v>193</v>
      </c>
      <c r="U207" s="1" t="s">
        <v>49</v>
      </c>
      <c r="V207" s="1" t="s">
        <v>2452</v>
      </c>
      <c r="W207" s="1" t="s">
        <v>2453</v>
      </c>
      <c r="X207" s="1" t="s">
        <v>2454</v>
      </c>
      <c r="Y207" s="1" t="s">
        <v>2455</v>
      </c>
      <c r="Z207" s="1" t="s">
        <v>52</v>
      </c>
      <c r="AA207" s="1" t="s">
        <v>52</v>
      </c>
      <c r="AB207" s="1" t="s">
        <v>52</v>
      </c>
      <c r="AC207" s="1" t="s">
        <v>2456</v>
      </c>
      <c r="AD207" s="1" t="s">
        <v>2457</v>
      </c>
      <c r="AE207" s="1" t="s">
        <v>2458</v>
      </c>
      <c r="AF207" s="1" t="s">
        <v>2459</v>
      </c>
      <c r="AG207" s="1" t="s">
        <v>2460</v>
      </c>
      <c r="AH207" s="1" t="s">
        <v>2461</v>
      </c>
      <c r="AI207" s="1" t="s">
        <v>2462</v>
      </c>
    </row>
    <row r="208" spans="1:35" x14ac:dyDescent="0.15">
      <c r="A208" s="1">
        <v>207</v>
      </c>
      <c r="B208" s="1" t="s">
        <v>2119</v>
      </c>
      <c r="C208" s="1" t="s">
        <v>2463</v>
      </c>
      <c r="D208" s="1" t="s">
        <v>2464</v>
      </c>
      <c r="E208" s="1" t="s">
        <v>2465</v>
      </c>
      <c r="F208" s="1" t="s">
        <v>2466</v>
      </c>
      <c r="G208" s="1" t="s">
        <v>2467</v>
      </c>
      <c r="H208" s="9" t="str">
        <f>VLOOKUP(G208,CountryCodeTable,3,FALSE)</f>
        <v>BGD</v>
      </c>
      <c r="I208" s="1" t="s">
        <v>709</v>
      </c>
      <c r="J208" s="9" t="str">
        <f>VLOOKUP(I208,CountryCodeTable,3,FALSE)</f>
        <v>ITA</v>
      </c>
      <c r="K208" s="1" t="s">
        <v>2468</v>
      </c>
      <c r="L208" s="1" t="s">
        <v>2469</v>
      </c>
      <c r="M208" s="1" t="s">
        <v>89</v>
      </c>
      <c r="N208" s="1" t="s">
        <v>712</v>
      </c>
      <c r="O208" s="1" t="s">
        <v>44</v>
      </c>
      <c r="P208" s="1" t="s">
        <v>44</v>
      </c>
      <c r="Q208" s="1" t="s">
        <v>45</v>
      </c>
      <c r="R208" s="1" t="s">
        <v>1097</v>
      </c>
      <c r="S208" s="1" t="s">
        <v>1831</v>
      </c>
      <c r="T208" s="1" t="s">
        <v>2470</v>
      </c>
      <c r="U208" s="1" t="s">
        <v>49</v>
      </c>
      <c r="V208" s="1" t="s">
        <v>2471</v>
      </c>
      <c r="W208" s="1" t="s">
        <v>2472</v>
      </c>
      <c r="X208" s="1" t="s">
        <v>52</v>
      </c>
      <c r="Y208" s="1" t="s">
        <v>52</v>
      </c>
      <c r="Z208" s="1" t="s">
        <v>52</v>
      </c>
      <c r="AA208" s="1" t="s">
        <v>52</v>
      </c>
      <c r="AB208" s="1" t="s">
        <v>52</v>
      </c>
      <c r="AC208" s="1" t="s">
        <v>2473</v>
      </c>
      <c r="AD208" s="1" t="s">
        <v>669</v>
      </c>
      <c r="AE208" s="1" t="s">
        <v>116</v>
      </c>
      <c r="AF208" s="1" t="s">
        <v>116</v>
      </c>
      <c r="AG208" s="1" t="s">
        <v>57</v>
      </c>
      <c r="AH208" s="1" t="s">
        <v>2474</v>
      </c>
      <c r="AI208" s="1" t="s">
        <v>2475</v>
      </c>
    </row>
    <row r="209" spans="1:35" x14ac:dyDescent="0.15">
      <c r="A209" s="1">
        <v>208</v>
      </c>
      <c r="B209" s="1" t="s">
        <v>2119</v>
      </c>
      <c r="C209" s="1" t="s">
        <v>2476</v>
      </c>
      <c r="D209" s="1" t="s">
        <v>2477</v>
      </c>
      <c r="E209" s="1" t="s">
        <v>2478</v>
      </c>
      <c r="F209" s="1" t="s">
        <v>845</v>
      </c>
      <c r="G209" s="1" t="s">
        <v>1796</v>
      </c>
      <c r="H209" s="9" t="str">
        <f>VLOOKUP(G209,CountryCodeTable,3,FALSE)</f>
        <v>SVN</v>
      </c>
      <c r="I209" s="1" t="s">
        <v>1735</v>
      </c>
      <c r="J209" s="9" t="str">
        <f>VLOOKUP(I209,CountryCodeTable,3,FALSE)</f>
        <v>HRV</v>
      </c>
      <c r="K209" s="1" t="s">
        <v>2479</v>
      </c>
      <c r="L209" s="1" t="s">
        <v>2480</v>
      </c>
      <c r="M209" s="1" t="s">
        <v>442</v>
      </c>
      <c r="N209" s="1" t="s">
        <v>443</v>
      </c>
      <c r="O209" s="1" t="s">
        <v>44</v>
      </c>
      <c r="P209" s="1" t="s">
        <v>44</v>
      </c>
      <c r="Q209" s="1" t="s">
        <v>45</v>
      </c>
      <c r="R209" s="1" t="s">
        <v>2451</v>
      </c>
      <c r="S209" s="1" t="s">
        <v>284</v>
      </c>
      <c r="T209" s="1" t="s">
        <v>313</v>
      </c>
      <c r="U209" s="1" t="s">
        <v>178</v>
      </c>
      <c r="V209" s="1" t="s">
        <v>2481</v>
      </c>
      <c r="W209" s="1" t="s">
        <v>2482</v>
      </c>
      <c r="X209" s="1" t="s">
        <v>52</v>
      </c>
      <c r="Y209" s="1" t="s">
        <v>52</v>
      </c>
      <c r="Z209" s="1" t="s">
        <v>52</v>
      </c>
      <c r="AA209" s="1" t="s">
        <v>52</v>
      </c>
      <c r="AB209" s="1" t="s">
        <v>52</v>
      </c>
      <c r="AC209" s="1" t="s">
        <v>2483</v>
      </c>
      <c r="AD209" s="1" t="s">
        <v>94</v>
      </c>
      <c r="AE209" s="1" t="s">
        <v>867</v>
      </c>
      <c r="AF209" s="1" t="s">
        <v>434</v>
      </c>
      <c r="AG209" s="1" t="s">
        <v>57</v>
      </c>
      <c r="AH209" s="1" t="s">
        <v>52</v>
      </c>
      <c r="AI209" s="1" t="s">
        <v>2484</v>
      </c>
    </row>
    <row r="210" spans="1:35" x14ac:dyDescent="0.15">
      <c r="A210" s="1">
        <v>209</v>
      </c>
      <c r="B210" s="1" t="s">
        <v>2119</v>
      </c>
      <c r="C210" s="1" t="s">
        <v>2485</v>
      </c>
      <c r="D210" s="1" t="s">
        <v>2486</v>
      </c>
      <c r="E210" s="1" t="s">
        <v>52</v>
      </c>
      <c r="F210" s="1" t="s">
        <v>2487</v>
      </c>
      <c r="G210" s="1" t="s">
        <v>225</v>
      </c>
      <c r="H210" s="9" t="str">
        <f>VLOOKUP(G210,CountryCodeTable,3,FALSE)</f>
        <v>ARG</v>
      </c>
      <c r="I210" s="1" t="s">
        <v>278</v>
      </c>
      <c r="J210" s="9" t="str">
        <f>VLOOKUP(I210,CountryCodeTable,3,FALSE)</f>
        <v>CAN</v>
      </c>
      <c r="K210" s="1" t="s">
        <v>2488</v>
      </c>
      <c r="L210" s="1" t="s">
        <v>2489</v>
      </c>
      <c r="M210" s="1" t="s">
        <v>191</v>
      </c>
      <c r="N210" s="1" t="s">
        <v>192</v>
      </c>
      <c r="O210" s="1" t="s">
        <v>106</v>
      </c>
      <c r="P210" s="1" t="s">
        <v>107</v>
      </c>
      <c r="Q210" s="1" t="s">
        <v>1878</v>
      </c>
      <c r="R210" s="1" t="s">
        <v>284</v>
      </c>
      <c r="S210" s="1" t="s">
        <v>2490</v>
      </c>
      <c r="T210" s="1" t="s">
        <v>359</v>
      </c>
      <c r="U210" s="1" t="s">
        <v>92</v>
      </c>
      <c r="V210" s="1" t="s">
        <v>57</v>
      </c>
      <c r="W210" s="1" t="s">
        <v>52</v>
      </c>
      <c r="X210" s="1" t="s">
        <v>52</v>
      </c>
      <c r="Y210" s="1" t="s">
        <v>52</v>
      </c>
      <c r="Z210" s="1" t="s">
        <v>52</v>
      </c>
      <c r="AA210" s="1" t="s">
        <v>52</v>
      </c>
      <c r="AB210" s="1" t="s">
        <v>52</v>
      </c>
      <c r="AC210" s="1" t="s">
        <v>2491</v>
      </c>
      <c r="AD210" s="1" t="s">
        <v>94</v>
      </c>
      <c r="AE210" s="1" t="s">
        <v>94</v>
      </c>
      <c r="AF210" s="1" t="s">
        <v>95</v>
      </c>
      <c r="AG210" s="1" t="s">
        <v>57</v>
      </c>
      <c r="AH210" s="1" t="s">
        <v>52</v>
      </c>
      <c r="AI210" s="1" t="s">
        <v>2492</v>
      </c>
    </row>
    <row r="211" spans="1:35" x14ac:dyDescent="0.15">
      <c r="A211" s="1">
        <v>210</v>
      </c>
      <c r="B211" s="1" t="s">
        <v>2119</v>
      </c>
      <c r="C211" s="1" t="s">
        <v>2493</v>
      </c>
      <c r="D211" s="1" t="s">
        <v>2494</v>
      </c>
      <c r="E211" s="1" t="s">
        <v>2495</v>
      </c>
      <c r="F211" s="1" t="s">
        <v>1047</v>
      </c>
      <c r="G211" s="1" t="s">
        <v>1048</v>
      </c>
      <c r="H211" s="9" t="str">
        <f>VLOOKUP(G211,CountryCodeTable,3,FALSE)</f>
        <v>ECU</v>
      </c>
      <c r="I211" s="1" t="s">
        <v>66</v>
      </c>
      <c r="J211" s="9" t="str">
        <f>VLOOKUP(I211,CountryCodeTable,3,FALSE)</f>
        <v>USA</v>
      </c>
      <c r="K211" s="1" t="s">
        <v>2496</v>
      </c>
      <c r="L211" s="1" t="s">
        <v>2497</v>
      </c>
      <c r="M211" s="1" t="s">
        <v>442</v>
      </c>
      <c r="N211" s="1" t="s">
        <v>443</v>
      </c>
      <c r="O211" s="1" t="s">
        <v>44</v>
      </c>
      <c r="P211" s="1" t="s">
        <v>44</v>
      </c>
      <c r="Q211" s="1" t="s">
        <v>45</v>
      </c>
      <c r="R211" s="1" t="s">
        <v>2498</v>
      </c>
      <c r="S211" s="1" t="s">
        <v>2499</v>
      </c>
      <c r="T211" s="1" t="s">
        <v>602</v>
      </c>
      <c r="U211" s="1" t="s">
        <v>178</v>
      </c>
      <c r="V211" s="1" t="s">
        <v>2500</v>
      </c>
      <c r="W211" s="1" t="s">
        <v>52</v>
      </c>
      <c r="X211" s="1" t="s">
        <v>52</v>
      </c>
      <c r="Y211" s="1" t="s">
        <v>52</v>
      </c>
      <c r="Z211" s="1" t="s">
        <v>52</v>
      </c>
      <c r="AA211" s="1" t="s">
        <v>52</v>
      </c>
      <c r="AB211" s="1" t="s">
        <v>52</v>
      </c>
      <c r="AC211" s="1" t="s">
        <v>2501</v>
      </c>
      <c r="AD211" s="1" t="s">
        <v>94</v>
      </c>
      <c r="AE211" s="1" t="s">
        <v>217</v>
      </c>
      <c r="AF211" s="1" t="s">
        <v>434</v>
      </c>
      <c r="AG211" s="1" t="s">
        <v>57</v>
      </c>
      <c r="AH211" s="1" t="s">
        <v>2502</v>
      </c>
      <c r="AI211" s="1" t="s">
        <v>2503</v>
      </c>
    </row>
    <row r="212" spans="1:35" x14ac:dyDescent="0.15">
      <c r="A212" s="1">
        <v>211</v>
      </c>
      <c r="B212" s="1" t="s">
        <v>2119</v>
      </c>
      <c r="C212" s="1" t="s">
        <v>2504</v>
      </c>
      <c r="D212" s="1" t="s">
        <v>2505</v>
      </c>
      <c r="E212" s="1" t="s">
        <v>2506</v>
      </c>
      <c r="F212" s="1" t="s">
        <v>845</v>
      </c>
      <c r="G212" s="1" t="s">
        <v>205</v>
      </c>
      <c r="H212" s="9" t="str">
        <f>VLOOKUP(G212,CountryCodeTable,3,FALSE)</f>
        <v>RUS</v>
      </c>
      <c r="I212" s="1" t="s">
        <v>1671</v>
      </c>
      <c r="J212" s="9" t="str">
        <f>VLOOKUP(I212,CountryCodeTable,3,FALSE)</f>
        <v>CYP</v>
      </c>
      <c r="K212" s="1" t="s">
        <v>2195</v>
      </c>
      <c r="L212" s="1" t="s">
        <v>2507</v>
      </c>
      <c r="M212" s="1" t="s">
        <v>126</v>
      </c>
      <c r="N212" s="1" t="s">
        <v>169</v>
      </c>
      <c r="O212" s="1" t="s">
        <v>106</v>
      </c>
      <c r="P212" s="1" t="s">
        <v>809</v>
      </c>
      <c r="Q212" s="1" t="s">
        <v>45</v>
      </c>
      <c r="R212" s="1" t="s">
        <v>627</v>
      </c>
      <c r="S212" s="1" t="s">
        <v>2508</v>
      </c>
      <c r="T212" s="1" t="s">
        <v>2509</v>
      </c>
      <c r="U212" s="1" t="s">
        <v>49</v>
      </c>
      <c r="V212" s="1" t="s">
        <v>2510</v>
      </c>
      <c r="W212" s="1" t="s">
        <v>2511</v>
      </c>
      <c r="X212" s="1" t="s">
        <v>52</v>
      </c>
      <c r="Y212" s="1" t="s">
        <v>52</v>
      </c>
      <c r="Z212" s="1" t="s">
        <v>52</v>
      </c>
      <c r="AA212" s="1" t="s">
        <v>52</v>
      </c>
      <c r="AB212" s="1" t="s">
        <v>52</v>
      </c>
      <c r="AC212" s="1" t="s">
        <v>2512</v>
      </c>
      <c r="AD212" s="1" t="s">
        <v>2513</v>
      </c>
      <c r="AE212" s="1" t="s">
        <v>577</v>
      </c>
      <c r="AF212" s="1" t="s">
        <v>116</v>
      </c>
      <c r="AG212" s="1" t="s">
        <v>2514</v>
      </c>
      <c r="AH212" s="1" t="s">
        <v>2515</v>
      </c>
      <c r="AI212" s="1" t="s">
        <v>2516</v>
      </c>
    </row>
    <row r="213" spans="1:35" x14ac:dyDescent="0.15">
      <c r="A213" s="1">
        <v>212</v>
      </c>
      <c r="B213" s="1" t="s">
        <v>2119</v>
      </c>
      <c r="C213" s="1" t="s">
        <v>2517</v>
      </c>
      <c r="D213" s="1" t="s">
        <v>2518</v>
      </c>
      <c r="E213" s="1" t="s">
        <v>2519</v>
      </c>
      <c r="F213" s="1" t="s">
        <v>845</v>
      </c>
      <c r="G213" s="1" t="s">
        <v>205</v>
      </c>
      <c r="H213" s="9" t="str">
        <f>VLOOKUP(G213,CountryCodeTable,3,FALSE)</f>
        <v>RUS</v>
      </c>
      <c r="I213" s="1" t="s">
        <v>1671</v>
      </c>
      <c r="J213" s="9" t="str">
        <f>VLOOKUP(I213,CountryCodeTable,3,FALSE)</f>
        <v>CYP</v>
      </c>
      <c r="K213" s="1" t="s">
        <v>2195</v>
      </c>
      <c r="L213" s="1" t="s">
        <v>2507</v>
      </c>
      <c r="M213" s="1" t="s">
        <v>126</v>
      </c>
      <c r="N213" s="1" t="s">
        <v>169</v>
      </c>
      <c r="O213" s="1" t="s">
        <v>106</v>
      </c>
      <c r="P213" s="1" t="s">
        <v>809</v>
      </c>
      <c r="Q213" s="1" t="s">
        <v>45</v>
      </c>
      <c r="R213" s="1" t="s">
        <v>627</v>
      </c>
      <c r="S213" s="1" t="s">
        <v>2508</v>
      </c>
      <c r="T213" s="1" t="s">
        <v>2509</v>
      </c>
      <c r="U213" s="1" t="s">
        <v>49</v>
      </c>
      <c r="V213" s="1" t="s">
        <v>2510</v>
      </c>
      <c r="W213" s="1" t="s">
        <v>2511</v>
      </c>
      <c r="X213" s="1" t="s">
        <v>52</v>
      </c>
      <c r="Y213" s="1" t="s">
        <v>52</v>
      </c>
      <c r="Z213" s="1" t="s">
        <v>52</v>
      </c>
      <c r="AA213" s="1" t="s">
        <v>52</v>
      </c>
      <c r="AB213" s="1" t="s">
        <v>52</v>
      </c>
      <c r="AC213" s="1" t="s">
        <v>2520</v>
      </c>
      <c r="AD213" s="1" t="s">
        <v>2521</v>
      </c>
      <c r="AE213" s="1" t="s">
        <v>577</v>
      </c>
      <c r="AF213" s="1" t="s">
        <v>116</v>
      </c>
      <c r="AG213" s="1" t="s">
        <v>2514</v>
      </c>
      <c r="AH213" s="1" t="s">
        <v>2522</v>
      </c>
      <c r="AI213" s="1" t="s">
        <v>2523</v>
      </c>
    </row>
    <row r="214" spans="1:35" x14ac:dyDescent="0.15">
      <c r="A214" s="1">
        <v>213</v>
      </c>
      <c r="B214" s="1" t="s">
        <v>2119</v>
      </c>
      <c r="C214" s="1" t="s">
        <v>2524</v>
      </c>
      <c r="D214" s="1" t="s">
        <v>2525</v>
      </c>
      <c r="E214" s="1" t="s">
        <v>2526</v>
      </c>
      <c r="F214" s="1" t="s">
        <v>845</v>
      </c>
      <c r="G214" s="1" t="s">
        <v>205</v>
      </c>
      <c r="H214" s="9" t="str">
        <f>VLOOKUP(G214,CountryCodeTable,3,FALSE)</f>
        <v>RUS</v>
      </c>
      <c r="I214" s="1" t="s">
        <v>39</v>
      </c>
      <c r="J214" s="9" t="str">
        <f>VLOOKUP(I214,CountryCodeTable,3,FALSE)</f>
        <v>GBR</v>
      </c>
      <c r="K214" s="1" t="s">
        <v>2195</v>
      </c>
      <c r="L214" s="1" t="s">
        <v>2507</v>
      </c>
      <c r="M214" s="1" t="s">
        <v>126</v>
      </c>
      <c r="N214" s="1" t="s">
        <v>169</v>
      </c>
      <c r="O214" s="1" t="s">
        <v>106</v>
      </c>
      <c r="P214" s="1" t="s">
        <v>809</v>
      </c>
      <c r="Q214" s="1" t="s">
        <v>45</v>
      </c>
      <c r="R214" s="1" t="s">
        <v>627</v>
      </c>
      <c r="S214" s="1" t="s">
        <v>2508</v>
      </c>
      <c r="T214" s="1" t="s">
        <v>2509</v>
      </c>
      <c r="U214" s="1" t="s">
        <v>49</v>
      </c>
      <c r="V214" s="1" t="s">
        <v>2510</v>
      </c>
      <c r="W214" s="1" t="s">
        <v>2511</v>
      </c>
      <c r="X214" s="1" t="s">
        <v>52</v>
      </c>
      <c r="Y214" s="1" t="s">
        <v>52</v>
      </c>
      <c r="Z214" s="1" t="s">
        <v>52</v>
      </c>
      <c r="AA214" s="1" t="s">
        <v>52</v>
      </c>
      <c r="AB214" s="1" t="s">
        <v>52</v>
      </c>
      <c r="AC214" s="1" t="s">
        <v>2527</v>
      </c>
      <c r="AD214" s="1" t="s">
        <v>2528</v>
      </c>
      <c r="AE214" s="1" t="s">
        <v>577</v>
      </c>
      <c r="AF214" s="1" t="s">
        <v>116</v>
      </c>
      <c r="AG214" s="1" t="s">
        <v>2529</v>
      </c>
      <c r="AH214" s="1" t="s">
        <v>2530</v>
      </c>
      <c r="AI214" s="1" t="s">
        <v>2531</v>
      </c>
    </row>
    <row r="215" spans="1:35" x14ac:dyDescent="0.15">
      <c r="A215" s="1">
        <v>214</v>
      </c>
      <c r="B215" s="1" t="s">
        <v>2119</v>
      </c>
      <c r="C215" s="1" t="s">
        <v>2532</v>
      </c>
      <c r="D215" s="1" t="s">
        <v>2533</v>
      </c>
      <c r="E215" s="1" t="s">
        <v>2534</v>
      </c>
      <c r="F215" s="1" t="s">
        <v>845</v>
      </c>
      <c r="G215" s="1" t="s">
        <v>453</v>
      </c>
      <c r="H215" s="9" t="str">
        <f>VLOOKUP(G215,CountryCodeTable,3,FALSE)</f>
        <v>UKR</v>
      </c>
      <c r="I215" s="1" t="s">
        <v>566</v>
      </c>
      <c r="J215" s="9" t="str">
        <f>VLOOKUP(I215,CountryCodeTable,3,FALSE)</f>
        <v>LVA</v>
      </c>
      <c r="K215" s="1" t="s">
        <v>2535</v>
      </c>
      <c r="L215" s="1" t="s">
        <v>2536</v>
      </c>
      <c r="M215" s="1" t="s">
        <v>442</v>
      </c>
      <c r="N215" s="1" t="s">
        <v>443</v>
      </c>
      <c r="O215" s="1" t="s">
        <v>170</v>
      </c>
      <c r="P215" s="1" t="s">
        <v>170</v>
      </c>
      <c r="Q215" s="1" t="s">
        <v>45</v>
      </c>
      <c r="R215" s="1" t="s">
        <v>247</v>
      </c>
      <c r="S215" s="1" t="s">
        <v>2537</v>
      </c>
      <c r="T215" s="1" t="s">
        <v>957</v>
      </c>
      <c r="U215" s="1" t="s">
        <v>178</v>
      </c>
      <c r="V215" s="1" t="s">
        <v>2538</v>
      </c>
      <c r="W215" s="1" t="s">
        <v>52</v>
      </c>
      <c r="X215" s="1" t="s">
        <v>52</v>
      </c>
      <c r="Y215" s="1" t="s">
        <v>52</v>
      </c>
      <c r="Z215" s="1" t="s">
        <v>52</v>
      </c>
      <c r="AA215" s="1" t="s">
        <v>52</v>
      </c>
      <c r="AB215" s="1" t="s">
        <v>52</v>
      </c>
      <c r="AC215" s="1" t="s">
        <v>2539</v>
      </c>
      <c r="AD215" s="1" t="s">
        <v>94</v>
      </c>
      <c r="AE215" s="1" t="s">
        <v>2116</v>
      </c>
      <c r="AF215" s="1" t="s">
        <v>318</v>
      </c>
      <c r="AG215" s="1" t="s">
        <v>57</v>
      </c>
      <c r="AH215" s="1" t="s">
        <v>2540</v>
      </c>
      <c r="AI215" s="1" t="s">
        <v>2541</v>
      </c>
    </row>
    <row r="216" spans="1:35" x14ac:dyDescent="0.15">
      <c r="A216" s="1">
        <v>215</v>
      </c>
      <c r="B216" s="1" t="s">
        <v>2119</v>
      </c>
      <c r="C216" s="1" t="s">
        <v>2542</v>
      </c>
      <c r="D216" s="1" t="s">
        <v>2543</v>
      </c>
      <c r="E216" s="1" t="s">
        <v>52</v>
      </c>
      <c r="F216" s="1" t="s">
        <v>746</v>
      </c>
      <c r="G216" s="1" t="s">
        <v>261</v>
      </c>
      <c r="H216" s="9" t="str">
        <f>VLOOKUP(G216,CountryCodeTable,3,FALSE)</f>
        <v>CZE</v>
      </c>
      <c r="I216" s="1" t="s">
        <v>188</v>
      </c>
      <c r="J216" s="9" t="str">
        <f>VLOOKUP(I216,CountryCodeTable,3,FALSE)</f>
        <v>NLD</v>
      </c>
      <c r="K216" s="1" t="s">
        <v>2544</v>
      </c>
      <c r="L216" s="1" t="s">
        <v>2545</v>
      </c>
      <c r="M216" s="1" t="s">
        <v>191</v>
      </c>
      <c r="N216" s="1" t="s">
        <v>192</v>
      </c>
      <c r="O216" s="1" t="s">
        <v>106</v>
      </c>
      <c r="P216" s="1" t="s">
        <v>107</v>
      </c>
      <c r="Q216" s="1" t="s">
        <v>45</v>
      </c>
      <c r="R216" s="1" t="s">
        <v>2546</v>
      </c>
      <c r="S216" s="1" t="s">
        <v>2547</v>
      </c>
      <c r="T216" s="1" t="s">
        <v>1233</v>
      </c>
      <c r="U216" s="1" t="s">
        <v>92</v>
      </c>
      <c r="V216" s="1" t="s">
        <v>94</v>
      </c>
      <c r="W216" s="1" t="s">
        <v>52</v>
      </c>
      <c r="X216" s="1" t="s">
        <v>52</v>
      </c>
      <c r="Y216" s="1" t="s">
        <v>52</v>
      </c>
      <c r="Z216" s="1" t="s">
        <v>52</v>
      </c>
      <c r="AA216" s="1" t="s">
        <v>52</v>
      </c>
      <c r="AB216" s="1" t="s">
        <v>52</v>
      </c>
      <c r="AC216" s="1" t="s">
        <v>2548</v>
      </c>
      <c r="AD216" s="1" t="s">
        <v>94</v>
      </c>
      <c r="AE216" s="1" t="s">
        <v>94</v>
      </c>
      <c r="AF216" s="1" t="s">
        <v>95</v>
      </c>
      <c r="AG216" s="1" t="s">
        <v>57</v>
      </c>
      <c r="AH216" s="1" t="s">
        <v>52</v>
      </c>
      <c r="AI216" s="1" t="s">
        <v>2549</v>
      </c>
    </row>
    <row r="217" spans="1:35" x14ac:dyDescent="0.15">
      <c r="A217" s="1">
        <v>216</v>
      </c>
      <c r="B217" s="1" t="s">
        <v>2119</v>
      </c>
      <c r="C217" s="1" t="s">
        <v>2550</v>
      </c>
      <c r="D217" s="1" t="s">
        <v>2551</v>
      </c>
      <c r="E217" s="1" t="s">
        <v>2552</v>
      </c>
      <c r="F217" s="1" t="s">
        <v>2553</v>
      </c>
      <c r="G217" s="1" t="s">
        <v>2554</v>
      </c>
      <c r="H217" s="9" t="str">
        <f>VLOOKUP(G217,CountryCodeTable,3,FALSE)</f>
        <v>ZWE</v>
      </c>
      <c r="I217" s="1" t="s">
        <v>188</v>
      </c>
      <c r="J217" s="9" t="str">
        <f>VLOOKUP(I217,CountryCodeTable,3,FALSE)</f>
        <v>NLD</v>
      </c>
      <c r="K217" s="1" t="s">
        <v>2555</v>
      </c>
      <c r="L217" s="1" t="s">
        <v>2556</v>
      </c>
      <c r="M217" s="1" t="s">
        <v>42</v>
      </c>
      <c r="N217" s="1" t="s">
        <v>906</v>
      </c>
      <c r="O217" s="1" t="s">
        <v>44</v>
      </c>
      <c r="P217" s="1" t="s">
        <v>44</v>
      </c>
      <c r="Q217" s="1" t="s">
        <v>45</v>
      </c>
      <c r="R217" s="1" t="s">
        <v>1285</v>
      </c>
      <c r="S217" s="1" t="s">
        <v>737</v>
      </c>
      <c r="T217" s="1" t="s">
        <v>2557</v>
      </c>
      <c r="U217" s="1" t="s">
        <v>49</v>
      </c>
      <c r="V217" s="1" t="s">
        <v>2558</v>
      </c>
      <c r="W217" s="1" t="s">
        <v>52</v>
      </c>
      <c r="X217" s="1" t="s">
        <v>52</v>
      </c>
      <c r="Y217" s="1" t="s">
        <v>52</v>
      </c>
      <c r="Z217" s="1" t="s">
        <v>52</v>
      </c>
      <c r="AA217" s="1" t="s">
        <v>52</v>
      </c>
      <c r="AB217" s="1" t="s">
        <v>52</v>
      </c>
      <c r="AC217" s="1" t="s">
        <v>2559</v>
      </c>
      <c r="AD217" s="1" t="s">
        <v>2560</v>
      </c>
      <c r="AE217" s="1" t="s">
        <v>2561</v>
      </c>
      <c r="AF217" s="1" t="s">
        <v>217</v>
      </c>
      <c r="AG217" s="1" t="s">
        <v>57</v>
      </c>
      <c r="AH217" s="1" t="s">
        <v>2562</v>
      </c>
      <c r="AI217" s="1" t="s">
        <v>2563</v>
      </c>
    </row>
    <row r="218" spans="1:35" x14ac:dyDescent="0.15">
      <c r="A218" s="1">
        <v>217</v>
      </c>
      <c r="B218" s="1" t="s">
        <v>2119</v>
      </c>
      <c r="C218" s="1" t="s">
        <v>2564</v>
      </c>
      <c r="D218" s="1" t="s">
        <v>2564</v>
      </c>
      <c r="E218" s="1" t="s">
        <v>52</v>
      </c>
      <c r="F218" s="1" t="s">
        <v>2565</v>
      </c>
      <c r="G218" s="1" t="s">
        <v>261</v>
      </c>
      <c r="H218" s="9" t="str">
        <f>VLOOKUP(G218,CountryCodeTable,3,FALSE)</f>
        <v>CZE</v>
      </c>
      <c r="I218" s="1" t="s">
        <v>1735</v>
      </c>
      <c r="J218" s="9" t="str">
        <f>VLOOKUP(I218,CountryCodeTable,3,FALSE)</f>
        <v>HRV</v>
      </c>
      <c r="K218" s="1" t="s">
        <v>2566</v>
      </c>
      <c r="L218" s="1" t="s">
        <v>2567</v>
      </c>
      <c r="M218" s="1" t="s">
        <v>208</v>
      </c>
      <c r="N218" s="1" t="s">
        <v>570</v>
      </c>
      <c r="O218" s="1" t="s">
        <v>106</v>
      </c>
      <c r="P218" s="1" t="s">
        <v>107</v>
      </c>
      <c r="Q218" s="1" t="s">
        <v>45</v>
      </c>
      <c r="R218" s="1" t="s">
        <v>1644</v>
      </c>
      <c r="S218" s="1" t="s">
        <v>849</v>
      </c>
      <c r="T218" s="1" t="s">
        <v>2568</v>
      </c>
      <c r="U218" s="1" t="s">
        <v>49</v>
      </c>
      <c r="V218" s="1" t="s">
        <v>2569</v>
      </c>
      <c r="W218" s="1" t="s">
        <v>52</v>
      </c>
      <c r="X218" s="1" t="s">
        <v>52</v>
      </c>
      <c r="Y218" s="1" t="s">
        <v>52</v>
      </c>
      <c r="Z218" s="1" t="s">
        <v>52</v>
      </c>
      <c r="AA218" s="1" t="s">
        <v>52</v>
      </c>
      <c r="AB218" s="1" t="s">
        <v>52</v>
      </c>
      <c r="AC218" s="1" t="s">
        <v>2570</v>
      </c>
      <c r="AD218" s="1" t="s">
        <v>1216</v>
      </c>
      <c r="AE218" s="1" t="s">
        <v>237</v>
      </c>
      <c r="AF218" s="1" t="s">
        <v>378</v>
      </c>
      <c r="AG218" s="1" t="s">
        <v>353</v>
      </c>
      <c r="AH218" s="1" t="s">
        <v>2571</v>
      </c>
      <c r="AI218" s="1" t="s">
        <v>2572</v>
      </c>
    </row>
    <row r="219" spans="1:35" x14ac:dyDescent="0.15">
      <c r="A219" s="1">
        <v>218</v>
      </c>
      <c r="B219" s="1" t="s">
        <v>2573</v>
      </c>
      <c r="C219" s="1" t="s">
        <v>2574</v>
      </c>
      <c r="D219" s="1" t="s">
        <v>2575</v>
      </c>
      <c r="E219" s="1" t="s">
        <v>2576</v>
      </c>
      <c r="F219" s="1" t="s">
        <v>845</v>
      </c>
      <c r="G219" s="1" t="s">
        <v>1162</v>
      </c>
      <c r="H219" s="9" t="str">
        <f>VLOOKUP(G219,CountryCodeTable,3,FALSE)</f>
        <v>TUR</v>
      </c>
      <c r="I219" s="1" t="s">
        <v>1671</v>
      </c>
      <c r="J219" s="9" t="str">
        <f>VLOOKUP(I219,CountryCodeTable,3,FALSE)</f>
        <v>CYP</v>
      </c>
      <c r="K219" s="1" t="s">
        <v>2577</v>
      </c>
      <c r="L219" s="1" t="s">
        <v>2578</v>
      </c>
      <c r="M219" s="1" t="s">
        <v>442</v>
      </c>
      <c r="N219" s="1" t="s">
        <v>443</v>
      </c>
      <c r="O219" s="1" t="s">
        <v>44</v>
      </c>
      <c r="P219" s="1" t="s">
        <v>44</v>
      </c>
      <c r="Q219" s="1" t="s">
        <v>45</v>
      </c>
      <c r="R219" s="1" t="s">
        <v>2439</v>
      </c>
      <c r="S219" s="1" t="s">
        <v>391</v>
      </c>
      <c r="T219" s="1" t="s">
        <v>880</v>
      </c>
      <c r="U219" s="1" t="s">
        <v>178</v>
      </c>
      <c r="V219" s="1" t="s">
        <v>2579</v>
      </c>
      <c r="W219" s="1" t="s">
        <v>2580</v>
      </c>
      <c r="X219" s="1" t="s">
        <v>52</v>
      </c>
      <c r="Y219" s="1" t="s">
        <v>52</v>
      </c>
      <c r="Z219" s="1" t="s">
        <v>52</v>
      </c>
      <c r="AA219" s="1" t="s">
        <v>52</v>
      </c>
      <c r="AB219" s="1" t="s">
        <v>52</v>
      </c>
      <c r="AC219" s="1" t="s">
        <v>1584</v>
      </c>
      <c r="AD219" s="1" t="s">
        <v>94</v>
      </c>
      <c r="AE219" s="1" t="s">
        <v>2561</v>
      </c>
      <c r="AF219" s="1" t="s">
        <v>434</v>
      </c>
      <c r="AG219" s="1" t="s">
        <v>2581</v>
      </c>
      <c r="AH219" s="1" t="s">
        <v>2582</v>
      </c>
      <c r="AI219" s="1" t="s">
        <v>2583</v>
      </c>
    </row>
    <row r="220" spans="1:35" x14ac:dyDescent="0.15">
      <c r="A220" s="1">
        <v>219</v>
      </c>
      <c r="B220" s="1" t="s">
        <v>2573</v>
      </c>
      <c r="C220" s="1" t="s">
        <v>2584</v>
      </c>
      <c r="D220" s="1" t="s">
        <v>2585</v>
      </c>
      <c r="E220" s="1" t="s">
        <v>2586</v>
      </c>
      <c r="F220" s="1" t="s">
        <v>2587</v>
      </c>
      <c r="G220" s="1" t="s">
        <v>260</v>
      </c>
      <c r="H220" s="9" t="str">
        <f>VLOOKUP(G220,CountryCodeTable,3,FALSE)</f>
        <v>SVK</v>
      </c>
      <c r="I220" s="1" t="s">
        <v>501</v>
      </c>
      <c r="J220" s="9" t="str">
        <f>VLOOKUP(I220,CountryCodeTable,3,FALSE)</f>
        <v>CHE</v>
      </c>
      <c r="K220" s="1" t="s">
        <v>94</v>
      </c>
      <c r="L220" s="1" t="s">
        <v>2588</v>
      </c>
      <c r="M220" s="1" t="s">
        <v>104</v>
      </c>
      <c r="N220" s="1" t="s">
        <v>1532</v>
      </c>
      <c r="O220" s="1" t="s">
        <v>44</v>
      </c>
      <c r="P220" s="1" t="s">
        <v>44</v>
      </c>
      <c r="Q220" s="1" t="s">
        <v>45</v>
      </c>
      <c r="R220" s="1" t="s">
        <v>602</v>
      </c>
      <c r="S220" s="1" t="s">
        <v>556</v>
      </c>
      <c r="T220" s="1" t="s">
        <v>283</v>
      </c>
      <c r="U220" s="1" t="s">
        <v>250</v>
      </c>
      <c r="V220" s="1" t="s">
        <v>2589</v>
      </c>
      <c r="W220" s="1" t="s">
        <v>52</v>
      </c>
      <c r="X220" s="1" t="s">
        <v>52</v>
      </c>
      <c r="Y220" s="1" t="s">
        <v>52</v>
      </c>
      <c r="Z220" s="1" t="s">
        <v>52</v>
      </c>
      <c r="AA220" s="1" t="s">
        <v>52</v>
      </c>
      <c r="AB220" s="1" t="s">
        <v>52</v>
      </c>
      <c r="AC220" s="1" t="s">
        <v>94</v>
      </c>
      <c r="AD220" s="1" t="s">
        <v>94</v>
      </c>
      <c r="AE220" s="1" t="s">
        <v>94</v>
      </c>
      <c r="AF220" s="1" t="s">
        <v>95</v>
      </c>
      <c r="AG220" s="1" t="s">
        <v>57</v>
      </c>
      <c r="AH220" s="1" t="s">
        <v>52</v>
      </c>
      <c r="AI220" s="1" t="s">
        <v>2590</v>
      </c>
    </row>
    <row r="221" spans="1:35" x14ac:dyDescent="0.15">
      <c r="A221" s="1">
        <v>220</v>
      </c>
      <c r="B221" s="1" t="s">
        <v>2573</v>
      </c>
      <c r="C221" s="1" t="s">
        <v>2591</v>
      </c>
      <c r="D221" s="1" t="s">
        <v>2592</v>
      </c>
      <c r="E221" s="1" t="s">
        <v>52</v>
      </c>
      <c r="F221" s="1" t="s">
        <v>2593</v>
      </c>
      <c r="G221" s="1" t="s">
        <v>1627</v>
      </c>
      <c r="H221" s="9" t="str">
        <f>VLOOKUP(G221,CountryCodeTable,3,FALSE)</f>
        <v>KGZ</v>
      </c>
      <c r="I221" s="1" t="s">
        <v>39</v>
      </c>
      <c r="J221" s="9" t="str">
        <f>VLOOKUP(I221,CountryCodeTable,3,FALSE)</f>
        <v>GBR</v>
      </c>
      <c r="K221" s="1" t="s">
        <v>2594</v>
      </c>
      <c r="L221" s="1" t="s">
        <v>2595</v>
      </c>
      <c r="M221" s="1" t="s">
        <v>126</v>
      </c>
      <c r="N221" s="1" t="s">
        <v>389</v>
      </c>
      <c r="O221" s="1" t="s">
        <v>106</v>
      </c>
      <c r="P221" s="1" t="s">
        <v>1051</v>
      </c>
      <c r="Q221" s="1" t="s">
        <v>45</v>
      </c>
      <c r="R221" s="1" t="s">
        <v>193</v>
      </c>
      <c r="S221" s="1" t="s">
        <v>284</v>
      </c>
      <c r="T221" s="1" t="s">
        <v>826</v>
      </c>
      <c r="U221" s="1" t="s">
        <v>92</v>
      </c>
      <c r="V221" s="1" t="s">
        <v>94</v>
      </c>
      <c r="W221" s="1" t="s">
        <v>52</v>
      </c>
      <c r="X221" s="1" t="s">
        <v>52</v>
      </c>
      <c r="Y221" s="1" t="s">
        <v>52</v>
      </c>
      <c r="Z221" s="1" t="s">
        <v>52</v>
      </c>
      <c r="AA221" s="1" t="s">
        <v>52</v>
      </c>
      <c r="AB221" s="1" t="s">
        <v>52</v>
      </c>
      <c r="AC221" s="1" t="s">
        <v>2491</v>
      </c>
      <c r="AD221" s="1" t="s">
        <v>94</v>
      </c>
      <c r="AE221" s="1" t="s">
        <v>116</v>
      </c>
      <c r="AF221" s="1" t="s">
        <v>95</v>
      </c>
      <c r="AG221" s="1" t="s">
        <v>57</v>
      </c>
      <c r="AH221" s="1" t="s">
        <v>52</v>
      </c>
      <c r="AI221" s="1" t="s">
        <v>2596</v>
      </c>
    </row>
    <row r="222" spans="1:35" x14ac:dyDescent="0.15">
      <c r="A222" s="1">
        <v>221</v>
      </c>
      <c r="B222" s="1" t="s">
        <v>2573</v>
      </c>
      <c r="C222" s="1" t="s">
        <v>2597</v>
      </c>
      <c r="D222" s="1" t="s">
        <v>2598</v>
      </c>
      <c r="E222" s="1" t="s">
        <v>2599</v>
      </c>
      <c r="F222" s="1" t="s">
        <v>2600</v>
      </c>
      <c r="G222" s="1" t="s">
        <v>187</v>
      </c>
      <c r="H222" s="9" t="e">
        <f>VLOOKUP(G222,CountryCodeTable,3,FALSE)</f>
        <v>#N/A</v>
      </c>
      <c r="I222" s="1" t="s">
        <v>39</v>
      </c>
      <c r="J222" s="9" t="str">
        <f>VLOOKUP(I222,CountryCodeTable,3,FALSE)</f>
        <v>GBR</v>
      </c>
      <c r="K222" s="1" t="s">
        <v>2601</v>
      </c>
      <c r="L222" s="1" t="s">
        <v>2602</v>
      </c>
      <c r="M222" s="1" t="s">
        <v>42</v>
      </c>
      <c r="N222" s="1" t="s">
        <v>906</v>
      </c>
      <c r="O222" s="1" t="s">
        <v>44</v>
      </c>
      <c r="P222" s="1" t="s">
        <v>44</v>
      </c>
      <c r="Q222" s="1" t="s">
        <v>45</v>
      </c>
      <c r="R222" s="1" t="s">
        <v>1097</v>
      </c>
      <c r="S222" s="1" t="s">
        <v>679</v>
      </c>
      <c r="T222" s="1" t="s">
        <v>826</v>
      </c>
      <c r="U222" s="1" t="s">
        <v>49</v>
      </c>
      <c r="V222" s="1" t="s">
        <v>2603</v>
      </c>
      <c r="W222" s="1" t="s">
        <v>52</v>
      </c>
      <c r="X222" s="1" t="s">
        <v>52</v>
      </c>
      <c r="Y222" s="1" t="s">
        <v>52</v>
      </c>
      <c r="Z222" s="1" t="s">
        <v>52</v>
      </c>
      <c r="AA222" s="1" t="s">
        <v>52</v>
      </c>
      <c r="AB222" s="1" t="s">
        <v>52</v>
      </c>
      <c r="AC222" s="1" t="s">
        <v>2604</v>
      </c>
      <c r="AD222" s="1" t="s">
        <v>2605</v>
      </c>
      <c r="AE222" s="1" t="s">
        <v>2606</v>
      </c>
      <c r="AF222" s="1" t="s">
        <v>217</v>
      </c>
      <c r="AG222" s="1" t="s">
        <v>2607</v>
      </c>
      <c r="AH222" s="1" t="s">
        <v>2608</v>
      </c>
      <c r="AI222" s="1" t="s">
        <v>2609</v>
      </c>
    </row>
    <row r="223" spans="1:35" x14ac:dyDescent="0.15">
      <c r="A223" s="1">
        <v>222</v>
      </c>
      <c r="B223" s="1" t="s">
        <v>2573</v>
      </c>
      <c r="C223" s="1" t="s">
        <v>2610</v>
      </c>
      <c r="D223" s="1" t="s">
        <v>2611</v>
      </c>
      <c r="E223" s="1" t="s">
        <v>2612</v>
      </c>
      <c r="F223" s="1" t="s">
        <v>2613</v>
      </c>
      <c r="G223" s="1" t="s">
        <v>1627</v>
      </c>
      <c r="H223" s="9" t="str">
        <f>VLOOKUP(G223,CountryCodeTable,3,FALSE)</f>
        <v>KGZ</v>
      </c>
      <c r="I223" s="1" t="s">
        <v>1162</v>
      </c>
      <c r="J223" s="9" t="str">
        <f>VLOOKUP(I223,CountryCodeTable,3,FALSE)</f>
        <v>TUR</v>
      </c>
      <c r="K223" s="1" t="s">
        <v>2614</v>
      </c>
      <c r="L223" s="1" t="s">
        <v>2615</v>
      </c>
      <c r="M223" s="1" t="s">
        <v>2616</v>
      </c>
      <c r="N223" s="1" t="s">
        <v>2617</v>
      </c>
      <c r="O223" s="1" t="s">
        <v>298</v>
      </c>
      <c r="P223" s="1" t="s">
        <v>44</v>
      </c>
      <c r="Q223" s="1" t="s">
        <v>45</v>
      </c>
      <c r="R223" s="1" t="s">
        <v>2069</v>
      </c>
      <c r="S223" s="1" t="s">
        <v>2618</v>
      </c>
      <c r="T223" s="1" t="s">
        <v>2619</v>
      </c>
      <c r="U223" s="1" t="s">
        <v>49</v>
      </c>
      <c r="V223" s="1" t="s">
        <v>2620</v>
      </c>
      <c r="W223" s="1" t="s">
        <v>2621</v>
      </c>
      <c r="X223" s="1" t="s">
        <v>52</v>
      </c>
      <c r="Y223" s="1" t="s">
        <v>52</v>
      </c>
      <c r="Z223" s="1" t="s">
        <v>52</v>
      </c>
      <c r="AA223" s="1" t="s">
        <v>52</v>
      </c>
      <c r="AB223" s="1" t="s">
        <v>52</v>
      </c>
      <c r="AC223" s="1" t="s">
        <v>2622</v>
      </c>
      <c r="AD223" s="1" t="s">
        <v>2623</v>
      </c>
      <c r="AE223" s="1" t="s">
        <v>408</v>
      </c>
      <c r="AF223" s="1" t="s">
        <v>116</v>
      </c>
      <c r="AG223" s="1" t="s">
        <v>353</v>
      </c>
      <c r="AH223" s="1" t="s">
        <v>2624</v>
      </c>
      <c r="AI223" s="1" t="s">
        <v>2625</v>
      </c>
    </row>
    <row r="224" spans="1:35" x14ac:dyDescent="0.15">
      <c r="A224" s="1">
        <v>223</v>
      </c>
      <c r="B224" s="1" t="s">
        <v>2573</v>
      </c>
      <c r="C224" s="1" t="s">
        <v>2626</v>
      </c>
      <c r="D224" s="1" t="s">
        <v>2627</v>
      </c>
      <c r="E224" s="1" t="s">
        <v>2628</v>
      </c>
      <c r="F224" s="1" t="s">
        <v>2629</v>
      </c>
      <c r="G224" s="1" t="s">
        <v>261</v>
      </c>
      <c r="H224" s="9" t="str">
        <f>VLOOKUP(G224,CountryCodeTable,3,FALSE)</f>
        <v>CZE</v>
      </c>
      <c r="I224" s="1" t="s">
        <v>2630</v>
      </c>
      <c r="J224" s="9" t="str">
        <f>VLOOKUP(I224,CountryCodeTable,3,FALSE)</f>
        <v>ISR</v>
      </c>
      <c r="K224" s="1" t="s">
        <v>2631</v>
      </c>
      <c r="L224" s="1" t="s">
        <v>2632</v>
      </c>
      <c r="M224" s="1" t="s">
        <v>527</v>
      </c>
      <c r="N224" s="1" t="s">
        <v>528</v>
      </c>
      <c r="O224" s="1" t="s">
        <v>44</v>
      </c>
      <c r="P224" s="1" t="s">
        <v>44</v>
      </c>
      <c r="Q224" s="1" t="s">
        <v>45</v>
      </c>
      <c r="R224" s="1" t="s">
        <v>907</v>
      </c>
      <c r="S224" s="1" t="s">
        <v>266</v>
      </c>
      <c r="T224" s="1" t="s">
        <v>1346</v>
      </c>
      <c r="U224" s="1" t="s">
        <v>178</v>
      </c>
      <c r="V224" s="1" t="s">
        <v>2633</v>
      </c>
      <c r="W224" s="1" t="s">
        <v>52</v>
      </c>
      <c r="X224" s="1" t="s">
        <v>52</v>
      </c>
      <c r="Y224" s="1" t="s">
        <v>52</v>
      </c>
      <c r="Z224" s="1" t="s">
        <v>52</v>
      </c>
      <c r="AA224" s="1" t="s">
        <v>52</v>
      </c>
      <c r="AB224" s="1" t="s">
        <v>52</v>
      </c>
      <c r="AC224" s="1" t="s">
        <v>2634</v>
      </c>
      <c r="AD224" s="1" t="s">
        <v>94</v>
      </c>
      <c r="AE224" s="1" t="s">
        <v>236</v>
      </c>
      <c r="AF224" s="1" t="s">
        <v>434</v>
      </c>
      <c r="AG224" s="1" t="s">
        <v>57</v>
      </c>
      <c r="AH224" s="1" t="s">
        <v>2635</v>
      </c>
      <c r="AI224" s="1" t="s">
        <v>2636</v>
      </c>
    </row>
    <row r="225" spans="1:35" x14ac:dyDescent="0.15">
      <c r="A225" s="1">
        <v>224</v>
      </c>
      <c r="B225" s="1" t="s">
        <v>2573</v>
      </c>
      <c r="C225" s="1" t="s">
        <v>2637</v>
      </c>
      <c r="D225" s="1" t="s">
        <v>2638</v>
      </c>
      <c r="E225" s="1" t="s">
        <v>52</v>
      </c>
      <c r="F225" s="1" t="s">
        <v>150</v>
      </c>
      <c r="G225" s="1" t="s">
        <v>100</v>
      </c>
      <c r="H225" s="9" t="str">
        <f>VLOOKUP(G225,CountryCodeTable,3,FALSE)</f>
        <v>POL</v>
      </c>
      <c r="I225" s="1" t="s">
        <v>151</v>
      </c>
      <c r="J225" s="9" t="str">
        <f>VLOOKUP(I225,CountryCodeTable,3,FALSE)</f>
        <v>FRA</v>
      </c>
      <c r="K225" s="1" t="s">
        <v>2639</v>
      </c>
      <c r="L225" s="1" t="s">
        <v>2640</v>
      </c>
      <c r="M225" s="1" t="s">
        <v>154</v>
      </c>
      <c r="N225" s="1" t="s">
        <v>155</v>
      </c>
      <c r="O225" s="1" t="s">
        <v>106</v>
      </c>
      <c r="P225" s="1" t="s">
        <v>94</v>
      </c>
      <c r="Q225" s="1" t="s">
        <v>45</v>
      </c>
      <c r="R225" s="1" t="s">
        <v>2546</v>
      </c>
      <c r="S225" s="1" t="s">
        <v>472</v>
      </c>
      <c r="T225" s="1" t="s">
        <v>2641</v>
      </c>
      <c r="U225" s="1" t="s">
        <v>92</v>
      </c>
      <c r="V225" s="1" t="s">
        <v>2642</v>
      </c>
      <c r="W225" s="1" t="s">
        <v>52</v>
      </c>
      <c r="X225" s="1" t="s">
        <v>52</v>
      </c>
      <c r="Y225" s="1" t="s">
        <v>52</v>
      </c>
      <c r="Z225" s="1" t="s">
        <v>52</v>
      </c>
      <c r="AA225" s="1" t="s">
        <v>52</v>
      </c>
      <c r="AB225" s="1" t="s">
        <v>52</v>
      </c>
      <c r="AC225" s="1" t="s">
        <v>94</v>
      </c>
      <c r="AD225" s="1" t="s">
        <v>94</v>
      </c>
      <c r="AE225" s="1" t="s">
        <v>237</v>
      </c>
      <c r="AF225" s="1" t="s">
        <v>95</v>
      </c>
      <c r="AG225" s="1" t="s">
        <v>57</v>
      </c>
      <c r="AH225" s="1" t="s">
        <v>2643</v>
      </c>
      <c r="AI225" s="1" t="s">
        <v>2644</v>
      </c>
    </row>
    <row r="226" spans="1:35" x14ac:dyDescent="0.15">
      <c r="A226" s="1">
        <v>225</v>
      </c>
      <c r="B226" s="1" t="s">
        <v>2573</v>
      </c>
      <c r="C226" s="1" t="s">
        <v>2645</v>
      </c>
      <c r="D226" s="1" t="s">
        <v>2646</v>
      </c>
      <c r="E226" s="1" t="s">
        <v>2647</v>
      </c>
      <c r="F226" s="1" t="s">
        <v>2648</v>
      </c>
      <c r="G226" s="1" t="s">
        <v>624</v>
      </c>
      <c r="H226" s="9" t="str">
        <f>VLOOKUP(G226,CountryCodeTable,3,FALSE)</f>
        <v>EST</v>
      </c>
      <c r="I226" s="1" t="s">
        <v>2649</v>
      </c>
      <c r="J226" s="9" t="e">
        <f>VLOOKUP(I226,CountryCodeTable,3,FALSE)</f>
        <v>#N/A</v>
      </c>
      <c r="K226" s="1" t="s">
        <v>2650</v>
      </c>
      <c r="L226" s="1" t="s">
        <v>2651</v>
      </c>
      <c r="M226" s="1" t="s">
        <v>89</v>
      </c>
      <c r="N226" s="1" t="s">
        <v>712</v>
      </c>
      <c r="O226" s="1" t="s">
        <v>44</v>
      </c>
      <c r="P226" s="1" t="s">
        <v>44</v>
      </c>
      <c r="Q226" s="1" t="s">
        <v>45</v>
      </c>
      <c r="R226" s="1" t="s">
        <v>1097</v>
      </c>
      <c r="S226" s="1" t="s">
        <v>283</v>
      </c>
      <c r="T226" s="1" t="s">
        <v>1396</v>
      </c>
      <c r="U226" s="1" t="s">
        <v>92</v>
      </c>
      <c r="V226" s="1" t="s">
        <v>2652</v>
      </c>
      <c r="W226" s="1" t="s">
        <v>52</v>
      </c>
      <c r="X226" s="1" t="s">
        <v>52</v>
      </c>
      <c r="Y226" s="1" t="s">
        <v>52</v>
      </c>
      <c r="Z226" s="1" t="s">
        <v>52</v>
      </c>
      <c r="AA226" s="1" t="s">
        <v>52</v>
      </c>
      <c r="AB226" s="1" t="s">
        <v>52</v>
      </c>
      <c r="AC226" s="1" t="s">
        <v>2653</v>
      </c>
      <c r="AD226" s="1" t="s">
        <v>1756</v>
      </c>
      <c r="AE226" s="1" t="s">
        <v>94</v>
      </c>
      <c r="AF226" s="1" t="s">
        <v>95</v>
      </c>
      <c r="AG226" s="1" t="s">
        <v>57</v>
      </c>
      <c r="AH226" s="1" t="s">
        <v>2654</v>
      </c>
      <c r="AI226" s="1" t="s">
        <v>2655</v>
      </c>
    </row>
    <row r="227" spans="1:35" x14ac:dyDescent="0.15">
      <c r="A227" s="1">
        <v>226</v>
      </c>
      <c r="B227" s="1" t="s">
        <v>2573</v>
      </c>
      <c r="C227" s="1" t="s">
        <v>2656</v>
      </c>
      <c r="D227" s="1" t="s">
        <v>2657</v>
      </c>
      <c r="E227" s="1" t="s">
        <v>2658</v>
      </c>
      <c r="F227" s="1" t="s">
        <v>845</v>
      </c>
      <c r="G227" s="1" t="s">
        <v>2659</v>
      </c>
      <c r="H227" s="9" t="str">
        <f>VLOOKUP(G227,CountryCodeTable,3,FALSE)</f>
        <v>AZE</v>
      </c>
      <c r="I227" s="1" t="s">
        <v>188</v>
      </c>
      <c r="J227" s="9" t="str">
        <f>VLOOKUP(I227,CountryCodeTable,3,FALSE)</f>
        <v>NLD</v>
      </c>
      <c r="K227" s="1" t="s">
        <v>2660</v>
      </c>
      <c r="L227" s="1" t="s">
        <v>2661</v>
      </c>
      <c r="M227" s="1" t="s">
        <v>2662</v>
      </c>
      <c r="N227" s="1" t="s">
        <v>2663</v>
      </c>
      <c r="O227" s="1" t="s">
        <v>44</v>
      </c>
      <c r="P227" s="1" t="s">
        <v>44</v>
      </c>
      <c r="Q227" s="1" t="s">
        <v>45</v>
      </c>
      <c r="R227" s="1" t="s">
        <v>763</v>
      </c>
      <c r="S227" s="1" t="s">
        <v>2664</v>
      </c>
      <c r="T227" s="1" t="s">
        <v>284</v>
      </c>
      <c r="U227" s="1" t="s">
        <v>178</v>
      </c>
      <c r="V227" s="1" t="s">
        <v>2665</v>
      </c>
      <c r="W227" s="1" t="s">
        <v>52</v>
      </c>
      <c r="X227" s="1" t="s">
        <v>52</v>
      </c>
      <c r="Y227" s="1" t="s">
        <v>52</v>
      </c>
      <c r="Z227" s="1" t="s">
        <v>52</v>
      </c>
      <c r="AA227" s="1" t="s">
        <v>52</v>
      </c>
      <c r="AB227" s="1" t="s">
        <v>52</v>
      </c>
      <c r="AC227" s="1" t="s">
        <v>1954</v>
      </c>
      <c r="AD227" s="1" t="s">
        <v>94</v>
      </c>
      <c r="AE227" s="1" t="s">
        <v>2666</v>
      </c>
      <c r="AF227" s="1" t="s">
        <v>434</v>
      </c>
      <c r="AG227" s="1" t="s">
        <v>57</v>
      </c>
      <c r="AH227" s="1" t="s">
        <v>2667</v>
      </c>
      <c r="AI227" s="1" t="s">
        <v>2668</v>
      </c>
    </row>
    <row r="228" spans="1:35" x14ac:dyDescent="0.15">
      <c r="A228" s="1">
        <v>227</v>
      </c>
      <c r="B228" s="1" t="s">
        <v>2573</v>
      </c>
      <c r="C228" s="1" t="s">
        <v>2669</v>
      </c>
      <c r="D228" s="1" t="s">
        <v>2670</v>
      </c>
      <c r="E228" s="1" t="s">
        <v>2671</v>
      </c>
      <c r="F228" s="1" t="s">
        <v>2672</v>
      </c>
      <c r="G228" s="1" t="s">
        <v>822</v>
      </c>
      <c r="H228" s="9" t="str">
        <f>VLOOKUP(G228,CountryCodeTable,3,FALSE)</f>
        <v>ROU</v>
      </c>
      <c r="I228" s="1" t="s">
        <v>188</v>
      </c>
      <c r="J228" s="9" t="str">
        <f>VLOOKUP(I228,CountryCodeTable,3,FALSE)</f>
        <v>NLD</v>
      </c>
      <c r="K228" s="1" t="s">
        <v>2673</v>
      </c>
      <c r="L228" s="1" t="s">
        <v>2674</v>
      </c>
      <c r="M228" s="1" t="s">
        <v>69</v>
      </c>
      <c r="N228" s="1" t="s">
        <v>1691</v>
      </c>
      <c r="O228" s="1" t="s">
        <v>44</v>
      </c>
      <c r="P228" s="1" t="s">
        <v>44</v>
      </c>
      <c r="Q228" s="1" t="s">
        <v>45</v>
      </c>
      <c r="R228" s="1" t="s">
        <v>880</v>
      </c>
      <c r="S228" s="1" t="s">
        <v>2675</v>
      </c>
      <c r="T228" s="1" t="s">
        <v>285</v>
      </c>
      <c r="U228" s="1" t="s">
        <v>557</v>
      </c>
      <c r="V228" s="1" t="s">
        <v>2676</v>
      </c>
      <c r="W228" s="1" t="s">
        <v>2677</v>
      </c>
      <c r="X228" s="1" t="s">
        <v>52</v>
      </c>
      <c r="Y228" s="1" t="s">
        <v>52</v>
      </c>
      <c r="Z228" s="1" t="s">
        <v>52</v>
      </c>
      <c r="AA228" s="1" t="s">
        <v>52</v>
      </c>
      <c r="AB228" s="1" t="s">
        <v>52</v>
      </c>
      <c r="AC228" s="1" t="s">
        <v>1099</v>
      </c>
      <c r="AD228" s="1" t="s">
        <v>559</v>
      </c>
      <c r="AE228" s="1" t="s">
        <v>2678</v>
      </c>
      <c r="AF228" s="1" t="s">
        <v>2678</v>
      </c>
      <c r="AG228" s="1" t="s">
        <v>57</v>
      </c>
      <c r="AH228" s="1" t="s">
        <v>2679</v>
      </c>
      <c r="AI228" s="1" t="s">
        <v>2680</v>
      </c>
    </row>
    <row r="229" spans="1:35" x14ac:dyDescent="0.15">
      <c r="A229" s="1">
        <v>228</v>
      </c>
      <c r="B229" s="1" t="s">
        <v>2573</v>
      </c>
      <c r="C229" s="1" t="s">
        <v>2681</v>
      </c>
      <c r="D229" s="1" t="s">
        <v>2682</v>
      </c>
      <c r="E229" s="1" t="s">
        <v>52</v>
      </c>
      <c r="F229" s="1" t="s">
        <v>2683</v>
      </c>
      <c r="G229" s="1" t="s">
        <v>1162</v>
      </c>
      <c r="H229" s="9" t="str">
        <f>VLOOKUP(G229,CountryCodeTable,3,FALSE)</f>
        <v>TUR</v>
      </c>
      <c r="I229" s="1" t="s">
        <v>100</v>
      </c>
      <c r="J229" s="9" t="str">
        <f>VLOOKUP(I229,CountryCodeTable,3,FALSE)</f>
        <v>POL</v>
      </c>
      <c r="K229" s="1" t="s">
        <v>2684</v>
      </c>
      <c r="L229" s="1" t="s">
        <v>2685</v>
      </c>
      <c r="M229" s="1" t="s">
        <v>191</v>
      </c>
      <c r="N229" s="1" t="s">
        <v>192</v>
      </c>
      <c r="O229" s="1" t="s">
        <v>106</v>
      </c>
      <c r="P229" s="1" t="s">
        <v>107</v>
      </c>
      <c r="Q229" s="1" t="s">
        <v>45</v>
      </c>
      <c r="R229" s="1" t="s">
        <v>2451</v>
      </c>
      <c r="S229" s="1" t="s">
        <v>284</v>
      </c>
      <c r="T229" s="1" t="s">
        <v>1934</v>
      </c>
      <c r="U229" s="1" t="s">
        <v>250</v>
      </c>
      <c r="V229" s="1" t="s">
        <v>2686</v>
      </c>
      <c r="W229" s="1" t="s">
        <v>52</v>
      </c>
      <c r="X229" s="1" t="s">
        <v>52</v>
      </c>
      <c r="Y229" s="1" t="s">
        <v>52</v>
      </c>
      <c r="Z229" s="1" t="s">
        <v>52</v>
      </c>
      <c r="AA229" s="1" t="s">
        <v>52</v>
      </c>
      <c r="AB229" s="1" t="s">
        <v>52</v>
      </c>
      <c r="AC229" s="1" t="s">
        <v>2687</v>
      </c>
      <c r="AD229" s="1" t="s">
        <v>94</v>
      </c>
      <c r="AE229" s="1" t="s">
        <v>94</v>
      </c>
      <c r="AF229" s="1" t="s">
        <v>95</v>
      </c>
      <c r="AG229" s="1" t="s">
        <v>57</v>
      </c>
      <c r="AH229" s="1" t="s">
        <v>2688</v>
      </c>
      <c r="AI229" s="1" t="s">
        <v>2689</v>
      </c>
    </row>
    <row r="230" spans="1:35" x14ac:dyDescent="0.15">
      <c r="A230" s="1">
        <v>229</v>
      </c>
      <c r="B230" s="1" t="s">
        <v>2573</v>
      </c>
      <c r="C230" s="1" t="s">
        <v>2690</v>
      </c>
      <c r="D230" s="1" t="s">
        <v>2691</v>
      </c>
      <c r="E230" s="1" t="s">
        <v>2692</v>
      </c>
      <c r="F230" s="1" t="s">
        <v>2693</v>
      </c>
      <c r="G230" s="1" t="s">
        <v>2694</v>
      </c>
      <c r="H230" s="9" t="str">
        <f>VLOOKUP(G230,CountryCodeTable,3,FALSE)</f>
        <v>UZB</v>
      </c>
      <c r="I230" s="1" t="s">
        <v>501</v>
      </c>
      <c r="J230" s="9" t="str">
        <f>VLOOKUP(I230,CountryCodeTable,3,FALSE)</f>
        <v>CHE</v>
      </c>
      <c r="K230" s="1" t="s">
        <v>2695</v>
      </c>
      <c r="L230" s="1" t="s">
        <v>2696</v>
      </c>
      <c r="M230" s="1" t="s">
        <v>42</v>
      </c>
      <c r="N230" s="1" t="s">
        <v>906</v>
      </c>
      <c r="O230" s="1" t="s">
        <v>106</v>
      </c>
      <c r="P230" s="1" t="s">
        <v>809</v>
      </c>
      <c r="Q230" s="1" t="s">
        <v>45</v>
      </c>
      <c r="R230" s="1" t="s">
        <v>2697</v>
      </c>
      <c r="S230" s="1" t="s">
        <v>1739</v>
      </c>
      <c r="T230" s="1" t="s">
        <v>2698</v>
      </c>
      <c r="U230" s="1" t="s">
        <v>178</v>
      </c>
      <c r="V230" s="1" t="s">
        <v>2699</v>
      </c>
      <c r="W230" s="1" t="s">
        <v>52</v>
      </c>
      <c r="X230" s="1" t="s">
        <v>52</v>
      </c>
      <c r="Y230" s="1" t="s">
        <v>52</v>
      </c>
      <c r="Z230" s="1" t="s">
        <v>52</v>
      </c>
      <c r="AA230" s="1" t="s">
        <v>52</v>
      </c>
      <c r="AB230" s="1" t="s">
        <v>52</v>
      </c>
      <c r="AC230" s="1" t="s">
        <v>376</v>
      </c>
      <c r="AD230" s="1" t="s">
        <v>94</v>
      </c>
      <c r="AE230" s="1" t="s">
        <v>1291</v>
      </c>
      <c r="AF230" s="1" t="s">
        <v>434</v>
      </c>
      <c r="AG230" s="1" t="s">
        <v>57</v>
      </c>
      <c r="AH230" s="1" t="s">
        <v>2700</v>
      </c>
      <c r="AI230" s="1" t="s">
        <v>2701</v>
      </c>
    </row>
    <row r="231" spans="1:35" x14ac:dyDescent="0.15">
      <c r="A231" s="1">
        <v>230</v>
      </c>
      <c r="B231" s="1" t="s">
        <v>2573</v>
      </c>
      <c r="C231" s="1" t="s">
        <v>2702</v>
      </c>
      <c r="D231" s="1" t="s">
        <v>2703</v>
      </c>
      <c r="E231" s="1" t="s">
        <v>2704</v>
      </c>
      <c r="F231" s="1" t="s">
        <v>2705</v>
      </c>
      <c r="G231" s="1" t="s">
        <v>1048</v>
      </c>
      <c r="H231" s="9" t="str">
        <f>VLOOKUP(G231,CountryCodeTable,3,FALSE)</f>
        <v>ECU</v>
      </c>
      <c r="I231" s="1" t="s">
        <v>325</v>
      </c>
      <c r="J231" s="9" t="str">
        <f>VLOOKUP(I231,CountryCodeTable,3,FALSE)</f>
        <v>ESP</v>
      </c>
      <c r="K231" s="1" t="s">
        <v>2706</v>
      </c>
      <c r="L231" s="1" t="s">
        <v>2707</v>
      </c>
      <c r="M231" s="1" t="s">
        <v>89</v>
      </c>
      <c r="N231" s="1" t="s">
        <v>90</v>
      </c>
      <c r="O231" s="1" t="s">
        <v>44</v>
      </c>
      <c r="P231" s="1" t="s">
        <v>44</v>
      </c>
      <c r="Q231" s="1" t="s">
        <v>144</v>
      </c>
      <c r="R231" s="1" t="s">
        <v>52</v>
      </c>
      <c r="S231" s="1" t="s">
        <v>52</v>
      </c>
      <c r="T231" s="1" t="s">
        <v>52</v>
      </c>
      <c r="U231" s="1" t="s">
        <v>92</v>
      </c>
      <c r="V231" s="1" t="s">
        <v>2708</v>
      </c>
      <c r="W231" s="1" t="s">
        <v>52</v>
      </c>
      <c r="X231" s="1" t="s">
        <v>52</v>
      </c>
      <c r="Y231" s="1" t="s">
        <v>52</v>
      </c>
      <c r="Z231" s="1" t="s">
        <v>52</v>
      </c>
      <c r="AA231" s="1" t="s">
        <v>52</v>
      </c>
      <c r="AB231" s="1" t="s">
        <v>52</v>
      </c>
      <c r="AC231" s="1" t="s">
        <v>2709</v>
      </c>
      <c r="AD231" s="1" t="s">
        <v>94</v>
      </c>
      <c r="AE231" s="1" t="s">
        <v>94</v>
      </c>
      <c r="AF231" s="1" t="s">
        <v>95</v>
      </c>
      <c r="AG231" s="1" t="s">
        <v>57</v>
      </c>
      <c r="AH231" s="1" t="s">
        <v>52</v>
      </c>
      <c r="AI231" s="1" t="s">
        <v>2710</v>
      </c>
    </row>
    <row r="232" spans="1:35" x14ac:dyDescent="0.15">
      <c r="A232" s="1">
        <v>231</v>
      </c>
      <c r="B232" s="1" t="s">
        <v>2573</v>
      </c>
      <c r="C232" s="1" t="s">
        <v>2711</v>
      </c>
      <c r="D232" s="1" t="s">
        <v>2712</v>
      </c>
      <c r="E232" s="1" t="s">
        <v>2713</v>
      </c>
      <c r="F232" s="1" t="s">
        <v>2714</v>
      </c>
      <c r="G232" s="1" t="s">
        <v>2715</v>
      </c>
      <c r="H232" s="9" t="str">
        <f>VLOOKUP(G232,CountryCodeTable,3,FALSE)</f>
        <v>NIC</v>
      </c>
      <c r="I232" s="1" t="s">
        <v>188</v>
      </c>
      <c r="J232" s="9" t="str">
        <f>VLOOKUP(I232,CountryCodeTable,3,FALSE)</f>
        <v>NLD</v>
      </c>
      <c r="K232" s="1" t="s">
        <v>2716</v>
      </c>
      <c r="L232" s="1" t="s">
        <v>2717</v>
      </c>
      <c r="M232" s="1" t="s">
        <v>69</v>
      </c>
      <c r="N232" s="1" t="s">
        <v>328</v>
      </c>
      <c r="O232" s="1" t="s">
        <v>44</v>
      </c>
      <c r="P232" s="1" t="s">
        <v>44</v>
      </c>
      <c r="Q232" s="1" t="s">
        <v>144</v>
      </c>
      <c r="R232" s="1" t="s">
        <v>52</v>
      </c>
      <c r="S232" s="1" t="s">
        <v>52</v>
      </c>
      <c r="T232" s="1" t="s">
        <v>52</v>
      </c>
      <c r="U232" s="1" t="s">
        <v>92</v>
      </c>
      <c r="V232" s="1" t="s">
        <v>2718</v>
      </c>
      <c r="W232" s="1" t="s">
        <v>52</v>
      </c>
      <c r="X232" s="1" t="s">
        <v>52</v>
      </c>
      <c r="Y232" s="1" t="s">
        <v>52</v>
      </c>
      <c r="Z232" s="1" t="s">
        <v>52</v>
      </c>
      <c r="AA232" s="1" t="s">
        <v>52</v>
      </c>
      <c r="AB232" s="1" t="s">
        <v>52</v>
      </c>
      <c r="AC232" s="1" t="s">
        <v>94</v>
      </c>
      <c r="AD232" s="1" t="s">
        <v>94</v>
      </c>
      <c r="AE232" s="1" t="s">
        <v>237</v>
      </c>
      <c r="AF232" s="1" t="s">
        <v>95</v>
      </c>
      <c r="AG232" s="1" t="s">
        <v>57</v>
      </c>
      <c r="AH232" s="1" t="s">
        <v>52</v>
      </c>
      <c r="AI232" s="1" t="s">
        <v>2719</v>
      </c>
    </row>
    <row r="233" spans="1:35" x14ac:dyDescent="0.15">
      <c r="A233" s="1">
        <v>232</v>
      </c>
      <c r="B233" s="1" t="s">
        <v>2573</v>
      </c>
      <c r="C233" s="1" t="s">
        <v>2720</v>
      </c>
      <c r="D233" s="1" t="s">
        <v>2721</v>
      </c>
      <c r="E233" s="1" t="s">
        <v>52</v>
      </c>
      <c r="F233" s="1" t="s">
        <v>277</v>
      </c>
      <c r="G233" s="1" t="s">
        <v>278</v>
      </c>
      <c r="H233" s="9" t="str">
        <f>VLOOKUP(G233,CountryCodeTable,3,FALSE)</f>
        <v>CAN</v>
      </c>
      <c r="I233" s="1" t="s">
        <v>66</v>
      </c>
      <c r="J233" s="9" t="str">
        <f>VLOOKUP(I233,CountryCodeTable,3,FALSE)</f>
        <v>USA</v>
      </c>
      <c r="K233" s="1" t="s">
        <v>2722</v>
      </c>
      <c r="L233" s="1" t="s">
        <v>2723</v>
      </c>
      <c r="M233" s="1" t="s">
        <v>281</v>
      </c>
      <c r="N233" s="1" t="s">
        <v>2724</v>
      </c>
      <c r="O233" s="1" t="s">
        <v>106</v>
      </c>
      <c r="P233" s="1" t="s">
        <v>94</v>
      </c>
      <c r="Q233" s="1" t="s">
        <v>144</v>
      </c>
      <c r="R233" s="1" t="s">
        <v>52</v>
      </c>
      <c r="S233" s="1" t="s">
        <v>52</v>
      </c>
      <c r="T233" s="1" t="s">
        <v>52</v>
      </c>
      <c r="U233" s="1" t="s">
        <v>250</v>
      </c>
      <c r="V233" s="1" t="s">
        <v>57</v>
      </c>
      <c r="W233" s="1" t="s">
        <v>52</v>
      </c>
      <c r="X233" s="1" t="s">
        <v>52</v>
      </c>
      <c r="Y233" s="1" t="s">
        <v>52</v>
      </c>
      <c r="Z233" s="1" t="s">
        <v>52</v>
      </c>
      <c r="AA233" s="1" t="s">
        <v>52</v>
      </c>
      <c r="AB233" s="1" t="s">
        <v>52</v>
      </c>
      <c r="AC233" s="1" t="s">
        <v>2725</v>
      </c>
      <c r="AD233" s="1" t="s">
        <v>94</v>
      </c>
      <c r="AE233" s="1" t="s">
        <v>1317</v>
      </c>
      <c r="AF233" s="1" t="s">
        <v>95</v>
      </c>
      <c r="AG233" s="1" t="s">
        <v>57</v>
      </c>
      <c r="AH233" s="1" t="s">
        <v>52</v>
      </c>
      <c r="AI233" s="1" t="s">
        <v>2726</v>
      </c>
    </row>
    <row r="234" spans="1:35" x14ac:dyDescent="0.15">
      <c r="A234" s="1">
        <v>233</v>
      </c>
      <c r="B234" s="1" t="s">
        <v>2573</v>
      </c>
      <c r="C234" s="1" t="s">
        <v>2727</v>
      </c>
      <c r="D234" s="1" t="s">
        <v>2728</v>
      </c>
      <c r="E234" s="1" t="s">
        <v>2729</v>
      </c>
      <c r="F234" s="1" t="s">
        <v>2730</v>
      </c>
      <c r="G234" s="1" t="s">
        <v>822</v>
      </c>
      <c r="H234" s="9" t="str">
        <f>VLOOKUP(G234,CountryCodeTable,3,FALSE)</f>
        <v>ROU</v>
      </c>
      <c r="I234" s="1" t="s">
        <v>142</v>
      </c>
      <c r="J234" s="9" t="str">
        <f>VLOOKUP(I234,CountryCodeTable,3,FALSE)</f>
        <v>GRC</v>
      </c>
      <c r="K234" s="1" t="s">
        <v>2731</v>
      </c>
      <c r="L234" s="1" t="s">
        <v>2732</v>
      </c>
      <c r="M234" s="1" t="s">
        <v>638</v>
      </c>
      <c r="N234" s="1" t="s">
        <v>639</v>
      </c>
      <c r="O234" s="1" t="s">
        <v>44</v>
      </c>
      <c r="P234" s="1" t="s">
        <v>44</v>
      </c>
      <c r="Q234" s="1" t="s">
        <v>45</v>
      </c>
      <c r="R234" s="1" t="s">
        <v>1493</v>
      </c>
      <c r="S234" s="1" t="s">
        <v>2733</v>
      </c>
      <c r="T234" s="1" t="s">
        <v>602</v>
      </c>
      <c r="U234" s="1" t="s">
        <v>178</v>
      </c>
      <c r="V234" s="1" t="s">
        <v>2734</v>
      </c>
      <c r="W234" s="1" t="s">
        <v>2735</v>
      </c>
      <c r="X234" s="1" t="s">
        <v>52</v>
      </c>
      <c r="Y234" s="1" t="s">
        <v>52</v>
      </c>
      <c r="Z234" s="1" t="s">
        <v>52</v>
      </c>
      <c r="AA234" s="1" t="s">
        <v>52</v>
      </c>
      <c r="AB234" s="1" t="s">
        <v>52</v>
      </c>
      <c r="AC234" s="1" t="s">
        <v>2736</v>
      </c>
      <c r="AD234" s="1" t="s">
        <v>94</v>
      </c>
      <c r="AE234" s="1" t="s">
        <v>2441</v>
      </c>
      <c r="AF234" s="1" t="s">
        <v>318</v>
      </c>
      <c r="AG234" s="1" t="s">
        <v>57</v>
      </c>
      <c r="AH234" s="1" t="s">
        <v>2737</v>
      </c>
      <c r="AI234" s="1" t="s">
        <v>2738</v>
      </c>
    </row>
    <row r="235" spans="1:35" x14ac:dyDescent="0.15">
      <c r="A235" s="1">
        <v>234</v>
      </c>
      <c r="B235" s="1" t="s">
        <v>2573</v>
      </c>
      <c r="C235" s="1" t="s">
        <v>2739</v>
      </c>
      <c r="D235" s="1" t="s">
        <v>2740</v>
      </c>
      <c r="E235" s="1" t="s">
        <v>52</v>
      </c>
      <c r="F235" s="1" t="s">
        <v>1842</v>
      </c>
      <c r="G235" s="1" t="s">
        <v>39</v>
      </c>
      <c r="H235" s="9" t="str">
        <f>VLOOKUP(G235,CountryCodeTable,3,FALSE)</f>
        <v>GBR</v>
      </c>
      <c r="I235" s="1" t="s">
        <v>690</v>
      </c>
      <c r="J235" s="9" t="str">
        <f>VLOOKUP(I235,CountryCodeTable,3,FALSE)</f>
        <v>IND</v>
      </c>
      <c r="K235" s="1" t="s">
        <v>2741</v>
      </c>
      <c r="L235" s="1" t="s">
        <v>2742</v>
      </c>
      <c r="M235" s="1" t="s">
        <v>208</v>
      </c>
      <c r="N235" s="1" t="s">
        <v>570</v>
      </c>
      <c r="O235" s="1" t="s">
        <v>106</v>
      </c>
      <c r="P235" s="1" t="s">
        <v>107</v>
      </c>
      <c r="Q235" s="1" t="s">
        <v>45</v>
      </c>
      <c r="R235" s="1" t="s">
        <v>230</v>
      </c>
      <c r="S235" s="1" t="s">
        <v>2743</v>
      </c>
      <c r="T235" s="1" t="s">
        <v>602</v>
      </c>
      <c r="U235" s="1" t="s">
        <v>94</v>
      </c>
      <c r="V235" s="1" t="s">
        <v>94</v>
      </c>
      <c r="W235" s="1" t="s">
        <v>52</v>
      </c>
      <c r="X235" s="1" t="s">
        <v>52</v>
      </c>
      <c r="Y235" s="1" t="s">
        <v>52</v>
      </c>
      <c r="Z235" s="1" t="s">
        <v>52</v>
      </c>
      <c r="AA235" s="1" t="s">
        <v>52</v>
      </c>
      <c r="AB235" s="1" t="s">
        <v>52</v>
      </c>
      <c r="AC235" s="1" t="s">
        <v>94</v>
      </c>
      <c r="AD235" s="1" t="s">
        <v>94</v>
      </c>
      <c r="AE235" s="1" t="s">
        <v>94</v>
      </c>
      <c r="AF235" s="1" t="s">
        <v>94</v>
      </c>
      <c r="AG235" s="1" t="s">
        <v>57</v>
      </c>
      <c r="AH235" s="1" t="s">
        <v>2744</v>
      </c>
      <c r="AI235" s="1" t="s">
        <v>2745</v>
      </c>
    </row>
    <row r="236" spans="1:35" x14ac:dyDescent="0.15">
      <c r="A236" s="1">
        <v>235</v>
      </c>
      <c r="B236" s="1" t="s">
        <v>2573</v>
      </c>
      <c r="C236" s="1" t="s">
        <v>2746</v>
      </c>
      <c r="D236" s="1" t="s">
        <v>2747</v>
      </c>
      <c r="E236" s="1" t="s">
        <v>2748</v>
      </c>
      <c r="F236" s="1" t="s">
        <v>277</v>
      </c>
      <c r="G236" s="1" t="s">
        <v>278</v>
      </c>
      <c r="H236" s="9" t="str">
        <f>VLOOKUP(G236,CountryCodeTable,3,FALSE)</f>
        <v>CAN</v>
      </c>
      <c r="I236" s="1" t="s">
        <v>66</v>
      </c>
      <c r="J236" s="9" t="str">
        <f>VLOOKUP(I236,CountryCodeTable,3,FALSE)</f>
        <v>USA</v>
      </c>
      <c r="K236" s="1" t="s">
        <v>2749</v>
      </c>
      <c r="L236" s="1" t="s">
        <v>2750</v>
      </c>
      <c r="M236" s="1" t="s">
        <v>42</v>
      </c>
      <c r="N236" s="1" t="s">
        <v>512</v>
      </c>
      <c r="O236" s="1" t="s">
        <v>106</v>
      </c>
      <c r="P236" s="1" t="s">
        <v>44</v>
      </c>
      <c r="Q236" s="1" t="s">
        <v>45</v>
      </c>
      <c r="R236" s="1" t="s">
        <v>193</v>
      </c>
      <c r="S236" s="1" t="s">
        <v>2751</v>
      </c>
      <c r="T236" s="1" t="s">
        <v>601</v>
      </c>
      <c r="U236" s="1" t="s">
        <v>178</v>
      </c>
      <c r="V236" s="1" t="s">
        <v>2752</v>
      </c>
      <c r="W236" s="1" t="s">
        <v>52</v>
      </c>
      <c r="X236" s="1" t="s">
        <v>52</v>
      </c>
      <c r="Y236" s="1" t="s">
        <v>52</v>
      </c>
      <c r="Z236" s="1" t="s">
        <v>52</v>
      </c>
      <c r="AA236" s="1" t="s">
        <v>52</v>
      </c>
      <c r="AB236" s="1" t="s">
        <v>52</v>
      </c>
      <c r="AC236" s="1" t="s">
        <v>2753</v>
      </c>
      <c r="AD236" s="1" t="s">
        <v>94</v>
      </c>
      <c r="AE236" s="1" t="s">
        <v>2429</v>
      </c>
      <c r="AF236" s="1" t="s">
        <v>318</v>
      </c>
      <c r="AG236" s="1" t="s">
        <v>57</v>
      </c>
      <c r="AH236" s="1" t="s">
        <v>2754</v>
      </c>
      <c r="AI236" s="1" t="s">
        <v>2755</v>
      </c>
    </row>
    <row r="237" spans="1:35" x14ac:dyDescent="0.15">
      <c r="A237" s="1">
        <v>236</v>
      </c>
      <c r="B237" s="1" t="s">
        <v>2573</v>
      </c>
      <c r="C237" s="1" t="s">
        <v>2756</v>
      </c>
      <c r="D237" s="1" t="s">
        <v>2757</v>
      </c>
      <c r="E237" s="1" t="s">
        <v>2758</v>
      </c>
      <c r="F237" s="1" t="s">
        <v>845</v>
      </c>
      <c r="G237" s="1" t="s">
        <v>2659</v>
      </c>
      <c r="H237" s="9" t="str">
        <f>VLOOKUP(G237,CountryCodeTable,3,FALSE)</f>
        <v>AZE</v>
      </c>
      <c r="I237" s="1" t="s">
        <v>1162</v>
      </c>
      <c r="J237" s="9" t="str">
        <f>VLOOKUP(I237,CountryCodeTable,3,FALSE)</f>
        <v>TUR</v>
      </c>
      <c r="K237" s="1" t="s">
        <v>2759</v>
      </c>
      <c r="L237" s="1" t="s">
        <v>2760</v>
      </c>
      <c r="M237" s="1" t="s">
        <v>442</v>
      </c>
      <c r="N237" s="1" t="s">
        <v>443</v>
      </c>
      <c r="O237" s="1" t="s">
        <v>44</v>
      </c>
      <c r="P237" s="1" t="s">
        <v>44</v>
      </c>
      <c r="Q237" s="1" t="s">
        <v>45</v>
      </c>
      <c r="R237" s="1" t="s">
        <v>2069</v>
      </c>
      <c r="S237" s="1" t="s">
        <v>2761</v>
      </c>
      <c r="T237" s="1" t="s">
        <v>907</v>
      </c>
      <c r="U237" s="1" t="s">
        <v>92</v>
      </c>
      <c r="V237" s="1" t="s">
        <v>2762</v>
      </c>
      <c r="W237" s="1" t="s">
        <v>52</v>
      </c>
      <c r="X237" s="1" t="s">
        <v>52</v>
      </c>
      <c r="Y237" s="1" t="s">
        <v>52</v>
      </c>
      <c r="Z237" s="1" t="s">
        <v>52</v>
      </c>
      <c r="AA237" s="1" t="s">
        <v>52</v>
      </c>
      <c r="AB237" s="1" t="s">
        <v>52</v>
      </c>
      <c r="AC237" s="1" t="s">
        <v>2763</v>
      </c>
      <c r="AD237" s="1" t="s">
        <v>94</v>
      </c>
      <c r="AE237" s="1" t="s">
        <v>116</v>
      </c>
      <c r="AF237" s="1" t="s">
        <v>2365</v>
      </c>
      <c r="AG237" s="1" t="s">
        <v>57</v>
      </c>
      <c r="AH237" s="1" t="s">
        <v>52</v>
      </c>
      <c r="AI237" s="1" t="s">
        <v>2764</v>
      </c>
    </row>
    <row r="238" spans="1:35" x14ac:dyDescent="0.15">
      <c r="A238" s="1">
        <v>237</v>
      </c>
      <c r="B238" s="1" t="s">
        <v>2573</v>
      </c>
      <c r="C238" s="1" t="s">
        <v>2765</v>
      </c>
      <c r="D238" s="1" t="s">
        <v>2766</v>
      </c>
      <c r="E238" s="1" t="s">
        <v>2767</v>
      </c>
      <c r="F238" s="1" t="s">
        <v>2768</v>
      </c>
      <c r="G238" s="1" t="s">
        <v>1022</v>
      </c>
      <c r="H238" s="9" t="e">
        <f>VLOOKUP(G238,CountryCodeTable,3,FALSE)</f>
        <v>#N/A</v>
      </c>
      <c r="I238" s="1" t="s">
        <v>366</v>
      </c>
      <c r="J238" s="9" t="str">
        <f>VLOOKUP(I238,CountryCodeTable,3,FALSE)</f>
        <v>CHL</v>
      </c>
      <c r="K238" s="1" t="s">
        <v>2769</v>
      </c>
      <c r="L238" s="1" t="s">
        <v>2770</v>
      </c>
      <c r="M238" s="1" t="s">
        <v>2771</v>
      </c>
      <c r="N238" s="1" t="s">
        <v>2772</v>
      </c>
      <c r="O238" s="1" t="s">
        <v>44</v>
      </c>
      <c r="P238" s="1" t="s">
        <v>44</v>
      </c>
      <c r="Q238" s="1" t="s">
        <v>45</v>
      </c>
      <c r="R238" s="1" t="s">
        <v>1097</v>
      </c>
      <c r="S238" s="1" t="s">
        <v>285</v>
      </c>
      <c r="T238" s="1" t="s">
        <v>907</v>
      </c>
      <c r="U238" s="1" t="s">
        <v>49</v>
      </c>
      <c r="V238" s="1" t="s">
        <v>2773</v>
      </c>
      <c r="W238" s="1" t="s">
        <v>2774</v>
      </c>
      <c r="X238" s="1" t="s">
        <v>2775</v>
      </c>
      <c r="Y238" s="1" t="s">
        <v>52</v>
      </c>
      <c r="Z238" s="1" t="s">
        <v>52</v>
      </c>
      <c r="AA238" s="1" t="s">
        <v>52</v>
      </c>
      <c r="AB238" s="1" t="s">
        <v>52</v>
      </c>
      <c r="AC238" s="1" t="s">
        <v>2776</v>
      </c>
      <c r="AD238" s="1" t="s">
        <v>2777</v>
      </c>
      <c r="AE238" s="1" t="s">
        <v>2778</v>
      </c>
      <c r="AF238" s="1" t="s">
        <v>2778</v>
      </c>
      <c r="AG238" s="1" t="s">
        <v>2779</v>
      </c>
      <c r="AH238" s="1" t="s">
        <v>2780</v>
      </c>
      <c r="AI238" s="1" t="s">
        <v>2781</v>
      </c>
    </row>
    <row r="239" spans="1:35" x14ac:dyDescent="0.15">
      <c r="A239" s="1">
        <v>238</v>
      </c>
      <c r="B239" s="1" t="s">
        <v>2573</v>
      </c>
      <c r="C239" s="1" t="s">
        <v>2782</v>
      </c>
      <c r="D239" s="1" t="s">
        <v>2783</v>
      </c>
      <c r="E239" s="1" t="s">
        <v>2784</v>
      </c>
      <c r="F239" s="1" t="s">
        <v>1047</v>
      </c>
      <c r="G239" s="1" t="s">
        <v>1048</v>
      </c>
      <c r="H239" s="9" t="str">
        <f>VLOOKUP(G239,CountryCodeTable,3,FALSE)</f>
        <v>ECU</v>
      </c>
      <c r="I239" s="1" t="s">
        <v>66</v>
      </c>
      <c r="J239" s="9" t="str">
        <f>VLOOKUP(I239,CountryCodeTable,3,FALSE)</f>
        <v>USA</v>
      </c>
      <c r="K239" s="1" t="s">
        <v>2785</v>
      </c>
      <c r="L239" s="1" t="s">
        <v>2786</v>
      </c>
      <c r="M239" s="1" t="s">
        <v>126</v>
      </c>
      <c r="N239" s="1" t="s">
        <v>169</v>
      </c>
      <c r="O239" s="1" t="s">
        <v>44</v>
      </c>
      <c r="P239" s="1" t="s">
        <v>44</v>
      </c>
      <c r="Q239" s="1" t="s">
        <v>45</v>
      </c>
      <c r="R239" s="1" t="s">
        <v>627</v>
      </c>
      <c r="S239" s="1" t="s">
        <v>2451</v>
      </c>
      <c r="T239" s="1" t="s">
        <v>907</v>
      </c>
      <c r="U239" s="1" t="s">
        <v>49</v>
      </c>
      <c r="V239" s="1" t="s">
        <v>2787</v>
      </c>
      <c r="W239" s="1" t="s">
        <v>2059</v>
      </c>
      <c r="X239" s="1" t="s">
        <v>2788</v>
      </c>
      <c r="Y239" s="1" t="s">
        <v>2789</v>
      </c>
      <c r="Z239" s="1" t="s">
        <v>52</v>
      </c>
      <c r="AA239" s="1" t="s">
        <v>52</v>
      </c>
      <c r="AB239" s="1" t="s">
        <v>52</v>
      </c>
      <c r="AC239" s="1" t="s">
        <v>2790</v>
      </c>
      <c r="AD239" s="1" t="s">
        <v>2791</v>
      </c>
      <c r="AE239" s="1" t="s">
        <v>944</v>
      </c>
      <c r="AF239" s="1" t="s">
        <v>237</v>
      </c>
      <c r="AG239" s="1" t="s">
        <v>2792</v>
      </c>
      <c r="AH239" s="1" t="s">
        <v>2793</v>
      </c>
      <c r="AI239" s="1" t="s">
        <v>2794</v>
      </c>
    </row>
    <row r="240" spans="1:35" x14ac:dyDescent="0.15">
      <c r="A240" s="1">
        <v>239</v>
      </c>
      <c r="B240" s="1" t="s">
        <v>2573</v>
      </c>
      <c r="C240" s="1" t="s">
        <v>2795</v>
      </c>
      <c r="D240" s="1" t="s">
        <v>2796</v>
      </c>
      <c r="E240" s="1" t="s">
        <v>2797</v>
      </c>
      <c r="F240" s="1" t="s">
        <v>845</v>
      </c>
      <c r="G240" s="1" t="s">
        <v>1162</v>
      </c>
      <c r="H240" s="9" t="str">
        <f>VLOOKUP(G240,CountryCodeTable,3,FALSE)</f>
        <v>TUR</v>
      </c>
      <c r="I240" s="1" t="s">
        <v>100</v>
      </c>
      <c r="J240" s="9" t="str">
        <f>VLOOKUP(I240,CountryCodeTable,3,FALSE)</f>
        <v>POL</v>
      </c>
      <c r="K240" s="1" t="s">
        <v>2798</v>
      </c>
      <c r="L240" s="1" t="s">
        <v>2799</v>
      </c>
      <c r="M240" s="1" t="s">
        <v>442</v>
      </c>
      <c r="N240" s="1" t="s">
        <v>443</v>
      </c>
      <c r="O240" s="1" t="s">
        <v>298</v>
      </c>
      <c r="P240" s="1" t="s">
        <v>44</v>
      </c>
      <c r="Q240" s="1" t="s">
        <v>45</v>
      </c>
      <c r="R240" s="1" t="s">
        <v>1300</v>
      </c>
      <c r="S240" s="1" t="s">
        <v>285</v>
      </c>
      <c r="T240" s="1" t="s">
        <v>973</v>
      </c>
      <c r="U240" s="1" t="s">
        <v>178</v>
      </c>
      <c r="V240" s="1" t="s">
        <v>2800</v>
      </c>
      <c r="W240" s="1" t="s">
        <v>52</v>
      </c>
      <c r="X240" s="1" t="s">
        <v>52</v>
      </c>
      <c r="Y240" s="1" t="s">
        <v>52</v>
      </c>
      <c r="Z240" s="1" t="s">
        <v>52</v>
      </c>
      <c r="AA240" s="1" t="s">
        <v>52</v>
      </c>
      <c r="AB240" s="1" t="s">
        <v>52</v>
      </c>
      <c r="AC240" s="1" t="s">
        <v>2801</v>
      </c>
      <c r="AD240" s="1" t="s">
        <v>94</v>
      </c>
      <c r="AE240" s="1" t="s">
        <v>2802</v>
      </c>
      <c r="AF240" s="1" t="s">
        <v>434</v>
      </c>
      <c r="AG240" s="1" t="s">
        <v>57</v>
      </c>
      <c r="AH240" s="1" t="s">
        <v>2803</v>
      </c>
      <c r="AI240" s="1" t="s">
        <v>2804</v>
      </c>
    </row>
    <row r="241" spans="1:35" x14ac:dyDescent="0.15">
      <c r="A241" s="1">
        <v>240</v>
      </c>
      <c r="B241" s="1" t="s">
        <v>2573</v>
      </c>
      <c r="C241" s="1" t="s">
        <v>2805</v>
      </c>
      <c r="D241" s="1" t="s">
        <v>2806</v>
      </c>
      <c r="E241" s="1" t="s">
        <v>52</v>
      </c>
      <c r="F241" s="1" t="s">
        <v>99</v>
      </c>
      <c r="G241" s="1" t="s">
        <v>100</v>
      </c>
      <c r="H241" s="9" t="str">
        <f>VLOOKUP(G241,CountryCodeTable,3,FALSE)</f>
        <v>POL</v>
      </c>
      <c r="I241" s="1" t="s">
        <v>101</v>
      </c>
      <c r="J241" s="9" t="str">
        <f>VLOOKUP(I241,CountryCodeTable,3,FALSE)</f>
        <v>DEU</v>
      </c>
      <c r="K241" s="1" t="s">
        <v>2807</v>
      </c>
      <c r="L241" s="1" t="s">
        <v>2808</v>
      </c>
      <c r="M241" s="1" t="s">
        <v>69</v>
      </c>
      <c r="N241" s="1" t="s">
        <v>418</v>
      </c>
      <c r="O241" s="1" t="s">
        <v>106</v>
      </c>
      <c r="P241" s="1" t="s">
        <v>107</v>
      </c>
      <c r="Q241" s="1" t="s">
        <v>45</v>
      </c>
      <c r="R241" s="1" t="s">
        <v>264</v>
      </c>
      <c r="S241" s="1" t="s">
        <v>266</v>
      </c>
      <c r="T241" s="1" t="s">
        <v>2809</v>
      </c>
      <c r="U241" s="1" t="s">
        <v>557</v>
      </c>
      <c r="V241" s="1" t="s">
        <v>2810</v>
      </c>
      <c r="W241" s="1" t="s">
        <v>2811</v>
      </c>
      <c r="X241" s="1" t="s">
        <v>2812</v>
      </c>
      <c r="Y241" s="1" t="s">
        <v>52</v>
      </c>
      <c r="Z241" s="1" t="s">
        <v>52</v>
      </c>
      <c r="AA241" s="1" t="s">
        <v>52</v>
      </c>
      <c r="AB241" s="1" t="s">
        <v>52</v>
      </c>
      <c r="AC241" s="1" t="s">
        <v>2813</v>
      </c>
      <c r="AD241" s="1" t="s">
        <v>559</v>
      </c>
      <c r="AE241" s="1" t="s">
        <v>2814</v>
      </c>
      <c r="AF241" s="1" t="s">
        <v>2365</v>
      </c>
      <c r="AG241" s="1" t="s">
        <v>57</v>
      </c>
      <c r="AH241" s="1" t="s">
        <v>2815</v>
      </c>
      <c r="AI241" s="1" t="s">
        <v>2816</v>
      </c>
    </row>
    <row r="242" spans="1:35" x14ac:dyDescent="0.15">
      <c r="A242" s="1">
        <v>241</v>
      </c>
      <c r="B242" s="1" t="s">
        <v>2573</v>
      </c>
      <c r="C242" s="1" t="s">
        <v>2817</v>
      </c>
      <c r="D242" s="1" t="s">
        <v>2818</v>
      </c>
      <c r="E242" s="1" t="s">
        <v>52</v>
      </c>
      <c r="F242" s="1" t="s">
        <v>2819</v>
      </c>
      <c r="G242" s="1" t="s">
        <v>260</v>
      </c>
      <c r="H242" s="9" t="str">
        <f>VLOOKUP(G242,CountryCodeTable,3,FALSE)</f>
        <v>SVK</v>
      </c>
      <c r="I242" s="1" t="s">
        <v>188</v>
      </c>
      <c r="J242" s="9" t="str">
        <f>VLOOKUP(I242,CountryCodeTable,3,FALSE)</f>
        <v>NLD</v>
      </c>
      <c r="K242" s="1" t="s">
        <v>2820</v>
      </c>
      <c r="L242" s="1" t="s">
        <v>2821</v>
      </c>
      <c r="M242" s="1" t="s">
        <v>69</v>
      </c>
      <c r="N242" s="1" t="s">
        <v>1299</v>
      </c>
      <c r="O242" s="1" t="s">
        <v>106</v>
      </c>
      <c r="P242" s="1" t="s">
        <v>107</v>
      </c>
      <c r="Q242" s="1" t="s">
        <v>45</v>
      </c>
      <c r="R242" s="1" t="s">
        <v>1097</v>
      </c>
      <c r="S242" s="1" t="s">
        <v>2070</v>
      </c>
      <c r="T242" s="1" t="s">
        <v>2822</v>
      </c>
      <c r="U242" s="1" t="s">
        <v>178</v>
      </c>
      <c r="V242" s="1" t="s">
        <v>2823</v>
      </c>
      <c r="W242" s="1" t="s">
        <v>2824</v>
      </c>
      <c r="X242" s="1" t="s">
        <v>52</v>
      </c>
      <c r="Y242" s="1" t="s">
        <v>52</v>
      </c>
      <c r="Z242" s="1" t="s">
        <v>52</v>
      </c>
      <c r="AA242" s="1" t="s">
        <v>52</v>
      </c>
      <c r="AB242" s="1" t="s">
        <v>52</v>
      </c>
      <c r="AC242" s="1" t="s">
        <v>2825</v>
      </c>
      <c r="AD242" s="1" t="s">
        <v>94</v>
      </c>
      <c r="AE242" s="1" t="s">
        <v>236</v>
      </c>
      <c r="AF242" s="1" t="s">
        <v>318</v>
      </c>
      <c r="AG242" s="1" t="s">
        <v>57</v>
      </c>
      <c r="AH242" s="1" t="s">
        <v>2826</v>
      </c>
      <c r="AI242" s="1" t="s">
        <v>2827</v>
      </c>
    </row>
    <row r="243" spans="1:35" x14ac:dyDescent="0.15">
      <c r="A243" s="1">
        <v>242</v>
      </c>
      <c r="B243" s="1" t="s">
        <v>2573</v>
      </c>
      <c r="C243" s="1" t="s">
        <v>2828</v>
      </c>
      <c r="D243" s="1" t="s">
        <v>2829</v>
      </c>
      <c r="E243" s="1" t="s">
        <v>2830</v>
      </c>
      <c r="F243" s="1" t="s">
        <v>1047</v>
      </c>
      <c r="G243" s="1" t="s">
        <v>1048</v>
      </c>
      <c r="H243" s="9" t="str">
        <f>VLOOKUP(G243,CountryCodeTable,3,FALSE)</f>
        <v>ECU</v>
      </c>
      <c r="I243" s="1" t="s">
        <v>66</v>
      </c>
      <c r="J243" s="9" t="str">
        <f>VLOOKUP(I243,CountryCodeTable,3,FALSE)</f>
        <v>USA</v>
      </c>
      <c r="K243" s="1" t="s">
        <v>2831</v>
      </c>
      <c r="L243" s="1" t="s">
        <v>2832</v>
      </c>
      <c r="M243" s="1" t="s">
        <v>126</v>
      </c>
      <c r="N243" s="1" t="s">
        <v>169</v>
      </c>
      <c r="O243" s="1" t="s">
        <v>106</v>
      </c>
      <c r="P243" s="1" t="s">
        <v>809</v>
      </c>
      <c r="Q243" s="1" t="s">
        <v>45</v>
      </c>
      <c r="R243" s="1" t="s">
        <v>283</v>
      </c>
      <c r="S243" s="1" t="s">
        <v>284</v>
      </c>
      <c r="T243" s="1" t="s">
        <v>445</v>
      </c>
      <c r="U243" s="1" t="s">
        <v>49</v>
      </c>
      <c r="V243" s="1" t="s">
        <v>2833</v>
      </c>
      <c r="W243" s="1" t="s">
        <v>2834</v>
      </c>
      <c r="X243" s="1" t="s">
        <v>2835</v>
      </c>
      <c r="Y243" s="1" t="s">
        <v>52</v>
      </c>
      <c r="Z243" s="1" t="s">
        <v>52</v>
      </c>
      <c r="AA243" s="1" t="s">
        <v>52</v>
      </c>
      <c r="AB243" s="1" t="s">
        <v>52</v>
      </c>
      <c r="AC243" s="1" t="s">
        <v>2836</v>
      </c>
      <c r="AD243" s="1" t="s">
        <v>2837</v>
      </c>
      <c r="AE243" s="1" t="s">
        <v>2678</v>
      </c>
      <c r="AF243" s="1" t="s">
        <v>2365</v>
      </c>
      <c r="AG243" s="1" t="s">
        <v>2430</v>
      </c>
      <c r="AH243" s="1" t="s">
        <v>2838</v>
      </c>
      <c r="AI243" s="1" t="s">
        <v>2839</v>
      </c>
    </row>
    <row r="244" spans="1:35" x14ac:dyDescent="0.15">
      <c r="A244" s="1">
        <v>243</v>
      </c>
      <c r="B244" s="1" t="s">
        <v>2573</v>
      </c>
      <c r="C244" s="1" t="s">
        <v>2840</v>
      </c>
      <c r="D244" s="1" t="s">
        <v>2841</v>
      </c>
      <c r="E244" s="1" t="s">
        <v>2842</v>
      </c>
      <c r="F244" s="1" t="s">
        <v>2843</v>
      </c>
      <c r="G244" s="1" t="s">
        <v>2844</v>
      </c>
      <c r="H244" s="9" t="str">
        <f>VLOOKUP(G244,CountryCodeTable,3,FALSE)</f>
        <v>PAN</v>
      </c>
      <c r="I244" s="1" t="s">
        <v>66</v>
      </c>
      <c r="J244" s="9" t="str">
        <f>VLOOKUP(I244,CountryCodeTable,3,FALSE)</f>
        <v>USA</v>
      </c>
      <c r="K244" s="1" t="s">
        <v>2845</v>
      </c>
      <c r="L244" s="1" t="s">
        <v>2846</v>
      </c>
      <c r="M244" s="1" t="s">
        <v>442</v>
      </c>
      <c r="N244" s="1" t="s">
        <v>443</v>
      </c>
      <c r="O244" s="1" t="s">
        <v>44</v>
      </c>
      <c r="P244" s="1" t="s">
        <v>44</v>
      </c>
      <c r="Q244" s="1" t="s">
        <v>45</v>
      </c>
      <c r="R244" s="1" t="s">
        <v>2847</v>
      </c>
      <c r="S244" s="1" t="s">
        <v>2848</v>
      </c>
      <c r="T244" s="1" t="s">
        <v>314</v>
      </c>
      <c r="U244" s="1" t="s">
        <v>178</v>
      </c>
      <c r="V244" s="1" t="s">
        <v>2849</v>
      </c>
      <c r="W244" s="1" t="s">
        <v>2850</v>
      </c>
      <c r="X244" s="1" t="s">
        <v>52</v>
      </c>
      <c r="Y244" s="1" t="s">
        <v>52</v>
      </c>
      <c r="Z244" s="1" t="s">
        <v>52</v>
      </c>
      <c r="AA244" s="1" t="s">
        <v>52</v>
      </c>
      <c r="AB244" s="1" t="s">
        <v>52</v>
      </c>
      <c r="AC244" s="1" t="s">
        <v>2851</v>
      </c>
      <c r="AD244" s="1" t="s">
        <v>94</v>
      </c>
      <c r="AE244" s="1" t="s">
        <v>560</v>
      </c>
      <c r="AF244" s="1" t="s">
        <v>318</v>
      </c>
      <c r="AG244" s="1" t="s">
        <v>2852</v>
      </c>
      <c r="AH244" s="1" t="s">
        <v>2853</v>
      </c>
      <c r="AI244" s="1" t="s">
        <v>2854</v>
      </c>
    </row>
    <row r="245" spans="1:35" x14ac:dyDescent="0.15">
      <c r="A245" s="1">
        <v>244</v>
      </c>
      <c r="B245" s="1" t="s">
        <v>2573</v>
      </c>
      <c r="C245" s="1" t="s">
        <v>2855</v>
      </c>
      <c r="D245" s="1" t="s">
        <v>2856</v>
      </c>
      <c r="E245" s="1" t="s">
        <v>2857</v>
      </c>
      <c r="F245" s="1" t="s">
        <v>452</v>
      </c>
      <c r="G245" s="1" t="s">
        <v>453</v>
      </c>
      <c r="H245" s="9" t="str">
        <f>VLOOKUP(G245,CountryCodeTable,3,FALSE)</f>
        <v>UKR</v>
      </c>
      <c r="I245" s="1" t="s">
        <v>66</v>
      </c>
      <c r="J245" s="9" t="str">
        <f>VLOOKUP(I245,CountryCodeTable,3,FALSE)</f>
        <v>USA</v>
      </c>
      <c r="K245" s="1" t="s">
        <v>2858</v>
      </c>
      <c r="L245" s="1" t="s">
        <v>2859</v>
      </c>
      <c r="M245" s="1" t="s">
        <v>154</v>
      </c>
      <c r="N245" s="1" t="s">
        <v>456</v>
      </c>
      <c r="O245" s="1" t="s">
        <v>44</v>
      </c>
      <c r="P245" s="1" t="s">
        <v>44</v>
      </c>
      <c r="Q245" s="1" t="s">
        <v>45</v>
      </c>
      <c r="R245" s="1" t="s">
        <v>1346</v>
      </c>
      <c r="S245" s="1" t="s">
        <v>313</v>
      </c>
      <c r="T245" s="1" t="s">
        <v>457</v>
      </c>
      <c r="U245" s="1" t="s">
        <v>49</v>
      </c>
      <c r="V245" s="1" t="s">
        <v>2860</v>
      </c>
      <c r="W245" s="1" t="s">
        <v>2861</v>
      </c>
      <c r="X245" s="1" t="s">
        <v>2862</v>
      </c>
      <c r="Y245" s="1" t="s">
        <v>52</v>
      </c>
      <c r="Z245" s="1" t="s">
        <v>52</v>
      </c>
      <c r="AA245" s="1" t="s">
        <v>52</v>
      </c>
      <c r="AB245" s="1" t="s">
        <v>52</v>
      </c>
      <c r="AC245" s="1" t="s">
        <v>2863</v>
      </c>
      <c r="AD245" s="1" t="s">
        <v>2864</v>
      </c>
      <c r="AE245" s="1" t="s">
        <v>2865</v>
      </c>
      <c r="AF245" s="1" t="s">
        <v>378</v>
      </c>
      <c r="AG245" s="1" t="s">
        <v>2866</v>
      </c>
      <c r="AH245" s="1" t="s">
        <v>2867</v>
      </c>
      <c r="AI245" s="1" t="s">
        <v>2868</v>
      </c>
    </row>
    <row r="246" spans="1:35" x14ac:dyDescent="0.15">
      <c r="A246" s="1">
        <v>245</v>
      </c>
      <c r="B246" s="1" t="s">
        <v>2869</v>
      </c>
      <c r="C246" s="1" t="s">
        <v>2870</v>
      </c>
      <c r="D246" s="1" t="s">
        <v>2871</v>
      </c>
      <c r="E246" s="1" t="s">
        <v>2872</v>
      </c>
      <c r="F246" s="1" t="s">
        <v>186</v>
      </c>
      <c r="G246" s="1" t="s">
        <v>187</v>
      </c>
      <c r="H246" s="9" t="e">
        <f>VLOOKUP(G246,CountryCodeTable,3,FALSE)</f>
        <v>#N/A</v>
      </c>
      <c r="I246" s="1" t="s">
        <v>188</v>
      </c>
      <c r="J246" s="9" t="str">
        <f>VLOOKUP(I246,CountryCodeTable,3,FALSE)</f>
        <v>NLD</v>
      </c>
      <c r="K246" s="1" t="s">
        <v>2873</v>
      </c>
      <c r="L246" s="1" t="s">
        <v>2874</v>
      </c>
      <c r="M246" s="1" t="s">
        <v>126</v>
      </c>
      <c r="N246" s="1" t="s">
        <v>169</v>
      </c>
      <c r="O246" s="1" t="s">
        <v>44</v>
      </c>
      <c r="P246" s="1" t="s">
        <v>44</v>
      </c>
      <c r="Q246" s="1" t="s">
        <v>45</v>
      </c>
      <c r="R246" s="1" t="s">
        <v>2875</v>
      </c>
      <c r="S246" s="1" t="s">
        <v>627</v>
      </c>
      <c r="T246" s="1" t="s">
        <v>2876</v>
      </c>
      <c r="U246" s="1" t="s">
        <v>1154</v>
      </c>
      <c r="V246" s="1" t="s">
        <v>2877</v>
      </c>
      <c r="W246" s="1" t="s">
        <v>2878</v>
      </c>
      <c r="X246" s="1" t="s">
        <v>2879</v>
      </c>
      <c r="Y246" s="1" t="s">
        <v>2880</v>
      </c>
      <c r="Z246" s="1" t="s">
        <v>2881</v>
      </c>
      <c r="AA246" s="1" t="s">
        <v>2882</v>
      </c>
      <c r="AB246" s="1" t="s">
        <v>2883</v>
      </c>
      <c r="AC246" s="1" t="s">
        <v>2884</v>
      </c>
      <c r="AD246" s="1" t="s">
        <v>94</v>
      </c>
      <c r="AE246" s="1" t="s">
        <v>2885</v>
      </c>
      <c r="AF246" s="1" t="s">
        <v>217</v>
      </c>
      <c r="AG246" s="1" t="s">
        <v>57</v>
      </c>
      <c r="AH246" s="1" t="s">
        <v>2886</v>
      </c>
      <c r="AI246" s="1" t="s">
        <v>2887</v>
      </c>
    </row>
    <row r="247" spans="1:35" x14ac:dyDescent="0.15">
      <c r="A247" s="1">
        <v>246</v>
      </c>
      <c r="B247" s="1" t="s">
        <v>2869</v>
      </c>
      <c r="C247" s="1" t="s">
        <v>2888</v>
      </c>
      <c r="D247" s="1" t="s">
        <v>2889</v>
      </c>
      <c r="E247" s="1" t="s">
        <v>2890</v>
      </c>
      <c r="F247" s="1" t="s">
        <v>2891</v>
      </c>
      <c r="G247" s="1" t="s">
        <v>453</v>
      </c>
      <c r="H247" s="9" t="str">
        <f>VLOOKUP(G247,CountryCodeTable,3,FALSE)</f>
        <v>UKR</v>
      </c>
      <c r="I247" s="1" t="s">
        <v>1782</v>
      </c>
      <c r="J247" s="9" t="str">
        <f>VLOOKUP(I247,CountryCodeTable,3,FALSE)</f>
        <v>AUT</v>
      </c>
      <c r="K247" s="1" t="s">
        <v>2892</v>
      </c>
      <c r="L247" s="1" t="s">
        <v>2893</v>
      </c>
      <c r="M247" s="1" t="s">
        <v>2616</v>
      </c>
      <c r="N247" s="1" t="s">
        <v>2617</v>
      </c>
      <c r="O247" s="1" t="s">
        <v>44</v>
      </c>
      <c r="P247" s="1" t="s">
        <v>44</v>
      </c>
      <c r="Q247" s="1" t="s">
        <v>45</v>
      </c>
      <c r="R247" s="1" t="s">
        <v>1131</v>
      </c>
      <c r="S247" s="1" t="s">
        <v>2894</v>
      </c>
      <c r="T247" s="1" t="s">
        <v>2147</v>
      </c>
      <c r="U247" s="1" t="s">
        <v>49</v>
      </c>
      <c r="V247" s="1" t="s">
        <v>2895</v>
      </c>
      <c r="W247" s="1" t="s">
        <v>52</v>
      </c>
      <c r="X247" s="1" t="s">
        <v>52</v>
      </c>
      <c r="Y247" s="1" t="s">
        <v>52</v>
      </c>
      <c r="Z247" s="1" t="s">
        <v>52</v>
      </c>
      <c r="AA247" s="1" t="s">
        <v>52</v>
      </c>
      <c r="AB247" s="1" t="s">
        <v>52</v>
      </c>
      <c r="AC247" s="1" t="s">
        <v>2896</v>
      </c>
      <c r="AD247" s="1" t="s">
        <v>839</v>
      </c>
      <c r="AE247" s="1" t="s">
        <v>2897</v>
      </c>
      <c r="AF247" s="1" t="s">
        <v>237</v>
      </c>
      <c r="AG247" s="1" t="s">
        <v>57</v>
      </c>
      <c r="AH247" s="1" t="s">
        <v>2898</v>
      </c>
      <c r="AI247" s="1" t="s">
        <v>2899</v>
      </c>
    </row>
    <row r="248" spans="1:35" x14ac:dyDescent="0.15">
      <c r="A248" s="1">
        <v>247</v>
      </c>
      <c r="B248" s="1" t="s">
        <v>2869</v>
      </c>
      <c r="C248" s="1" t="s">
        <v>2900</v>
      </c>
      <c r="D248" s="1" t="s">
        <v>2901</v>
      </c>
      <c r="E248" s="1" t="s">
        <v>2902</v>
      </c>
      <c r="F248" s="1" t="s">
        <v>2903</v>
      </c>
      <c r="G248" s="1" t="s">
        <v>2904</v>
      </c>
      <c r="H248" s="9" t="str">
        <f>VLOOKUP(G248,CountryCodeTable,3,FALSE)</f>
        <v>GTM</v>
      </c>
      <c r="I248" s="1" t="s">
        <v>66</v>
      </c>
      <c r="J248" s="9" t="str">
        <f>VLOOKUP(I248,CountryCodeTable,3,FALSE)</f>
        <v>USA</v>
      </c>
      <c r="K248" s="1" t="s">
        <v>2905</v>
      </c>
      <c r="L248" s="1" t="s">
        <v>2906</v>
      </c>
      <c r="M248" s="1" t="s">
        <v>89</v>
      </c>
      <c r="N248" s="1" t="s">
        <v>712</v>
      </c>
      <c r="O248" s="1" t="s">
        <v>44</v>
      </c>
      <c r="P248" s="1" t="s">
        <v>44</v>
      </c>
      <c r="Q248" s="1" t="s">
        <v>45</v>
      </c>
      <c r="R248" s="1" t="s">
        <v>861</v>
      </c>
      <c r="S248" s="1" t="s">
        <v>2907</v>
      </c>
      <c r="T248" s="1" t="s">
        <v>614</v>
      </c>
      <c r="U248" s="1" t="s">
        <v>49</v>
      </c>
      <c r="V248" s="1" t="s">
        <v>2908</v>
      </c>
      <c r="W248" s="1" t="s">
        <v>2909</v>
      </c>
      <c r="X248" s="1" t="s">
        <v>2910</v>
      </c>
      <c r="Y248" s="1" t="s">
        <v>52</v>
      </c>
      <c r="Z248" s="1" t="s">
        <v>52</v>
      </c>
      <c r="AA248" s="1" t="s">
        <v>52</v>
      </c>
      <c r="AB248" s="1" t="s">
        <v>52</v>
      </c>
      <c r="AC248" s="1" t="s">
        <v>2911</v>
      </c>
      <c r="AD248" s="1" t="s">
        <v>2912</v>
      </c>
      <c r="AE248" s="1" t="s">
        <v>1188</v>
      </c>
      <c r="AF248" s="1" t="s">
        <v>378</v>
      </c>
      <c r="AG248" s="1" t="s">
        <v>57</v>
      </c>
      <c r="AH248" s="1" t="s">
        <v>2913</v>
      </c>
      <c r="AI248" s="1" t="s">
        <v>2914</v>
      </c>
    </row>
    <row r="249" spans="1:35" x14ac:dyDescent="0.15">
      <c r="A249" s="1">
        <v>248</v>
      </c>
      <c r="B249" s="1" t="s">
        <v>2869</v>
      </c>
      <c r="C249" s="1" t="s">
        <v>2915</v>
      </c>
      <c r="D249" s="1" t="s">
        <v>2916</v>
      </c>
      <c r="E249" s="1" t="s">
        <v>2917</v>
      </c>
      <c r="F249" s="1" t="s">
        <v>845</v>
      </c>
      <c r="G249" s="1" t="s">
        <v>166</v>
      </c>
      <c r="H249" s="9" t="str">
        <f>VLOOKUP(G249,CountryCodeTable,3,FALSE)</f>
        <v>KAZ</v>
      </c>
      <c r="I249" s="1" t="s">
        <v>188</v>
      </c>
      <c r="J249" s="9" t="str">
        <f>VLOOKUP(I249,CountryCodeTable,3,FALSE)</f>
        <v>NLD</v>
      </c>
      <c r="K249" s="1" t="s">
        <v>2918</v>
      </c>
      <c r="L249" s="1" t="s">
        <v>2919</v>
      </c>
      <c r="M249" s="1" t="s">
        <v>126</v>
      </c>
      <c r="N249" s="1" t="s">
        <v>169</v>
      </c>
      <c r="O249" s="1" t="s">
        <v>44</v>
      </c>
      <c r="P249" s="1" t="s">
        <v>44</v>
      </c>
      <c r="Q249" s="1" t="s">
        <v>45</v>
      </c>
      <c r="R249" s="1" t="s">
        <v>283</v>
      </c>
      <c r="S249" s="1" t="s">
        <v>572</v>
      </c>
      <c r="T249" s="1" t="s">
        <v>614</v>
      </c>
      <c r="U249" s="1" t="s">
        <v>178</v>
      </c>
      <c r="V249" s="1" t="s">
        <v>2920</v>
      </c>
      <c r="W249" s="1" t="s">
        <v>52</v>
      </c>
      <c r="X249" s="1" t="s">
        <v>52</v>
      </c>
      <c r="Y249" s="1" t="s">
        <v>52</v>
      </c>
      <c r="Z249" s="1" t="s">
        <v>52</v>
      </c>
      <c r="AA249" s="1" t="s">
        <v>52</v>
      </c>
      <c r="AB249" s="1" t="s">
        <v>52</v>
      </c>
      <c r="AC249" s="1" t="s">
        <v>1756</v>
      </c>
      <c r="AD249" s="1" t="s">
        <v>94</v>
      </c>
      <c r="AE249" s="1" t="s">
        <v>236</v>
      </c>
      <c r="AF249" s="1" t="s">
        <v>318</v>
      </c>
      <c r="AG249" s="1" t="s">
        <v>57</v>
      </c>
      <c r="AH249" s="1" t="s">
        <v>2921</v>
      </c>
      <c r="AI249" s="1" t="s">
        <v>2922</v>
      </c>
    </row>
    <row r="250" spans="1:35" x14ac:dyDescent="0.15">
      <c r="A250" s="1">
        <v>249</v>
      </c>
      <c r="B250" s="1" t="s">
        <v>2869</v>
      </c>
      <c r="C250" s="1" t="s">
        <v>2923</v>
      </c>
      <c r="D250" s="1" t="s">
        <v>2924</v>
      </c>
      <c r="E250" s="1" t="s">
        <v>2925</v>
      </c>
      <c r="F250" s="1" t="s">
        <v>2926</v>
      </c>
      <c r="G250" s="1" t="s">
        <v>1122</v>
      </c>
      <c r="H250" s="9" t="str">
        <f>VLOOKUP(G250,CountryCodeTable,3,FALSE)</f>
        <v>JOR</v>
      </c>
      <c r="I250" s="1" t="s">
        <v>66</v>
      </c>
      <c r="J250" s="9" t="str">
        <f>VLOOKUP(I250,CountryCodeTable,3,FALSE)</f>
        <v>USA</v>
      </c>
      <c r="K250" s="1" t="s">
        <v>2927</v>
      </c>
      <c r="L250" s="1" t="s">
        <v>2928</v>
      </c>
      <c r="M250" s="1" t="s">
        <v>126</v>
      </c>
      <c r="N250" s="1" t="s">
        <v>169</v>
      </c>
      <c r="O250" s="1" t="s">
        <v>44</v>
      </c>
      <c r="P250" s="1" t="s">
        <v>44</v>
      </c>
      <c r="Q250" s="1" t="s">
        <v>45</v>
      </c>
      <c r="R250" s="1" t="s">
        <v>600</v>
      </c>
      <c r="S250" s="1" t="s">
        <v>1494</v>
      </c>
      <c r="T250" s="1" t="s">
        <v>614</v>
      </c>
      <c r="U250" s="1" t="s">
        <v>92</v>
      </c>
      <c r="V250" s="1" t="s">
        <v>2929</v>
      </c>
      <c r="W250" s="1" t="s">
        <v>2930</v>
      </c>
      <c r="X250" s="1" t="s">
        <v>52</v>
      </c>
      <c r="Y250" s="1" t="s">
        <v>52</v>
      </c>
      <c r="Z250" s="1" t="s">
        <v>52</v>
      </c>
      <c r="AA250" s="1" t="s">
        <v>52</v>
      </c>
      <c r="AB250" s="1" t="s">
        <v>52</v>
      </c>
      <c r="AC250" s="1" t="s">
        <v>2931</v>
      </c>
      <c r="AD250" s="1" t="s">
        <v>94</v>
      </c>
      <c r="AE250" s="1" t="s">
        <v>2814</v>
      </c>
      <c r="AF250" s="1" t="s">
        <v>95</v>
      </c>
      <c r="AG250" s="1" t="s">
        <v>57</v>
      </c>
      <c r="AH250" s="1" t="s">
        <v>2932</v>
      </c>
      <c r="AI250" s="1" t="s">
        <v>2933</v>
      </c>
    </row>
    <row r="251" spans="1:35" x14ac:dyDescent="0.15">
      <c r="A251" s="1">
        <v>250</v>
      </c>
      <c r="B251" s="1" t="s">
        <v>2869</v>
      </c>
      <c r="C251" s="1" t="s">
        <v>2934</v>
      </c>
      <c r="D251" s="1" t="s">
        <v>2935</v>
      </c>
      <c r="E251" s="1" t="s">
        <v>2936</v>
      </c>
      <c r="F251" s="1" t="s">
        <v>2937</v>
      </c>
      <c r="G251" s="1" t="s">
        <v>2938</v>
      </c>
      <c r="H251" s="9" t="str">
        <f>VLOOKUP(G251,CountryCodeTable,3,FALSE)</f>
        <v>DOM</v>
      </c>
      <c r="I251" s="1" t="s">
        <v>151</v>
      </c>
      <c r="J251" s="9" t="str">
        <f>VLOOKUP(I251,CountryCodeTable,3,FALSE)</f>
        <v>FRA</v>
      </c>
      <c r="K251" s="1" t="s">
        <v>2939</v>
      </c>
      <c r="L251" s="1" t="s">
        <v>2940</v>
      </c>
      <c r="M251" s="1" t="s">
        <v>442</v>
      </c>
      <c r="N251" s="1" t="s">
        <v>443</v>
      </c>
      <c r="O251" s="1" t="s">
        <v>106</v>
      </c>
      <c r="P251" s="1" t="s">
        <v>1051</v>
      </c>
      <c r="Q251" s="1" t="s">
        <v>45</v>
      </c>
      <c r="R251" s="1" t="s">
        <v>193</v>
      </c>
      <c r="S251" s="1" t="s">
        <v>2941</v>
      </c>
      <c r="T251" s="1" t="s">
        <v>247</v>
      </c>
      <c r="U251" s="1" t="s">
        <v>92</v>
      </c>
      <c r="V251" s="1" t="s">
        <v>2942</v>
      </c>
      <c r="W251" s="1" t="s">
        <v>52</v>
      </c>
      <c r="X251" s="1" t="s">
        <v>52</v>
      </c>
      <c r="Y251" s="1" t="s">
        <v>52</v>
      </c>
      <c r="Z251" s="1" t="s">
        <v>52</v>
      </c>
      <c r="AA251" s="1" t="s">
        <v>52</v>
      </c>
      <c r="AB251" s="1" t="s">
        <v>52</v>
      </c>
      <c r="AC251" s="1" t="s">
        <v>2943</v>
      </c>
      <c r="AD251" s="1" t="s">
        <v>2944</v>
      </c>
      <c r="AE251" s="1" t="s">
        <v>2393</v>
      </c>
      <c r="AF251" s="1" t="s">
        <v>95</v>
      </c>
      <c r="AG251" s="1" t="s">
        <v>57</v>
      </c>
      <c r="AH251" s="1" t="s">
        <v>2945</v>
      </c>
      <c r="AI251" s="1" t="s">
        <v>2946</v>
      </c>
    </row>
    <row r="252" spans="1:35" x14ac:dyDescent="0.15">
      <c r="A252" s="1">
        <v>251</v>
      </c>
      <c r="B252" s="1" t="s">
        <v>2869</v>
      </c>
      <c r="C252" s="1" t="s">
        <v>2947</v>
      </c>
      <c r="D252" s="1" t="s">
        <v>2948</v>
      </c>
      <c r="E252" s="1" t="s">
        <v>52</v>
      </c>
      <c r="F252" s="1" t="s">
        <v>2949</v>
      </c>
      <c r="G252" s="1" t="s">
        <v>453</v>
      </c>
      <c r="H252" s="9" t="str">
        <f>VLOOKUP(G252,CountryCodeTable,3,FALSE)</f>
        <v>UKR</v>
      </c>
      <c r="I252" s="1" t="s">
        <v>142</v>
      </c>
      <c r="J252" s="9" t="str">
        <f>VLOOKUP(I252,CountryCodeTable,3,FALSE)</f>
        <v>GRC</v>
      </c>
      <c r="K252" s="1" t="s">
        <v>2950</v>
      </c>
      <c r="L252" s="1" t="s">
        <v>2951</v>
      </c>
      <c r="M252" s="1" t="s">
        <v>69</v>
      </c>
      <c r="N252" s="1" t="s">
        <v>2952</v>
      </c>
      <c r="O252" s="1" t="s">
        <v>106</v>
      </c>
      <c r="P252" s="1" t="s">
        <v>809</v>
      </c>
      <c r="Q252" s="1" t="s">
        <v>45</v>
      </c>
      <c r="R252" s="1" t="s">
        <v>627</v>
      </c>
      <c r="S252" s="1" t="s">
        <v>2451</v>
      </c>
      <c r="T252" s="1" t="s">
        <v>2953</v>
      </c>
      <c r="U252" s="1" t="s">
        <v>92</v>
      </c>
      <c r="V252" s="1" t="s">
        <v>94</v>
      </c>
      <c r="W252" s="1" t="s">
        <v>52</v>
      </c>
      <c r="X252" s="1" t="s">
        <v>52</v>
      </c>
      <c r="Y252" s="1" t="s">
        <v>52</v>
      </c>
      <c r="Z252" s="1" t="s">
        <v>52</v>
      </c>
      <c r="AA252" s="1" t="s">
        <v>52</v>
      </c>
      <c r="AB252" s="1" t="s">
        <v>52</v>
      </c>
      <c r="AC252" s="1" t="s">
        <v>78</v>
      </c>
      <c r="AD252" s="1" t="s">
        <v>94</v>
      </c>
      <c r="AE252" s="1" t="s">
        <v>882</v>
      </c>
      <c r="AF252" s="1" t="s">
        <v>95</v>
      </c>
      <c r="AG252" s="1" t="s">
        <v>57</v>
      </c>
      <c r="AH252" s="1" t="s">
        <v>2954</v>
      </c>
      <c r="AI252" s="1" t="s">
        <v>2955</v>
      </c>
    </row>
    <row r="253" spans="1:35" x14ac:dyDescent="0.15">
      <c r="A253" s="1">
        <v>252</v>
      </c>
      <c r="B253" s="1" t="s">
        <v>2869</v>
      </c>
      <c r="C253" s="1" t="s">
        <v>2956</v>
      </c>
      <c r="D253" s="1" t="s">
        <v>2957</v>
      </c>
      <c r="E253" s="1" t="s">
        <v>52</v>
      </c>
      <c r="F253" s="1" t="s">
        <v>2958</v>
      </c>
      <c r="G253" s="1" t="s">
        <v>2959</v>
      </c>
      <c r="H253" s="9" t="str">
        <f>VLOOKUP(G253,CountryCodeTable,3,FALSE)</f>
        <v>ARM</v>
      </c>
      <c r="I253" s="1" t="s">
        <v>66</v>
      </c>
      <c r="J253" s="9" t="str">
        <f>VLOOKUP(I253,CountryCodeTable,3,FALSE)</f>
        <v>USA</v>
      </c>
      <c r="K253" s="1" t="s">
        <v>2960</v>
      </c>
      <c r="L253" s="1" t="s">
        <v>2961</v>
      </c>
      <c r="M253" s="1" t="s">
        <v>69</v>
      </c>
      <c r="N253" s="1" t="s">
        <v>2962</v>
      </c>
      <c r="O253" s="1" t="s">
        <v>1051</v>
      </c>
      <c r="P253" s="1" t="s">
        <v>1051</v>
      </c>
      <c r="Q253" s="1" t="s">
        <v>45</v>
      </c>
      <c r="R253" s="1" t="s">
        <v>2963</v>
      </c>
      <c r="S253" s="1" t="s">
        <v>2964</v>
      </c>
      <c r="T253" s="1" t="s">
        <v>2965</v>
      </c>
      <c r="U253" s="1" t="s">
        <v>178</v>
      </c>
      <c r="V253" s="1" t="s">
        <v>2966</v>
      </c>
      <c r="W253" s="1" t="s">
        <v>52</v>
      </c>
      <c r="X253" s="1" t="s">
        <v>52</v>
      </c>
      <c r="Y253" s="1" t="s">
        <v>52</v>
      </c>
      <c r="Z253" s="1" t="s">
        <v>52</v>
      </c>
      <c r="AA253" s="1" t="s">
        <v>52</v>
      </c>
      <c r="AB253" s="1" t="s">
        <v>52</v>
      </c>
      <c r="AC253" s="1" t="s">
        <v>94</v>
      </c>
      <c r="AD253" s="1" t="s">
        <v>94</v>
      </c>
      <c r="AE253" s="1" t="s">
        <v>94</v>
      </c>
      <c r="AF253" s="1" t="s">
        <v>318</v>
      </c>
      <c r="AG253" s="1" t="s">
        <v>57</v>
      </c>
      <c r="AH253" s="1" t="s">
        <v>2967</v>
      </c>
      <c r="AI253" s="1" t="s">
        <v>2968</v>
      </c>
    </row>
    <row r="254" spans="1:35" x14ac:dyDescent="0.15">
      <c r="A254" s="1">
        <v>253</v>
      </c>
      <c r="B254" s="1" t="s">
        <v>2869</v>
      </c>
      <c r="C254" s="1" t="s">
        <v>2969</v>
      </c>
      <c r="D254" s="1" t="s">
        <v>2970</v>
      </c>
      <c r="E254" s="1" t="s">
        <v>2971</v>
      </c>
      <c r="F254" s="1" t="s">
        <v>186</v>
      </c>
      <c r="G254" s="1" t="s">
        <v>187</v>
      </c>
      <c r="H254" s="9" t="e">
        <f>VLOOKUP(G254,CountryCodeTable,3,FALSE)</f>
        <v>#N/A</v>
      </c>
      <c r="I254" s="1" t="s">
        <v>2972</v>
      </c>
      <c r="J254" s="9" t="e">
        <f>VLOOKUP(I254,CountryCodeTable,3,FALSE)</f>
        <v>#N/A</v>
      </c>
      <c r="K254" s="1" t="s">
        <v>2973</v>
      </c>
      <c r="L254" s="1" t="s">
        <v>2974</v>
      </c>
      <c r="M254" s="1" t="s">
        <v>126</v>
      </c>
      <c r="N254" s="1" t="s">
        <v>169</v>
      </c>
      <c r="O254" s="1" t="s">
        <v>44</v>
      </c>
      <c r="P254" s="1" t="s">
        <v>44</v>
      </c>
      <c r="Q254" s="1" t="s">
        <v>45</v>
      </c>
      <c r="R254" s="1" t="s">
        <v>1285</v>
      </c>
      <c r="S254" s="1" t="s">
        <v>1097</v>
      </c>
      <c r="T254" s="1" t="s">
        <v>46</v>
      </c>
      <c r="U254" s="1" t="s">
        <v>49</v>
      </c>
      <c r="V254" s="1" t="s">
        <v>2975</v>
      </c>
      <c r="W254" s="1" t="s">
        <v>2976</v>
      </c>
      <c r="X254" s="1" t="s">
        <v>52</v>
      </c>
      <c r="Y254" s="1" t="s">
        <v>52</v>
      </c>
      <c r="Z254" s="1" t="s">
        <v>52</v>
      </c>
      <c r="AA254" s="1" t="s">
        <v>52</v>
      </c>
      <c r="AB254" s="1" t="s">
        <v>52</v>
      </c>
      <c r="AC254" s="1" t="s">
        <v>2977</v>
      </c>
      <c r="AD254" s="1" t="s">
        <v>2978</v>
      </c>
      <c r="AE254" s="1" t="s">
        <v>2419</v>
      </c>
      <c r="AF254" s="1" t="s">
        <v>2419</v>
      </c>
      <c r="AG254" s="1" t="s">
        <v>2979</v>
      </c>
      <c r="AH254" s="1" t="s">
        <v>2980</v>
      </c>
      <c r="AI254" s="1" t="s">
        <v>2981</v>
      </c>
    </row>
    <row r="255" spans="1:35" x14ac:dyDescent="0.15">
      <c r="A255" s="1">
        <v>254</v>
      </c>
      <c r="B255" s="1" t="s">
        <v>2869</v>
      </c>
      <c r="C255" s="1" t="s">
        <v>2982</v>
      </c>
      <c r="D255" s="1" t="s">
        <v>2983</v>
      </c>
      <c r="E255" s="1" t="s">
        <v>52</v>
      </c>
      <c r="F255" s="1" t="s">
        <v>2903</v>
      </c>
      <c r="G255" s="1" t="s">
        <v>2938</v>
      </c>
      <c r="H255" s="9" t="str">
        <f>VLOOKUP(G255,CountryCodeTable,3,FALSE)</f>
        <v>DOM</v>
      </c>
      <c r="I255" s="1" t="s">
        <v>66</v>
      </c>
      <c r="J255" s="9" t="str">
        <f>VLOOKUP(I255,CountryCodeTable,3,FALSE)</f>
        <v>USA</v>
      </c>
      <c r="K255" s="1" t="s">
        <v>2984</v>
      </c>
      <c r="L255" s="1" t="s">
        <v>2985</v>
      </c>
      <c r="M255" s="1" t="s">
        <v>442</v>
      </c>
      <c r="N255" s="1" t="s">
        <v>443</v>
      </c>
      <c r="O255" s="1" t="s">
        <v>106</v>
      </c>
      <c r="P255" s="1" t="s">
        <v>809</v>
      </c>
      <c r="Q255" s="1" t="s">
        <v>45</v>
      </c>
      <c r="R255" s="1" t="s">
        <v>283</v>
      </c>
      <c r="S255" s="1" t="s">
        <v>2986</v>
      </c>
      <c r="T255" s="1" t="s">
        <v>1346</v>
      </c>
      <c r="U255" s="1" t="s">
        <v>92</v>
      </c>
      <c r="V255" s="1" t="s">
        <v>2987</v>
      </c>
      <c r="W255" s="1" t="s">
        <v>52</v>
      </c>
      <c r="X255" s="1" t="s">
        <v>52</v>
      </c>
      <c r="Y255" s="1" t="s">
        <v>52</v>
      </c>
      <c r="Z255" s="1" t="s">
        <v>52</v>
      </c>
      <c r="AA255" s="1" t="s">
        <v>52</v>
      </c>
      <c r="AB255" s="1" t="s">
        <v>52</v>
      </c>
      <c r="AC255" s="1" t="s">
        <v>156</v>
      </c>
      <c r="AD255" s="1" t="s">
        <v>2944</v>
      </c>
      <c r="AE255" s="1" t="s">
        <v>1980</v>
      </c>
      <c r="AF255" s="1" t="s">
        <v>95</v>
      </c>
      <c r="AG255" s="1" t="s">
        <v>57</v>
      </c>
      <c r="AH255" s="1" t="s">
        <v>2988</v>
      </c>
      <c r="AI255" s="1" t="s">
        <v>2989</v>
      </c>
    </row>
    <row r="256" spans="1:35" x14ac:dyDescent="0.15">
      <c r="A256" s="1">
        <v>255</v>
      </c>
      <c r="B256" s="1" t="s">
        <v>2869</v>
      </c>
      <c r="C256" s="1" t="s">
        <v>2990</v>
      </c>
      <c r="D256" s="1" t="s">
        <v>2991</v>
      </c>
      <c r="E256" s="1" t="s">
        <v>2992</v>
      </c>
      <c r="F256" s="1" t="s">
        <v>2993</v>
      </c>
      <c r="G256" s="1" t="s">
        <v>386</v>
      </c>
      <c r="H256" s="9" t="str">
        <f>VLOOKUP(G256,CountryCodeTable,3,FALSE)</f>
        <v>PER</v>
      </c>
      <c r="I256" s="1" t="s">
        <v>2994</v>
      </c>
      <c r="J256" s="9" t="str">
        <f>VLOOKUP(I256,CountryCodeTable,3,FALSE)</f>
        <v>CHN</v>
      </c>
      <c r="K256" s="1" t="s">
        <v>2995</v>
      </c>
      <c r="L256" s="1" t="s">
        <v>2996</v>
      </c>
      <c r="M256" s="1" t="s">
        <v>69</v>
      </c>
      <c r="N256" s="1" t="s">
        <v>418</v>
      </c>
      <c r="O256" s="1" t="s">
        <v>44</v>
      </c>
      <c r="P256" s="1" t="s">
        <v>44</v>
      </c>
      <c r="Q256" s="1" t="s">
        <v>45</v>
      </c>
      <c r="R256" s="1" t="s">
        <v>1407</v>
      </c>
      <c r="S256" s="1" t="s">
        <v>2997</v>
      </c>
      <c r="T256" s="1" t="s">
        <v>1346</v>
      </c>
      <c r="U256" s="1" t="s">
        <v>49</v>
      </c>
      <c r="V256" s="1" t="s">
        <v>2998</v>
      </c>
      <c r="W256" s="1" t="s">
        <v>2999</v>
      </c>
      <c r="X256" s="1" t="s">
        <v>52</v>
      </c>
      <c r="Y256" s="1" t="s">
        <v>52</v>
      </c>
      <c r="Z256" s="1" t="s">
        <v>52</v>
      </c>
      <c r="AA256" s="1" t="s">
        <v>52</v>
      </c>
      <c r="AB256" s="1" t="s">
        <v>52</v>
      </c>
      <c r="AC256" s="1" t="s">
        <v>3000</v>
      </c>
      <c r="AD256" s="1" t="s">
        <v>3001</v>
      </c>
      <c r="AE256" s="1" t="s">
        <v>116</v>
      </c>
      <c r="AF256" s="1" t="s">
        <v>116</v>
      </c>
      <c r="AG256" s="1" t="s">
        <v>3002</v>
      </c>
      <c r="AH256" s="1" t="s">
        <v>3003</v>
      </c>
      <c r="AI256" s="1" t="s">
        <v>3004</v>
      </c>
    </row>
    <row r="257" spans="1:35" x14ac:dyDescent="0.15">
      <c r="A257" s="1">
        <v>256</v>
      </c>
      <c r="B257" s="1" t="s">
        <v>2869</v>
      </c>
      <c r="C257" s="1" t="s">
        <v>3005</v>
      </c>
      <c r="D257" s="1" t="s">
        <v>3006</v>
      </c>
      <c r="E257" s="1" t="s">
        <v>3007</v>
      </c>
      <c r="F257" s="1" t="s">
        <v>3008</v>
      </c>
      <c r="G257" s="1" t="s">
        <v>415</v>
      </c>
      <c r="H257" s="9" t="str">
        <f>VLOOKUP(G257,CountryCodeTable,3,FALSE)</f>
        <v>PRY</v>
      </c>
      <c r="I257" s="1" t="s">
        <v>501</v>
      </c>
      <c r="J257" s="9" t="str">
        <f>VLOOKUP(I257,CountryCodeTable,3,FALSE)</f>
        <v>CHE</v>
      </c>
      <c r="K257" s="1" t="s">
        <v>3009</v>
      </c>
      <c r="L257" s="1" t="s">
        <v>3010</v>
      </c>
      <c r="M257" s="1" t="s">
        <v>487</v>
      </c>
      <c r="N257" s="1" t="s">
        <v>971</v>
      </c>
      <c r="O257" s="1" t="s">
        <v>44</v>
      </c>
      <c r="P257" s="1" t="s">
        <v>44</v>
      </c>
      <c r="Q257" s="1" t="s">
        <v>45</v>
      </c>
      <c r="R257" s="1" t="s">
        <v>2147</v>
      </c>
      <c r="S257" s="1" t="s">
        <v>2675</v>
      </c>
      <c r="T257" s="1" t="s">
        <v>3011</v>
      </c>
      <c r="U257" s="1" t="s">
        <v>49</v>
      </c>
      <c r="V257" s="1" t="s">
        <v>3012</v>
      </c>
      <c r="W257" s="1" t="s">
        <v>3013</v>
      </c>
      <c r="X257" s="1" t="s">
        <v>52</v>
      </c>
      <c r="Y257" s="1" t="s">
        <v>52</v>
      </c>
      <c r="Z257" s="1" t="s">
        <v>52</v>
      </c>
      <c r="AA257" s="1" t="s">
        <v>52</v>
      </c>
      <c r="AB257" s="1" t="s">
        <v>52</v>
      </c>
      <c r="AC257" s="1" t="s">
        <v>3014</v>
      </c>
      <c r="AD257" s="1" t="s">
        <v>3015</v>
      </c>
      <c r="AE257" s="1" t="s">
        <v>1115</v>
      </c>
      <c r="AF257" s="1" t="s">
        <v>199</v>
      </c>
      <c r="AG257" s="1" t="s">
        <v>3016</v>
      </c>
      <c r="AH257" s="1" t="s">
        <v>3017</v>
      </c>
      <c r="AI257" s="1" t="s">
        <v>3018</v>
      </c>
    </row>
    <row r="258" spans="1:35" x14ac:dyDescent="0.15">
      <c r="A258" s="1">
        <v>257</v>
      </c>
      <c r="B258" s="1" t="s">
        <v>2869</v>
      </c>
      <c r="C258" s="1" t="s">
        <v>3019</v>
      </c>
      <c r="D258" s="1" t="s">
        <v>3020</v>
      </c>
      <c r="E258" s="1" t="s">
        <v>3021</v>
      </c>
      <c r="F258" s="1" t="s">
        <v>3022</v>
      </c>
      <c r="G258" s="1" t="s">
        <v>3023</v>
      </c>
      <c r="H258" s="9" t="str">
        <f>VLOOKUP(G258,CountryCodeTable,3,FALSE)</f>
        <v>NGA</v>
      </c>
      <c r="I258" s="1" t="s">
        <v>188</v>
      </c>
      <c r="J258" s="9" t="str">
        <f>VLOOKUP(I258,CountryCodeTable,3,FALSE)</f>
        <v>NLD</v>
      </c>
      <c r="K258" s="1" t="s">
        <v>3024</v>
      </c>
      <c r="L258" s="1" t="s">
        <v>3025</v>
      </c>
      <c r="M258" s="1" t="s">
        <v>126</v>
      </c>
      <c r="N258" s="1" t="s">
        <v>169</v>
      </c>
      <c r="O258" s="1" t="s">
        <v>44</v>
      </c>
      <c r="P258" s="1" t="s">
        <v>44</v>
      </c>
      <c r="Q258" s="1" t="s">
        <v>45</v>
      </c>
      <c r="R258" s="1" t="s">
        <v>1346</v>
      </c>
      <c r="S258" s="1" t="s">
        <v>3026</v>
      </c>
      <c r="T258" s="1" t="s">
        <v>1385</v>
      </c>
      <c r="U258" s="1" t="s">
        <v>250</v>
      </c>
      <c r="V258" s="1" t="s">
        <v>3027</v>
      </c>
      <c r="W258" s="1" t="s">
        <v>52</v>
      </c>
      <c r="X258" s="1" t="s">
        <v>52</v>
      </c>
      <c r="Y258" s="1" t="s">
        <v>52</v>
      </c>
      <c r="Z258" s="1" t="s">
        <v>52</v>
      </c>
      <c r="AA258" s="1" t="s">
        <v>52</v>
      </c>
      <c r="AB258" s="1" t="s">
        <v>52</v>
      </c>
      <c r="AC258" s="1" t="s">
        <v>3028</v>
      </c>
      <c r="AD258" s="1" t="s">
        <v>94</v>
      </c>
      <c r="AE258" s="1" t="s">
        <v>94</v>
      </c>
      <c r="AF258" s="1" t="s">
        <v>95</v>
      </c>
      <c r="AG258" s="1" t="s">
        <v>57</v>
      </c>
      <c r="AH258" s="1" t="s">
        <v>52</v>
      </c>
      <c r="AI258" s="1" t="s">
        <v>3029</v>
      </c>
    </row>
    <row r="259" spans="1:35" x14ac:dyDescent="0.15">
      <c r="A259" s="1">
        <v>258</v>
      </c>
      <c r="B259" s="1" t="s">
        <v>2869</v>
      </c>
      <c r="C259" s="1" t="s">
        <v>3030</v>
      </c>
      <c r="D259" s="1" t="s">
        <v>3031</v>
      </c>
      <c r="E259" s="1" t="s">
        <v>3032</v>
      </c>
      <c r="F259" s="1" t="s">
        <v>3033</v>
      </c>
      <c r="G259" s="1" t="s">
        <v>205</v>
      </c>
      <c r="H259" s="9" t="str">
        <f>VLOOKUP(G259,CountryCodeTable,3,FALSE)</f>
        <v>RUS</v>
      </c>
      <c r="I259" s="1" t="s">
        <v>325</v>
      </c>
      <c r="J259" s="9" t="str">
        <f>VLOOKUP(I259,CountryCodeTable,3,FALSE)</f>
        <v>ESP</v>
      </c>
      <c r="K259" s="1" t="s">
        <v>3034</v>
      </c>
      <c r="L259" s="1" t="s">
        <v>3035</v>
      </c>
      <c r="M259" s="1" t="s">
        <v>126</v>
      </c>
      <c r="N259" s="1" t="s">
        <v>169</v>
      </c>
      <c r="O259" s="1" t="s">
        <v>170</v>
      </c>
      <c r="P259" s="1" t="s">
        <v>170</v>
      </c>
      <c r="Q259" s="1" t="s">
        <v>45</v>
      </c>
      <c r="R259" s="1" t="s">
        <v>313</v>
      </c>
      <c r="S259" s="1" t="s">
        <v>284</v>
      </c>
      <c r="T259" s="1" t="s">
        <v>1472</v>
      </c>
      <c r="U259" s="1" t="s">
        <v>49</v>
      </c>
      <c r="V259" s="1" t="s">
        <v>3036</v>
      </c>
      <c r="W259" s="1" t="s">
        <v>3037</v>
      </c>
      <c r="X259" s="1" t="s">
        <v>3038</v>
      </c>
      <c r="Y259" s="1" t="s">
        <v>52</v>
      </c>
      <c r="Z259" s="1" t="s">
        <v>52</v>
      </c>
      <c r="AA259" s="1" t="s">
        <v>52</v>
      </c>
      <c r="AB259" s="1" t="s">
        <v>52</v>
      </c>
      <c r="AC259" s="1" t="s">
        <v>1742</v>
      </c>
      <c r="AD259" s="1" t="s">
        <v>3039</v>
      </c>
      <c r="AE259" s="1" t="s">
        <v>3040</v>
      </c>
      <c r="AF259" s="1" t="s">
        <v>217</v>
      </c>
      <c r="AG259" s="1" t="s">
        <v>2529</v>
      </c>
      <c r="AH259" s="1" t="s">
        <v>3041</v>
      </c>
      <c r="AI259" s="1" t="s">
        <v>3042</v>
      </c>
    </row>
    <row r="260" spans="1:35" x14ac:dyDescent="0.15">
      <c r="A260" s="1">
        <v>259</v>
      </c>
      <c r="B260" s="1" t="s">
        <v>2869</v>
      </c>
      <c r="C260" s="1" t="s">
        <v>3043</v>
      </c>
      <c r="D260" s="1" t="s">
        <v>3044</v>
      </c>
      <c r="E260" s="1" t="s">
        <v>3045</v>
      </c>
      <c r="F260" s="1" t="s">
        <v>3046</v>
      </c>
      <c r="G260" s="1" t="s">
        <v>1482</v>
      </c>
      <c r="H260" s="9" t="str">
        <f>VLOOKUP(G260,CountryCodeTable,3,FALSE)</f>
        <v>GHA</v>
      </c>
      <c r="I260" s="1" t="s">
        <v>101</v>
      </c>
      <c r="J260" s="9" t="str">
        <f>VLOOKUP(I260,CountryCodeTable,3,FALSE)</f>
        <v>DEU</v>
      </c>
      <c r="K260" s="1" t="s">
        <v>3047</v>
      </c>
      <c r="L260" s="1" t="s">
        <v>3048</v>
      </c>
      <c r="M260" s="1" t="s">
        <v>69</v>
      </c>
      <c r="N260" s="1" t="s">
        <v>418</v>
      </c>
      <c r="O260" s="1" t="s">
        <v>44</v>
      </c>
      <c r="P260" s="1" t="s">
        <v>44</v>
      </c>
      <c r="Q260" s="1" t="s">
        <v>45</v>
      </c>
      <c r="R260" s="1" t="s">
        <v>907</v>
      </c>
      <c r="S260" s="1" t="s">
        <v>247</v>
      </c>
      <c r="T260" s="1" t="s">
        <v>1472</v>
      </c>
      <c r="U260" s="1" t="s">
        <v>178</v>
      </c>
      <c r="V260" s="1" t="s">
        <v>3049</v>
      </c>
      <c r="W260" s="1" t="s">
        <v>52</v>
      </c>
      <c r="X260" s="1" t="s">
        <v>52</v>
      </c>
      <c r="Y260" s="1" t="s">
        <v>52</v>
      </c>
      <c r="Z260" s="1" t="s">
        <v>52</v>
      </c>
      <c r="AA260" s="1" t="s">
        <v>52</v>
      </c>
      <c r="AB260" s="1" t="s">
        <v>52</v>
      </c>
      <c r="AC260" s="1" t="s">
        <v>3050</v>
      </c>
      <c r="AD260" s="1" t="s">
        <v>94</v>
      </c>
      <c r="AE260" s="1" t="s">
        <v>1610</v>
      </c>
      <c r="AF260" s="1" t="s">
        <v>318</v>
      </c>
      <c r="AG260" s="1" t="s">
        <v>57</v>
      </c>
      <c r="AH260" s="1" t="s">
        <v>3051</v>
      </c>
      <c r="AI260" s="1" t="s">
        <v>3052</v>
      </c>
    </row>
    <row r="261" spans="1:35" x14ac:dyDescent="0.15">
      <c r="A261" s="1">
        <v>260</v>
      </c>
      <c r="B261" s="1" t="s">
        <v>2869</v>
      </c>
      <c r="C261" s="1" t="s">
        <v>3053</v>
      </c>
      <c r="D261" s="1" t="s">
        <v>3054</v>
      </c>
      <c r="E261" s="1" t="s">
        <v>3055</v>
      </c>
      <c r="F261" s="1" t="s">
        <v>845</v>
      </c>
      <c r="G261" s="1" t="s">
        <v>1162</v>
      </c>
      <c r="H261" s="9" t="str">
        <f>VLOOKUP(G261,CountryCodeTable,3,FALSE)</f>
        <v>TUR</v>
      </c>
      <c r="I261" s="1" t="s">
        <v>100</v>
      </c>
      <c r="J261" s="9" t="str">
        <f>VLOOKUP(I261,CountryCodeTable,3,FALSE)</f>
        <v>POL</v>
      </c>
      <c r="K261" s="1" t="s">
        <v>3056</v>
      </c>
      <c r="L261" s="1" t="s">
        <v>3057</v>
      </c>
      <c r="M261" s="1" t="s">
        <v>442</v>
      </c>
      <c r="N261" s="1" t="s">
        <v>443</v>
      </c>
      <c r="O261" s="1" t="s">
        <v>298</v>
      </c>
      <c r="P261" s="1" t="s">
        <v>44</v>
      </c>
      <c r="Q261" s="1" t="s">
        <v>45</v>
      </c>
      <c r="R261" s="1" t="s">
        <v>1494</v>
      </c>
      <c r="S261" s="1" t="s">
        <v>2350</v>
      </c>
      <c r="T261" s="1" t="s">
        <v>2146</v>
      </c>
      <c r="U261" s="1" t="s">
        <v>178</v>
      </c>
      <c r="V261" s="1" t="s">
        <v>3058</v>
      </c>
      <c r="W261" s="1" t="s">
        <v>52</v>
      </c>
      <c r="X261" s="1" t="s">
        <v>52</v>
      </c>
      <c r="Y261" s="1" t="s">
        <v>52</v>
      </c>
      <c r="Z261" s="1" t="s">
        <v>52</v>
      </c>
      <c r="AA261" s="1" t="s">
        <v>52</v>
      </c>
      <c r="AB261" s="1" t="s">
        <v>52</v>
      </c>
      <c r="AC261" s="1" t="s">
        <v>3059</v>
      </c>
      <c r="AD261" s="1" t="s">
        <v>94</v>
      </c>
      <c r="AE261" s="1" t="s">
        <v>237</v>
      </c>
      <c r="AF261" s="1" t="s">
        <v>434</v>
      </c>
      <c r="AG261" s="1" t="s">
        <v>57</v>
      </c>
      <c r="AH261" s="1" t="s">
        <v>3060</v>
      </c>
      <c r="AI261" s="1" t="s">
        <v>3061</v>
      </c>
    </row>
    <row r="262" spans="1:35" x14ac:dyDescent="0.15">
      <c r="A262" s="1">
        <v>261</v>
      </c>
      <c r="B262" s="1" t="s">
        <v>2869</v>
      </c>
      <c r="C262" s="1" t="s">
        <v>3062</v>
      </c>
      <c r="D262" s="1" t="s">
        <v>3063</v>
      </c>
      <c r="E262" s="1" t="s">
        <v>3064</v>
      </c>
      <c r="F262" s="1" t="s">
        <v>3065</v>
      </c>
      <c r="G262" s="1" t="s">
        <v>1162</v>
      </c>
      <c r="H262" s="9" t="str">
        <f>VLOOKUP(G262,CountryCodeTable,3,FALSE)</f>
        <v>TUR</v>
      </c>
      <c r="I262" s="1" t="s">
        <v>188</v>
      </c>
      <c r="J262" s="9" t="str">
        <f>VLOOKUP(I262,CountryCodeTable,3,FALSE)</f>
        <v>NLD</v>
      </c>
      <c r="K262" s="1" t="s">
        <v>3066</v>
      </c>
      <c r="L262" s="1" t="s">
        <v>3067</v>
      </c>
      <c r="M262" s="1" t="s">
        <v>154</v>
      </c>
      <c r="N262" s="1" t="s">
        <v>155</v>
      </c>
      <c r="O262" s="1" t="s">
        <v>44</v>
      </c>
      <c r="P262" s="1" t="s">
        <v>44</v>
      </c>
      <c r="Q262" s="1" t="s">
        <v>45</v>
      </c>
      <c r="R262" s="1" t="s">
        <v>1396</v>
      </c>
      <c r="S262" s="1" t="s">
        <v>264</v>
      </c>
      <c r="T262" s="1" t="s">
        <v>2146</v>
      </c>
      <c r="U262" s="1" t="s">
        <v>178</v>
      </c>
      <c r="V262" s="1" t="s">
        <v>3068</v>
      </c>
      <c r="W262" s="1" t="s">
        <v>3069</v>
      </c>
      <c r="X262" s="1" t="s">
        <v>52</v>
      </c>
      <c r="Y262" s="1" t="s">
        <v>52</v>
      </c>
      <c r="Z262" s="1" t="s">
        <v>52</v>
      </c>
      <c r="AA262" s="1" t="s">
        <v>52</v>
      </c>
      <c r="AB262" s="1" t="s">
        <v>52</v>
      </c>
      <c r="AC262" s="1" t="s">
        <v>3070</v>
      </c>
      <c r="AD262" s="1" t="s">
        <v>94</v>
      </c>
      <c r="AE262" s="1" t="s">
        <v>3071</v>
      </c>
      <c r="AF262" s="1" t="s">
        <v>434</v>
      </c>
      <c r="AG262" s="1" t="s">
        <v>57</v>
      </c>
      <c r="AH262" s="1" t="s">
        <v>3072</v>
      </c>
      <c r="AI262" s="1" t="s">
        <v>3073</v>
      </c>
    </row>
    <row r="263" spans="1:35" x14ac:dyDescent="0.15">
      <c r="A263" s="1">
        <v>262</v>
      </c>
      <c r="B263" s="1" t="s">
        <v>2869</v>
      </c>
      <c r="C263" s="1" t="s">
        <v>3074</v>
      </c>
      <c r="D263" s="1" t="s">
        <v>3075</v>
      </c>
      <c r="E263" s="1" t="s">
        <v>3076</v>
      </c>
      <c r="F263" s="1" t="s">
        <v>3077</v>
      </c>
      <c r="G263" s="1" t="s">
        <v>3078</v>
      </c>
      <c r="H263" s="9" t="str">
        <f>VLOOKUP(G263,CountryCodeTable,3,FALSE)</f>
        <v>ZAF</v>
      </c>
      <c r="I263" s="1" t="s">
        <v>3079</v>
      </c>
      <c r="J263" s="9" t="e">
        <f>VLOOKUP(I263,CountryCodeTable,3,FALSE)</f>
        <v>#N/A</v>
      </c>
      <c r="K263" s="1" t="s">
        <v>3080</v>
      </c>
      <c r="L263" s="1" t="s">
        <v>3081</v>
      </c>
      <c r="M263" s="1" t="s">
        <v>126</v>
      </c>
      <c r="N263" s="1" t="s">
        <v>127</v>
      </c>
      <c r="O263" s="1" t="s">
        <v>298</v>
      </c>
      <c r="P263" s="1" t="s">
        <v>44</v>
      </c>
      <c r="Q263" s="1" t="s">
        <v>45</v>
      </c>
      <c r="R263" s="1" t="s">
        <v>2069</v>
      </c>
      <c r="S263" s="1" t="s">
        <v>284</v>
      </c>
      <c r="T263" s="1" t="s">
        <v>3082</v>
      </c>
      <c r="U263" s="1" t="s">
        <v>250</v>
      </c>
      <c r="V263" s="1" t="s">
        <v>3083</v>
      </c>
      <c r="W263" s="1" t="s">
        <v>3084</v>
      </c>
      <c r="X263" s="1" t="s">
        <v>52</v>
      </c>
      <c r="Y263" s="1" t="s">
        <v>52</v>
      </c>
      <c r="Z263" s="1" t="s">
        <v>52</v>
      </c>
      <c r="AA263" s="1" t="s">
        <v>52</v>
      </c>
      <c r="AB263" s="1" t="s">
        <v>52</v>
      </c>
      <c r="AC263" s="1" t="s">
        <v>3085</v>
      </c>
      <c r="AD263" s="1" t="s">
        <v>94</v>
      </c>
      <c r="AE263" s="1" t="s">
        <v>3086</v>
      </c>
      <c r="AF263" s="1" t="s">
        <v>95</v>
      </c>
      <c r="AG263" s="1" t="s">
        <v>57</v>
      </c>
      <c r="AH263" s="1" t="s">
        <v>3087</v>
      </c>
      <c r="AI263" s="1" t="s">
        <v>3088</v>
      </c>
    </row>
    <row r="264" spans="1:35" x14ac:dyDescent="0.15">
      <c r="A264" s="1">
        <v>263</v>
      </c>
      <c r="B264" s="1" t="s">
        <v>2869</v>
      </c>
      <c r="C264" s="1" t="s">
        <v>3089</v>
      </c>
      <c r="D264" s="1" t="s">
        <v>3090</v>
      </c>
      <c r="E264" s="1" t="s">
        <v>3091</v>
      </c>
      <c r="F264" s="1" t="s">
        <v>324</v>
      </c>
      <c r="G264" s="1" t="s">
        <v>225</v>
      </c>
      <c r="H264" s="9" t="str">
        <f>VLOOKUP(G264,CountryCodeTable,3,FALSE)</f>
        <v>ARG</v>
      </c>
      <c r="I264" s="1" t="s">
        <v>325</v>
      </c>
      <c r="J264" s="9" t="str">
        <f>VLOOKUP(I264,CountryCodeTable,3,FALSE)</f>
        <v>ESP</v>
      </c>
      <c r="K264" s="1" t="s">
        <v>3092</v>
      </c>
      <c r="L264" s="1" t="s">
        <v>3093</v>
      </c>
      <c r="M264" s="1" t="s">
        <v>228</v>
      </c>
      <c r="N264" s="1" t="s">
        <v>229</v>
      </c>
      <c r="O264" s="1" t="s">
        <v>44</v>
      </c>
      <c r="P264" s="1" t="s">
        <v>44</v>
      </c>
      <c r="Q264" s="1" t="s">
        <v>45</v>
      </c>
      <c r="R264" s="1" t="s">
        <v>266</v>
      </c>
      <c r="S264" s="1" t="s">
        <v>3094</v>
      </c>
      <c r="T264" s="1" t="s">
        <v>3095</v>
      </c>
      <c r="U264" s="1" t="s">
        <v>557</v>
      </c>
      <c r="V264" s="1" t="s">
        <v>3096</v>
      </c>
      <c r="W264" s="1" t="s">
        <v>3097</v>
      </c>
      <c r="X264" s="1" t="s">
        <v>52</v>
      </c>
      <c r="Y264" s="1" t="s">
        <v>52</v>
      </c>
      <c r="Z264" s="1" t="s">
        <v>52</v>
      </c>
      <c r="AA264" s="1" t="s">
        <v>52</v>
      </c>
      <c r="AB264" s="1" t="s">
        <v>52</v>
      </c>
      <c r="AC264" s="1" t="s">
        <v>3098</v>
      </c>
      <c r="AD264" s="1" t="s">
        <v>559</v>
      </c>
      <c r="AE264" s="1" t="s">
        <v>577</v>
      </c>
      <c r="AF264" s="1" t="s">
        <v>378</v>
      </c>
      <c r="AG264" s="1" t="s">
        <v>57</v>
      </c>
      <c r="AH264" s="1" t="s">
        <v>3099</v>
      </c>
      <c r="AI264" s="1" t="s">
        <v>3100</v>
      </c>
    </row>
    <row r="265" spans="1:35" x14ac:dyDescent="0.15">
      <c r="A265" s="1">
        <v>264</v>
      </c>
      <c r="B265" s="1" t="s">
        <v>2869</v>
      </c>
      <c r="C265" s="1" t="s">
        <v>3101</v>
      </c>
      <c r="D265" s="1" t="s">
        <v>3102</v>
      </c>
      <c r="E265" s="1" t="s">
        <v>3103</v>
      </c>
      <c r="F265" s="1" t="s">
        <v>3104</v>
      </c>
      <c r="G265" s="1" t="s">
        <v>700</v>
      </c>
      <c r="H265" s="9" t="str">
        <f>VLOOKUP(G265,CountryCodeTable,3,FALSE)</f>
        <v>LBN</v>
      </c>
      <c r="I265" s="1" t="s">
        <v>709</v>
      </c>
      <c r="J265" s="9" t="str">
        <f>VLOOKUP(I265,CountryCodeTable,3,FALSE)</f>
        <v>ITA</v>
      </c>
      <c r="K265" s="1" t="s">
        <v>3105</v>
      </c>
      <c r="L265" s="1" t="s">
        <v>3106</v>
      </c>
      <c r="M265" s="1" t="s">
        <v>89</v>
      </c>
      <c r="N265" s="1" t="s">
        <v>712</v>
      </c>
      <c r="O265" s="1" t="s">
        <v>44</v>
      </c>
      <c r="P265" s="1" t="s">
        <v>44</v>
      </c>
      <c r="Q265" s="1" t="s">
        <v>45</v>
      </c>
      <c r="R265" s="1" t="s">
        <v>264</v>
      </c>
      <c r="S265" s="1" t="s">
        <v>615</v>
      </c>
      <c r="T265" s="1" t="s">
        <v>3107</v>
      </c>
      <c r="U265" s="1" t="s">
        <v>178</v>
      </c>
      <c r="V265" s="1" t="s">
        <v>3108</v>
      </c>
      <c r="W265" s="1" t="s">
        <v>3109</v>
      </c>
      <c r="X265" s="1" t="s">
        <v>3110</v>
      </c>
      <c r="Y265" s="1" t="s">
        <v>52</v>
      </c>
      <c r="Z265" s="1" t="s">
        <v>52</v>
      </c>
      <c r="AA265" s="1" t="s">
        <v>52</v>
      </c>
      <c r="AB265" s="1" t="s">
        <v>52</v>
      </c>
      <c r="AC265" s="1" t="s">
        <v>3111</v>
      </c>
      <c r="AD265" s="1" t="s">
        <v>94</v>
      </c>
      <c r="AE265" s="1" t="s">
        <v>3112</v>
      </c>
      <c r="AF265" s="1" t="s">
        <v>318</v>
      </c>
      <c r="AG265" s="1" t="s">
        <v>3113</v>
      </c>
      <c r="AH265" s="1" t="s">
        <v>3114</v>
      </c>
      <c r="AI265" s="1" t="s">
        <v>3115</v>
      </c>
    </row>
    <row r="266" spans="1:35" x14ac:dyDescent="0.15">
      <c r="A266" s="1">
        <v>265</v>
      </c>
      <c r="B266" s="1" t="s">
        <v>2869</v>
      </c>
      <c r="C266" s="1" t="s">
        <v>3116</v>
      </c>
      <c r="D266" s="1" t="s">
        <v>3117</v>
      </c>
      <c r="E266" s="1" t="s">
        <v>3118</v>
      </c>
      <c r="F266" s="1" t="s">
        <v>186</v>
      </c>
      <c r="G266" s="1" t="s">
        <v>187</v>
      </c>
      <c r="H266" s="9" t="e">
        <f>VLOOKUP(G266,CountryCodeTable,3,FALSE)</f>
        <v>#N/A</v>
      </c>
      <c r="I266" s="1" t="s">
        <v>188</v>
      </c>
      <c r="J266" s="9" t="str">
        <f>VLOOKUP(I266,CountryCodeTable,3,FALSE)</f>
        <v>NLD</v>
      </c>
      <c r="K266" s="1" t="s">
        <v>3119</v>
      </c>
      <c r="L266" s="1" t="s">
        <v>3120</v>
      </c>
      <c r="M266" s="1" t="s">
        <v>126</v>
      </c>
      <c r="N266" s="1" t="s">
        <v>169</v>
      </c>
      <c r="O266" s="1" t="s">
        <v>44</v>
      </c>
      <c r="P266" s="1" t="s">
        <v>44</v>
      </c>
      <c r="Q266" s="1" t="s">
        <v>144</v>
      </c>
      <c r="R266" s="1" t="s">
        <v>52</v>
      </c>
      <c r="S266" s="1" t="s">
        <v>52</v>
      </c>
      <c r="T266" s="1" t="s">
        <v>52</v>
      </c>
      <c r="U266" s="1" t="s">
        <v>92</v>
      </c>
      <c r="V266" s="1" t="s">
        <v>3121</v>
      </c>
      <c r="W266" s="1" t="s">
        <v>52</v>
      </c>
      <c r="X266" s="1" t="s">
        <v>52</v>
      </c>
      <c r="Y266" s="1" t="s">
        <v>52</v>
      </c>
      <c r="Z266" s="1" t="s">
        <v>52</v>
      </c>
      <c r="AA266" s="1" t="s">
        <v>52</v>
      </c>
      <c r="AB266" s="1" t="s">
        <v>52</v>
      </c>
      <c r="AC266" s="1" t="s">
        <v>2790</v>
      </c>
      <c r="AD266" s="1" t="s">
        <v>3122</v>
      </c>
      <c r="AE266" s="1" t="s">
        <v>882</v>
      </c>
      <c r="AF266" s="1" t="s">
        <v>95</v>
      </c>
      <c r="AG266" s="1" t="s">
        <v>57</v>
      </c>
      <c r="AH266" s="1" t="s">
        <v>52</v>
      </c>
      <c r="AI266" s="1" t="s">
        <v>3123</v>
      </c>
    </row>
    <row r="267" spans="1:35" x14ac:dyDescent="0.15">
      <c r="A267" s="1">
        <v>266</v>
      </c>
      <c r="B267" s="1" t="s">
        <v>2869</v>
      </c>
      <c r="C267" s="1" t="s">
        <v>3124</v>
      </c>
      <c r="D267" s="1" t="s">
        <v>3125</v>
      </c>
      <c r="E267" s="1" t="s">
        <v>3126</v>
      </c>
      <c r="F267" s="1" t="s">
        <v>2958</v>
      </c>
      <c r="G267" s="1" t="s">
        <v>2959</v>
      </c>
      <c r="H267" s="9" t="str">
        <f>VLOOKUP(G267,CountryCodeTable,3,FALSE)</f>
        <v>ARM</v>
      </c>
      <c r="I267" s="1" t="s">
        <v>66</v>
      </c>
      <c r="J267" s="9" t="str">
        <f>VLOOKUP(I267,CountryCodeTable,3,FALSE)</f>
        <v>USA</v>
      </c>
      <c r="K267" s="1" t="s">
        <v>3127</v>
      </c>
      <c r="L267" s="1" t="s">
        <v>3128</v>
      </c>
      <c r="M267" s="1" t="s">
        <v>126</v>
      </c>
      <c r="N267" s="1" t="s">
        <v>389</v>
      </c>
      <c r="O267" s="1" t="s">
        <v>44</v>
      </c>
      <c r="P267" s="1" t="s">
        <v>44</v>
      </c>
      <c r="Q267" s="1" t="s">
        <v>144</v>
      </c>
      <c r="R267" s="1" t="s">
        <v>52</v>
      </c>
      <c r="S267" s="1" t="s">
        <v>52</v>
      </c>
      <c r="T267" s="1" t="s">
        <v>52</v>
      </c>
      <c r="U267" s="1" t="s">
        <v>92</v>
      </c>
      <c r="V267" s="1" t="s">
        <v>3129</v>
      </c>
      <c r="W267" s="1" t="s">
        <v>52</v>
      </c>
      <c r="X267" s="1" t="s">
        <v>52</v>
      </c>
      <c r="Y267" s="1" t="s">
        <v>52</v>
      </c>
      <c r="Z267" s="1" t="s">
        <v>52</v>
      </c>
      <c r="AA267" s="1" t="s">
        <v>52</v>
      </c>
      <c r="AB267" s="1" t="s">
        <v>52</v>
      </c>
      <c r="AC267" s="1" t="s">
        <v>94</v>
      </c>
      <c r="AD267" s="1" t="s">
        <v>94</v>
      </c>
      <c r="AE267" s="1" t="s">
        <v>236</v>
      </c>
      <c r="AF267" s="1" t="s">
        <v>95</v>
      </c>
      <c r="AG267" s="1" t="s">
        <v>57</v>
      </c>
      <c r="AH267" s="1" t="s">
        <v>52</v>
      </c>
      <c r="AI267" s="1" t="s">
        <v>3130</v>
      </c>
    </row>
    <row r="268" spans="1:35" x14ac:dyDescent="0.15">
      <c r="A268" s="1">
        <v>267</v>
      </c>
      <c r="B268" s="1" t="s">
        <v>2869</v>
      </c>
      <c r="C268" s="1" t="s">
        <v>3131</v>
      </c>
      <c r="D268" s="1" t="s">
        <v>3132</v>
      </c>
      <c r="E268" s="1" t="s">
        <v>3133</v>
      </c>
      <c r="F268" s="1" t="s">
        <v>140</v>
      </c>
      <c r="G268" s="1" t="s">
        <v>141</v>
      </c>
      <c r="H268" s="9" t="str">
        <f>VLOOKUP(G268,CountryCodeTable,3,FALSE)</f>
        <v>ALB</v>
      </c>
      <c r="I268" s="1" t="s">
        <v>142</v>
      </c>
      <c r="J268" s="9" t="str">
        <f>VLOOKUP(I268,CountryCodeTable,3,FALSE)</f>
        <v>GRC</v>
      </c>
      <c r="K268" s="1" t="s">
        <v>3134</v>
      </c>
      <c r="L268" s="1" t="s">
        <v>3135</v>
      </c>
      <c r="M268" s="1" t="s">
        <v>89</v>
      </c>
      <c r="N268" s="1" t="s">
        <v>712</v>
      </c>
      <c r="O268" s="1" t="s">
        <v>44</v>
      </c>
      <c r="P268" s="1" t="s">
        <v>44</v>
      </c>
      <c r="Q268" s="1" t="s">
        <v>91</v>
      </c>
      <c r="R268" s="1" t="s">
        <v>313</v>
      </c>
      <c r="S268" s="1" t="s">
        <v>52</v>
      </c>
      <c r="T268" s="1" t="s">
        <v>52</v>
      </c>
      <c r="U268" s="1" t="s">
        <v>178</v>
      </c>
      <c r="V268" s="1" t="s">
        <v>3136</v>
      </c>
      <c r="W268" s="1" t="s">
        <v>52</v>
      </c>
      <c r="X268" s="1" t="s">
        <v>52</v>
      </c>
      <c r="Y268" s="1" t="s">
        <v>52</v>
      </c>
      <c r="Z268" s="1" t="s">
        <v>52</v>
      </c>
      <c r="AA268" s="1" t="s">
        <v>52</v>
      </c>
      <c r="AB268" s="1" t="s">
        <v>52</v>
      </c>
      <c r="AC268" s="1" t="s">
        <v>3039</v>
      </c>
      <c r="AD268" s="1" t="s">
        <v>94</v>
      </c>
      <c r="AE268" s="1" t="s">
        <v>272</v>
      </c>
      <c r="AF268" s="1" t="s">
        <v>318</v>
      </c>
      <c r="AG268" s="1" t="s">
        <v>57</v>
      </c>
      <c r="AH268" s="1" t="s">
        <v>3137</v>
      </c>
      <c r="AI268" s="1" t="s">
        <v>3138</v>
      </c>
    </row>
    <row r="269" spans="1:35" x14ac:dyDescent="0.15">
      <c r="A269" s="1">
        <v>268</v>
      </c>
      <c r="B269" s="1" t="s">
        <v>2869</v>
      </c>
      <c r="C269" s="1" t="s">
        <v>3139</v>
      </c>
      <c r="D269" s="1" t="s">
        <v>3140</v>
      </c>
      <c r="E269" s="1" t="s">
        <v>3141</v>
      </c>
      <c r="F269" s="1" t="s">
        <v>3142</v>
      </c>
      <c r="G269" s="1" t="s">
        <v>2170</v>
      </c>
      <c r="H269" s="9" t="str">
        <f>VLOOKUP(G269,CountryCodeTable,3,FALSE)</f>
        <v>GEO</v>
      </c>
      <c r="I269" s="1" t="s">
        <v>2630</v>
      </c>
      <c r="J269" s="9" t="str">
        <f>VLOOKUP(I269,CountryCodeTable,3,FALSE)</f>
        <v>ISR</v>
      </c>
      <c r="K269" s="1" t="s">
        <v>2413</v>
      </c>
      <c r="L269" s="1" t="s">
        <v>3143</v>
      </c>
      <c r="M269" s="1" t="s">
        <v>638</v>
      </c>
      <c r="N269" s="1" t="s">
        <v>2310</v>
      </c>
      <c r="O269" s="1" t="s">
        <v>44</v>
      </c>
      <c r="P269" s="1" t="s">
        <v>44</v>
      </c>
      <c r="Q269" s="1" t="s">
        <v>45</v>
      </c>
      <c r="R269" s="1" t="s">
        <v>627</v>
      </c>
      <c r="S269" s="1" t="s">
        <v>2069</v>
      </c>
      <c r="T269" s="1" t="s">
        <v>2664</v>
      </c>
      <c r="U269" s="1" t="s">
        <v>49</v>
      </c>
      <c r="V269" s="1" t="s">
        <v>2415</v>
      </c>
      <c r="W269" s="1" t="s">
        <v>2416</v>
      </c>
      <c r="X269" s="1" t="s">
        <v>52</v>
      </c>
      <c r="Y269" s="1" t="s">
        <v>52</v>
      </c>
      <c r="Z269" s="1" t="s">
        <v>52</v>
      </c>
      <c r="AA269" s="1" t="s">
        <v>52</v>
      </c>
      <c r="AB269" s="1" t="s">
        <v>52</v>
      </c>
      <c r="AC269" s="1" t="s">
        <v>2417</v>
      </c>
      <c r="AD269" s="1" t="s">
        <v>2418</v>
      </c>
      <c r="AE269" s="1" t="s">
        <v>2419</v>
      </c>
      <c r="AF269" s="1" t="s">
        <v>2419</v>
      </c>
      <c r="AG269" s="1" t="s">
        <v>2420</v>
      </c>
      <c r="AH269" s="1" t="s">
        <v>3144</v>
      </c>
      <c r="AI269" s="1" t="s">
        <v>3145</v>
      </c>
    </row>
    <row r="270" spans="1:35" x14ac:dyDescent="0.15">
      <c r="A270" s="1">
        <v>269</v>
      </c>
      <c r="B270" s="1" t="s">
        <v>2869</v>
      </c>
      <c r="C270" s="1" t="s">
        <v>3146</v>
      </c>
      <c r="D270" s="1" t="s">
        <v>3147</v>
      </c>
      <c r="E270" s="1" t="s">
        <v>52</v>
      </c>
      <c r="F270" s="1" t="s">
        <v>3148</v>
      </c>
      <c r="G270" s="1" t="s">
        <v>1080</v>
      </c>
      <c r="H270" s="9" t="str">
        <f>VLOOKUP(G270,CountryCodeTable,3,FALSE)</f>
        <v>LTU</v>
      </c>
      <c r="I270" s="1" t="s">
        <v>205</v>
      </c>
      <c r="J270" s="9" t="str">
        <f>VLOOKUP(I270,CountryCodeTable,3,FALSE)</f>
        <v>RUS</v>
      </c>
      <c r="K270" s="1" t="s">
        <v>3149</v>
      </c>
      <c r="L270" s="1" t="s">
        <v>3150</v>
      </c>
      <c r="M270" s="1" t="s">
        <v>469</v>
      </c>
      <c r="N270" s="1" t="s">
        <v>470</v>
      </c>
      <c r="O270" s="1" t="s">
        <v>3151</v>
      </c>
      <c r="P270" s="1" t="s">
        <v>3151</v>
      </c>
      <c r="Q270" s="1" t="s">
        <v>45</v>
      </c>
      <c r="R270" s="1" t="s">
        <v>283</v>
      </c>
      <c r="S270" s="1" t="s">
        <v>1880</v>
      </c>
      <c r="T270" s="1" t="s">
        <v>3152</v>
      </c>
      <c r="U270" s="1" t="s">
        <v>178</v>
      </c>
      <c r="V270" s="1" t="s">
        <v>3153</v>
      </c>
      <c r="W270" s="1" t="s">
        <v>52</v>
      </c>
      <c r="X270" s="1" t="s">
        <v>52</v>
      </c>
      <c r="Y270" s="1" t="s">
        <v>52</v>
      </c>
      <c r="Z270" s="1" t="s">
        <v>52</v>
      </c>
      <c r="AA270" s="1" t="s">
        <v>52</v>
      </c>
      <c r="AB270" s="1" t="s">
        <v>52</v>
      </c>
      <c r="AC270" s="1" t="s">
        <v>94</v>
      </c>
      <c r="AD270" s="1" t="s">
        <v>94</v>
      </c>
      <c r="AE270" s="1" t="s">
        <v>116</v>
      </c>
      <c r="AF270" s="1" t="s">
        <v>434</v>
      </c>
      <c r="AG270" s="1" t="s">
        <v>353</v>
      </c>
      <c r="AH270" s="1" t="s">
        <v>3154</v>
      </c>
      <c r="AI270" s="1" t="s">
        <v>3155</v>
      </c>
    </row>
    <row r="271" spans="1:35" x14ac:dyDescent="0.15">
      <c r="A271" s="1">
        <v>270</v>
      </c>
      <c r="B271" s="1" t="s">
        <v>2869</v>
      </c>
      <c r="C271" s="1" t="s">
        <v>3156</v>
      </c>
      <c r="D271" s="1" t="s">
        <v>3157</v>
      </c>
      <c r="E271" s="1" t="s">
        <v>3158</v>
      </c>
      <c r="F271" s="1" t="s">
        <v>3159</v>
      </c>
      <c r="G271" s="1" t="s">
        <v>415</v>
      </c>
      <c r="H271" s="9" t="str">
        <f>VLOOKUP(G271,CountryCodeTable,3,FALSE)</f>
        <v>PRY</v>
      </c>
      <c r="I271" s="1" t="s">
        <v>188</v>
      </c>
      <c r="J271" s="9" t="str">
        <f>VLOOKUP(I271,CountryCodeTable,3,FALSE)</f>
        <v>NLD</v>
      </c>
      <c r="K271" s="1" t="s">
        <v>3160</v>
      </c>
      <c r="L271" s="1" t="s">
        <v>3161</v>
      </c>
      <c r="M271" s="1" t="s">
        <v>487</v>
      </c>
      <c r="N271" s="1" t="s">
        <v>971</v>
      </c>
      <c r="O271" s="1" t="s">
        <v>44</v>
      </c>
      <c r="P271" s="1" t="s">
        <v>44</v>
      </c>
      <c r="Q271" s="1" t="s">
        <v>45</v>
      </c>
      <c r="R271" s="1" t="s">
        <v>2963</v>
      </c>
      <c r="S271" s="1" t="s">
        <v>627</v>
      </c>
      <c r="T271" s="1" t="s">
        <v>3162</v>
      </c>
      <c r="U271" s="1" t="s">
        <v>92</v>
      </c>
      <c r="V271" s="1" t="s">
        <v>3163</v>
      </c>
      <c r="W271" s="1" t="s">
        <v>3164</v>
      </c>
      <c r="X271" s="1" t="s">
        <v>3165</v>
      </c>
      <c r="Y271" s="1" t="s">
        <v>52</v>
      </c>
      <c r="Z271" s="1" t="s">
        <v>52</v>
      </c>
      <c r="AA271" s="1" t="s">
        <v>52</v>
      </c>
      <c r="AB271" s="1" t="s">
        <v>52</v>
      </c>
      <c r="AC271" s="1" t="s">
        <v>3166</v>
      </c>
      <c r="AD271" s="1" t="s">
        <v>1565</v>
      </c>
      <c r="AE271" s="1" t="s">
        <v>944</v>
      </c>
      <c r="AF271" s="1" t="s">
        <v>95</v>
      </c>
      <c r="AG271" s="1" t="s">
        <v>57</v>
      </c>
      <c r="AH271" s="1" t="s">
        <v>3167</v>
      </c>
      <c r="AI271" s="1" t="s">
        <v>3168</v>
      </c>
    </row>
    <row r="272" spans="1:35" x14ac:dyDescent="0.15">
      <c r="A272" s="1">
        <v>271</v>
      </c>
      <c r="B272" s="1" t="s">
        <v>2869</v>
      </c>
      <c r="C272" s="1" t="s">
        <v>3169</v>
      </c>
      <c r="D272" s="1" t="s">
        <v>3170</v>
      </c>
      <c r="E272" s="1" t="s">
        <v>3171</v>
      </c>
      <c r="F272" s="1" t="s">
        <v>277</v>
      </c>
      <c r="G272" s="1" t="s">
        <v>278</v>
      </c>
      <c r="H272" s="9" t="str">
        <f>VLOOKUP(G272,CountryCodeTable,3,FALSE)</f>
        <v>CAN</v>
      </c>
      <c r="I272" s="1" t="s">
        <v>66</v>
      </c>
      <c r="J272" s="9" t="str">
        <f>VLOOKUP(I272,CountryCodeTable,3,FALSE)</f>
        <v>USA</v>
      </c>
      <c r="K272" s="1" t="s">
        <v>3172</v>
      </c>
      <c r="L272" s="1" t="s">
        <v>3173</v>
      </c>
      <c r="M272" s="1" t="s">
        <v>126</v>
      </c>
      <c r="N272" s="1" t="s">
        <v>169</v>
      </c>
      <c r="O272" s="1" t="s">
        <v>298</v>
      </c>
      <c r="P272" s="1" t="s">
        <v>44</v>
      </c>
      <c r="Q272" s="1" t="s">
        <v>45</v>
      </c>
      <c r="R272" s="1" t="s">
        <v>264</v>
      </c>
      <c r="S272" s="1" t="s">
        <v>3174</v>
      </c>
      <c r="T272" s="1" t="s">
        <v>3162</v>
      </c>
      <c r="U272" s="1" t="s">
        <v>49</v>
      </c>
      <c r="V272" s="1" t="s">
        <v>3175</v>
      </c>
      <c r="W272" s="1" t="s">
        <v>3176</v>
      </c>
      <c r="X272" s="1" t="s">
        <v>3177</v>
      </c>
      <c r="Y272" s="1" t="s">
        <v>52</v>
      </c>
      <c r="Z272" s="1" t="s">
        <v>52</v>
      </c>
      <c r="AA272" s="1" t="s">
        <v>52</v>
      </c>
      <c r="AB272" s="1" t="s">
        <v>52</v>
      </c>
      <c r="AC272" s="1" t="s">
        <v>3178</v>
      </c>
      <c r="AD272" s="1" t="s">
        <v>3179</v>
      </c>
      <c r="AE272" s="1" t="s">
        <v>3180</v>
      </c>
      <c r="AF272" s="1" t="s">
        <v>3181</v>
      </c>
      <c r="AG272" s="1" t="s">
        <v>353</v>
      </c>
      <c r="AH272" s="1" t="s">
        <v>3182</v>
      </c>
      <c r="AI272" s="1" t="s">
        <v>3183</v>
      </c>
    </row>
    <row r="273" spans="1:35" x14ac:dyDescent="0.15">
      <c r="A273" s="1">
        <v>272</v>
      </c>
      <c r="B273" s="1" t="s">
        <v>2869</v>
      </c>
      <c r="C273" s="1" t="s">
        <v>3184</v>
      </c>
      <c r="D273" s="1" t="s">
        <v>3185</v>
      </c>
      <c r="E273" s="1" t="s">
        <v>3186</v>
      </c>
      <c r="F273" s="1" t="s">
        <v>1021</v>
      </c>
      <c r="G273" s="1" t="s">
        <v>1022</v>
      </c>
      <c r="H273" s="9" t="e">
        <f>VLOOKUP(G273,CountryCodeTable,3,FALSE)</f>
        <v>#N/A</v>
      </c>
      <c r="I273" s="1" t="s">
        <v>188</v>
      </c>
      <c r="J273" s="9" t="str">
        <f>VLOOKUP(I273,CountryCodeTable,3,FALSE)</f>
        <v>NLD</v>
      </c>
      <c r="K273" s="1" t="s">
        <v>3187</v>
      </c>
      <c r="L273" s="1" t="s">
        <v>3188</v>
      </c>
      <c r="M273" s="1" t="s">
        <v>154</v>
      </c>
      <c r="N273" s="1" t="s">
        <v>155</v>
      </c>
      <c r="O273" s="1" t="s">
        <v>44</v>
      </c>
      <c r="P273" s="1" t="s">
        <v>44</v>
      </c>
      <c r="Q273" s="1" t="s">
        <v>45</v>
      </c>
      <c r="R273" s="1" t="s">
        <v>3189</v>
      </c>
      <c r="S273" s="1" t="s">
        <v>193</v>
      </c>
      <c r="T273" s="1" t="s">
        <v>3162</v>
      </c>
      <c r="U273" s="1" t="s">
        <v>92</v>
      </c>
      <c r="V273" s="1" t="s">
        <v>3190</v>
      </c>
      <c r="W273" s="1" t="s">
        <v>52</v>
      </c>
      <c r="X273" s="1" t="s">
        <v>52</v>
      </c>
      <c r="Y273" s="1" t="s">
        <v>52</v>
      </c>
      <c r="Z273" s="1" t="s">
        <v>52</v>
      </c>
      <c r="AA273" s="1" t="s">
        <v>52</v>
      </c>
      <c r="AB273" s="1" t="s">
        <v>52</v>
      </c>
      <c r="AC273" s="1" t="s">
        <v>3191</v>
      </c>
      <c r="AD273" s="1" t="s">
        <v>617</v>
      </c>
      <c r="AE273" s="1" t="s">
        <v>882</v>
      </c>
      <c r="AF273" s="1" t="s">
        <v>95</v>
      </c>
      <c r="AG273" s="1" t="s">
        <v>57</v>
      </c>
      <c r="AH273" s="1" t="s">
        <v>52</v>
      </c>
      <c r="AI273" s="1" t="s">
        <v>3192</v>
      </c>
    </row>
    <row r="274" spans="1:35" x14ac:dyDescent="0.15">
      <c r="A274" s="1">
        <v>273</v>
      </c>
      <c r="B274" s="1" t="s">
        <v>2869</v>
      </c>
      <c r="C274" s="1" t="s">
        <v>3193</v>
      </c>
      <c r="D274" s="1" t="s">
        <v>3194</v>
      </c>
      <c r="E274" s="1" t="s">
        <v>52</v>
      </c>
      <c r="F274" s="1" t="s">
        <v>3195</v>
      </c>
      <c r="G274" s="1" t="s">
        <v>261</v>
      </c>
      <c r="H274" s="9" t="str">
        <f>VLOOKUP(G274,CountryCodeTable,3,FALSE)</f>
        <v>CZE</v>
      </c>
      <c r="I274" s="1" t="s">
        <v>278</v>
      </c>
      <c r="J274" s="9" t="str">
        <f>VLOOKUP(I274,CountryCodeTable,3,FALSE)</f>
        <v>CAN</v>
      </c>
      <c r="K274" s="1" t="s">
        <v>3196</v>
      </c>
      <c r="L274" s="1" t="s">
        <v>3197</v>
      </c>
      <c r="M274" s="1" t="s">
        <v>69</v>
      </c>
      <c r="N274" s="1" t="s">
        <v>2952</v>
      </c>
      <c r="O274" s="1" t="s">
        <v>106</v>
      </c>
      <c r="P274" s="1" t="s">
        <v>809</v>
      </c>
      <c r="Q274" s="1" t="s">
        <v>45</v>
      </c>
      <c r="R274" s="1" t="s">
        <v>2451</v>
      </c>
      <c r="S274" s="1" t="s">
        <v>391</v>
      </c>
      <c r="T274" s="1" t="s">
        <v>1831</v>
      </c>
      <c r="U274" s="1" t="s">
        <v>178</v>
      </c>
      <c r="V274" s="1" t="s">
        <v>3198</v>
      </c>
      <c r="W274" s="1" t="s">
        <v>52</v>
      </c>
      <c r="X274" s="1" t="s">
        <v>52</v>
      </c>
      <c r="Y274" s="1" t="s">
        <v>52</v>
      </c>
      <c r="Z274" s="1" t="s">
        <v>52</v>
      </c>
      <c r="AA274" s="1" t="s">
        <v>52</v>
      </c>
      <c r="AB274" s="1" t="s">
        <v>52</v>
      </c>
      <c r="AC274" s="1" t="s">
        <v>919</v>
      </c>
      <c r="AD274" s="1" t="s">
        <v>94</v>
      </c>
      <c r="AE274" s="1" t="s">
        <v>2030</v>
      </c>
      <c r="AF274" s="1" t="s">
        <v>318</v>
      </c>
      <c r="AG274" s="1" t="s">
        <v>57</v>
      </c>
      <c r="AH274" s="1" t="s">
        <v>3199</v>
      </c>
      <c r="AI274" s="1" t="s">
        <v>52</v>
      </c>
    </row>
    <row r="275" spans="1:35" x14ac:dyDescent="0.15">
      <c r="A275" s="1">
        <v>274</v>
      </c>
      <c r="B275" s="1" t="s">
        <v>2869</v>
      </c>
      <c r="C275" s="1" t="s">
        <v>3200</v>
      </c>
      <c r="D275" s="1" t="s">
        <v>3200</v>
      </c>
      <c r="E275" s="1" t="s">
        <v>52</v>
      </c>
      <c r="F275" s="1" t="s">
        <v>3201</v>
      </c>
      <c r="G275" s="1" t="s">
        <v>1735</v>
      </c>
      <c r="H275" s="9" t="str">
        <f>VLOOKUP(G275,CountryCodeTable,3,FALSE)</f>
        <v>HRV</v>
      </c>
      <c r="I275" s="1" t="s">
        <v>1782</v>
      </c>
      <c r="J275" s="9" t="str">
        <f>VLOOKUP(I275,CountryCodeTable,3,FALSE)</f>
        <v>AUT</v>
      </c>
      <c r="K275" s="1" t="s">
        <v>3202</v>
      </c>
      <c r="L275" s="1" t="s">
        <v>3203</v>
      </c>
      <c r="M275" s="1" t="s">
        <v>1231</v>
      </c>
      <c r="N275" s="1" t="s">
        <v>1232</v>
      </c>
      <c r="O275" s="1" t="s">
        <v>106</v>
      </c>
      <c r="P275" s="1" t="s">
        <v>809</v>
      </c>
      <c r="Q275" s="1" t="s">
        <v>45</v>
      </c>
      <c r="R275" s="1" t="s">
        <v>572</v>
      </c>
      <c r="S275" s="1" t="s">
        <v>1676</v>
      </c>
      <c r="T275" s="1" t="s">
        <v>3204</v>
      </c>
      <c r="U275" s="1" t="s">
        <v>178</v>
      </c>
      <c r="V275" s="1" t="s">
        <v>3205</v>
      </c>
      <c r="W275" s="1" t="s">
        <v>52</v>
      </c>
      <c r="X275" s="1" t="s">
        <v>52</v>
      </c>
      <c r="Y275" s="1" t="s">
        <v>52</v>
      </c>
      <c r="Z275" s="1" t="s">
        <v>52</v>
      </c>
      <c r="AA275" s="1" t="s">
        <v>52</v>
      </c>
      <c r="AB275" s="1" t="s">
        <v>52</v>
      </c>
      <c r="AC275" s="1" t="s">
        <v>3206</v>
      </c>
      <c r="AD275" s="1" t="s">
        <v>94</v>
      </c>
      <c r="AE275" s="1" t="s">
        <v>237</v>
      </c>
      <c r="AF275" s="1" t="s">
        <v>318</v>
      </c>
      <c r="AG275" s="1" t="s">
        <v>353</v>
      </c>
      <c r="AH275" s="1" t="s">
        <v>3207</v>
      </c>
      <c r="AI275" s="1" t="s">
        <v>3208</v>
      </c>
    </row>
    <row r="276" spans="1:35" x14ac:dyDescent="0.15">
      <c r="A276" s="1">
        <v>275</v>
      </c>
      <c r="B276" s="1" t="s">
        <v>2869</v>
      </c>
      <c r="C276" s="1" t="s">
        <v>3209</v>
      </c>
      <c r="D276" s="1" t="s">
        <v>3210</v>
      </c>
      <c r="E276" s="1" t="s">
        <v>3211</v>
      </c>
      <c r="F276" s="1" t="s">
        <v>3212</v>
      </c>
      <c r="G276" s="1" t="s">
        <v>225</v>
      </c>
      <c r="H276" s="9" t="str">
        <f>VLOOKUP(G276,CountryCodeTable,3,FALSE)</f>
        <v>ARG</v>
      </c>
      <c r="I276" s="1" t="s">
        <v>709</v>
      </c>
      <c r="J276" s="9" t="str">
        <f>VLOOKUP(I276,CountryCodeTable,3,FALSE)</f>
        <v>ITA</v>
      </c>
      <c r="K276" s="1" t="s">
        <v>3213</v>
      </c>
      <c r="L276" s="1" t="s">
        <v>3093</v>
      </c>
      <c r="M276" s="1" t="s">
        <v>228</v>
      </c>
      <c r="N276" s="1" t="s">
        <v>229</v>
      </c>
      <c r="O276" s="1" t="s">
        <v>44</v>
      </c>
      <c r="P276" s="1" t="s">
        <v>44</v>
      </c>
      <c r="Q276" s="1" t="s">
        <v>45</v>
      </c>
      <c r="R276" s="1" t="s">
        <v>1176</v>
      </c>
      <c r="S276" s="1" t="s">
        <v>284</v>
      </c>
      <c r="T276" s="1" t="s">
        <v>907</v>
      </c>
      <c r="U276" s="1" t="s">
        <v>49</v>
      </c>
      <c r="V276" s="1" t="s">
        <v>3214</v>
      </c>
      <c r="W276" s="1" t="s">
        <v>3215</v>
      </c>
      <c r="X276" s="1" t="s">
        <v>3216</v>
      </c>
      <c r="Y276" s="1" t="s">
        <v>52</v>
      </c>
      <c r="Z276" s="1" t="s">
        <v>52</v>
      </c>
      <c r="AA276" s="1" t="s">
        <v>52</v>
      </c>
      <c r="AB276" s="1" t="s">
        <v>52</v>
      </c>
      <c r="AC276" s="1" t="s">
        <v>3217</v>
      </c>
      <c r="AD276" s="1" t="s">
        <v>3218</v>
      </c>
      <c r="AE276" s="1" t="s">
        <v>867</v>
      </c>
      <c r="AF276" s="1" t="s">
        <v>378</v>
      </c>
      <c r="AG276" s="1" t="s">
        <v>3219</v>
      </c>
      <c r="AH276" s="1" t="s">
        <v>3220</v>
      </c>
      <c r="AI276" s="1" t="s">
        <v>3221</v>
      </c>
    </row>
    <row r="277" spans="1:35" x14ac:dyDescent="0.15">
      <c r="A277" s="1">
        <v>276</v>
      </c>
      <c r="B277" s="1" t="s">
        <v>2869</v>
      </c>
      <c r="C277" s="1" t="s">
        <v>3222</v>
      </c>
      <c r="D277" s="1" t="s">
        <v>3223</v>
      </c>
      <c r="E277" s="1" t="s">
        <v>52</v>
      </c>
      <c r="F277" s="1" t="s">
        <v>3224</v>
      </c>
      <c r="G277" s="1" t="s">
        <v>1924</v>
      </c>
      <c r="H277" s="9" t="str">
        <f>VLOOKUP(G277,CountryCodeTable,3,FALSE)</f>
        <v>MNG</v>
      </c>
      <c r="I277" s="1" t="s">
        <v>205</v>
      </c>
      <c r="J277" s="9" t="str">
        <f>VLOOKUP(I277,CountryCodeTable,3,FALSE)</f>
        <v>RUS</v>
      </c>
      <c r="K277" s="1" t="s">
        <v>3225</v>
      </c>
      <c r="L277" s="1" t="s">
        <v>3226</v>
      </c>
      <c r="M277" s="1" t="s">
        <v>126</v>
      </c>
      <c r="N277" s="1" t="s">
        <v>389</v>
      </c>
      <c r="O277" s="1" t="s">
        <v>106</v>
      </c>
      <c r="P277" s="1" t="s">
        <v>107</v>
      </c>
      <c r="Q277" s="1" t="s">
        <v>45</v>
      </c>
      <c r="R277" s="1" t="s">
        <v>285</v>
      </c>
      <c r="S277" s="1" t="s">
        <v>679</v>
      </c>
      <c r="T277" s="1" t="s">
        <v>907</v>
      </c>
      <c r="U277" s="1" t="s">
        <v>1154</v>
      </c>
      <c r="V277" s="1" t="s">
        <v>3227</v>
      </c>
      <c r="W277" s="1" t="s">
        <v>52</v>
      </c>
      <c r="X277" s="1" t="s">
        <v>52</v>
      </c>
      <c r="Y277" s="1" t="s">
        <v>52</v>
      </c>
      <c r="Z277" s="1" t="s">
        <v>52</v>
      </c>
      <c r="AA277" s="1" t="s">
        <v>52</v>
      </c>
      <c r="AB277" s="1" t="s">
        <v>52</v>
      </c>
      <c r="AC277" s="1" t="s">
        <v>2790</v>
      </c>
      <c r="AD277" s="1" t="s">
        <v>94</v>
      </c>
      <c r="AE277" s="1" t="s">
        <v>3228</v>
      </c>
      <c r="AF277" s="1" t="s">
        <v>1154</v>
      </c>
      <c r="AG277" s="1" t="s">
        <v>57</v>
      </c>
      <c r="AH277" s="1" t="s">
        <v>3229</v>
      </c>
      <c r="AI277" s="1" t="s">
        <v>3230</v>
      </c>
    </row>
    <row r="278" spans="1:35" x14ac:dyDescent="0.15">
      <c r="A278" s="1">
        <v>277</v>
      </c>
      <c r="B278" s="1" t="s">
        <v>2869</v>
      </c>
      <c r="C278" s="1" t="s">
        <v>3231</v>
      </c>
      <c r="D278" s="1" t="s">
        <v>3232</v>
      </c>
      <c r="E278" s="1" t="s">
        <v>3233</v>
      </c>
      <c r="F278" s="1" t="s">
        <v>821</v>
      </c>
      <c r="G278" s="1" t="s">
        <v>822</v>
      </c>
      <c r="H278" s="9" t="str">
        <f>VLOOKUP(G278,CountryCodeTable,3,FALSE)</f>
        <v>ROU</v>
      </c>
      <c r="I278" s="1" t="s">
        <v>66</v>
      </c>
      <c r="J278" s="9" t="str">
        <f>VLOOKUP(I278,CountryCodeTable,3,FALSE)</f>
        <v>USA</v>
      </c>
      <c r="K278" s="1" t="s">
        <v>3234</v>
      </c>
      <c r="L278" s="1" t="s">
        <v>3235</v>
      </c>
      <c r="M278" s="1" t="s">
        <v>69</v>
      </c>
      <c r="N278" s="1" t="s">
        <v>328</v>
      </c>
      <c r="O278" s="1" t="s">
        <v>44</v>
      </c>
      <c r="P278" s="1" t="s">
        <v>44</v>
      </c>
      <c r="Q278" s="1" t="s">
        <v>45</v>
      </c>
      <c r="R278" s="1" t="s">
        <v>264</v>
      </c>
      <c r="S278" s="1" t="s">
        <v>679</v>
      </c>
      <c r="T278" s="1" t="s">
        <v>3236</v>
      </c>
      <c r="U278" s="1" t="s">
        <v>250</v>
      </c>
      <c r="V278" s="1" t="s">
        <v>3237</v>
      </c>
      <c r="W278" s="1" t="s">
        <v>52</v>
      </c>
      <c r="X278" s="1" t="s">
        <v>52</v>
      </c>
      <c r="Y278" s="1" t="s">
        <v>52</v>
      </c>
      <c r="Z278" s="1" t="s">
        <v>52</v>
      </c>
      <c r="AA278" s="1" t="s">
        <v>52</v>
      </c>
      <c r="AB278" s="1" t="s">
        <v>52</v>
      </c>
      <c r="AC278" s="1" t="s">
        <v>3238</v>
      </c>
      <c r="AD278" s="1" t="s">
        <v>94</v>
      </c>
      <c r="AE278" s="1" t="s">
        <v>116</v>
      </c>
      <c r="AF278" s="1" t="s">
        <v>95</v>
      </c>
      <c r="AG278" s="1" t="s">
        <v>57</v>
      </c>
      <c r="AH278" s="1" t="s">
        <v>3239</v>
      </c>
      <c r="AI278" s="1" t="s">
        <v>3240</v>
      </c>
    </row>
    <row r="279" spans="1:35" x14ac:dyDescent="0.15">
      <c r="A279" s="1">
        <v>278</v>
      </c>
      <c r="B279" s="1" t="s">
        <v>2869</v>
      </c>
      <c r="C279" s="1" t="s">
        <v>3241</v>
      </c>
      <c r="D279" s="1" t="s">
        <v>3242</v>
      </c>
      <c r="E279" s="1" t="s">
        <v>3243</v>
      </c>
      <c r="F279" s="1" t="s">
        <v>845</v>
      </c>
      <c r="G279" s="1" t="s">
        <v>929</v>
      </c>
      <c r="H279" s="9" t="str">
        <f>VLOOKUP(G279,CountryCodeTable,3,FALSE)</f>
        <v>HUN</v>
      </c>
      <c r="I279" s="1" t="s">
        <v>88</v>
      </c>
      <c r="J279" s="9" t="str">
        <f>VLOOKUP(I279,CountryCodeTable,3,FALSE)</f>
        <v>BEL</v>
      </c>
      <c r="K279" s="1" t="s">
        <v>3244</v>
      </c>
      <c r="L279" s="1" t="s">
        <v>3245</v>
      </c>
      <c r="M279" s="1" t="s">
        <v>442</v>
      </c>
      <c r="N279" s="1" t="s">
        <v>443</v>
      </c>
      <c r="O279" s="1" t="s">
        <v>44</v>
      </c>
      <c r="P279" s="1" t="s">
        <v>44</v>
      </c>
      <c r="Q279" s="1" t="s">
        <v>45</v>
      </c>
      <c r="R279" s="1" t="s">
        <v>600</v>
      </c>
      <c r="S279" s="1" t="s">
        <v>1097</v>
      </c>
      <c r="T279" s="1" t="s">
        <v>907</v>
      </c>
      <c r="U279" s="1" t="s">
        <v>178</v>
      </c>
      <c r="V279" s="1" t="s">
        <v>3246</v>
      </c>
      <c r="W279" s="1" t="s">
        <v>3247</v>
      </c>
      <c r="X279" s="1" t="s">
        <v>52</v>
      </c>
      <c r="Y279" s="1" t="s">
        <v>52</v>
      </c>
      <c r="Z279" s="1" t="s">
        <v>52</v>
      </c>
      <c r="AA279" s="1" t="s">
        <v>52</v>
      </c>
      <c r="AB279" s="1" t="s">
        <v>52</v>
      </c>
      <c r="AC279" s="1" t="s">
        <v>3248</v>
      </c>
      <c r="AD279" s="1" t="s">
        <v>94</v>
      </c>
      <c r="AE279" s="1" t="s">
        <v>3249</v>
      </c>
      <c r="AF279" s="1" t="s">
        <v>318</v>
      </c>
      <c r="AG279" s="1" t="s">
        <v>57</v>
      </c>
      <c r="AH279" s="1" t="s">
        <v>3250</v>
      </c>
      <c r="AI279" s="1" t="s">
        <v>3251</v>
      </c>
    </row>
    <row r="280" spans="1:35" x14ac:dyDescent="0.15">
      <c r="A280" s="1">
        <v>279</v>
      </c>
      <c r="B280" s="1" t="s">
        <v>2869</v>
      </c>
      <c r="C280" s="1" t="s">
        <v>3252</v>
      </c>
      <c r="D280" s="1" t="s">
        <v>3253</v>
      </c>
      <c r="E280" s="1" t="s">
        <v>3254</v>
      </c>
      <c r="F280" s="1" t="s">
        <v>845</v>
      </c>
      <c r="G280" s="1" t="s">
        <v>929</v>
      </c>
      <c r="H280" s="9" t="str">
        <f>VLOOKUP(G280,CountryCodeTable,3,FALSE)</f>
        <v>HUN</v>
      </c>
      <c r="I280" s="1" t="s">
        <v>39</v>
      </c>
      <c r="J280" s="9" t="str">
        <f>VLOOKUP(I280,CountryCodeTable,3,FALSE)</f>
        <v>GBR</v>
      </c>
      <c r="K280" s="1" t="s">
        <v>3255</v>
      </c>
      <c r="L280" s="1" t="s">
        <v>3256</v>
      </c>
      <c r="M280" s="1" t="s">
        <v>442</v>
      </c>
      <c r="N280" s="1" t="s">
        <v>443</v>
      </c>
      <c r="O280" s="1" t="s">
        <v>44</v>
      </c>
      <c r="P280" s="1" t="s">
        <v>44</v>
      </c>
      <c r="Q280" s="1" t="s">
        <v>45</v>
      </c>
      <c r="R280" s="1" t="s">
        <v>314</v>
      </c>
      <c r="S280" s="1" t="s">
        <v>601</v>
      </c>
      <c r="T280" s="1" t="s">
        <v>907</v>
      </c>
      <c r="U280" s="1" t="s">
        <v>178</v>
      </c>
      <c r="V280" s="1" t="s">
        <v>3257</v>
      </c>
      <c r="W280" s="1" t="s">
        <v>52</v>
      </c>
      <c r="X280" s="1" t="s">
        <v>52</v>
      </c>
      <c r="Y280" s="1" t="s">
        <v>52</v>
      </c>
      <c r="Z280" s="1" t="s">
        <v>52</v>
      </c>
      <c r="AA280" s="1" t="s">
        <v>52</v>
      </c>
      <c r="AB280" s="1" t="s">
        <v>52</v>
      </c>
      <c r="AC280" s="1" t="s">
        <v>2456</v>
      </c>
      <c r="AD280" s="1" t="s">
        <v>94</v>
      </c>
      <c r="AE280" s="1" t="s">
        <v>3249</v>
      </c>
      <c r="AF280" s="1" t="s">
        <v>318</v>
      </c>
      <c r="AG280" s="1" t="s">
        <v>3258</v>
      </c>
      <c r="AH280" s="1" t="s">
        <v>3259</v>
      </c>
      <c r="AI280" s="1" t="s">
        <v>3260</v>
      </c>
    </row>
    <row r="281" spans="1:35" x14ac:dyDescent="0.15">
      <c r="A281" s="1">
        <v>280</v>
      </c>
      <c r="B281" s="1" t="s">
        <v>2869</v>
      </c>
      <c r="C281" s="1" t="s">
        <v>3261</v>
      </c>
      <c r="D281" s="1" t="s">
        <v>3261</v>
      </c>
      <c r="E281" s="1" t="s">
        <v>52</v>
      </c>
      <c r="F281" s="1" t="s">
        <v>746</v>
      </c>
      <c r="G281" s="1" t="s">
        <v>261</v>
      </c>
      <c r="H281" s="9" t="str">
        <f>VLOOKUP(G281,CountryCodeTable,3,FALSE)</f>
        <v>CZE</v>
      </c>
      <c r="I281" s="1" t="s">
        <v>188</v>
      </c>
      <c r="J281" s="9" t="str">
        <f>VLOOKUP(I281,CountryCodeTable,3,FALSE)</f>
        <v>NLD</v>
      </c>
      <c r="K281" s="1" t="s">
        <v>3262</v>
      </c>
      <c r="L281" s="1" t="s">
        <v>3263</v>
      </c>
      <c r="M281" s="1" t="s">
        <v>191</v>
      </c>
      <c r="N281" s="1" t="s">
        <v>192</v>
      </c>
      <c r="O281" s="1" t="s">
        <v>106</v>
      </c>
      <c r="P281" s="1" t="s">
        <v>107</v>
      </c>
      <c r="Q281" s="1" t="s">
        <v>45</v>
      </c>
      <c r="R281" s="1" t="s">
        <v>1967</v>
      </c>
      <c r="S281" s="1" t="s">
        <v>444</v>
      </c>
      <c r="T281" s="1" t="s">
        <v>973</v>
      </c>
      <c r="U281" s="1" t="s">
        <v>178</v>
      </c>
      <c r="V281" s="1" t="s">
        <v>3264</v>
      </c>
      <c r="W281" s="1" t="s">
        <v>52</v>
      </c>
      <c r="X281" s="1" t="s">
        <v>52</v>
      </c>
      <c r="Y281" s="1" t="s">
        <v>52</v>
      </c>
      <c r="Z281" s="1" t="s">
        <v>52</v>
      </c>
      <c r="AA281" s="1" t="s">
        <v>52</v>
      </c>
      <c r="AB281" s="1" t="s">
        <v>52</v>
      </c>
      <c r="AC281" s="1" t="s">
        <v>3265</v>
      </c>
      <c r="AD281" s="1" t="s">
        <v>94</v>
      </c>
      <c r="AE281" s="1" t="s">
        <v>3266</v>
      </c>
      <c r="AF281" s="1" t="s">
        <v>318</v>
      </c>
      <c r="AG281" s="1" t="s">
        <v>94</v>
      </c>
      <c r="AH281" s="1" t="s">
        <v>3267</v>
      </c>
      <c r="AI281" s="1" t="s">
        <v>3268</v>
      </c>
    </row>
    <row r="282" spans="1:35" x14ac:dyDescent="0.15">
      <c r="A282" s="1">
        <v>281</v>
      </c>
      <c r="B282" s="1" t="s">
        <v>2869</v>
      </c>
      <c r="C282" s="1" t="s">
        <v>3269</v>
      </c>
      <c r="D282" s="1" t="s">
        <v>3270</v>
      </c>
      <c r="E282" s="1" t="s">
        <v>3271</v>
      </c>
      <c r="F282" s="1" t="s">
        <v>3212</v>
      </c>
      <c r="G282" s="1" t="s">
        <v>225</v>
      </c>
      <c r="H282" s="9" t="str">
        <f>VLOOKUP(G282,CountryCodeTable,3,FALSE)</f>
        <v>ARG</v>
      </c>
      <c r="I282" s="1" t="s">
        <v>709</v>
      </c>
      <c r="J282" s="9" t="str">
        <f>VLOOKUP(I282,CountryCodeTable,3,FALSE)</f>
        <v>ITA</v>
      </c>
      <c r="K282" s="1" t="s">
        <v>3272</v>
      </c>
      <c r="L282" s="1" t="s">
        <v>3273</v>
      </c>
      <c r="M282" s="1" t="s">
        <v>191</v>
      </c>
      <c r="N282" s="1" t="s">
        <v>192</v>
      </c>
      <c r="O282" s="1" t="s">
        <v>44</v>
      </c>
      <c r="P282" s="1" t="s">
        <v>44</v>
      </c>
      <c r="Q282" s="1" t="s">
        <v>45</v>
      </c>
      <c r="R282" s="1" t="s">
        <v>880</v>
      </c>
      <c r="S282" s="1" t="s">
        <v>283</v>
      </c>
      <c r="T282" s="1" t="s">
        <v>973</v>
      </c>
      <c r="U282" s="1" t="s">
        <v>250</v>
      </c>
      <c r="V282" s="1" t="s">
        <v>3274</v>
      </c>
      <c r="W282" s="1" t="s">
        <v>3275</v>
      </c>
      <c r="X282" s="1" t="s">
        <v>3276</v>
      </c>
      <c r="Y282" s="1" t="s">
        <v>52</v>
      </c>
      <c r="Z282" s="1" t="s">
        <v>52</v>
      </c>
      <c r="AA282" s="1" t="s">
        <v>52</v>
      </c>
      <c r="AB282" s="1" t="s">
        <v>52</v>
      </c>
      <c r="AC282" s="1" t="s">
        <v>3277</v>
      </c>
      <c r="AD282" s="1" t="s">
        <v>94</v>
      </c>
      <c r="AE282" s="1" t="s">
        <v>236</v>
      </c>
      <c r="AF282" s="1" t="s">
        <v>95</v>
      </c>
      <c r="AG282" s="1" t="s">
        <v>57</v>
      </c>
      <c r="AH282" s="1" t="s">
        <v>3278</v>
      </c>
      <c r="AI282" s="1" t="s">
        <v>3279</v>
      </c>
    </row>
    <row r="283" spans="1:35" x14ac:dyDescent="0.15">
      <c r="A283" s="1">
        <v>282</v>
      </c>
      <c r="B283" s="1" t="s">
        <v>2869</v>
      </c>
      <c r="C283" s="1" t="s">
        <v>3280</v>
      </c>
      <c r="D283" s="1" t="s">
        <v>3281</v>
      </c>
      <c r="E283" s="1" t="s">
        <v>3282</v>
      </c>
      <c r="F283" s="1" t="s">
        <v>1063</v>
      </c>
      <c r="G283" s="1" t="s">
        <v>225</v>
      </c>
      <c r="H283" s="9" t="str">
        <f>VLOOKUP(G283,CountryCodeTable,3,FALSE)</f>
        <v>ARG</v>
      </c>
      <c r="I283" s="1" t="s">
        <v>101</v>
      </c>
      <c r="J283" s="9" t="str">
        <f>VLOOKUP(I283,CountryCodeTable,3,FALSE)</f>
        <v>DEU</v>
      </c>
      <c r="K283" s="1" t="s">
        <v>3283</v>
      </c>
      <c r="L283" s="1" t="s">
        <v>3284</v>
      </c>
      <c r="M283" s="1" t="s">
        <v>89</v>
      </c>
      <c r="N283" s="1" t="s">
        <v>712</v>
      </c>
      <c r="O283" s="1" t="s">
        <v>44</v>
      </c>
      <c r="P283" s="1" t="s">
        <v>44</v>
      </c>
      <c r="Q283" s="1" t="s">
        <v>45</v>
      </c>
      <c r="R283" s="1" t="s">
        <v>2069</v>
      </c>
      <c r="S283" s="1" t="s">
        <v>284</v>
      </c>
      <c r="T283" s="1" t="s">
        <v>973</v>
      </c>
      <c r="U283" s="1" t="s">
        <v>49</v>
      </c>
      <c r="V283" s="1" t="s">
        <v>3285</v>
      </c>
      <c r="W283" s="1" t="s">
        <v>3286</v>
      </c>
      <c r="X283" s="1" t="s">
        <v>3287</v>
      </c>
      <c r="Y283" s="1" t="s">
        <v>3288</v>
      </c>
      <c r="Z283" s="1" t="s">
        <v>52</v>
      </c>
      <c r="AA283" s="1" t="s">
        <v>52</v>
      </c>
      <c r="AB283" s="1" t="s">
        <v>52</v>
      </c>
      <c r="AC283" s="1" t="s">
        <v>3289</v>
      </c>
      <c r="AD283" s="1" t="s">
        <v>3290</v>
      </c>
      <c r="AE283" s="1" t="s">
        <v>867</v>
      </c>
      <c r="AF283" s="1" t="s">
        <v>378</v>
      </c>
      <c r="AG283" s="1" t="s">
        <v>3291</v>
      </c>
      <c r="AH283" s="1" t="s">
        <v>3292</v>
      </c>
      <c r="AI283" s="1" t="s">
        <v>3293</v>
      </c>
    </row>
    <row r="284" spans="1:35" x14ac:dyDescent="0.15">
      <c r="A284" s="1">
        <v>283</v>
      </c>
      <c r="B284" s="1" t="s">
        <v>2869</v>
      </c>
      <c r="C284" s="1" t="s">
        <v>3294</v>
      </c>
      <c r="D284" s="1" t="s">
        <v>3295</v>
      </c>
      <c r="E284" s="1" t="s">
        <v>3296</v>
      </c>
      <c r="F284" s="1" t="s">
        <v>277</v>
      </c>
      <c r="G284" s="1" t="s">
        <v>278</v>
      </c>
      <c r="H284" s="9" t="str">
        <f>VLOOKUP(G284,CountryCodeTable,3,FALSE)</f>
        <v>CAN</v>
      </c>
      <c r="I284" s="1" t="s">
        <v>66</v>
      </c>
      <c r="J284" s="9" t="str">
        <f>VLOOKUP(I284,CountryCodeTable,3,FALSE)</f>
        <v>USA</v>
      </c>
      <c r="K284" s="1" t="s">
        <v>3297</v>
      </c>
      <c r="L284" s="1" t="s">
        <v>3298</v>
      </c>
      <c r="M284" s="1" t="s">
        <v>104</v>
      </c>
      <c r="N284" s="1" t="s">
        <v>105</v>
      </c>
      <c r="O284" s="1" t="s">
        <v>106</v>
      </c>
      <c r="P284" s="1" t="s">
        <v>809</v>
      </c>
      <c r="Q284" s="1" t="s">
        <v>45</v>
      </c>
      <c r="R284" s="1" t="s">
        <v>1346</v>
      </c>
      <c r="S284" s="1" t="s">
        <v>3299</v>
      </c>
      <c r="T284" s="1" t="s">
        <v>3300</v>
      </c>
      <c r="U284" s="1" t="s">
        <v>178</v>
      </c>
      <c r="V284" s="1" t="s">
        <v>3301</v>
      </c>
      <c r="W284" s="1" t="s">
        <v>52</v>
      </c>
      <c r="X284" s="1" t="s">
        <v>52</v>
      </c>
      <c r="Y284" s="1" t="s">
        <v>52</v>
      </c>
      <c r="Z284" s="1" t="s">
        <v>52</v>
      </c>
      <c r="AA284" s="1" t="s">
        <v>52</v>
      </c>
      <c r="AB284" s="1" t="s">
        <v>52</v>
      </c>
      <c r="AC284" s="1" t="s">
        <v>3302</v>
      </c>
      <c r="AD284" s="1" t="s">
        <v>94</v>
      </c>
      <c r="AE284" s="1" t="s">
        <v>237</v>
      </c>
      <c r="AF284" s="1" t="s">
        <v>434</v>
      </c>
      <c r="AG284" s="1" t="s">
        <v>57</v>
      </c>
      <c r="AH284" s="1" t="s">
        <v>3303</v>
      </c>
      <c r="AI284" s="1" t="s">
        <v>3304</v>
      </c>
    </row>
    <row r="285" spans="1:35" x14ac:dyDescent="0.15">
      <c r="A285" s="1">
        <v>284</v>
      </c>
      <c r="B285" s="1" t="s">
        <v>2869</v>
      </c>
      <c r="C285" s="1" t="s">
        <v>3305</v>
      </c>
      <c r="D285" s="1" t="s">
        <v>3306</v>
      </c>
      <c r="E285" s="1" t="s">
        <v>3307</v>
      </c>
      <c r="F285" s="1" t="s">
        <v>3212</v>
      </c>
      <c r="G285" s="1" t="s">
        <v>225</v>
      </c>
      <c r="H285" s="9" t="str">
        <f>VLOOKUP(G285,CountryCodeTable,3,FALSE)</f>
        <v>ARG</v>
      </c>
      <c r="I285" s="1" t="s">
        <v>709</v>
      </c>
      <c r="J285" s="9" t="str">
        <f>VLOOKUP(I285,CountryCodeTable,3,FALSE)</f>
        <v>ITA</v>
      </c>
      <c r="K285" s="1" t="s">
        <v>3308</v>
      </c>
      <c r="L285" s="1" t="s">
        <v>3273</v>
      </c>
      <c r="M285" s="1" t="s">
        <v>191</v>
      </c>
      <c r="N285" s="1" t="s">
        <v>192</v>
      </c>
      <c r="O285" s="1" t="s">
        <v>44</v>
      </c>
      <c r="P285" s="1" t="s">
        <v>44</v>
      </c>
      <c r="Q285" s="1" t="s">
        <v>45</v>
      </c>
      <c r="R285" s="1" t="s">
        <v>1300</v>
      </c>
      <c r="S285" s="1" t="s">
        <v>2070</v>
      </c>
      <c r="T285" s="1" t="s">
        <v>445</v>
      </c>
      <c r="U285" s="1" t="s">
        <v>92</v>
      </c>
      <c r="V285" s="1" t="s">
        <v>3309</v>
      </c>
      <c r="W285" s="1" t="s">
        <v>3310</v>
      </c>
      <c r="X285" s="1" t="s">
        <v>3311</v>
      </c>
      <c r="Y285" s="1" t="s">
        <v>3312</v>
      </c>
      <c r="Z285" s="1" t="s">
        <v>3313</v>
      </c>
      <c r="AA285" s="1" t="s">
        <v>3314</v>
      </c>
      <c r="AB285" s="1" t="s">
        <v>3315</v>
      </c>
      <c r="AC285" s="1" t="s">
        <v>3316</v>
      </c>
      <c r="AD285" s="1" t="s">
        <v>3317</v>
      </c>
      <c r="AE285" s="1" t="s">
        <v>2248</v>
      </c>
      <c r="AF285" s="1" t="s">
        <v>95</v>
      </c>
      <c r="AG285" s="1" t="s">
        <v>57</v>
      </c>
      <c r="AH285" s="1" t="s">
        <v>3318</v>
      </c>
      <c r="AI285" s="1" t="s">
        <v>3319</v>
      </c>
    </row>
    <row r="286" spans="1:35" x14ac:dyDescent="0.15">
      <c r="A286" s="1">
        <v>285</v>
      </c>
      <c r="B286" s="1" t="s">
        <v>2869</v>
      </c>
      <c r="C286" s="1" t="s">
        <v>3320</v>
      </c>
      <c r="D286" s="1" t="s">
        <v>3321</v>
      </c>
      <c r="E286" s="1" t="s">
        <v>3322</v>
      </c>
      <c r="F286" s="1" t="s">
        <v>3323</v>
      </c>
      <c r="G286" s="1" t="s">
        <v>3324</v>
      </c>
      <c r="H286" s="9" t="str">
        <f>VLOOKUP(G286,CountryCodeTable,3,FALSE)</f>
        <v>BIH</v>
      </c>
      <c r="I286" s="1" t="s">
        <v>1782</v>
      </c>
      <c r="J286" s="9" t="str">
        <f>VLOOKUP(I286,CountryCodeTable,3,FALSE)</f>
        <v>AUT</v>
      </c>
      <c r="K286" s="1" t="s">
        <v>3325</v>
      </c>
      <c r="L286" s="1" t="s">
        <v>3326</v>
      </c>
      <c r="M286" s="1" t="s">
        <v>69</v>
      </c>
      <c r="N286" s="1" t="s">
        <v>2044</v>
      </c>
      <c r="O286" s="1" t="s">
        <v>44</v>
      </c>
      <c r="P286" s="1" t="s">
        <v>44</v>
      </c>
      <c r="Q286" s="1" t="s">
        <v>45</v>
      </c>
      <c r="R286" s="1" t="s">
        <v>128</v>
      </c>
      <c r="S286" s="1" t="s">
        <v>615</v>
      </c>
      <c r="T286" s="1" t="s">
        <v>3327</v>
      </c>
      <c r="U286" s="1" t="s">
        <v>92</v>
      </c>
      <c r="V286" s="1" t="s">
        <v>3328</v>
      </c>
      <c r="W286" s="1" t="s">
        <v>52</v>
      </c>
      <c r="X286" s="1" t="s">
        <v>52</v>
      </c>
      <c r="Y286" s="1" t="s">
        <v>52</v>
      </c>
      <c r="Z286" s="1" t="s">
        <v>52</v>
      </c>
      <c r="AA286" s="1" t="s">
        <v>52</v>
      </c>
      <c r="AB286" s="1" t="s">
        <v>52</v>
      </c>
      <c r="AC286" s="1" t="s">
        <v>94</v>
      </c>
      <c r="AD286" s="1" t="s">
        <v>94</v>
      </c>
      <c r="AE286" s="1" t="s">
        <v>977</v>
      </c>
      <c r="AF286" s="1" t="s">
        <v>95</v>
      </c>
      <c r="AG286" s="1" t="s">
        <v>57</v>
      </c>
      <c r="AH286" s="1" t="s">
        <v>52</v>
      </c>
      <c r="AI286" s="1" t="s">
        <v>3329</v>
      </c>
    </row>
    <row r="287" spans="1:35" x14ac:dyDescent="0.15">
      <c r="A287" s="1">
        <v>286</v>
      </c>
      <c r="B287" s="1" t="s">
        <v>2869</v>
      </c>
      <c r="C287" s="1" t="s">
        <v>3330</v>
      </c>
      <c r="D287" s="1" t="s">
        <v>3331</v>
      </c>
      <c r="E287" s="1" t="s">
        <v>3332</v>
      </c>
      <c r="F287" s="1" t="s">
        <v>3333</v>
      </c>
      <c r="G287" s="1" t="s">
        <v>3334</v>
      </c>
      <c r="H287" s="9" t="str">
        <f>VLOOKUP(G287,CountryCodeTable,3,FALSE)</f>
        <v>CRI</v>
      </c>
      <c r="I287" s="1" t="s">
        <v>278</v>
      </c>
      <c r="J287" s="9" t="str">
        <f>VLOOKUP(I287,CountryCodeTable,3,FALSE)</f>
        <v>CAN</v>
      </c>
      <c r="K287" s="1" t="s">
        <v>3335</v>
      </c>
      <c r="L287" s="1" t="s">
        <v>3336</v>
      </c>
      <c r="M287" s="1" t="s">
        <v>191</v>
      </c>
      <c r="N287" s="1" t="s">
        <v>192</v>
      </c>
      <c r="O287" s="1" t="s">
        <v>298</v>
      </c>
      <c r="P287" s="1" t="s">
        <v>44</v>
      </c>
      <c r="Q287" s="1" t="s">
        <v>45</v>
      </c>
      <c r="R287" s="1" t="s">
        <v>1196</v>
      </c>
      <c r="S287" s="1" t="s">
        <v>1533</v>
      </c>
      <c r="T287" s="1" t="s">
        <v>1454</v>
      </c>
      <c r="U287" s="1" t="s">
        <v>178</v>
      </c>
      <c r="V287" s="1" t="s">
        <v>3337</v>
      </c>
      <c r="W287" s="1" t="s">
        <v>52</v>
      </c>
      <c r="X287" s="1" t="s">
        <v>52</v>
      </c>
      <c r="Y287" s="1" t="s">
        <v>52</v>
      </c>
      <c r="Z287" s="1" t="s">
        <v>52</v>
      </c>
      <c r="AA287" s="1" t="s">
        <v>52</v>
      </c>
      <c r="AB287" s="1" t="s">
        <v>52</v>
      </c>
      <c r="AC287" s="1" t="s">
        <v>3338</v>
      </c>
      <c r="AD287" s="1" t="s">
        <v>94</v>
      </c>
      <c r="AE287" s="1" t="s">
        <v>236</v>
      </c>
      <c r="AF287" s="1" t="s">
        <v>434</v>
      </c>
      <c r="AG287" s="1" t="s">
        <v>57</v>
      </c>
      <c r="AH287" s="1" t="s">
        <v>3339</v>
      </c>
      <c r="AI287" s="1" t="s">
        <v>3340</v>
      </c>
    </row>
    <row r="288" spans="1:35" x14ac:dyDescent="0.15">
      <c r="A288" s="1">
        <v>287</v>
      </c>
      <c r="B288" s="1" t="s">
        <v>2869</v>
      </c>
      <c r="C288" s="1" t="s">
        <v>3341</v>
      </c>
      <c r="D288" s="1" t="s">
        <v>3342</v>
      </c>
      <c r="E288" s="1" t="s">
        <v>52</v>
      </c>
      <c r="F288" s="1" t="s">
        <v>3343</v>
      </c>
      <c r="G288" s="1" t="s">
        <v>3344</v>
      </c>
      <c r="H288" s="9" t="str">
        <f>VLOOKUP(G288,CountryCodeTable,3,FALSE)</f>
        <v>ETH</v>
      </c>
      <c r="I288" s="1" t="s">
        <v>151</v>
      </c>
      <c r="J288" s="9" t="str">
        <f>VLOOKUP(I288,CountryCodeTable,3,FALSE)</f>
        <v>FRA</v>
      </c>
      <c r="K288" s="1" t="s">
        <v>3345</v>
      </c>
      <c r="L288" s="1" t="s">
        <v>3346</v>
      </c>
      <c r="M288" s="1" t="s">
        <v>638</v>
      </c>
      <c r="N288" s="1" t="s">
        <v>2310</v>
      </c>
      <c r="O288" s="1" t="s">
        <v>106</v>
      </c>
      <c r="P288" s="1" t="s">
        <v>107</v>
      </c>
      <c r="Q288" s="1" t="s">
        <v>45</v>
      </c>
      <c r="R288" s="1" t="s">
        <v>3347</v>
      </c>
      <c r="S288" s="1" t="s">
        <v>3348</v>
      </c>
      <c r="T288" s="1" t="s">
        <v>3349</v>
      </c>
      <c r="U288" s="1" t="s">
        <v>178</v>
      </c>
      <c r="V288" s="1" t="s">
        <v>3350</v>
      </c>
      <c r="W288" s="1" t="s">
        <v>52</v>
      </c>
      <c r="X288" s="1" t="s">
        <v>52</v>
      </c>
      <c r="Y288" s="1" t="s">
        <v>52</v>
      </c>
      <c r="Z288" s="1" t="s">
        <v>52</v>
      </c>
      <c r="AA288" s="1" t="s">
        <v>52</v>
      </c>
      <c r="AB288" s="1" t="s">
        <v>52</v>
      </c>
      <c r="AC288" s="1" t="s">
        <v>3351</v>
      </c>
      <c r="AD288" s="1" t="s">
        <v>94</v>
      </c>
      <c r="AE288" s="1" t="s">
        <v>94</v>
      </c>
      <c r="AF288" s="1" t="s">
        <v>434</v>
      </c>
      <c r="AG288" s="1" t="s">
        <v>94</v>
      </c>
      <c r="AH288" s="1" t="s">
        <v>3352</v>
      </c>
      <c r="AI288" s="1" t="s">
        <v>3353</v>
      </c>
    </row>
    <row r="289" spans="1:35" x14ac:dyDescent="0.15">
      <c r="A289" s="1">
        <v>288</v>
      </c>
      <c r="B289" s="1" t="s">
        <v>3354</v>
      </c>
      <c r="C289" s="1" t="s">
        <v>3355</v>
      </c>
      <c r="D289" s="1" t="s">
        <v>3356</v>
      </c>
      <c r="E289" s="1" t="s">
        <v>52</v>
      </c>
      <c r="F289" s="1" t="s">
        <v>3357</v>
      </c>
      <c r="G289" s="1" t="s">
        <v>3358</v>
      </c>
      <c r="H289" s="9" t="str">
        <f>VLOOKUP(G289,CountryCodeTable,3,FALSE)</f>
        <v>IRN</v>
      </c>
      <c r="I289" s="1" t="s">
        <v>1162</v>
      </c>
      <c r="J289" s="9" t="str">
        <f>VLOOKUP(I289,CountryCodeTable,3,FALSE)</f>
        <v>TUR</v>
      </c>
      <c r="K289" s="1" t="s">
        <v>3359</v>
      </c>
      <c r="L289" s="1" t="s">
        <v>3360</v>
      </c>
      <c r="M289" s="1" t="s">
        <v>154</v>
      </c>
      <c r="N289" s="1" t="s">
        <v>155</v>
      </c>
      <c r="O289" s="1" t="s">
        <v>106</v>
      </c>
      <c r="P289" s="1" t="s">
        <v>809</v>
      </c>
      <c r="Q289" s="1" t="s">
        <v>45</v>
      </c>
      <c r="R289" s="1" t="s">
        <v>1676</v>
      </c>
      <c r="S289" s="1" t="s">
        <v>284</v>
      </c>
      <c r="T289" s="1" t="s">
        <v>3361</v>
      </c>
      <c r="U289" s="1" t="s">
        <v>178</v>
      </c>
      <c r="V289" s="1" t="s">
        <v>3362</v>
      </c>
      <c r="W289" s="1" t="s">
        <v>3363</v>
      </c>
      <c r="X289" s="1" t="s">
        <v>52</v>
      </c>
      <c r="Y289" s="1" t="s">
        <v>52</v>
      </c>
      <c r="Z289" s="1" t="s">
        <v>52</v>
      </c>
      <c r="AA289" s="1" t="s">
        <v>52</v>
      </c>
      <c r="AB289" s="1" t="s">
        <v>52</v>
      </c>
      <c r="AC289" s="1" t="s">
        <v>2491</v>
      </c>
      <c r="AD289" s="1" t="s">
        <v>94</v>
      </c>
      <c r="AE289" s="1" t="s">
        <v>2393</v>
      </c>
      <c r="AF289" s="1" t="s">
        <v>434</v>
      </c>
      <c r="AG289" s="1" t="s">
        <v>57</v>
      </c>
      <c r="AH289" s="1" t="s">
        <v>3364</v>
      </c>
      <c r="AI289" s="1" t="s">
        <v>3365</v>
      </c>
    </row>
    <row r="290" spans="1:35" x14ac:dyDescent="0.15">
      <c r="A290" s="1">
        <v>289</v>
      </c>
      <c r="B290" s="1" t="s">
        <v>3354</v>
      </c>
      <c r="C290" s="1" t="s">
        <v>3366</v>
      </c>
      <c r="D290" s="1" t="s">
        <v>3367</v>
      </c>
      <c r="E290" s="1" t="s">
        <v>3368</v>
      </c>
      <c r="F290" s="1" t="s">
        <v>186</v>
      </c>
      <c r="G290" s="1" t="s">
        <v>187</v>
      </c>
      <c r="H290" s="9" t="e">
        <f>VLOOKUP(G290,CountryCodeTable,3,FALSE)</f>
        <v>#N/A</v>
      </c>
      <c r="I290" s="1" t="s">
        <v>188</v>
      </c>
      <c r="J290" s="9" t="str">
        <f>VLOOKUP(I290,CountryCodeTable,3,FALSE)</f>
        <v>NLD</v>
      </c>
      <c r="K290" s="1" t="s">
        <v>3369</v>
      </c>
      <c r="L290" s="1" t="s">
        <v>3370</v>
      </c>
      <c r="M290" s="1" t="s">
        <v>69</v>
      </c>
      <c r="N290" s="1" t="s">
        <v>2044</v>
      </c>
      <c r="O290" s="1" t="s">
        <v>44</v>
      </c>
      <c r="P290" s="1" t="s">
        <v>44</v>
      </c>
      <c r="Q290" s="1" t="s">
        <v>45</v>
      </c>
      <c r="R290" s="1" t="s">
        <v>1285</v>
      </c>
      <c r="S290" s="1" t="s">
        <v>2045</v>
      </c>
      <c r="T290" s="1" t="s">
        <v>1729</v>
      </c>
      <c r="U290" s="1" t="s">
        <v>92</v>
      </c>
      <c r="V290" s="1" t="s">
        <v>3371</v>
      </c>
      <c r="W290" s="1" t="s">
        <v>3372</v>
      </c>
      <c r="X290" s="1" t="s">
        <v>52</v>
      </c>
      <c r="Y290" s="1" t="s">
        <v>52</v>
      </c>
      <c r="Z290" s="1" t="s">
        <v>52</v>
      </c>
      <c r="AA290" s="1" t="s">
        <v>52</v>
      </c>
      <c r="AB290" s="1" t="s">
        <v>52</v>
      </c>
      <c r="AC290" s="1" t="s">
        <v>1379</v>
      </c>
      <c r="AD290" s="1" t="s">
        <v>2491</v>
      </c>
      <c r="AE290" s="1" t="s">
        <v>217</v>
      </c>
      <c r="AF290" s="1" t="s">
        <v>95</v>
      </c>
      <c r="AG290" s="1" t="s">
        <v>57</v>
      </c>
      <c r="AH290" s="1" t="s">
        <v>3373</v>
      </c>
      <c r="AI290" s="1" t="s">
        <v>3374</v>
      </c>
    </row>
    <row r="291" spans="1:35" x14ac:dyDescent="0.15">
      <c r="A291" s="1">
        <v>290</v>
      </c>
      <c r="B291" s="1" t="s">
        <v>3354</v>
      </c>
      <c r="C291" s="1" t="s">
        <v>3375</v>
      </c>
      <c r="D291" s="1" t="s">
        <v>3376</v>
      </c>
      <c r="E291" s="1" t="s">
        <v>3377</v>
      </c>
      <c r="F291" s="1" t="s">
        <v>3378</v>
      </c>
      <c r="G291" s="1" t="s">
        <v>3379</v>
      </c>
      <c r="H291" s="9" t="str">
        <f>VLOOKUP(G291,CountryCodeTable,3,FALSE)</f>
        <v>SEN</v>
      </c>
      <c r="I291" s="1" t="s">
        <v>188</v>
      </c>
      <c r="J291" s="9" t="str">
        <f>VLOOKUP(I291,CountryCodeTable,3,FALSE)</f>
        <v>NLD</v>
      </c>
      <c r="K291" s="1" t="s">
        <v>3380</v>
      </c>
      <c r="L291" s="1" t="s">
        <v>3381</v>
      </c>
      <c r="M291" s="1" t="s">
        <v>154</v>
      </c>
      <c r="N291" s="1" t="s">
        <v>155</v>
      </c>
      <c r="O291" s="1" t="s">
        <v>44</v>
      </c>
      <c r="P291" s="1" t="s">
        <v>44</v>
      </c>
      <c r="Q291" s="1" t="s">
        <v>45</v>
      </c>
      <c r="R291" s="1" t="s">
        <v>1300</v>
      </c>
      <c r="S291" s="1" t="s">
        <v>572</v>
      </c>
      <c r="T291" s="1" t="s">
        <v>3382</v>
      </c>
      <c r="U291" s="1" t="s">
        <v>92</v>
      </c>
      <c r="V291" s="1" t="s">
        <v>3383</v>
      </c>
      <c r="W291" s="1" t="s">
        <v>3384</v>
      </c>
      <c r="X291" s="1" t="s">
        <v>52</v>
      </c>
      <c r="Y291" s="1" t="s">
        <v>52</v>
      </c>
      <c r="Z291" s="1" t="s">
        <v>52</v>
      </c>
      <c r="AA291" s="1" t="s">
        <v>52</v>
      </c>
      <c r="AB291" s="1" t="s">
        <v>52</v>
      </c>
      <c r="AC291" s="1" t="s">
        <v>94</v>
      </c>
      <c r="AD291" s="1" t="s">
        <v>459</v>
      </c>
      <c r="AE291" s="1" t="s">
        <v>3385</v>
      </c>
      <c r="AF291" s="1" t="s">
        <v>95</v>
      </c>
      <c r="AG291" s="1" t="s">
        <v>57</v>
      </c>
      <c r="AH291" s="1" t="s">
        <v>3386</v>
      </c>
      <c r="AI291" s="1" t="s">
        <v>3387</v>
      </c>
    </row>
    <row r="292" spans="1:35" x14ac:dyDescent="0.15">
      <c r="A292" s="1">
        <v>291</v>
      </c>
      <c r="B292" s="1" t="s">
        <v>3354</v>
      </c>
      <c r="C292" s="1" t="s">
        <v>3388</v>
      </c>
      <c r="D292" s="1" t="s">
        <v>3389</v>
      </c>
      <c r="E292" s="1" t="s">
        <v>52</v>
      </c>
      <c r="F292" s="1" t="s">
        <v>3390</v>
      </c>
      <c r="G292" s="1" t="s">
        <v>2170</v>
      </c>
      <c r="H292" s="9" t="str">
        <f>VLOOKUP(G292,CountryCodeTable,3,FALSE)</f>
        <v>GEO</v>
      </c>
      <c r="I292" s="1" t="s">
        <v>66</v>
      </c>
      <c r="J292" s="9" t="str">
        <f>VLOOKUP(I292,CountryCodeTable,3,FALSE)</f>
        <v>USA</v>
      </c>
      <c r="K292" s="1" t="s">
        <v>3391</v>
      </c>
      <c r="L292" s="1" t="s">
        <v>3392</v>
      </c>
      <c r="M292" s="1" t="s">
        <v>3393</v>
      </c>
      <c r="N292" s="1" t="s">
        <v>3394</v>
      </c>
      <c r="O292" s="1" t="s">
        <v>106</v>
      </c>
      <c r="P292" s="1" t="s">
        <v>107</v>
      </c>
      <c r="Q292" s="1" t="s">
        <v>45</v>
      </c>
      <c r="R292" s="1" t="s">
        <v>285</v>
      </c>
      <c r="S292" s="1" t="s">
        <v>572</v>
      </c>
      <c r="T292" s="1" t="s">
        <v>1716</v>
      </c>
      <c r="U292" s="1" t="s">
        <v>92</v>
      </c>
      <c r="V292" s="1" t="s">
        <v>94</v>
      </c>
      <c r="W292" s="1" t="s">
        <v>52</v>
      </c>
      <c r="X292" s="1" t="s">
        <v>52</v>
      </c>
      <c r="Y292" s="1" t="s">
        <v>52</v>
      </c>
      <c r="Z292" s="1" t="s">
        <v>52</v>
      </c>
      <c r="AA292" s="1" t="s">
        <v>52</v>
      </c>
      <c r="AB292" s="1" t="s">
        <v>52</v>
      </c>
      <c r="AC292" s="1" t="s">
        <v>3395</v>
      </c>
      <c r="AD292" s="1" t="s">
        <v>94</v>
      </c>
      <c r="AE292" s="1" t="s">
        <v>217</v>
      </c>
      <c r="AF292" s="1" t="s">
        <v>95</v>
      </c>
      <c r="AG292" s="1" t="s">
        <v>57</v>
      </c>
      <c r="AH292" s="1" t="s">
        <v>3396</v>
      </c>
      <c r="AI292" s="1" t="s">
        <v>3397</v>
      </c>
    </row>
    <row r="293" spans="1:35" x14ac:dyDescent="0.15">
      <c r="A293" s="1">
        <v>292</v>
      </c>
      <c r="B293" s="1" t="s">
        <v>3354</v>
      </c>
      <c r="C293" s="1" t="s">
        <v>3398</v>
      </c>
      <c r="D293" s="1" t="s">
        <v>3399</v>
      </c>
      <c r="E293" s="1" t="s">
        <v>3400</v>
      </c>
      <c r="F293" s="1" t="s">
        <v>3401</v>
      </c>
      <c r="G293" s="1" t="s">
        <v>3334</v>
      </c>
      <c r="H293" s="9" t="str">
        <f>VLOOKUP(G293,CountryCodeTable,3,FALSE)</f>
        <v>CRI</v>
      </c>
      <c r="I293" s="1" t="s">
        <v>101</v>
      </c>
      <c r="J293" s="9" t="str">
        <f>VLOOKUP(I293,CountryCodeTable,3,FALSE)</f>
        <v>DEU</v>
      </c>
      <c r="K293" s="1" t="s">
        <v>3402</v>
      </c>
      <c r="L293" s="1" t="s">
        <v>3403</v>
      </c>
      <c r="M293" s="1" t="s">
        <v>469</v>
      </c>
      <c r="N293" s="1" t="s">
        <v>470</v>
      </c>
      <c r="O293" s="1" t="s">
        <v>44</v>
      </c>
      <c r="P293" s="1" t="s">
        <v>44</v>
      </c>
      <c r="Q293" s="1" t="s">
        <v>45</v>
      </c>
      <c r="R293" s="1" t="s">
        <v>1407</v>
      </c>
      <c r="S293" s="1" t="s">
        <v>880</v>
      </c>
      <c r="T293" s="1" t="s">
        <v>247</v>
      </c>
      <c r="U293" s="1" t="s">
        <v>49</v>
      </c>
      <c r="V293" s="1" t="s">
        <v>3404</v>
      </c>
      <c r="W293" s="1" t="s">
        <v>52</v>
      </c>
      <c r="X293" s="1" t="s">
        <v>52</v>
      </c>
      <c r="Y293" s="1" t="s">
        <v>52</v>
      </c>
      <c r="Z293" s="1" t="s">
        <v>52</v>
      </c>
      <c r="AA293" s="1" t="s">
        <v>52</v>
      </c>
      <c r="AB293" s="1" t="s">
        <v>52</v>
      </c>
      <c r="AC293" s="1" t="s">
        <v>3405</v>
      </c>
      <c r="AD293" s="1" t="s">
        <v>3406</v>
      </c>
      <c r="AE293" s="1" t="s">
        <v>944</v>
      </c>
      <c r="AF293" s="1" t="s">
        <v>116</v>
      </c>
      <c r="AG293" s="1" t="s">
        <v>57</v>
      </c>
      <c r="AH293" s="1" t="s">
        <v>3407</v>
      </c>
      <c r="AI293" s="1" t="s">
        <v>3408</v>
      </c>
    </row>
    <row r="294" spans="1:35" x14ac:dyDescent="0.15">
      <c r="A294" s="1">
        <v>293</v>
      </c>
      <c r="B294" s="1" t="s">
        <v>3354</v>
      </c>
      <c r="C294" s="1" t="s">
        <v>3409</v>
      </c>
      <c r="D294" s="1" t="s">
        <v>3410</v>
      </c>
      <c r="E294" s="1" t="s">
        <v>3411</v>
      </c>
      <c r="F294" s="1" t="s">
        <v>3412</v>
      </c>
      <c r="G294" s="1" t="s">
        <v>453</v>
      </c>
      <c r="H294" s="9" t="str">
        <f>VLOOKUP(G294,CountryCodeTable,3,FALSE)</f>
        <v>UKR</v>
      </c>
      <c r="I294" s="1" t="s">
        <v>101</v>
      </c>
      <c r="J294" s="9" t="str">
        <f>VLOOKUP(I294,CountryCodeTable,3,FALSE)</f>
        <v>DEU</v>
      </c>
      <c r="K294" s="1" t="s">
        <v>3413</v>
      </c>
      <c r="L294" s="1" t="s">
        <v>3414</v>
      </c>
      <c r="M294" s="1" t="s">
        <v>638</v>
      </c>
      <c r="N294" s="1" t="s">
        <v>3415</v>
      </c>
      <c r="O294" s="1" t="s">
        <v>44</v>
      </c>
      <c r="P294" s="1" t="s">
        <v>44</v>
      </c>
      <c r="Q294" s="1" t="s">
        <v>45</v>
      </c>
      <c r="R294" s="1" t="s">
        <v>2147</v>
      </c>
      <c r="S294" s="1" t="s">
        <v>1739</v>
      </c>
      <c r="T294" s="1" t="s">
        <v>247</v>
      </c>
      <c r="U294" s="1" t="s">
        <v>49</v>
      </c>
      <c r="V294" s="1" t="s">
        <v>3416</v>
      </c>
      <c r="W294" s="1" t="s">
        <v>3417</v>
      </c>
      <c r="X294" s="1" t="s">
        <v>52</v>
      </c>
      <c r="Y294" s="1" t="s">
        <v>52</v>
      </c>
      <c r="Z294" s="1" t="s">
        <v>52</v>
      </c>
      <c r="AA294" s="1" t="s">
        <v>52</v>
      </c>
      <c r="AB294" s="1" t="s">
        <v>52</v>
      </c>
      <c r="AC294" s="1" t="s">
        <v>3418</v>
      </c>
      <c r="AD294" s="1" t="s">
        <v>3419</v>
      </c>
      <c r="AE294" s="1" t="s">
        <v>921</v>
      </c>
      <c r="AF294" s="1" t="s">
        <v>577</v>
      </c>
      <c r="AG294" s="1" t="s">
        <v>57</v>
      </c>
      <c r="AH294" s="1" t="s">
        <v>3420</v>
      </c>
      <c r="AI294" s="1" t="s">
        <v>3421</v>
      </c>
    </row>
    <row r="295" spans="1:35" x14ac:dyDescent="0.15">
      <c r="A295" s="1">
        <v>294</v>
      </c>
      <c r="B295" s="1" t="s">
        <v>3354</v>
      </c>
      <c r="C295" s="1" t="s">
        <v>3422</v>
      </c>
      <c r="D295" s="1" t="s">
        <v>3423</v>
      </c>
      <c r="E295" s="1" t="s">
        <v>52</v>
      </c>
      <c r="F295" s="1" t="s">
        <v>3424</v>
      </c>
      <c r="G295" s="1" t="s">
        <v>261</v>
      </c>
      <c r="H295" s="9" t="str">
        <f>VLOOKUP(G295,CountryCodeTable,3,FALSE)</f>
        <v>CZE</v>
      </c>
      <c r="I295" s="1" t="s">
        <v>1910</v>
      </c>
      <c r="J295" s="9" t="str">
        <f>VLOOKUP(I295,CountryCodeTable,3,FALSE)</f>
        <v>NOR</v>
      </c>
      <c r="K295" s="1" t="s">
        <v>3425</v>
      </c>
      <c r="L295" s="1" t="s">
        <v>3426</v>
      </c>
      <c r="M295" s="1" t="s">
        <v>69</v>
      </c>
      <c r="N295" s="1" t="s">
        <v>418</v>
      </c>
      <c r="O295" s="1" t="s">
        <v>94</v>
      </c>
      <c r="P295" s="1" t="s">
        <v>94</v>
      </c>
      <c r="Q295" s="1" t="s">
        <v>94</v>
      </c>
      <c r="R295" s="1" t="s">
        <v>52</v>
      </c>
      <c r="S295" s="1" t="s">
        <v>52</v>
      </c>
      <c r="T295" s="1" t="s">
        <v>52</v>
      </c>
      <c r="U295" s="1" t="s">
        <v>94</v>
      </c>
      <c r="V295" s="1" t="s">
        <v>94</v>
      </c>
      <c r="W295" s="1" t="s">
        <v>52</v>
      </c>
      <c r="X295" s="1" t="s">
        <v>52</v>
      </c>
      <c r="Y295" s="1" t="s">
        <v>52</v>
      </c>
      <c r="Z295" s="1" t="s">
        <v>52</v>
      </c>
      <c r="AA295" s="1" t="s">
        <v>52</v>
      </c>
      <c r="AB295" s="1" t="s">
        <v>52</v>
      </c>
      <c r="AC295" s="1" t="s">
        <v>3427</v>
      </c>
      <c r="AD295" s="1" t="s">
        <v>94</v>
      </c>
      <c r="AE295" s="1" t="s">
        <v>94</v>
      </c>
      <c r="AF295" s="1" t="s">
        <v>94</v>
      </c>
      <c r="AG295" s="1" t="s">
        <v>94</v>
      </c>
      <c r="AH295" s="1" t="s">
        <v>52</v>
      </c>
      <c r="AI295" s="1" t="s">
        <v>3428</v>
      </c>
    </row>
    <row r="296" spans="1:35" x14ac:dyDescent="0.15">
      <c r="A296" s="1">
        <v>295</v>
      </c>
      <c r="B296" s="1" t="s">
        <v>3354</v>
      </c>
      <c r="C296" s="1" t="s">
        <v>3429</v>
      </c>
      <c r="D296" s="1" t="s">
        <v>3430</v>
      </c>
      <c r="E296" s="1" t="s">
        <v>52</v>
      </c>
      <c r="F296" s="1" t="s">
        <v>3431</v>
      </c>
      <c r="G296" s="1" t="s">
        <v>1022</v>
      </c>
      <c r="H296" s="9" t="e">
        <f>VLOOKUP(G296,CountryCodeTable,3,FALSE)</f>
        <v>#N/A</v>
      </c>
      <c r="I296" s="1" t="s">
        <v>1430</v>
      </c>
      <c r="J296" s="9" t="str">
        <f>VLOOKUP(I296,CountryCodeTable,3,FALSE)</f>
        <v>LUX</v>
      </c>
      <c r="K296" s="1" t="s">
        <v>3432</v>
      </c>
      <c r="L296" s="1" t="s">
        <v>3433</v>
      </c>
      <c r="M296" s="1" t="s">
        <v>442</v>
      </c>
      <c r="N296" s="1" t="s">
        <v>443</v>
      </c>
      <c r="O296" s="1" t="s">
        <v>170</v>
      </c>
      <c r="P296" s="1" t="s">
        <v>170</v>
      </c>
      <c r="Q296" s="1" t="s">
        <v>45</v>
      </c>
      <c r="R296" s="1" t="s">
        <v>1097</v>
      </c>
      <c r="S296" s="1" t="s">
        <v>284</v>
      </c>
      <c r="T296" s="1" t="s">
        <v>2262</v>
      </c>
      <c r="U296" s="1" t="s">
        <v>92</v>
      </c>
      <c r="V296" s="1" t="s">
        <v>94</v>
      </c>
      <c r="W296" s="1" t="s">
        <v>52</v>
      </c>
      <c r="X296" s="1" t="s">
        <v>52</v>
      </c>
      <c r="Y296" s="1" t="s">
        <v>52</v>
      </c>
      <c r="Z296" s="1" t="s">
        <v>52</v>
      </c>
      <c r="AA296" s="1" t="s">
        <v>52</v>
      </c>
      <c r="AB296" s="1" t="s">
        <v>52</v>
      </c>
      <c r="AC296" s="1" t="s">
        <v>156</v>
      </c>
      <c r="AD296" s="1" t="s">
        <v>3434</v>
      </c>
      <c r="AE296" s="1" t="s">
        <v>217</v>
      </c>
      <c r="AF296" s="1" t="s">
        <v>95</v>
      </c>
      <c r="AG296" s="1" t="s">
        <v>57</v>
      </c>
      <c r="AH296" s="1" t="s">
        <v>52</v>
      </c>
      <c r="AI296" s="1" t="s">
        <v>3435</v>
      </c>
    </row>
    <row r="297" spans="1:35" x14ac:dyDescent="0.15">
      <c r="A297" s="1">
        <v>296</v>
      </c>
      <c r="B297" s="1" t="s">
        <v>3354</v>
      </c>
      <c r="C297" s="1" t="s">
        <v>3436</v>
      </c>
      <c r="D297" s="1" t="s">
        <v>3437</v>
      </c>
      <c r="E297" s="1" t="s">
        <v>3438</v>
      </c>
      <c r="F297" s="1" t="s">
        <v>3212</v>
      </c>
      <c r="G297" s="1" t="s">
        <v>225</v>
      </c>
      <c r="H297" s="9" t="str">
        <f>VLOOKUP(G297,CountryCodeTable,3,FALSE)</f>
        <v>ARG</v>
      </c>
      <c r="I297" s="1" t="s">
        <v>709</v>
      </c>
      <c r="J297" s="9" t="str">
        <f>VLOOKUP(I297,CountryCodeTable,3,FALSE)</f>
        <v>ITA</v>
      </c>
      <c r="K297" s="1" t="s">
        <v>3439</v>
      </c>
      <c r="L297" s="1" t="s">
        <v>3440</v>
      </c>
      <c r="M297" s="1" t="s">
        <v>89</v>
      </c>
      <c r="N297" s="1" t="s">
        <v>712</v>
      </c>
      <c r="O297" s="1" t="s">
        <v>44</v>
      </c>
      <c r="P297" s="1" t="s">
        <v>44</v>
      </c>
      <c r="Q297" s="1" t="s">
        <v>45</v>
      </c>
      <c r="R297" s="1" t="s">
        <v>1176</v>
      </c>
      <c r="S297" s="1" t="s">
        <v>284</v>
      </c>
      <c r="T297" s="1" t="s">
        <v>3441</v>
      </c>
      <c r="U297" s="1" t="s">
        <v>92</v>
      </c>
      <c r="V297" s="1" t="s">
        <v>3442</v>
      </c>
      <c r="W297" s="1" t="s">
        <v>52</v>
      </c>
      <c r="X297" s="1" t="s">
        <v>52</v>
      </c>
      <c r="Y297" s="1" t="s">
        <v>52</v>
      </c>
      <c r="Z297" s="1" t="s">
        <v>52</v>
      </c>
      <c r="AA297" s="1" t="s">
        <v>52</v>
      </c>
      <c r="AB297" s="1" t="s">
        <v>52</v>
      </c>
      <c r="AC297" s="1" t="s">
        <v>1134</v>
      </c>
      <c r="AD297" s="1" t="s">
        <v>94</v>
      </c>
      <c r="AE297" s="1" t="s">
        <v>94</v>
      </c>
      <c r="AF297" s="1" t="s">
        <v>95</v>
      </c>
      <c r="AG297" s="1" t="s">
        <v>57</v>
      </c>
      <c r="AH297" s="1" t="s">
        <v>52</v>
      </c>
      <c r="AI297" s="1" t="s">
        <v>3443</v>
      </c>
    </row>
    <row r="298" spans="1:35" x14ac:dyDescent="0.15">
      <c r="A298" s="1">
        <v>297</v>
      </c>
      <c r="B298" s="1" t="s">
        <v>3354</v>
      </c>
      <c r="C298" s="1" t="s">
        <v>3444</v>
      </c>
      <c r="D298" s="1" t="s">
        <v>3445</v>
      </c>
      <c r="E298" s="1" t="s">
        <v>3446</v>
      </c>
      <c r="F298" s="1" t="s">
        <v>165</v>
      </c>
      <c r="G298" s="1" t="s">
        <v>166</v>
      </c>
      <c r="H298" s="9" t="str">
        <f>VLOOKUP(G298,CountryCodeTable,3,FALSE)</f>
        <v>KAZ</v>
      </c>
      <c r="I298" s="1" t="s">
        <v>66</v>
      </c>
      <c r="J298" s="9" t="str">
        <f>VLOOKUP(I298,CountryCodeTable,3,FALSE)</f>
        <v>USA</v>
      </c>
      <c r="K298" s="1" t="s">
        <v>3447</v>
      </c>
      <c r="L298" s="1" t="s">
        <v>3448</v>
      </c>
      <c r="M298" s="1" t="s">
        <v>126</v>
      </c>
      <c r="N298" s="1" t="s">
        <v>169</v>
      </c>
      <c r="O298" s="1" t="s">
        <v>44</v>
      </c>
      <c r="P298" s="1" t="s">
        <v>44</v>
      </c>
      <c r="Q298" s="1" t="s">
        <v>45</v>
      </c>
      <c r="R298" s="1" t="s">
        <v>283</v>
      </c>
      <c r="S298" s="1" t="s">
        <v>585</v>
      </c>
      <c r="T298" s="1" t="s">
        <v>3441</v>
      </c>
      <c r="U298" s="1" t="s">
        <v>178</v>
      </c>
      <c r="V298" s="1" t="s">
        <v>3449</v>
      </c>
      <c r="W298" s="1" t="s">
        <v>52</v>
      </c>
      <c r="X298" s="1" t="s">
        <v>52</v>
      </c>
      <c r="Y298" s="1" t="s">
        <v>52</v>
      </c>
      <c r="Z298" s="1" t="s">
        <v>52</v>
      </c>
      <c r="AA298" s="1" t="s">
        <v>52</v>
      </c>
      <c r="AB298" s="1" t="s">
        <v>52</v>
      </c>
      <c r="AC298" s="1" t="s">
        <v>3450</v>
      </c>
      <c r="AD298" s="1" t="s">
        <v>94</v>
      </c>
      <c r="AE298" s="1" t="s">
        <v>867</v>
      </c>
      <c r="AF298" s="1" t="s">
        <v>434</v>
      </c>
      <c r="AG298" s="1" t="s">
        <v>3451</v>
      </c>
      <c r="AH298" s="1" t="s">
        <v>3452</v>
      </c>
      <c r="AI298" s="1" t="s">
        <v>3453</v>
      </c>
    </row>
    <row r="299" spans="1:35" x14ac:dyDescent="0.15">
      <c r="A299" s="1">
        <v>298</v>
      </c>
      <c r="B299" s="1" t="s">
        <v>3354</v>
      </c>
      <c r="C299" s="1" t="s">
        <v>3454</v>
      </c>
      <c r="D299" s="1" t="s">
        <v>3455</v>
      </c>
      <c r="E299" s="1" t="s">
        <v>52</v>
      </c>
      <c r="F299" s="1" t="s">
        <v>3456</v>
      </c>
      <c r="G299" s="1" t="s">
        <v>260</v>
      </c>
      <c r="H299" s="9" t="str">
        <f>VLOOKUP(G299,CountryCodeTable,3,FALSE)</f>
        <v>SVK</v>
      </c>
      <c r="I299" s="1" t="s">
        <v>501</v>
      </c>
      <c r="J299" s="9" t="str">
        <f>VLOOKUP(I299,CountryCodeTable,3,FALSE)</f>
        <v>CHE</v>
      </c>
      <c r="K299" s="1" t="s">
        <v>3457</v>
      </c>
      <c r="L299" s="1" t="s">
        <v>3458</v>
      </c>
      <c r="M299" s="1" t="s">
        <v>191</v>
      </c>
      <c r="N299" s="1" t="s">
        <v>192</v>
      </c>
      <c r="O299" s="1" t="s">
        <v>106</v>
      </c>
      <c r="P299" s="1" t="s">
        <v>107</v>
      </c>
      <c r="Q299" s="1" t="s">
        <v>45</v>
      </c>
      <c r="R299" s="1" t="s">
        <v>1110</v>
      </c>
      <c r="S299" s="1" t="s">
        <v>3459</v>
      </c>
      <c r="T299" s="1" t="s">
        <v>556</v>
      </c>
      <c r="U299" s="1" t="s">
        <v>178</v>
      </c>
      <c r="V299" s="1" t="s">
        <v>3460</v>
      </c>
      <c r="W299" s="1" t="s">
        <v>52</v>
      </c>
      <c r="X299" s="1" t="s">
        <v>52</v>
      </c>
      <c r="Y299" s="1" t="s">
        <v>52</v>
      </c>
      <c r="Z299" s="1" t="s">
        <v>52</v>
      </c>
      <c r="AA299" s="1" t="s">
        <v>52</v>
      </c>
      <c r="AB299" s="1" t="s">
        <v>52</v>
      </c>
      <c r="AC299" s="1" t="s">
        <v>94</v>
      </c>
      <c r="AD299" s="1" t="s">
        <v>94</v>
      </c>
      <c r="AE299" s="1" t="s">
        <v>236</v>
      </c>
      <c r="AF299" s="1" t="s">
        <v>434</v>
      </c>
      <c r="AG299" s="1" t="s">
        <v>57</v>
      </c>
      <c r="AH299" s="1" t="s">
        <v>3461</v>
      </c>
      <c r="AI299" s="1" t="s">
        <v>3462</v>
      </c>
    </row>
    <row r="300" spans="1:35" x14ac:dyDescent="0.15">
      <c r="A300" s="1">
        <v>299</v>
      </c>
      <c r="B300" s="1" t="s">
        <v>3354</v>
      </c>
      <c r="C300" s="1" t="s">
        <v>3463</v>
      </c>
      <c r="D300" s="1" t="s">
        <v>3464</v>
      </c>
      <c r="E300" s="1" t="s">
        <v>52</v>
      </c>
      <c r="F300" s="1" t="s">
        <v>845</v>
      </c>
      <c r="G300" s="1" t="s">
        <v>453</v>
      </c>
      <c r="H300" s="9" t="str">
        <f>VLOOKUP(G300,CountryCodeTable,3,FALSE)</f>
        <v>UKR</v>
      </c>
      <c r="I300" s="1" t="s">
        <v>3465</v>
      </c>
      <c r="J300" s="9" t="e">
        <f>VLOOKUP(I300,CountryCodeTable,3,FALSE)</f>
        <v>#N/A</v>
      </c>
      <c r="K300" s="1" t="s">
        <v>3466</v>
      </c>
      <c r="L300" s="1" t="s">
        <v>3467</v>
      </c>
      <c r="M300" s="1" t="s">
        <v>442</v>
      </c>
      <c r="N300" s="1" t="s">
        <v>443</v>
      </c>
      <c r="O300" s="1" t="s">
        <v>170</v>
      </c>
      <c r="P300" s="1" t="s">
        <v>170</v>
      </c>
      <c r="Q300" s="1" t="s">
        <v>45</v>
      </c>
      <c r="R300" s="1" t="s">
        <v>3468</v>
      </c>
      <c r="S300" s="1" t="s">
        <v>3469</v>
      </c>
      <c r="T300" s="1" t="s">
        <v>3470</v>
      </c>
      <c r="U300" s="1" t="s">
        <v>49</v>
      </c>
      <c r="V300" s="1" t="s">
        <v>3471</v>
      </c>
      <c r="W300" s="1" t="s">
        <v>52</v>
      </c>
      <c r="X300" s="1" t="s">
        <v>52</v>
      </c>
      <c r="Y300" s="1" t="s">
        <v>52</v>
      </c>
      <c r="Z300" s="1" t="s">
        <v>52</v>
      </c>
      <c r="AA300" s="1" t="s">
        <v>52</v>
      </c>
      <c r="AB300" s="1" t="s">
        <v>52</v>
      </c>
      <c r="AC300" s="1" t="s">
        <v>433</v>
      </c>
      <c r="AD300" s="1" t="s">
        <v>1894</v>
      </c>
      <c r="AE300" s="1" t="s">
        <v>2365</v>
      </c>
      <c r="AF300" s="1" t="s">
        <v>2365</v>
      </c>
      <c r="AG300" s="1" t="s">
        <v>353</v>
      </c>
      <c r="AH300" s="1" t="s">
        <v>3472</v>
      </c>
      <c r="AI300" s="1" t="s">
        <v>3473</v>
      </c>
    </row>
    <row r="301" spans="1:35" x14ac:dyDescent="0.15">
      <c r="A301" s="1">
        <v>300</v>
      </c>
      <c r="B301" s="1" t="s">
        <v>3354</v>
      </c>
      <c r="C301" s="1" t="s">
        <v>3474</v>
      </c>
      <c r="D301" s="1" t="s">
        <v>3475</v>
      </c>
      <c r="E301" s="1" t="s">
        <v>52</v>
      </c>
      <c r="F301" s="1" t="s">
        <v>3476</v>
      </c>
      <c r="G301" s="1" t="s">
        <v>453</v>
      </c>
      <c r="H301" s="9" t="str">
        <f>VLOOKUP(G301,CountryCodeTable,3,FALSE)</f>
        <v>UKR</v>
      </c>
      <c r="I301" s="1" t="s">
        <v>205</v>
      </c>
      <c r="J301" s="9" t="str">
        <f>VLOOKUP(I301,CountryCodeTable,3,FALSE)</f>
        <v>RUS</v>
      </c>
      <c r="K301" s="1" t="s">
        <v>3477</v>
      </c>
      <c r="L301" s="1" t="s">
        <v>3478</v>
      </c>
      <c r="M301" s="1" t="s">
        <v>126</v>
      </c>
      <c r="N301" s="1" t="s">
        <v>169</v>
      </c>
      <c r="O301" s="1" t="s">
        <v>106</v>
      </c>
      <c r="P301" s="1" t="s">
        <v>809</v>
      </c>
      <c r="Q301" s="1" t="s">
        <v>45</v>
      </c>
      <c r="R301" s="1" t="s">
        <v>193</v>
      </c>
      <c r="S301" s="1" t="s">
        <v>284</v>
      </c>
      <c r="T301" s="1" t="s">
        <v>285</v>
      </c>
      <c r="U301" s="1" t="s">
        <v>49</v>
      </c>
      <c r="V301" s="1" t="s">
        <v>3479</v>
      </c>
      <c r="W301" s="1" t="s">
        <v>3480</v>
      </c>
      <c r="X301" s="1" t="s">
        <v>52</v>
      </c>
      <c r="Y301" s="1" t="s">
        <v>52</v>
      </c>
      <c r="Z301" s="1" t="s">
        <v>52</v>
      </c>
      <c r="AA301" s="1" t="s">
        <v>52</v>
      </c>
      <c r="AB301" s="1" t="s">
        <v>52</v>
      </c>
      <c r="AC301" s="1" t="s">
        <v>3481</v>
      </c>
      <c r="AD301" s="1" t="s">
        <v>1534</v>
      </c>
      <c r="AE301" s="1" t="s">
        <v>2419</v>
      </c>
      <c r="AF301" s="1" t="s">
        <v>378</v>
      </c>
      <c r="AG301" s="1" t="s">
        <v>353</v>
      </c>
      <c r="AH301" s="1" t="s">
        <v>3482</v>
      </c>
      <c r="AI301" s="1" t="s">
        <v>3483</v>
      </c>
    </row>
    <row r="302" spans="1:35" x14ac:dyDescent="0.15">
      <c r="A302" s="1">
        <v>301</v>
      </c>
      <c r="B302" s="1" t="s">
        <v>3484</v>
      </c>
      <c r="C302" s="1" t="s">
        <v>3485</v>
      </c>
      <c r="D302" s="1" t="s">
        <v>3486</v>
      </c>
      <c r="E302" s="1" t="s">
        <v>52</v>
      </c>
      <c r="F302" s="1" t="s">
        <v>2307</v>
      </c>
      <c r="G302" s="1" t="s">
        <v>261</v>
      </c>
      <c r="H302" s="9" t="str">
        <f>VLOOKUP(G302,CountryCodeTable,3,FALSE)</f>
        <v>CZE</v>
      </c>
      <c r="I302" s="1" t="s">
        <v>101</v>
      </c>
      <c r="J302" s="9" t="str">
        <f>VLOOKUP(I302,CountryCodeTable,3,FALSE)</f>
        <v>DEU</v>
      </c>
      <c r="K302" s="1" t="s">
        <v>3487</v>
      </c>
      <c r="L302" s="1" t="s">
        <v>3488</v>
      </c>
      <c r="M302" s="1" t="s">
        <v>1231</v>
      </c>
      <c r="N302" s="1" t="s">
        <v>3489</v>
      </c>
      <c r="O302" s="1" t="s">
        <v>106</v>
      </c>
      <c r="P302" s="1" t="s">
        <v>107</v>
      </c>
      <c r="Q302" s="1" t="s">
        <v>45</v>
      </c>
      <c r="R302" s="1" t="s">
        <v>2174</v>
      </c>
      <c r="S302" s="1" t="s">
        <v>556</v>
      </c>
      <c r="T302" s="1" t="s">
        <v>2146</v>
      </c>
      <c r="U302" s="1" t="s">
        <v>178</v>
      </c>
      <c r="V302" s="1" t="s">
        <v>3490</v>
      </c>
      <c r="W302" s="1" t="s">
        <v>52</v>
      </c>
      <c r="X302" s="1" t="s">
        <v>52</v>
      </c>
      <c r="Y302" s="1" t="s">
        <v>52</v>
      </c>
      <c r="Z302" s="1" t="s">
        <v>52</v>
      </c>
      <c r="AA302" s="1" t="s">
        <v>52</v>
      </c>
      <c r="AB302" s="1" t="s">
        <v>52</v>
      </c>
      <c r="AC302" s="1" t="s">
        <v>3491</v>
      </c>
      <c r="AD302" s="1" t="s">
        <v>94</v>
      </c>
      <c r="AE302" s="1" t="s">
        <v>560</v>
      </c>
      <c r="AF302" s="1" t="s">
        <v>318</v>
      </c>
      <c r="AG302" s="1" t="s">
        <v>57</v>
      </c>
      <c r="AH302" s="1" t="s">
        <v>3492</v>
      </c>
      <c r="AI302" s="1" t="s">
        <v>3493</v>
      </c>
    </row>
    <row r="303" spans="1:35" x14ac:dyDescent="0.15">
      <c r="A303" s="1">
        <v>302</v>
      </c>
      <c r="B303" s="1" t="s">
        <v>3354</v>
      </c>
      <c r="C303" s="1" t="s">
        <v>3494</v>
      </c>
      <c r="D303" s="1" t="s">
        <v>3495</v>
      </c>
      <c r="E303" s="1" t="s">
        <v>3496</v>
      </c>
      <c r="F303" s="1" t="s">
        <v>3333</v>
      </c>
      <c r="G303" s="1" t="s">
        <v>3334</v>
      </c>
      <c r="H303" s="9" t="str">
        <f>VLOOKUP(G303,CountryCodeTable,3,FALSE)</f>
        <v>CRI</v>
      </c>
      <c r="I303" s="1" t="s">
        <v>278</v>
      </c>
      <c r="J303" s="9" t="str">
        <f>VLOOKUP(I303,CountryCodeTable,3,FALSE)</f>
        <v>CAN</v>
      </c>
      <c r="K303" s="1" t="s">
        <v>3497</v>
      </c>
      <c r="L303" s="1" t="s">
        <v>3498</v>
      </c>
      <c r="M303" s="1" t="s">
        <v>42</v>
      </c>
      <c r="N303" s="1" t="s">
        <v>906</v>
      </c>
      <c r="O303" s="1" t="s">
        <v>44</v>
      </c>
      <c r="P303" s="1" t="s">
        <v>44</v>
      </c>
      <c r="Q303" s="1" t="s">
        <v>45</v>
      </c>
      <c r="R303" s="1" t="s">
        <v>1420</v>
      </c>
      <c r="S303" s="1" t="s">
        <v>247</v>
      </c>
      <c r="T303" s="1" t="s">
        <v>1273</v>
      </c>
      <c r="U303" s="1" t="s">
        <v>250</v>
      </c>
      <c r="V303" s="1" t="s">
        <v>3499</v>
      </c>
      <c r="W303" s="1" t="s">
        <v>52</v>
      </c>
      <c r="X303" s="1" t="s">
        <v>52</v>
      </c>
      <c r="Y303" s="1" t="s">
        <v>52</v>
      </c>
      <c r="Z303" s="1" t="s">
        <v>52</v>
      </c>
      <c r="AA303" s="1" t="s">
        <v>52</v>
      </c>
      <c r="AB303" s="1" t="s">
        <v>52</v>
      </c>
      <c r="AC303" s="1" t="s">
        <v>919</v>
      </c>
      <c r="AD303" s="1" t="s">
        <v>94</v>
      </c>
      <c r="AE303" s="1" t="s">
        <v>3500</v>
      </c>
      <c r="AF303" s="1" t="s">
        <v>95</v>
      </c>
      <c r="AG303" s="1" t="s">
        <v>57</v>
      </c>
      <c r="AH303" s="1" t="s">
        <v>3501</v>
      </c>
      <c r="AI303" s="1" t="s">
        <v>3502</v>
      </c>
    </row>
    <row r="304" spans="1:35" x14ac:dyDescent="0.15">
      <c r="A304" s="1">
        <v>303</v>
      </c>
      <c r="B304" s="1" t="s">
        <v>3354</v>
      </c>
      <c r="C304" s="1" t="s">
        <v>3503</v>
      </c>
      <c r="D304" s="1" t="s">
        <v>3504</v>
      </c>
      <c r="E304" s="1" t="s">
        <v>3505</v>
      </c>
      <c r="F304" s="1" t="s">
        <v>452</v>
      </c>
      <c r="G304" s="1" t="s">
        <v>453</v>
      </c>
      <c r="H304" s="9" t="str">
        <f>VLOOKUP(G304,CountryCodeTable,3,FALSE)</f>
        <v>UKR</v>
      </c>
      <c r="I304" s="1" t="s">
        <v>66</v>
      </c>
      <c r="J304" s="9" t="str">
        <f>VLOOKUP(I304,CountryCodeTable,3,FALSE)</f>
        <v>USA</v>
      </c>
      <c r="K304" s="1" t="s">
        <v>3506</v>
      </c>
      <c r="L304" s="1" t="s">
        <v>3507</v>
      </c>
      <c r="M304" s="1" t="s">
        <v>89</v>
      </c>
      <c r="N304" s="1" t="s">
        <v>797</v>
      </c>
      <c r="O304" s="1" t="s">
        <v>44</v>
      </c>
      <c r="P304" s="1" t="s">
        <v>44</v>
      </c>
      <c r="Q304" s="1" t="s">
        <v>45</v>
      </c>
      <c r="R304" s="1" t="s">
        <v>585</v>
      </c>
      <c r="S304" s="1" t="s">
        <v>3162</v>
      </c>
      <c r="T304" s="1" t="s">
        <v>1494</v>
      </c>
      <c r="U304" s="1" t="s">
        <v>178</v>
      </c>
      <c r="V304" s="1" t="s">
        <v>3508</v>
      </c>
      <c r="W304" s="1" t="s">
        <v>52</v>
      </c>
      <c r="X304" s="1" t="s">
        <v>52</v>
      </c>
      <c r="Y304" s="1" t="s">
        <v>52</v>
      </c>
      <c r="Z304" s="1" t="s">
        <v>52</v>
      </c>
      <c r="AA304" s="1" t="s">
        <v>52</v>
      </c>
      <c r="AB304" s="1" t="s">
        <v>52</v>
      </c>
      <c r="AC304" s="1" t="s">
        <v>376</v>
      </c>
      <c r="AD304" s="1" t="s">
        <v>94</v>
      </c>
      <c r="AE304" s="1" t="s">
        <v>977</v>
      </c>
      <c r="AF304" s="1" t="s">
        <v>318</v>
      </c>
      <c r="AG304" s="1" t="s">
        <v>57</v>
      </c>
      <c r="AH304" s="1" t="s">
        <v>3509</v>
      </c>
      <c r="AI304" s="1" t="s">
        <v>3510</v>
      </c>
    </row>
    <row r="305" spans="1:35" x14ac:dyDescent="0.15">
      <c r="A305" s="1">
        <v>304</v>
      </c>
      <c r="B305" s="1" t="s">
        <v>3354</v>
      </c>
      <c r="C305" s="1" t="s">
        <v>3511</v>
      </c>
      <c r="D305" s="1" t="s">
        <v>3512</v>
      </c>
      <c r="E305" s="1" t="s">
        <v>3513</v>
      </c>
      <c r="F305" s="1" t="s">
        <v>277</v>
      </c>
      <c r="G305" s="1" t="s">
        <v>278</v>
      </c>
      <c r="H305" s="9" t="str">
        <f>VLOOKUP(G305,CountryCodeTable,3,FALSE)</f>
        <v>CAN</v>
      </c>
      <c r="I305" s="1" t="s">
        <v>66</v>
      </c>
      <c r="J305" s="9" t="str">
        <f>VLOOKUP(I305,CountryCodeTable,3,FALSE)</f>
        <v>USA</v>
      </c>
      <c r="K305" s="1" t="s">
        <v>3514</v>
      </c>
      <c r="L305" s="1" t="s">
        <v>3515</v>
      </c>
      <c r="M305" s="1" t="s">
        <v>126</v>
      </c>
      <c r="N305" s="1" t="s">
        <v>127</v>
      </c>
      <c r="O305" s="1" t="s">
        <v>106</v>
      </c>
      <c r="P305" s="1" t="s">
        <v>809</v>
      </c>
      <c r="Q305" s="1" t="s">
        <v>45</v>
      </c>
      <c r="R305" s="1" t="s">
        <v>3189</v>
      </c>
      <c r="S305" s="1" t="s">
        <v>343</v>
      </c>
      <c r="T305" s="1" t="s">
        <v>1494</v>
      </c>
      <c r="U305" s="1" t="s">
        <v>1154</v>
      </c>
      <c r="V305" s="1" t="s">
        <v>3516</v>
      </c>
      <c r="W305" s="1" t="s">
        <v>3517</v>
      </c>
      <c r="X305" s="1" t="s">
        <v>52</v>
      </c>
      <c r="Y305" s="1" t="s">
        <v>52</v>
      </c>
      <c r="Z305" s="1" t="s">
        <v>52</v>
      </c>
      <c r="AA305" s="1" t="s">
        <v>52</v>
      </c>
      <c r="AB305" s="1" t="s">
        <v>52</v>
      </c>
      <c r="AC305" s="1" t="s">
        <v>3518</v>
      </c>
      <c r="AD305" s="1" t="s">
        <v>94</v>
      </c>
      <c r="AE305" s="1" t="s">
        <v>3500</v>
      </c>
      <c r="AF305" s="1" t="s">
        <v>3519</v>
      </c>
      <c r="AG305" s="1" t="s">
        <v>3520</v>
      </c>
      <c r="AH305" s="1" t="s">
        <v>3521</v>
      </c>
      <c r="AI305" s="1" t="s">
        <v>3522</v>
      </c>
    </row>
    <row r="306" spans="1:35" x14ac:dyDescent="0.15">
      <c r="A306" s="1">
        <v>305</v>
      </c>
      <c r="B306" s="1" t="s">
        <v>3354</v>
      </c>
      <c r="C306" s="1" t="s">
        <v>3523</v>
      </c>
      <c r="D306" s="1" t="s">
        <v>3524</v>
      </c>
      <c r="E306" s="1" t="s">
        <v>52</v>
      </c>
      <c r="F306" s="1" t="s">
        <v>2307</v>
      </c>
      <c r="G306" s="1" t="s">
        <v>261</v>
      </c>
      <c r="H306" s="9" t="str">
        <f>VLOOKUP(G306,CountryCodeTable,3,FALSE)</f>
        <v>CZE</v>
      </c>
      <c r="I306" s="1" t="s">
        <v>101</v>
      </c>
      <c r="J306" s="9" t="str">
        <f>VLOOKUP(I306,CountryCodeTable,3,FALSE)</f>
        <v>DEU</v>
      </c>
      <c r="K306" s="1" t="s">
        <v>3525</v>
      </c>
      <c r="L306" s="1" t="s">
        <v>3526</v>
      </c>
      <c r="M306" s="1" t="s">
        <v>104</v>
      </c>
      <c r="N306" s="1" t="s">
        <v>1532</v>
      </c>
      <c r="O306" s="1" t="s">
        <v>106</v>
      </c>
      <c r="P306" s="1" t="s">
        <v>94</v>
      </c>
      <c r="Q306" s="1" t="s">
        <v>45</v>
      </c>
      <c r="R306" s="1" t="s">
        <v>2146</v>
      </c>
      <c r="S306" s="1" t="s">
        <v>3527</v>
      </c>
      <c r="T306" s="1" t="s">
        <v>2374</v>
      </c>
      <c r="U306" s="1" t="s">
        <v>250</v>
      </c>
      <c r="V306" s="1" t="s">
        <v>3528</v>
      </c>
      <c r="W306" s="1" t="s">
        <v>52</v>
      </c>
      <c r="X306" s="1" t="s">
        <v>52</v>
      </c>
      <c r="Y306" s="1" t="s">
        <v>52</v>
      </c>
      <c r="Z306" s="1" t="s">
        <v>52</v>
      </c>
      <c r="AA306" s="1" t="s">
        <v>52</v>
      </c>
      <c r="AB306" s="1" t="s">
        <v>52</v>
      </c>
      <c r="AC306" s="1" t="s">
        <v>3491</v>
      </c>
      <c r="AD306" s="1" t="s">
        <v>94</v>
      </c>
      <c r="AE306" s="1" t="s">
        <v>94</v>
      </c>
      <c r="AF306" s="1" t="s">
        <v>95</v>
      </c>
      <c r="AG306" s="1" t="s">
        <v>57</v>
      </c>
      <c r="AH306" s="1" t="s">
        <v>3529</v>
      </c>
      <c r="AI306" s="1" t="s">
        <v>3530</v>
      </c>
    </row>
    <row r="307" spans="1:35" x14ac:dyDescent="0.15">
      <c r="A307" s="1">
        <v>306</v>
      </c>
      <c r="B307" s="1" t="s">
        <v>3354</v>
      </c>
      <c r="C307" s="1" t="s">
        <v>3531</v>
      </c>
      <c r="D307" s="1" t="s">
        <v>3532</v>
      </c>
      <c r="E307" s="1" t="s">
        <v>3533</v>
      </c>
      <c r="F307" s="1" t="s">
        <v>3534</v>
      </c>
      <c r="G307" s="1" t="s">
        <v>1122</v>
      </c>
      <c r="H307" s="9" t="str">
        <f>VLOOKUP(G307,CountryCodeTable,3,FALSE)</f>
        <v>JOR</v>
      </c>
      <c r="I307" s="1" t="s">
        <v>1162</v>
      </c>
      <c r="J307" s="9" t="str">
        <f>VLOOKUP(I307,CountryCodeTable,3,FALSE)</f>
        <v>TUR</v>
      </c>
      <c r="K307" s="1" t="s">
        <v>3535</v>
      </c>
      <c r="L307" s="1" t="s">
        <v>3536</v>
      </c>
      <c r="M307" s="1" t="s">
        <v>89</v>
      </c>
      <c r="N307" s="1" t="s">
        <v>712</v>
      </c>
      <c r="O307" s="1" t="s">
        <v>44</v>
      </c>
      <c r="P307" s="1" t="s">
        <v>44</v>
      </c>
      <c r="Q307" s="1" t="s">
        <v>45</v>
      </c>
      <c r="R307" s="1" t="s">
        <v>627</v>
      </c>
      <c r="S307" s="1" t="s">
        <v>46</v>
      </c>
      <c r="T307" s="1" t="s">
        <v>602</v>
      </c>
      <c r="U307" s="1" t="s">
        <v>49</v>
      </c>
      <c r="V307" s="1" t="s">
        <v>3537</v>
      </c>
      <c r="W307" s="1" t="s">
        <v>52</v>
      </c>
      <c r="X307" s="1" t="s">
        <v>52</v>
      </c>
      <c r="Y307" s="1" t="s">
        <v>52</v>
      </c>
      <c r="Z307" s="1" t="s">
        <v>52</v>
      </c>
      <c r="AA307" s="1" t="s">
        <v>52</v>
      </c>
      <c r="AB307" s="1" t="s">
        <v>52</v>
      </c>
      <c r="AC307" s="1" t="s">
        <v>3538</v>
      </c>
      <c r="AD307" s="1" t="s">
        <v>459</v>
      </c>
      <c r="AE307" s="1" t="s">
        <v>1100</v>
      </c>
      <c r="AF307" s="1" t="s">
        <v>3539</v>
      </c>
      <c r="AG307" s="1" t="s">
        <v>3540</v>
      </c>
      <c r="AH307" s="1" t="s">
        <v>3541</v>
      </c>
      <c r="AI307" s="1" t="s">
        <v>3542</v>
      </c>
    </row>
    <row r="308" spans="1:35" x14ac:dyDescent="0.15">
      <c r="A308" s="1">
        <v>307</v>
      </c>
      <c r="B308" s="1" t="s">
        <v>3354</v>
      </c>
      <c r="C308" s="1" t="s">
        <v>3543</v>
      </c>
      <c r="D308" s="1" t="s">
        <v>3544</v>
      </c>
      <c r="E308" s="1" t="s">
        <v>52</v>
      </c>
      <c r="F308" s="1" t="s">
        <v>2066</v>
      </c>
      <c r="G308" s="1" t="s">
        <v>187</v>
      </c>
      <c r="H308" s="9" t="e">
        <f>VLOOKUP(G308,CountryCodeTable,3,FALSE)</f>
        <v>#N/A</v>
      </c>
      <c r="I308" s="1" t="s">
        <v>278</v>
      </c>
      <c r="J308" s="9" t="str">
        <f>VLOOKUP(I308,CountryCodeTable,3,FALSE)</f>
        <v>CAN</v>
      </c>
      <c r="K308" s="1" t="s">
        <v>3545</v>
      </c>
      <c r="L308" s="1" t="s">
        <v>3546</v>
      </c>
      <c r="M308" s="1" t="s">
        <v>126</v>
      </c>
      <c r="N308" s="1" t="s">
        <v>3547</v>
      </c>
      <c r="O308" s="1" t="s">
        <v>106</v>
      </c>
      <c r="P308" s="1" t="s">
        <v>809</v>
      </c>
      <c r="Q308" s="1" t="s">
        <v>45</v>
      </c>
      <c r="R308" s="1" t="s">
        <v>1346</v>
      </c>
      <c r="S308" s="1" t="s">
        <v>2174</v>
      </c>
      <c r="T308" s="1" t="s">
        <v>3548</v>
      </c>
      <c r="U308" s="1" t="s">
        <v>178</v>
      </c>
      <c r="V308" s="1" t="s">
        <v>3549</v>
      </c>
      <c r="W308" s="1" t="s">
        <v>3550</v>
      </c>
      <c r="X308" s="1" t="s">
        <v>52</v>
      </c>
      <c r="Y308" s="1" t="s">
        <v>52</v>
      </c>
      <c r="Z308" s="1" t="s">
        <v>52</v>
      </c>
      <c r="AA308" s="1" t="s">
        <v>52</v>
      </c>
      <c r="AB308" s="1" t="s">
        <v>52</v>
      </c>
      <c r="AC308" s="1" t="s">
        <v>3551</v>
      </c>
      <c r="AD308" s="1" t="s">
        <v>94</v>
      </c>
      <c r="AE308" s="1" t="s">
        <v>94</v>
      </c>
      <c r="AF308" s="1" t="s">
        <v>434</v>
      </c>
      <c r="AG308" s="1" t="s">
        <v>57</v>
      </c>
      <c r="AH308" s="1" t="s">
        <v>3552</v>
      </c>
      <c r="AI308" s="1" t="s">
        <v>3553</v>
      </c>
    </row>
    <row r="309" spans="1:35" x14ac:dyDescent="0.15">
      <c r="A309" s="1">
        <v>308</v>
      </c>
      <c r="B309" s="1" t="s">
        <v>3354</v>
      </c>
      <c r="C309" s="1" t="s">
        <v>3554</v>
      </c>
      <c r="D309" s="1" t="s">
        <v>3555</v>
      </c>
      <c r="E309" s="1" t="s">
        <v>3556</v>
      </c>
      <c r="F309" s="1" t="s">
        <v>3557</v>
      </c>
      <c r="G309" s="1" t="s">
        <v>2170</v>
      </c>
      <c r="H309" s="9" t="str">
        <f>VLOOKUP(G309,CountryCodeTable,3,FALSE)</f>
        <v>GEO</v>
      </c>
      <c r="I309" s="1" t="s">
        <v>1162</v>
      </c>
      <c r="J309" s="9" t="str">
        <f>VLOOKUP(I309,CountryCodeTable,3,FALSE)</f>
        <v>TUR</v>
      </c>
      <c r="K309" s="1" t="s">
        <v>3558</v>
      </c>
      <c r="L309" s="1" t="s">
        <v>3559</v>
      </c>
      <c r="M309" s="1" t="s">
        <v>89</v>
      </c>
      <c r="N309" s="1" t="s">
        <v>712</v>
      </c>
      <c r="O309" s="1" t="s">
        <v>44</v>
      </c>
      <c r="P309" s="1" t="s">
        <v>44</v>
      </c>
      <c r="Q309" s="1" t="s">
        <v>45</v>
      </c>
      <c r="R309" s="1" t="s">
        <v>285</v>
      </c>
      <c r="S309" s="1" t="s">
        <v>193</v>
      </c>
      <c r="T309" s="1" t="s">
        <v>3560</v>
      </c>
      <c r="U309" s="1" t="s">
        <v>49</v>
      </c>
      <c r="V309" s="1" t="s">
        <v>3561</v>
      </c>
      <c r="W309" s="1" t="s">
        <v>52</v>
      </c>
      <c r="X309" s="1" t="s">
        <v>52</v>
      </c>
      <c r="Y309" s="1" t="s">
        <v>52</v>
      </c>
      <c r="Z309" s="1" t="s">
        <v>52</v>
      </c>
      <c r="AA309" s="1" t="s">
        <v>52</v>
      </c>
      <c r="AB309" s="1" t="s">
        <v>52</v>
      </c>
      <c r="AC309" s="1" t="s">
        <v>94</v>
      </c>
      <c r="AD309" s="1" t="s">
        <v>94</v>
      </c>
      <c r="AE309" s="1" t="s">
        <v>94</v>
      </c>
      <c r="AF309" s="1" t="s">
        <v>94</v>
      </c>
      <c r="AG309" s="1" t="s">
        <v>1250</v>
      </c>
      <c r="AH309" s="1" t="s">
        <v>3562</v>
      </c>
      <c r="AI309" s="1" t="s">
        <v>3563</v>
      </c>
    </row>
    <row r="310" spans="1:35" x14ac:dyDescent="0.15">
      <c r="A310" s="1">
        <v>309</v>
      </c>
      <c r="B310" s="1" t="s">
        <v>3354</v>
      </c>
      <c r="C310" s="1" t="s">
        <v>3564</v>
      </c>
      <c r="D310" s="1" t="s">
        <v>3565</v>
      </c>
      <c r="E310" s="1" t="s">
        <v>3566</v>
      </c>
      <c r="F310" s="1" t="s">
        <v>277</v>
      </c>
      <c r="G310" s="1" t="s">
        <v>66</v>
      </c>
      <c r="H310" s="9" t="str">
        <f>VLOOKUP(G310,CountryCodeTable,3,FALSE)</f>
        <v>USA</v>
      </c>
      <c r="I310" s="1" t="s">
        <v>278</v>
      </c>
      <c r="J310" s="9" t="str">
        <f>VLOOKUP(I310,CountryCodeTable,3,FALSE)</f>
        <v>CAN</v>
      </c>
      <c r="K310" s="1" t="s">
        <v>3567</v>
      </c>
      <c r="L310" s="1" t="s">
        <v>3568</v>
      </c>
      <c r="M310" s="1" t="s">
        <v>69</v>
      </c>
      <c r="N310" s="1" t="s">
        <v>1209</v>
      </c>
      <c r="O310" s="1" t="s">
        <v>106</v>
      </c>
      <c r="P310" s="1" t="s">
        <v>44</v>
      </c>
      <c r="Q310" s="1" t="s">
        <v>45</v>
      </c>
      <c r="R310" s="1" t="s">
        <v>1472</v>
      </c>
      <c r="S310" s="1" t="s">
        <v>3569</v>
      </c>
      <c r="T310" s="1" t="s">
        <v>3570</v>
      </c>
      <c r="U310" s="1" t="s">
        <v>178</v>
      </c>
      <c r="V310" s="1" t="s">
        <v>3571</v>
      </c>
      <c r="W310" s="1" t="s">
        <v>52</v>
      </c>
      <c r="X310" s="1" t="s">
        <v>52</v>
      </c>
      <c r="Y310" s="1" t="s">
        <v>52</v>
      </c>
      <c r="Z310" s="1" t="s">
        <v>52</v>
      </c>
      <c r="AA310" s="1" t="s">
        <v>52</v>
      </c>
      <c r="AB310" s="1" t="s">
        <v>52</v>
      </c>
      <c r="AC310" s="1" t="s">
        <v>53</v>
      </c>
      <c r="AD310" s="1" t="s">
        <v>94</v>
      </c>
      <c r="AE310" s="1" t="s">
        <v>317</v>
      </c>
      <c r="AF310" s="1" t="s">
        <v>434</v>
      </c>
      <c r="AG310" s="1" t="s">
        <v>57</v>
      </c>
      <c r="AH310" s="1" t="s">
        <v>3572</v>
      </c>
      <c r="AI310" s="1" t="s">
        <v>3573</v>
      </c>
    </row>
    <row r="311" spans="1:35" x14ac:dyDescent="0.15">
      <c r="A311" s="1">
        <v>310</v>
      </c>
      <c r="B311" s="1" t="s">
        <v>3354</v>
      </c>
      <c r="C311" s="1" t="s">
        <v>3574</v>
      </c>
      <c r="D311" s="1" t="s">
        <v>3575</v>
      </c>
      <c r="E311" s="1" t="s">
        <v>3576</v>
      </c>
      <c r="F311" s="1" t="s">
        <v>1047</v>
      </c>
      <c r="G311" s="1" t="s">
        <v>1048</v>
      </c>
      <c r="H311" s="9" t="str">
        <f>VLOOKUP(G311,CountryCodeTable,3,FALSE)</f>
        <v>ECU</v>
      </c>
      <c r="I311" s="1" t="s">
        <v>66</v>
      </c>
      <c r="J311" s="9" t="str">
        <f>VLOOKUP(I311,CountryCodeTable,3,FALSE)</f>
        <v>USA</v>
      </c>
      <c r="K311" s="1" t="s">
        <v>3577</v>
      </c>
      <c r="L311" s="1" t="s">
        <v>3578</v>
      </c>
      <c r="M311" s="1" t="s">
        <v>126</v>
      </c>
      <c r="N311" s="1" t="s">
        <v>169</v>
      </c>
      <c r="O311" s="1" t="s">
        <v>44</v>
      </c>
      <c r="P311" s="1" t="s">
        <v>44</v>
      </c>
      <c r="Q311" s="1" t="s">
        <v>45</v>
      </c>
      <c r="R311" s="1" t="s">
        <v>1097</v>
      </c>
      <c r="S311" s="1" t="s">
        <v>3579</v>
      </c>
      <c r="T311" s="1" t="s">
        <v>3580</v>
      </c>
      <c r="U311" s="1" t="s">
        <v>49</v>
      </c>
      <c r="V311" s="1" t="s">
        <v>3581</v>
      </c>
      <c r="W311" s="1" t="s">
        <v>3582</v>
      </c>
      <c r="X311" s="1" t="s">
        <v>3583</v>
      </c>
      <c r="Y311" s="1" t="s">
        <v>3584</v>
      </c>
      <c r="Z311" s="1" t="s">
        <v>3585</v>
      </c>
      <c r="AA311" s="1" t="s">
        <v>52</v>
      </c>
      <c r="AB311" s="1" t="s">
        <v>52</v>
      </c>
      <c r="AC311" s="1" t="s">
        <v>3586</v>
      </c>
      <c r="AD311" s="1" t="s">
        <v>3587</v>
      </c>
      <c r="AE311" s="1" t="s">
        <v>3588</v>
      </c>
      <c r="AF311" s="1" t="s">
        <v>217</v>
      </c>
      <c r="AG311" s="1" t="s">
        <v>3589</v>
      </c>
      <c r="AH311" s="1" t="s">
        <v>3590</v>
      </c>
      <c r="AI311" s="1" t="s">
        <v>3591</v>
      </c>
    </row>
    <row r="312" spans="1:35" x14ac:dyDescent="0.15">
      <c r="A312" s="1">
        <v>311</v>
      </c>
      <c r="B312" s="1" t="s">
        <v>3354</v>
      </c>
      <c r="C312" s="1" t="s">
        <v>3592</v>
      </c>
      <c r="D312" s="1" t="s">
        <v>3593</v>
      </c>
      <c r="E312" s="1" t="s">
        <v>3594</v>
      </c>
      <c r="F312" s="1" t="s">
        <v>3595</v>
      </c>
      <c r="G312" s="1" t="s">
        <v>3596</v>
      </c>
      <c r="H312" s="9" t="str">
        <f>VLOOKUP(G312,CountryCodeTable,3,FALSE)</f>
        <v>GAB</v>
      </c>
      <c r="I312" s="1" t="s">
        <v>1430</v>
      </c>
      <c r="J312" s="9" t="str">
        <f>VLOOKUP(I312,CountryCodeTable,3,FALSE)</f>
        <v>LUX</v>
      </c>
      <c r="K312" s="1" t="s">
        <v>3597</v>
      </c>
      <c r="L312" s="1" t="s">
        <v>3598</v>
      </c>
      <c r="M312" s="1" t="s">
        <v>638</v>
      </c>
      <c r="N312" s="1" t="s">
        <v>639</v>
      </c>
      <c r="O312" s="1" t="s">
        <v>44</v>
      </c>
      <c r="P312" s="1" t="s">
        <v>44</v>
      </c>
      <c r="Q312" s="1" t="s">
        <v>45</v>
      </c>
      <c r="R312" s="1" t="s">
        <v>313</v>
      </c>
      <c r="S312" s="1" t="s">
        <v>472</v>
      </c>
      <c r="T312" s="1" t="s">
        <v>907</v>
      </c>
      <c r="U312" s="1" t="s">
        <v>250</v>
      </c>
      <c r="V312" s="1" t="s">
        <v>3599</v>
      </c>
      <c r="W312" s="1" t="s">
        <v>52</v>
      </c>
      <c r="X312" s="1" t="s">
        <v>52</v>
      </c>
      <c r="Y312" s="1" t="s">
        <v>52</v>
      </c>
      <c r="Z312" s="1" t="s">
        <v>52</v>
      </c>
      <c r="AA312" s="1" t="s">
        <v>52</v>
      </c>
      <c r="AB312" s="1" t="s">
        <v>52</v>
      </c>
      <c r="AC312" s="1" t="s">
        <v>94</v>
      </c>
      <c r="AD312" s="1" t="s">
        <v>94</v>
      </c>
      <c r="AE312" s="1" t="s">
        <v>116</v>
      </c>
      <c r="AF312" s="1" t="s">
        <v>95</v>
      </c>
      <c r="AG312" s="1" t="s">
        <v>57</v>
      </c>
      <c r="AH312" s="1" t="s">
        <v>3600</v>
      </c>
      <c r="AI312" s="1" t="s">
        <v>3601</v>
      </c>
    </row>
    <row r="313" spans="1:35" x14ac:dyDescent="0.15">
      <c r="A313" s="1">
        <v>312</v>
      </c>
      <c r="B313" s="1" t="s">
        <v>3354</v>
      </c>
      <c r="C313" s="1" t="s">
        <v>3602</v>
      </c>
      <c r="D313" s="1" t="s">
        <v>3603</v>
      </c>
      <c r="E313" s="1" t="s">
        <v>3604</v>
      </c>
      <c r="F313" s="1" t="s">
        <v>3605</v>
      </c>
      <c r="G313" s="1" t="s">
        <v>1162</v>
      </c>
      <c r="H313" s="9" t="str">
        <f>VLOOKUP(G313,CountryCodeTable,3,FALSE)</f>
        <v>TUR</v>
      </c>
      <c r="I313" s="1" t="s">
        <v>188</v>
      </c>
      <c r="J313" s="9" t="str">
        <f>VLOOKUP(I313,CountryCodeTable,3,FALSE)</f>
        <v>NLD</v>
      </c>
      <c r="K313" s="1" t="s">
        <v>3606</v>
      </c>
      <c r="L313" s="1" t="s">
        <v>3607</v>
      </c>
      <c r="M313" s="1" t="s">
        <v>442</v>
      </c>
      <c r="N313" s="1" t="s">
        <v>443</v>
      </c>
      <c r="O313" s="1" t="s">
        <v>44</v>
      </c>
      <c r="P313" s="1" t="s">
        <v>44</v>
      </c>
      <c r="Q313" s="1" t="s">
        <v>45</v>
      </c>
      <c r="R313" s="1" t="s">
        <v>1385</v>
      </c>
      <c r="S313" s="1" t="s">
        <v>285</v>
      </c>
      <c r="T313" s="1" t="s">
        <v>907</v>
      </c>
      <c r="U313" s="1" t="s">
        <v>178</v>
      </c>
      <c r="V313" s="1" t="s">
        <v>3608</v>
      </c>
      <c r="W313" s="1" t="s">
        <v>3609</v>
      </c>
      <c r="X313" s="1" t="s">
        <v>52</v>
      </c>
      <c r="Y313" s="1" t="s">
        <v>52</v>
      </c>
      <c r="Z313" s="1" t="s">
        <v>52</v>
      </c>
      <c r="AA313" s="1" t="s">
        <v>52</v>
      </c>
      <c r="AB313" s="1" t="s">
        <v>52</v>
      </c>
      <c r="AC313" s="1" t="s">
        <v>1099</v>
      </c>
      <c r="AD313" s="1" t="s">
        <v>94</v>
      </c>
      <c r="AE313" s="1" t="s">
        <v>253</v>
      </c>
      <c r="AF313" s="1" t="s">
        <v>434</v>
      </c>
      <c r="AG313" s="1" t="s">
        <v>3610</v>
      </c>
      <c r="AH313" s="1" t="s">
        <v>3611</v>
      </c>
      <c r="AI313" s="1" t="s">
        <v>3612</v>
      </c>
    </row>
    <row r="314" spans="1:35" x14ac:dyDescent="0.15">
      <c r="A314" s="1">
        <v>313</v>
      </c>
      <c r="B314" s="1" t="s">
        <v>3354</v>
      </c>
      <c r="C314" s="1" t="s">
        <v>3613</v>
      </c>
      <c r="D314" s="1" t="s">
        <v>3614</v>
      </c>
      <c r="E314" s="1" t="s">
        <v>3615</v>
      </c>
      <c r="F314" s="1" t="s">
        <v>3412</v>
      </c>
      <c r="G314" s="1" t="s">
        <v>453</v>
      </c>
      <c r="H314" s="9" t="str">
        <f>VLOOKUP(G314,CountryCodeTable,3,FALSE)</f>
        <v>UKR</v>
      </c>
      <c r="I314" s="1" t="s">
        <v>101</v>
      </c>
      <c r="J314" s="9" t="str">
        <f>VLOOKUP(I314,CountryCodeTable,3,FALSE)</f>
        <v>DEU</v>
      </c>
      <c r="K314" s="1" t="s">
        <v>3616</v>
      </c>
      <c r="L314" s="1" t="s">
        <v>3617</v>
      </c>
      <c r="M314" s="1" t="s">
        <v>69</v>
      </c>
      <c r="N314" s="1" t="s">
        <v>1691</v>
      </c>
      <c r="O314" s="1" t="s">
        <v>44</v>
      </c>
      <c r="P314" s="1" t="s">
        <v>44</v>
      </c>
      <c r="Q314" s="1" t="s">
        <v>45</v>
      </c>
      <c r="R314" s="1" t="s">
        <v>445</v>
      </c>
      <c r="S314" s="1" t="s">
        <v>1472</v>
      </c>
      <c r="T314" s="1" t="s">
        <v>907</v>
      </c>
      <c r="U314" s="1" t="s">
        <v>178</v>
      </c>
      <c r="V314" s="1" t="s">
        <v>3618</v>
      </c>
      <c r="W314" s="1" t="s">
        <v>52</v>
      </c>
      <c r="X314" s="1" t="s">
        <v>52</v>
      </c>
      <c r="Y314" s="1" t="s">
        <v>52</v>
      </c>
      <c r="Z314" s="1" t="s">
        <v>52</v>
      </c>
      <c r="AA314" s="1" t="s">
        <v>52</v>
      </c>
      <c r="AB314" s="1" t="s">
        <v>52</v>
      </c>
      <c r="AC314" s="1" t="s">
        <v>3619</v>
      </c>
      <c r="AD314" s="1" t="s">
        <v>94</v>
      </c>
      <c r="AE314" s="1" t="s">
        <v>3620</v>
      </c>
      <c r="AF314" s="1" t="s">
        <v>318</v>
      </c>
      <c r="AG314" s="1" t="s">
        <v>57</v>
      </c>
      <c r="AH314" s="1" t="s">
        <v>3621</v>
      </c>
      <c r="AI314" s="1" t="s">
        <v>3622</v>
      </c>
    </row>
    <row r="315" spans="1:35" x14ac:dyDescent="0.15">
      <c r="A315" s="1">
        <v>314</v>
      </c>
      <c r="B315" s="1" t="s">
        <v>3354</v>
      </c>
      <c r="C315" s="1" t="s">
        <v>3623</v>
      </c>
      <c r="D315" s="1" t="s">
        <v>3624</v>
      </c>
      <c r="E315" s="1" t="s">
        <v>3625</v>
      </c>
      <c r="F315" s="1" t="s">
        <v>3626</v>
      </c>
      <c r="G315" s="1" t="s">
        <v>2170</v>
      </c>
      <c r="H315" s="9" t="str">
        <f>VLOOKUP(G315,CountryCodeTable,3,FALSE)</f>
        <v>GEO</v>
      </c>
      <c r="I315" s="1" t="s">
        <v>2649</v>
      </c>
      <c r="J315" s="9" t="e">
        <f>VLOOKUP(I315,CountryCodeTable,3,FALSE)</f>
        <v>#N/A</v>
      </c>
      <c r="K315" s="1" t="s">
        <v>3627</v>
      </c>
      <c r="L315" s="1" t="s">
        <v>3628</v>
      </c>
      <c r="M315" s="1" t="s">
        <v>442</v>
      </c>
      <c r="N315" s="1" t="s">
        <v>443</v>
      </c>
      <c r="O315" s="1" t="s">
        <v>44</v>
      </c>
      <c r="P315" s="1" t="s">
        <v>44</v>
      </c>
      <c r="Q315" s="1" t="s">
        <v>45</v>
      </c>
      <c r="R315" s="1" t="s">
        <v>1176</v>
      </c>
      <c r="S315" s="1" t="s">
        <v>193</v>
      </c>
      <c r="T315" s="1" t="s">
        <v>907</v>
      </c>
      <c r="U315" s="1" t="s">
        <v>250</v>
      </c>
      <c r="V315" s="1" t="s">
        <v>3629</v>
      </c>
      <c r="W315" s="1" t="s">
        <v>3630</v>
      </c>
      <c r="X315" s="1" t="s">
        <v>3631</v>
      </c>
      <c r="Y315" s="1" t="s">
        <v>52</v>
      </c>
      <c r="Z315" s="1" t="s">
        <v>52</v>
      </c>
      <c r="AA315" s="1" t="s">
        <v>52</v>
      </c>
      <c r="AB315" s="1" t="s">
        <v>52</v>
      </c>
      <c r="AC315" s="1" t="s">
        <v>3632</v>
      </c>
      <c r="AD315" s="1" t="s">
        <v>94</v>
      </c>
      <c r="AE315" s="1" t="s">
        <v>882</v>
      </c>
      <c r="AF315" s="1" t="s">
        <v>95</v>
      </c>
      <c r="AG315" s="1" t="s">
        <v>57</v>
      </c>
      <c r="AH315" s="1" t="s">
        <v>3633</v>
      </c>
      <c r="AI315" s="1" t="s">
        <v>3634</v>
      </c>
    </row>
    <row r="316" spans="1:35" x14ac:dyDescent="0.15">
      <c r="A316" s="1">
        <v>315</v>
      </c>
      <c r="B316" s="1" t="s">
        <v>3354</v>
      </c>
      <c r="C316" s="1" t="s">
        <v>3635</v>
      </c>
      <c r="D316" s="1" t="s">
        <v>3636</v>
      </c>
      <c r="E316" s="1" t="s">
        <v>52</v>
      </c>
      <c r="F316" s="1" t="s">
        <v>99</v>
      </c>
      <c r="G316" s="1" t="s">
        <v>100</v>
      </c>
      <c r="H316" s="9" t="str">
        <f>VLOOKUP(G316,CountryCodeTable,3,FALSE)</f>
        <v>POL</v>
      </c>
      <c r="I316" s="1" t="s">
        <v>101</v>
      </c>
      <c r="J316" s="9" t="str">
        <f>VLOOKUP(I316,CountryCodeTable,3,FALSE)</f>
        <v>DEU</v>
      </c>
      <c r="K316" s="1" t="s">
        <v>94</v>
      </c>
      <c r="L316" s="1" t="s">
        <v>3637</v>
      </c>
      <c r="M316" s="1" t="s">
        <v>126</v>
      </c>
      <c r="N316" s="1" t="s">
        <v>127</v>
      </c>
      <c r="O316" s="1" t="s">
        <v>106</v>
      </c>
      <c r="P316" s="1" t="s">
        <v>809</v>
      </c>
      <c r="Q316" s="1" t="s">
        <v>45</v>
      </c>
      <c r="R316" s="1" t="s">
        <v>600</v>
      </c>
      <c r="S316" s="1" t="s">
        <v>1831</v>
      </c>
      <c r="T316" s="1" t="s">
        <v>907</v>
      </c>
      <c r="U316" s="1" t="s">
        <v>178</v>
      </c>
      <c r="V316" s="1" t="s">
        <v>3638</v>
      </c>
      <c r="W316" s="1" t="s">
        <v>52</v>
      </c>
      <c r="X316" s="1" t="s">
        <v>52</v>
      </c>
      <c r="Y316" s="1" t="s">
        <v>52</v>
      </c>
      <c r="Z316" s="1" t="s">
        <v>52</v>
      </c>
      <c r="AA316" s="1" t="s">
        <v>52</v>
      </c>
      <c r="AB316" s="1" t="s">
        <v>52</v>
      </c>
      <c r="AC316" s="1" t="s">
        <v>3639</v>
      </c>
      <c r="AD316" s="1" t="s">
        <v>94</v>
      </c>
      <c r="AE316" s="1" t="s">
        <v>3640</v>
      </c>
      <c r="AF316" s="1" t="s">
        <v>318</v>
      </c>
      <c r="AG316" s="1" t="s">
        <v>94</v>
      </c>
      <c r="AH316" s="1" t="s">
        <v>3641</v>
      </c>
      <c r="AI316" s="1" t="s">
        <v>3642</v>
      </c>
    </row>
    <row r="317" spans="1:35" x14ac:dyDescent="0.15">
      <c r="A317" s="1">
        <v>316</v>
      </c>
      <c r="B317" s="1" t="s">
        <v>3354</v>
      </c>
      <c r="C317" s="1" t="s">
        <v>3643</v>
      </c>
      <c r="D317" s="1" t="s">
        <v>3644</v>
      </c>
      <c r="E317" s="1" t="s">
        <v>3645</v>
      </c>
      <c r="F317" s="1" t="s">
        <v>2307</v>
      </c>
      <c r="G317" s="1" t="s">
        <v>261</v>
      </c>
      <c r="H317" s="9" t="str">
        <f>VLOOKUP(G317,CountryCodeTable,3,FALSE)</f>
        <v>CZE</v>
      </c>
      <c r="I317" s="1" t="s">
        <v>101</v>
      </c>
      <c r="J317" s="9" t="str">
        <f>VLOOKUP(I317,CountryCodeTable,3,FALSE)</f>
        <v>DEU</v>
      </c>
      <c r="K317" s="1" t="s">
        <v>3646</v>
      </c>
      <c r="L317" s="1" t="s">
        <v>3647</v>
      </c>
      <c r="M317" s="1" t="s">
        <v>42</v>
      </c>
      <c r="N317" s="1" t="s">
        <v>512</v>
      </c>
      <c r="O317" s="1" t="s">
        <v>106</v>
      </c>
      <c r="P317" s="1" t="s">
        <v>809</v>
      </c>
      <c r="Q317" s="1" t="s">
        <v>45</v>
      </c>
      <c r="R317" s="1" t="s">
        <v>627</v>
      </c>
      <c r="S317" s="1" t="s">
        <v>391</v>
      </c>
      <c r="T317" s="1" t="s">
        <v>907</v>
      </c>
      <c r="U317" s="1" t="s">
        <v>178</v>
      </c>
      <c r="V317" s="1" t="s">
        <v>3648</v>
      </c>
      <c r="W317" s="1" t="s">
        <v>3649</v>
      </c>
      <c r="X317" s="1" t="s">
        <v>52</v>
      </c>
      <c r="Y317" s="1" t="s">
        <v>52</v>
      </c>
      <c r="Z317" s="1" t="s">
        <v>52</v>
      </c>
      <c r="AA317" s="1" t="s">
        <v>52</v>
      </c>
      <c r="AB317" s="1" t="s">
        <v>52</v>
      </c>
      <c r="AC317" s="1" t="s">
        <v>3650</v>
      </c>
      <c r="AD317" s="1" t="s">
        <v>94</v>
      </c>
      <c r="AE317" s="1" t="s">
        <v>3651</v>
      </c>
      <c r="AF317" s="1" t="s">
        <v>318</v>
      </c>
      <c r="AG317" s="1" t="s">
        <v>57</v>
      </c>
      <c r="AH317" s="1" t="s">
        <v>3652</v>
      </c>
      <c r="AI317" s="1" t="s">
        <v>3653</v>
      </c>
    </row>
    <row r="318" spans="1:35" x14ac:dyDescent="0.15">
      <c r="A318" s="1">
        <v>317</v>
      </c>
      <c r="B318" s="1" t="s">
        <v>3354</v>
      </c>
      <c r="C318" s="1" t="s">
        <v>3654</v>
      </c>
      <c r="D318" s="1" t="s">
        <v>3655</v>
      </c>
      <c r="E318" s="1" t="s">
        <v>3656</v>
      </c>
      <c r="F318" s="1" t="s">
        <v>3657</v>
      </c>
      <c r="G318" s="1" t="s">
        <v>1048</v>
      </c>
      <c r="H318" s="9" t="str">
        <f>VLOOKUP(G318,CountryCodeTable,3,FALSE)</f>
        <v>ECU</v>
      </c>
      <c r="I318" s="1" t="s">
        <v>3658</v>
      </c>
      <c r="J318" s="9" t="str">
        <f>VLOOKUP(I318,CountryCodeTable,3,FALSE)</f>
        <v>BHS</v>
      </c>
      <c r="K318" s="1" t="s">
        <v>3659</v>
      </c>
      <c r="L318" s="1" t="s">
        <v>3660</v>
      </c>
      <c r="M318" s="1" t="s">
        <v>126</v>
      </c>
      <c r="N318" s="1" t="s">
        <v>169</v>
      </c>
      <c r="O318" s="1" t="s">
        <v>44</v>
      </c>
      <c r="P318" s="1" t="s">
        <v>44</v>
      </c>
      <c r="Q318" s="1" t="s">
        <v>45</v>
      </c>
      <c r="R318" s="1" t="s">
        <v>3661</v>
      </c>
      <c r="S318" s="1" t="s">
        <v>3662</v>
      </c>
      <c r="T318" s="1" t="s">
        <v>1676</v>
      </c>
      <c r="U318" s="1" t="s">
        <v>1154</v>
      </c>
      <c r="V318" s="1" t="s">
        <v>3663</v>
      </c>
      <c r="W318" s="1" t="s">
        <v>3664</v>
      </c>
      <c r="X318" s="1" t="s">
        <v>3665</v>
      </c>
      <c r="Y318" s="1" t="s">
        <v>52</v>
      </c>
      <c r="Z318" s="1" t="s">
        <v>52</v>
      </c>
      <c r="AA318" s="1" t="s">
        <v>52</v>
      </c>
      <c r="AB318" s="1" t="s">
        <v>52</v>
      </c>
      <c r="AC318" s="1" t="s">
        <v>2653</v>
      </c>
      <c r="AD318" s="1" t="s">
        <v>94</v>
      </c>
      <c r="AE318" s="1" t="s">
        <v>3666</v>
      </c>
      <c r="AF318" s="1" t="s">
        <v>237</v>
      </c>
      <c r="AG318" s="1" t="s">
        <v>57</v>
      </c>
      <c r="AH318" s="1" t="s">
        <v>3667</v>
      </c>
      <c r="AI318" s="1" t="s">
        <v>3668</v>
      </c>
    </row>
    <row r="319" spans="1:35" x14ac:dyDescent="0.15">
      <c r="A319" s="1">
        <v>318</v>
      </c>
      <c r="B319" s="1" t="s">
        <v>3354</v>
      </c>
      <c r="C319" s="1" t="s">
        <v>3669</v>
      </c>
      <c r="D319" s="1" t="s">
        <v>3670</v>
      </c>
      <c r="E319" s="1" t="s">
        <v>3671</v>
      </c>
      <c r="F319" s="1" t="s">
        <v>2819</v>
      </c>
      <c r="G319" s="1" t="s">
        <v>260</v>
      </c>
      <c r="H319" s="9" t="str">
        <f>VLOOKUP(G319,CountryCodeTable,3,FALSE)</f>
        <v>SVK</v>
      </c>
      <c r="I319" s="1" t="s">
        <v>188</v>
      </c>
      <c r="J319" s="9" t="str">
        <f>VLOOKUP(I319,CountryCodeTable,3,FALSE)</f>
        <v>NLD</v>
      </c>
      <c r="K319" s="1" t="s">
        <v>3672</v>
      </c>
      <c r="L319" s="1" t="s">
        <v>3673</v>
      </c>
      <c r="M319" s="1" t="s">
        <v>191</v>
      </c>
      <c r="N319" s="1" t="s">
        <v>1508</v>
      </c>
      <c r="O319" s="1" t="s">
        <v>106</v>
      </c>
      <c r="P319" s="1" t="s">
        <v>809</v>
      </c>
      <c r="Q319" s="1" t="s">
        <v>45</v>
      </c>
      <c r="R319" s="1" t="s">
        <v>880</v>
      </c>
      <c r="S319" s="1" t="s">
        <v>284</v>
      </c>
      <c r="T319" s="1" t="s">
        <v>3661</v>
      </c>
      <c r="U319" s="1" t="s">
        <v>178</v>
      </c>
      <c r="V319" s="1" t="s">
        <v>3674</v>
      </c>
      <c r="W319" s="1" t="s">
        <v>3675</v>
      </c>
      <c r="X319" s="1" t="s">
        <v>3676</v>
      </c>
      <c r="Y319" s="1" t="s">
        <v>52</v>
      </c>
      <c r="Z319" s="1" t="s">
        <v>52</v>
      </c>
      <c r="AA319" s="1" t="s">
        <v>52</v>
      </c>
      <c r="AB319" s="1" t="s">
        <v>52</v>
      </c>
      <c r="AC319" s="1" t="s">
        <v>3677</v>
      </c>
      <c r="AD319" s="1" t="s">
        <v>94</v>
      </c>
      <c r="AE319" s="1" t="s">
        <v>1720</v>
      </c>
      <c r="AF319" s="1" t="s">
        <v>434</v>
      </c>
      <c r="AG319" s="1" t="s">
        <v>57</v>
      </c>
      <c r="AH319" s="1" t="s">
        <v>3678</v>
      </c>
      <c r="AI319" s="1" t="s">
        <v>3679</v>
      </c>
    </row>
    <row r="320" spans="1:35" x14ac:dyDescent="0.15">
      <c r="A320" s="1">
        <v>319</v>
      </c>
      <c r="B320" s="1" t="s">
        <v>3354</v>
      </c>
      <c r="C320" s="1" t="s">
        <v>3680</v>
      </c>
      <c r="D320" s="1" t="s">
        <v>3681</v>
      </c>
      <c r="E320" s="1" t="s">
        <v>3682</v>
      </c>
      <c r="F320" s="1" t="s">
        <v>3212</v>
      </c>
      <c r="G320" s="1" t="s">
        <v>225</v>
      </c>
      <c r="H320" s="9" t="str">
        <f>VLOOKUP(G320,CountryCodeTable,3,FALSE)</f>
        <v>ARG</v>
      </c>
      <c r="I320" s="1" t="s">
        <v>709</v>
      </c>
      <c r="J320" s="9" t="str">
        <f>VLOOKUP(I320,CountryCodeTable,3,FALSE)</f>
        <v>ITA</v>
      </c>
      <c r="K320" s="1" t="s">
        <v>3683</v>
      </c>
      <c r="L320" s="1" t="s">
        <v>3273</v>
      </c>
      <c r="M320" s="1" t="s">
        <v>191</v>
      </c>
      <c r="N320" s="1" t="s">
        <v>192</v>
      </c>
      <c r="O320" s="1" t="s">
        <v>44</v>
      </c>
      <c r="P320" s="1" t="s">
        <v>44</v>
      </c>
      <c r="Q320" s="1" t="s">
        <v>45</v>
      </c>
      <c r="R320" s="1" t="s">
        <v>3189</v>
      </c>
      <c r="S320" s="1" t="s">
        <v>283</v>
      </c>
      <c r="T320" s="1" t="s">
        <v>446</v>
      </c>
      <c r="U320" s="1" t="s">
        <v>250</v>
      </c>
      <c r="V320" s="1" t="s">
        <v>3684</v>
      </c>
      <c r="W320" s="1" t="s">
        <v>3685</v>
      </c>
      <c r="X320" s="1" t="s">
        <v>3686</v>
      </c>
      <c r="Y320" s="1" t="s">
        <v>3687</v>
      </c>
      <c r="Z320" s="1" t="s">
        <v>52</v>
      </c>
      <c r="AA320" s="1" t="s">
        <v>52</v>
      </c>
      <c r="AB320" s="1" t="s">
        <v>52</v>
      </c>
      <c r="AC320" s="1" t="s">
        <v>3688</v>
      </c>
      <c r="AD320" s="1" t="s">
        <v>94</v>
      </c>
      <c r="AE320" s="1" t="s">
        <v>236</v>
      </c>
      <c r="AF320" s="1" t="s">
        <v>95</v>
      </c>
      <c r="AG320" s="1" t="s">
        <v>57</v>
      </c>
      <c r="AH320" s="1" t="s">
        <v>3689</v>
      </c>
      <c r="AI320" s="1" t="s">
        <v>3690</v>
      </c>
    </row>
    <row r="321" spans="1:35" x14ac:dyDescent="0.15">
      <c r="A321" s="1">
        <v>320</v>
      </c>
      <c r="B321" s="1" t="s">
        <v>3354</v>
      </c>
      <c r="C321" s="1" t="s">
        <v>3691</v>
      </c>
      <c r="D321" s="1" t="s">
        <v>3692</v>
      </c>
      <c r="E321" s="1" t="s">
        <v>52</v>
      </c>
      <c r="F321" s="1" t="s">
        <v>3693</v>
      </c>
      <c r="G321" s="1" t="s">
        <v>260</v>
      </c>
      <c r="H321" s="9" t="str">
        <f>VLOOKUP(G321,CountryCodeTable,3,FALSE)</f>
        <v>SVK</v>
      </c>
      <c r="I321" s="1" t="s">
        <v>1782</v>
      </c>
      <c r="J321" s="9" t="str">
        <f>VLOOKUP(I321,CountryCodeTable,3,FALSE)</f>
        <v>AUT</v>
      </c>
      <c r="K321" s="1" t="s">
        <v>3694</v>
      </c>
      <c r="L321" s="1" t="s">
        <v>3695</v>
      </c>
      <c r="M321" s="1" t="s">
        <v>638</v>
      </c>
      <c r="N321" s="1" t="s">
        <v>1594</v>
      </c>
      <c r="O321" s="1" t="s">
        <v>106</v>
      </c>
      <c r="P321" s="1" t="s">
        <v>107</v>
      </c>
      <c r="Q321" s="1" t="s">
        <v>45</v>
      </c>
      <c r="R321" s="1" t="s">
        <v>1097</v>
      </c>
      <c r="S321" s="1" t="s">
        <v>284</v>
      </c>
      <c r="T321" s="1" t="s">
        <v>3696</v>
      </c>
      <c r="U321" s="1" t="s">
        <v>178</v>
      </c>
      <c r="V321" s="1" t="s">
        <v>3697</v>
      </c>
      <c r="W321" s="1" t="s">
        <v>3698</v>
      </c>
      <c r="X321" s="1" t="s">
        <v>52</v>
      </c>
      <c r="Y321" s="1" t="s">
        <v>52</v>
      </c>
      <c r="Z321" s="1" t="s">
        <v>52</v>
      </c>
      <c r="AA321" s="1" t="s">
        <v>52</v>
      </c>
      <c r="AB321" s="1" t="s">
        <v>52</v>
      </c>
      <c r="AC321" s="1" t="s">
        <v>94</v>
      </c>
      <c r="AD321" s="1" t="s">
        <v>94</v>
      </c>
      <c r="AE321" s="1" t="s">
        <v>253</v>
      </c>
      <c r="AF321" s="1" t="s">
        <v>434</v>
      </c>
      <c r="AG321" s="1" t="s">
        <v>57</v>
      </c>
      <c r="AH321" s="1" t="s">
        <v>3699</v>
      </c>
      <c r="AI321" s="1" t="s">
        <v>3700</v>
      </c>
    </row>
    <row r="322" spans="1:35" x14ac:dyDescent="0.15">
      <c r="A322" s="1">
        <v>321</v>
      </c>
      <c r="B322" s="1" t="s">
        <v>3354</v>
      </c>
      <c r="C322" s="1" t="s">
        <v>3701</v>
      </c>
      <c r="D322" s="1" t="s">
        <v>3702</v>
      </c>
      <c r="E322" s="1" t="s">
        <v>3703</v>
      </c>
      <c r="F322" s="1" t="s">
        <v>465</v>
      </c>
      <c r="G322" s="1" t="s">
        <v>466</v>
      </c>
      <c r="H322" s="9" t="str">
        <f>VLOOKUP(G322,CountryCodeTable,3,FALSE)</f>
        <v>EGY</v>
      </c>
      <c r="I322" s="1" t="s">
        <v>39</v>
      </c>
      <c r="J322" s="9" t="str">
        <f>VLOOKUP(I322,CountryCodeTable,3,FALSE)</f>
        <v>GBR</v>
      </c>
      <c r="K322" s="1" t="s">
        <v>3704</v>
      </c>
      <c r="L322" s="1" t="s">
        <v>3705</v>
      </c>
      <c r="M322" s="1" t="s">
        <v>1674</v>
      </c>
      <c r="N322" s="1" t="s">
        <v>1675</v>
      </c>
      <c r="O322" s="1" t="s">
        <v>44</v>
      </c>
      <c r="P322" s="1" t="s">
        <v>44</v>
      </c>
      <c r="Q322" s="1" t="s">
        <v>45</v>
      </c>
      <c r="R322" s="1" t="s">
        <v>1300</v>
      </c>
      <c r="S322" s="1" t="s">
        <v>249</v>
      </c>
      <c r="T322" s="1" t="s">
        <v>985</v>
      </c>
      <c r="U322" s="1" t="s">
        <v>178</v>
      </c>
      <c r="V322" s="1" t="s">
        <v>3706</v>
      </c>
      <c r="W322" s="1" t="s">
        <v>52</v>
      </c>
      <c r="X322" s="1" t="s">
        <v>52</v>
      </c>
      <c r="Y322" s="1" t="s">
        <v>52</v>
      </c>
      <c r="Z322" s="1" t="s">
        <v>52</v>
      </c>
      <c r="AA322" s="1" t="s">
        <v>52</v>
      </c>
      <c r="AB322" s="1" t="s">
        <v>52</v>
      </c>
      <c r="AC322" s="1" t="s">
        <v>94</v>
      </c>
      <c r="AD322" s="1" t="s">
        <v>94</v>
      </c>
      <c r="AE322" s="1" t="s">
        <v>237</v>
      </c>
      <c r="AF322" s="1" t="s">
        <v>318</v>
      </c>
      <c r="AG322" s="1" t="s">
        <v>3707</v>
      </c>
      <c r="AH322" s="1" t="s">
        <v>3708</v>
      </c>
      <c r="AI322" s="1" t="s">
        <v>3709</v>
      </c>
    </row>
    <row r="323" spans="1:35" x14ac:dyDescent="0.15">
      <c r="A323" s="1">
        <v>322</v>
      </c>
      <c r="B323" s="1" t="s">
        <v>3354</v>
      </c>
      <c r="C323" s="1" t="s">
        <v>3710</v>
      </c>
      <c r="D323" s="1" t="s">
        <v>3711</v>
      </c>
      <c r="E323" s="1" t="s">
        <v>52</v>
      </c>
      <c r="F323" s="1" t="s">
        <v>845</v>
      </c>
      <c r="G323" s="1" t="s">
        <v>100</v>
      </c>
      <c r="H323" s="9" t="str">
        <f>VLOOKUP(G323,CountryCodeTable,3,FALSE)</f>
        <v>POL</v>
      </c>
      <c r="I323" s="1" t="s">
        <v>1671</v>
      </c>
      <c r="J323" s="9" t="str">
        <f>VLOOKUP(I323,CountryCodeTable,3,FALSE)</f>
        <v>CYP</v>
      </c>
      <c r="K323" s="1" t="s">
        <v>3712</v>
      </c>
      <c r="L323" s="1" t="s">
        <v>3713</v>
      </c>
      <c r="M323" s="1" t="s">
        <v>3714</v>
      </c>
      <c r="N323" s="1" t="s">
        <v>3715</v>
      </c>
      <c r="O323" s="1" t="s">
        <v>170</v>
      </c>
      <c r="P323" s="1" t="s">
        <v>170</v>
      </c>
      <c r="Q323" s="1" t="s">
        <v>45</v>
      </c>
      <c r="R323" s="1" t="s">
        <v>1300</v>
      </c>
      <c r="S323" s="1" t="s">
        <v>2069</v>
      </c>
      <c r="T323" s="1" t="s">
        <v>445</v>
      </c>
      <c r="U323" s="1" t="s">
        <v>178</v>
      </c>
      <c r="V323" s="1" t="s">
        <v>3716</v>
      </c>
      <c r="W323" s="1" t="s">
        <v>3717</v>
      </c>
      <c r="X323" s="1" t="s">
        <v>52</v>
      </c>
      <c r="Y323" s="1" t="s">
        <v>52</v>
      </c>
      <c r="Z323" s="1" t="s">
        <v>52</v>
      </c>
      <c r="AA323" s="1" t="s">
        <v>52</v>
      </c>
      <c r="AB323" s="1" t="s">
        <v>52</v>
      </c>
      <c r="AC323" s="1" t="s">
        <v>2047</v>
      </c>
      <c r="AD323" s="1" t="s">
        <v>94</v>
      </c>
      <c r="AE323" s="1" t="s">
        <v>237</v>
      </c>
      <c r="AF323" s="1" t="s">
        <v>318</v>
      </c>
      <c r="AG323" s="1" t="s">
        <v>57</v>
      </c>
      <c r="AH323" s="1" t="s">
        <v>3718</v>
      </c>
      <c r="AI323" s="1" t="s">
        <v>3719</v>
      </c>
    </row>
    <row r="324" spans="1:35" x14ac:dyDescent="0.15">
      <c r="A324" s="1">
        <v>323</v>
      </c>
      <c r="B324" s="1" t="s">
        <v>3354</v>
      </c>
      <c r="C324" s="1" t="s">
        <v>3720</v>
      </c>
      <c r="D324" s="1" t="s">
        <v>3721</v>
      </c>
      <c r="E324" s="1" t="s">
        <v>3722</v>
      </c>
      <c r="F324" s="1" t="s">
        <v>2819</v>
      </c>
      <c r="G324" s="1" t="s">
        <v>260</v>
      </c>
      <c r="H324" s="9" t="str">
        <f>VLOOKUP(G324,CountryCodeTable,3,FALSE)</f>
        <v>SVK</v>
      </c>
      <c r="I324" s="1" t="s">
        <v>188</v>
      </c>
      <c r="J324" s="9" t="str">
        <f>VLOOKUP(I324,CountryCodeTable,3,FALSE)</f>
        <v>NLD</v>
      </c>
      <c r="K324" s="1" t="s">
        <v>3723</v>
      </c>
      <c r="L324" s="1" t="s">
        <v>3724</v>
      </c>
      <c r="M324" s="1" t="s">
        <v>191</v>
      </c>
      <c r="N324" s="1" t="s">
        <v>1508</v>
      </c>
      <c r="O324" s="1" t="s">
        <v>106</v>
      </c>
      <c r="P324" s="1" t="s">
        <v>809</v>
      </c>
      <c r="Q324" s="1" t="s">
        <v>45</v>
      </c>
      <c r="R324" s="1" t="s">
        <v>2069</v>
      </c>
      <c r="S324" s="1" t="s">
        <v>445</v>
      </c>
      <c r="T324" s="1" t="s">
        <v>600</v>
      </c>
      <c r="U324" s="1" t="s">
        <v>49</v>
      </c>
      <c r="V324" s="1" t="s">
        <v>3725</v>
      </c>
      <c r="W324" s="1" t="s">
        <v>3726</v>
      </c>
      <c r="X324" s="1" t="s">
        <v>52</v>
      </c>
      <c r="Y324" s="1" t="s">
        <v>52</v>
      </c>
      <c r="Z324" s="1" t="s">
        <v>52</v>
      </c>
      <c r="AA324" s="1" t="s">
        <v>52</v>
      </c>
      <c r="AB324" s="1" t="s">
        <v>52</v>
      </c>
      <c r="AC324" s="1" t="s">
        <v>3727</v>
      </c>
      <c r="AD324" s="1" t="s">
        <v>3728</v>
      </c>
      <c r="AE324" s="1" t="s">
        <v>1720</v>
      </c>
      <c r="AF324" s="1" t="s">
        <v>3729</v>
      </c>
      <c r="AG324" s="1" t="s">
        <v>3730</v>
      </c>
      <c r="AH324" s="1" t="s">
        <v>3731</v>
      </c>
      <c r="AI324" s="1" t="s">
        <v>3732</v>
      </c>
    </row>
    <row r="325" spans="1:35" x14ac:dyDescent="0.15">
      <c r="A325" s="1">
        <v>324</v>
      </c>
      <c r="B325" s="1" t="s">
        <v>3354</v>
      </c>
      <c r="C325" s="1" t="s">
        <v>3733</v>
      </c>
      <c r="D325" s="1" t="s">
        <v>3734</v>
      </c>
      <c r="E325" s="1" t="s">
        <v>3735</v>
      </c>
      <c r="F325" s="1" t="s">
        <v>1047</v>
      </c>
      <c r="G325" s="1" t="s">
        <v>1048</v>
      </c>
      <c r="H325" s="9" t="str">
        <f>VLOOKUP(G325,CountryCodeTable,3,FALSE)</f>
        <v>ECU</v>
      </c>
      <c r="I325" s="1" t="s">
        <v>66</v>
      </c>
      <c r="J325" s="9" t="str">
        <f>VLOOKUP(I325,CountryCodeTable,3,FALSE)</f>
        <v>USA</v>
      </c>
      <c r="K325" s="1" t="s">
        <v>3736</v>
      </c>
      <c r="L325" s="1" t="s">
        <v>3737</v>
      </c>
      <c r="M325" s="1" t="s">
        <v>126</v>
      </c>
      <c r="N325" s="1" t="s">
        <v>169</v>
      </c>
      <c r="O325" s="1" t="s">
        <v>44</v>
      </c>
      <c r="P325" s="1" t="s">
        <v>44</v>
      </c>
      <c r="Q325" s="1" t="s">
        <v>45</v>
      </c>
      <c r="R325" s="1" t="s">
        <v>419</v>
      </c>
      <c r="S325" s="1" t="s">
        <v>679</v>
      </c>
      <c r="T325" s="1" t="s">
        <v>1454</v>
      </c>
      <c r="U325" s="1" t="s">
        <v>178</v>
      </c>
      <c r="V325" s="1" t="s">
        <v>3738</v>
      </c>
      <c r="W325" s="1" t="s">
        <v>3739</v>
      </c>
      <c r="X325" s="1" t="s">
        <v>52</v>
      </c>
      <c r="Y325" s="1" t="s">
        <v>52</v>
      </c>
      <c r="Z325" s="1" t="s">
        <v>52</v>
      </c>
      <c r="AA325" s="1" t="s">
        <v>52</v>
      </c>
      <c r="AB325" s="1" t="s">
        <v>52</v>
      </c>
      <c r="AC325" s="1" t="s">
        <v>94</v>
      </c>
      <c r="AD325" s="1" t="s">
        <v>94</v>
      </c>
      <c r="AE325" s="1" t="s">
        <v>867</v>
      </c>
      <c r="AF325" s="1" t="s">
        <v>434</v>
      </c>
      <c r="AG325" s="1" t="s">
        <v>57</v>
      </c>
      <c r="AH325" s="1" t="s">
        <v>3740</v>
      </c>
      <c r="AI325" s="1" t="s">
        <v>3741</v>
      </c>
    </row>
    <row r="326" spans="1:35" x14ac:dyDescent="0.15">
      <c r="A326" s="1">
        <v>325</v>
      </c>
      <c r="B326" s="1" t="s">
        <v>3354</v>
      </c>
      <c r="C326" s="1" t="s">
        <v>3742</v>
      </c>
      <c r="D326" s="1" t="s">
        <v>3743</v>
      </c>
      <c r="E326" s="1" t="s">
        <v>3744</v>
      </c>
      <c r="F326" s="1" t="s">
        <v>845</v>
      </c>
      <c r="G326" s="1" t="s">
        <v>3745</v>
      </c>
      <c r="H326" s="9" t="str">
        <f>VLOOKUP(G326,CountryCodeTable,3,FALSE)</f>
        <v>TJK</v>
      </c>
      <c r="I326" s="1" t="s">
        <v>1782</v>
      </c>
      <c r="J326" s="9" t="str">
        <f>VLOOKUP(I326,CountryCodeTable,3,FALSE)</f>
        <v>AUT</v>
      </c>
      <c r="K326" s="1" t="s">
        <v>3746</v>
      </c>
      <c r="L326" s="1" t="s">
        <v>3747</v>
      </c>
      <c r="M326" s="1" t="s">
        <v>126</v>
      </c>
      <c r="N326" s="1" t="s">
        <v>169</v>
      </c>
      <c r="O326" s="1" t="s">
        <v>170</v>
      </c>
      <c r="P326" s="1" t="s">
        <v>170</v>
      </c>
      <c r="Q326" s="1" t="s">
        <v>45</v>
      </c>
      <c r="R326" s="1" t="s">
        <v>652</v>
      </c>
      <c r="S326" s="1" t="s">
        <v>3748</v>
      </c>
      <c r="T326" s="1" t="s">
        <v>212</v>
      </c>
      <c r="U326" s="1" t="s">
        <v>557</v>
      </c>
      <c r="V326" s="1" t="s">
        <v>3749</v>
      </c>
      <c r="W326" s="1" t="s">
        <v>3750</v>
      </c>
      <c r="X326" s="1" t="s">
        <v>52</v>
      </c>
      <c r="Y326" s="1" t="s">
        <v>52</v>
      </c>
      <c r="Z326" s="1" t="s">
        <v>52</v>
      </c>
      <c r="AA326" s="1" t="s">
        <v>52</v>
      </c>
      <c r="AB326" s="1" t="s">
        <v>52</v>
      </c>
      <c r="AC326" s="1" t="s">
        <v>3751</v>
      </c>
      <c r="AD326" s="1" t="s">
        <v>559</v>
      </c>
      <c r="AE326" s="1" t="s">
        <v>1610</v>
      </c>
      <c r="AF326" s="1" t="s">
        <v>199</v>
      </c>
      <c r="AG326" s="1" t="s">
        <v>57</v>
      </c>
      <c r="AH326" s="1" t="s">
        <v>3752</v>
      </c>
      <c r="AI326" s="1" t="s">
        <v>3753</v>
      </c>
    </row>
    <row r="327" spans="1:35" x14ac:dyDescent="0.15">
      <c r="A327" s="1">
        <v>326</v>
      </c>
      <c r="B327" s="1" t="s">
        <v>3484</v>
      </c>
      <c r="C327" s="1" t="s">
        <v>3754</v>
      </c>
      <c r="D327" s="1" t="s">
        <v>3755</v>
      </c>
      <c r="E327" s="1" t="s">
        <v>3756</v>
      </c>
      <c r="F327" s="1" t="s">
        <v>3757</v>
      </c>
      <c r="G327" s="1" t="s">
        <v>187</v>
      </c>
      <c r="H327" s="9" t="e">
        <f>VLOOKUP(G327,CountryCodeTable,3,FALSE)</f>
        <v>#N/A</v>
      </c>
      <c r="I327" s="1" t="s">
        <v>3758</v>
      </c>
      <c r="J327" s="9" t="e">
        <f>VLOOKUP(I327,CountryCodeTable,3,FALSE)</f>
        <v>#N/A</v>
      </c>
      <c r="K327" s="1" t="s">
        <v>3759</v>
      </c>
      <c r="L327" s="1" t="s">
        <v>3760</v>
      </c>
      <c r="M327" s="1" t="s">
        <v>69</v>
      </c>
      <c r="N327" s="1" t="s">
        <v>2044</v>
      </c>
      <c r="O327" s="1" t="s">
        <v>44</v>
      </c>
      <c r="P327" s="1" t="s">
        <v>44</v>
      </c>
      <c r="Q327" s="1" t="s">
        <v>45</v>
      </c>
      <c r="R327" s="1" t="s">
        <v>1346</v>
      </c>
      <c r="S327" s="1" t="s">
        <v>284</v>
      </c>
      <c r="T327" s="1" t="s">
        <v>1729</v>
      </c>
      <c r="U327" s="1" t="s">
        <v>92</v>
      </c>
      <c r="V327" s="1" t="s">
        <v>57</v>
      </c>
      <c r="W327" s="1" t="s">
        <v>52</v>
      </c>
      <c r="X327" s="1" t="s">
        <v>52</v>
      </c>
      <c r="Y327" s="1" t="s">
        <v>52</v>
      </c>
      <c r="Z327" s="1" t="s">
        <v>52</v>
      </c>
      <c r="AA327" s="1" t="s">
        <v>52</v>
      </c>
      <c r="AB327" s="1" t="s">
        <v>52</v>
      </c>
      <c r="AC327" s="1" t="s">
        <v>94</v>
      </c>
      <c r="AD327" s="1" t="s">
        <v>1656</v>
      </c>
      <c r="AE327" s="1" t="s">
        <v>217</v>
      </c>
      <c r="AF327" s="1" t="s">
        <v>95</v>
      </c>
      <c r="AG327" s="1" t="s">
        <v>57</v>
      </c>
      <c r="AH327" s="1" t="s">
        <v>52</v>
      </c>
      <c r="AI327" s="1" t="s">
        <v>3761</v>
      </c>
    </row>
    <row r="328" spans="1:35" x14ac:dyDescent="0.15">
      <c r="A328" s="1">
        <v>327</v>
      </c>
      <c r="B328" s="1" t="s">
        <v>3484</v>
      </c>
      <c r="C328" s="1" t="s">
        <v>3762</v>
      </c>
      <c r="D328" s="1" t="s">
        <v>3763</v>
      </c>
      <c r="E328" s="1" t="s">
        <v>3764</v>
      </c>
      <c r="F328" s="1" t="s">
        <v>277</v>
      </c>
      <c r="G328" s="1" t="s">
        <v>278</v>
      </c>
      <c r="H328" s="9" t="str">
        <f>VLOOKUP(G328,CountryCodeTable,3,FALSE)</f>
        <v>CAN</v>
      </c>
      <c r="I328" s="1" t="s">
        <v>66</v>
      </c>
      <c r="J328" s="9" t="str">
        <f>VLOOKUP(I328,CountryCodeTable,3,FALSE)</f>
        <v>USA</v>
      </c>
      <c r="K328" s="1" t="s">
        <v>3765</v>
      </c>
      <c r="L328" s="1" t="s">
        <v>3766</v>
      </c>
      <c r="M328" s="1" t="s">
        <v>3767</v>
      </c>
      <c r="N328" s="1" t="s">
        <v>3768</v>
      </c>
      <c r="O328" s="1" t="s">
        <v>106</v>
      </c>
      <c r="P328" s="1" t="s">
        <v>809</v>
      </c>
      <c r="Q328" s="1" t="s">
        <v>45</v>
      </c>
      <c r="R328" s="1" t="s">
        <v>3661</v>
      </c>
      <c r="S328" s="1" t="s">
        <v>3769</v>
      </c>
      <c r="T328" s="1" t="s">
        <v>391</v>
      </c>
      <c r="U328" s="1" t="s">
        <v>250</v>
      </c>
      <c r="V328" s="1" t="s">
        <v>3770</v>
      </c>
      <c r="W328" s="1" t="s">
        <v>52</v>
      </c>
      <c r="X328" s="1" t="s">
        <v>52</v>
      </c>
      <c r="Y328" s="1" t="s">
        <v>52</v>
      </c>
      <c r="Z328" s="1" t="s">
        <v>52</v>
      </c>
      <c r="AA328" s="1" t="s">
        <v>52</v>
      </c>
      <c r="AB328" s="1" t="s">
        <v>52</v>
      </c>
      <c r="AC328" s="1" t="s">
        <v>741</v>
      </c>
      <c r="AD328" s="1" t="s">
        <v>94</v>
      </c>
      <c r="AE328" s="1" t="s">
        <v>3771</v>
      </c>
      <c r="AF328" s="1" t="s">
        <v>95</v>
      </c>
      <c r="AG328" s="1" t="s">
        <v>57</v>
      </c>
      <c r="AH328" s="1" t="s">
        <v>3772</v>
      </c>
      <c r="AI328" s="1" t="s">
        <v>3773</v>
      </c>
    </row>
    <row r="329" spans="1:35" x14ac:dyDescent="0.15">
      <c r="A329" s="1">
        <v>328</v>
      </c>
      <c r="B329" s="1" t="s">
        <v>3484</v>
      </c>
      <c r="C329" s="1" t="s">
        <v>3774</v>
      </c>
      <c r="D329" s="1" t="s">
        <v>3775</v>
      </c>
      <c r="E329" s="1" t="s">
        <v>3776</v>
      </c>
      <c r="F329" s="1" t="s">
        <v>3777</v>
      </c>
      <c r="G329" s="1" t="s">
        <v>1122</v>
      </c>
      <c r="H329" s="9" t="str">
        <f>VLOOKUP(G329,CountryCodeTable,3,FALSE)</f>
        <v>JOR</v>
      </c>
      <c r="I329" s="1" t="s">
        <v>3778</v>
      </c>
      <c r="J329" s="9" t="str">
        <f>VLOOKUP(I329,CountryCodeTable,3,FALSE)</f>
        <v>KWT</v>
      </c>
      <c r="K329" s="1" t="s">
        <v>3779</v>
      </c>
      <c r="L329" s="1" t="s">
        <v>3780</v>
      </c>
      <c r="M329" s="1" t="s">
        <v>89</v>
      </c>
      <c r="N329" s="1" t="s">
        <v>712</v>
      </c>
      <c r="O329" s="1" t="s">
        <v>44</v>
      </c>
      <c r="P329" s="1" t="s">
        <v>44</v>
      </c>
      <c r="Q329" s="1" t="s">
        <v>45</v>
      </c>
      <c r="R329" s="1" t="s">
        <v>3781</v>
      </c>
      <c r="S329" s="1" t="s">
        <v>2147</v>
      </c>
      <c r="T329" s="1" t="s">
        <v>1011</v>
      </c>
      <c r="U329" s="1" t="s">
        <v>250</v>
      </c>
      <c r="V329" s="1" t="s">
        <v>3782</v>
      </c>
      <c r="W329" s="1" t="s">
        <v>52</v>
      </c>
      <c r="X329" s="1" t="s">
        <v>52</v>
      </c>
      <c r="Y329" s="1" t="s">
        <v>52</v>
      </c>
      <c r="Z329" s="1" t="s">
        <v>52</v>
      </c>
      <c r="AA329" s="1" t="s">
        <v>52</v>
      </c>
      <c r="AB329" s="1" t="s">
        <v>52</v>
      </c>
      <c r="AC329" s="1" t="s">
        <v>2790</v>
      </c>
      <c r="AD329" s="1" t="s">
        <v>94</v>
      </c>
      <c r="AE329" s="1" t="s">
        <v>882</v>
      </c>
      <c r="AF329" s="1" t="s">
        <v>95</v>
      </c>
      <c r="AG329" s="1" t="s">
        <v>57</v>
      </c>
      <c r="AH329" s="1" t="s">
        <v>3783</v>
      </c>
      <c r="AI329" s="1" t="s">
        <v>3784</v>
      </c>
    </row>
    <row r="330" spans="1:35" x14ac:dyDescent="0.15">
      <c r="A330" s="1">
        <v>329</v>
      </c>
      <c r="B330" s="1" t="s">
        <v>3484</v>
      </c>
      <c r="C330" s="1" t="s">
        <v>3785</v>
      </c>
      <c r="D330" s="1" t="s">
        <v>3786</v>
      </c>
      <c r="E330" s="1" t="s">
        <v>3787</v>
      </c>
      <c r="F330" s="1" t="s">
        <v>845</v>
      </c>
      <c r="G330" s="1" t="s">
        <v>101</v>
      </c>
      <c r="H330" s="9" t="str">
        <f>VLOOKUP(G330,CountryCodeTable,3,FALSE)</f>
        <v>DEU</v>
      </c>
      <c r="I330" s="1" t="s">
        <v>567</v>
      </c>
      <c r="J330" s="9" t="str">
        <f>VLOOKUP(I330,CountryCodeTable,3,FALSE)</f>
        <v>SWE</v>
      </c>
      <c r="K330" s="1" t="s">
        <v>3788</v>
      </c>
      <c r="L330" s="1" t="s">
        <v>3789</v>
      </c>
      <c r="M330" s="1" t="s">
        <v>442</v>
      </c>
      <c r="N330" s="1" t="s">
        <v>443</v>
      </c>
      <c r="O330" s="1" t="s">
        <v>44</v>
      </c>
      <c r="P330" s="1" t="s">
        <v>44</v>
      </c>
      <c r="Q330" s="1" t="s">
        <v>45</v>
      </c>
      <c r="R330" s="1" t="s">
        <v>285</v>
      </c>
      <c r="S330" s="1" t="s">
        <v>1097</v>
      </c>
      <c r="T330" s="1" t="s">
        <v>880</v>
      </c>
      <c r="U330" s="1" t="s">
        <v>92</v>
      </c>
      <c r="V330" s="1" t="s">
        <v>3790</v>
      </c>
      <c r="W330" s="1" t="s">
        <v>52</v>
      </c>
      <c r="X330" s="1" t="s">
        <v>52</v>
      </c>
      <c r="Y330" s="1" t="s">
        <v>52</v>
      </c>
      <c r="Z330" s="1" t="s">
        <v>52</v>
      </c>
      <c r="AA330" s="1" t="s">
        <v>52</v>
      </c>
      <c r="AB330" s="1" t="s">
        <v>52</v>
      </c>
      <c r="AC330" s="1" t="s">
        <v>2343</v>
      </c>
      <c r="AD330" s="1" t="s">
        <v>94</v>
      </c>
      <c r="AE330" s="1" t="s">
        <v>560</v>
      </c>
      <c r="AF330" s="1" t="s">
        <v>95</v>
      </c>
      <c r="AG330" s="1" t="s">
        <v>57</v>
      </c>
      <c r="AH330" s="1" t="s">
        <v>3791</v>
      </c>
      <c r="AI330" s="1" t="s">
        <v>3792</v>
      </c>
    </row>
    <row r="331" spans="1:35" x14ac:dyDescent="0.15">
      <c r="A331" s="1">
        <v>330</v>
      </c>
      <c r="B331" s="1" t="s">
        <v>3484</v>
      </c>
      <c r="C331" s="1" t="s">
        <v>3793</v>
      </c>
      <c r="D331" s="1" t="s">
        <v>3794</v>
      </c>
      <c r="E331" s="1" t="s">
        <v>3795</v>
      </c>
      <c r="F331" s="1" t="s">
        <v>3401</v>
      </c>
      <c r="G331" s="1" t="s">
        <v>3334</v>
      </c>
      <c r="H331" s="9" t="str">
        <f>VLOOKUP(G331,CountryCodeTable,3,FALSE)</f>
        <v>CRI</v>
      </c>
      <c r="I331" s="1" t="s">
        <v>101</v>
      </c>
      <c r="J331" s="9" t="str">
        <f>VLOOKUP(I331,CountryCodeTable,3,FALSE)</f>
        <v>DEU</v>
      </c>
      <c r="K331" s="1" t="s">
        <v>3402</v>
      </c>
      <c r="L331" s="1" t="s">
        <v>3796</v>
      </c>
      <c r="M331" s="1" t="s">
        <v>469</v>
      </c>
      <c r="N331" s="1" t="s">
        <v>470</v>
      </c>
      <c r="O331" s="1" t="s">
        <v>44</v>
      </c>
      <c r="P331" s="1" t="s">
        <v>44</v>
      </c>
      <c r="Q331" s="1" t="s">
        <v>45</v>
      </c>
      <c r="R331" s="1" t="s">
        <v>1407</v>
      </c>
      <c r="S331" s="1" t="s">
        <v>880</v>
      </c>
      <c r="T331" s="1" t="s">
        <v>247</v>
      </c>
      <c r="U331" s="1" t="s">
        <v>178</v>
      </c>
      <c r="V331" s="1" t="s">
        <v>3404</v>
      </c>
      <c r="W331" s="1" t="s">
        <v>52</v>
      </c>
      <c r="X331" s="1" t="s">
        <v>52</v>
      </c>
      <c r="Y331" s="1" t="s">
        <v>52</v>
      </c>
      <c r="Z331" s="1" t="s">
        <v>52</v>
      </c>
      <c r="AA331" s="1" t="s">
        <v>52</v>
      </c>
      <c r="AB331" s="1" t="s">
        <v>52</v>
      </c>
      <c r="AC331" s="1" t="s">
        <v>3405</v>
      </c>
      <c r="AD331" s="1" t="s">
        <v>94</v>
      </c>
      <c r="AE331" s="1" t="s">
        <v>944</v>
      </c>
      <c r="AF331" s="1" t="s">
        <v>318</v>
      </c>
      <c r="AG331" s="1" t="s">
        <v>57</v>
      </c>
      <c r="AH331" s="1" t="s">
        <v>3797</v>
      </c>
      <c r="AI331" s="1" t="s">
        <v>3798</v>
      </c>
    </row>
    <row r="332" spans="1:35" x14ac:dyDescent="0.15">
      <c r="A332" s="1">
        <v>331</v>
      </c>
      <c r="B332" s="1" t="s">
        <v>3484</v>
      </c>
      <c r="C332" s="1" t="s">
        <v>3799</v>
      </c>
      <c r="D332" s="1" t="s">
        <v>3800</v>
      </c>
      <c r="E332" s="1" t="s">
        <v>52</v>
      </c>
      <c r="F332" s="1" t="s">
        <v>3801</v>
      </c>
      <c r="G332" s="1" t="s">
        <v>166</v>
      </c>
      <c r="H332" s="9" t="str">
        <f>VLOOKUP(G332,CountryCodeTable,3,FALSE)</f>
        <v>KAZ</v>
      </c>
      <c r="I332" s="1" t="s">
        <v>501</v>
      </c>
      <c r="J332" s="9" t="str">
        <f>VLOOKUP(I332,CountryCodeTable,3,FALSE)</f>
        <v>CHE</v>
      </c>
      <c r="K332" s="1" t="s">
        <v>3802</v>
      </c>
      <c r="L332" s="1" t="s">
        <v>3803</v>
      </c>
      <c r="M332" s="1" t="s">
        <v>191</v>
      </c>
      <c r="N332" s="1" t="s">
        <v>192</v>
      </c>
      <c r="O332" s="1" t="s">
        <v>106</v>
      </c>
      <c r="P332" s="1" t="s">
        <v>94</v>
      </c>
      <c r="Q332" s="1" t="s">
        <v>94</v>
      </c>
      <c r="R332" s="1" t="s">
        <v>52</v>
      </c>
      <c r="S332" s="1" t="s">
        <v>52</v>
      </c>
      <c r="T332" s="1" t="s">
        <v>52</v>
      </c>
      <c r="U332" s="1" t="s">
        <v>1154</v>
      </c>
      <c r="V332" s="1" t="s">
        <v>94</v>
      </c>
      <c r="W332" s="1" t="s">
        <v>52</v>
      </c>
      <c r="X332" s="1" t="s">
        <v>52</v>
      </c>
      <c r="Y332" s="1" t="s">
        <v>52</v>
      </c>
      <c r="Z332" s="1" t="s">
        <v>52</v>
      </c>
      <c r="AA332" s="1" t="s">
        <v>52</v>
      </c>
      <c r="AB332" s="1" t="s">
        <v>52</v>
      </c>
      <c r="AC332" s="1" t="s">
        <v>3804</v>
      </c>
      <c r="AD332" s="1" t="s">
        <v>94</v>
      </c>
      <c r="AE332" s="1" t="s">
        <v>94</v>
      </c>
      <c r="AF332" s="1" t="s">
        <v>1154</v>
      </c>
      <c r="AG332" s="1" t="s">
        <v>57</v>
      </c>
      <c r="AH332" s="1" t="s">
        <v>52</v>
      </c>
      <c r="AI332" s="1" t="s">
        <v>3805</v>
      </c>
    </row>
    <row r="333" spans="1:35" x14ac:dyDescent="0.15">
      <c r="A333" s="1">
        <v>332</v>
      </c>
      <c r="B333" s="1" t="s">
        <v>3484</v>
      </c>
      <c r="C333" s="1" t="s">
        <v>3806</v>
      </c>
      <c r="D333" s="1" t="s">
        <v>3807</v>
      </c>
      <c r="E333" s="1" t="s">
        <v>52</v>
      </c>
      <c r="F333" s="1" t="s">
        <v>3808</v>
      </c>
      <c r="G333" s="1" t="s">
        <v>1048</v>
      </c>
      <c r="H333" s="9" t="str">
        <f>VLOOKUP(G333,CountryCodeTable,3,FALSE)</f>
        <v>ECU</v>
      </c>
      <c r="I333" s="1" t="s">
        <v>1022</v>
      </c>
      <c r="J333" s="9" t="e">
        <f>VLOOKUP(I333,CountryCodeTable,3,FALSE)</f>
        <v>#N/A</v>
      </c>
      <c r="K333" s="1" t="s">
        <v>3809</v>
      </c>
      <c r="L333" s="1" t="s">
        <v>3810</v>
      </c>
      <c r="M333" s="1" t="s">
        <v>154</v>
      </c>
      <c r="N333" s="1" t="s">
        <v>155</v>
      </c>
      <c r="O333" s="1" t="s">
        <v>106</v>
      </c>
      <c r="P333" s="1" t="s">
        <v>94</v>
      </c>
      <c r="Q333" s="1" t="s">
        <v>94</v>
      </c>
      <c r="R333" s="1" t="s">
        <v>52</v>
      </c>
      <c r="S333" s="1" t="s">
        <v>52</v>
      </c>
      <c r="T333" s="1" t="s">
        <v>52</v>
      </c>
      <c r="U333" s="1" t="s">
        <v>1154</v>
      </c>
      <c r="V333" s="1" t="s">
        <v>94</v>
      </c>
      <c r="W333" s="1" t="s">
        <v>52</v>
      </c>
      <c r="X333" s="1" t="s">
        <v>52</v>
      </c>
      <c r="Y333" s="1" t="s">
        <v>52</v>
      </c>
      <c r="Z333" s="1" t="s">
        <v>52</v>
      </c>
      <c r="AA333" s="1" t="s">
        <v>52</v>
      </c>
      <c r="AB333" s="1" t="s">
        <v>52</v>
      </c>
      <c r="AC333" s="1" t="s">
        <v>3811</v>
      </c>
      <c r="AD333" s="1" t="s">
        <v>94</v>
      </c>
      <c r="AE333" s="1" t="s">
        <v>408</v>
      </c>
      <c r="AF333" s="1" t="s">
        <v>1154</v>
      </c>
      <c r="AG333" s="1" t="s">
        <v>57</v>
      </c>
      <c r="AH333" s="1" t="s">
        <v>52</v>
      </c>
      <c r="AI333" s="1" t="s">
        <v>3812</v>
      </c>
    </row>
    <row r="334" spans="1:35" x14ac:dyDescent="0.15">
      <c r="A334" s="1">
        <v>333</v>
      </c>
      <c r="B334" s="1" t="s">
        <v>3484</v>
      </c>
      <c r="C334" s="1" t="s">
        <v>3813</v>
      </c>
      <c r="D334" s="1" t="s">
        <v>3814</v>
      </c>
      <c r="E334" s="1" t="s">
        <v>3815</v>
      </c>
      <c r="F334" s="1" t="s">
        <v>2066</v>
      </c>
      <c r="G334" s="1" t="s">
        <v>187</v>
      </c>
      <c r="H334" s="9" t="e">
        <f>VLOOKUP(G334,CountryCodeTable,3,FALSE)</f>
        <v>#N/A</v>
      </c>
      <c r="I334" s="1" t="s">
        <v>278</v>
      </c>
      <c r="J334" s="9" t="str">
        <f>VLOOKUP(I334,CountryCodeTable,3,FALSE)</f>
        <v>CAN</v>
      </c>
      <c r="K334" s="1" t="s">
        <v>3816</v>
      </c>
      <c r="L334" s="1" t="s">
        <v>3817</v>
      </c>
      <c r="M334" s="1" t="s">
        <v>126</v>
      </c>
      <c r="N334" s="1" t="s">
        <v>389</v>
      </c>
      <c r="O334" s="1" t="s">
        <v>298</v>
      </c>
      <c r="P334" s="1" t="s">
        <v>44</v>
      </c>
      <c r="Q334" s="1" t="s">
        <v>45</v>
      </c>
      <c r="R334" s="1" t="s">
        <v>444</v>
      </c>
      <c r="S334" s="1" t="s">
        <v>2451</v>
      </c>
      <c r="T334" s="1" t="s">
        <v>826</v>
      </c>
      <c r="U334" s="1" t="s">
        <v>49</v>
      </c>
      <c r="V334" s="1" t="s">
        <v>3818</v>
      </c>
      <c r="W334" s="1" t="s">
        <v>52</v>
      </c>
      <c r="X334" s="1" t="s">
        <v>52</v>
      </c>
      <c r="Y334" s="1" t="s">
        <v>52</v>
      </c>
      <c r="Z334" s="1" t="s">
        <v>52</v>
      </c>
      <c r="AA334" s="1" t="s">
        <v>52</v>
      </c>
      <c r="AB334" s="1" t="s">
        <v>52</v>
      </c>
      <c r="AC334" s="1" t="s">
        <v>3819</v>
      </c>
      <c r="AD334" s="1" t="s">
        <v>3820</v>
      </c>
      <c r="AE334" s="1" t="s">
        <v>2393</v>
      </c>
      <c r="AF334" s="1" t="s">
        <v>378</v>
      </c>
      <c r="AG334" s="1" t="s">
        <v>353</v>
      </c>
      <c r="AH334" s="1" t="s">
        <v>3821</v>
      </c>
      <c r="AI334" s="1" t="s">
        <v>3822</v>
      </c>
    </row>
    <row r="335" spans="1:35" x14ac:dyDescent="0.15">
      <c r="A335" s="1">
        <v>334</v>
      </c>
      <c r="B335" s="1" t="s">
        <v>3484</v>
      </c>
      <c r="C335" s="1" t="s">
        <v>3823</v>
      </c>
      <c r="D335" s="1" t="s">
        <v>3824</v>
      </c>
      <c r="E335" s="1" t="s">
        <v>3825</v>
      </c>
      <c r="F335" s="1" t="s">
        <v>1035</v>
      </c>
      <c r="G335" s="1" t="s">
        <v>466</v>
      </c>
      <c r="H335" s="9" t="str">
        <f>VLOOKUP(G335,CountryCodeTable,3,FALSE)</f>
        <v>EGY</v>
      </c>
      <c r="I335" s="1" t="s">
        <v>66</v>
      </c>
      <c r="J335" s="9" t="str">
        <f>VLOOKUP(I335,CountryCodeTable,3,FALSE)</f>
        <v>USA</v>
      </c>
      <c r="K335" s="1" t="s">
        <v>3826</v>
      </c>
      <c r="L335" s="1" t="s">
        <v>3827</v>
      </c>
      <c r="M335" s="1" t="s">
        <v>2275</v>
      </c>
      <c r="N335" s="1" t="s">
        <v>2276</v>
      </c>
      <c r="O335" s="1" t="s">
        <v>44</v>
      </c>
      <c r="P335" s="1" t="s">
        <v>44</v>
      </c>
      <c r="Q335" s="1" t="s">
        <v>45</v>
      </c>
      <c r="R335" s="1" t="s">
        <v>247</v>
      </c>
      <c r="S335" s="1" t="s">
        <v>3828</v>
      </c>
      <c r="T335" s="1" t="s">
        <v>3829</v>
      </c>
      <c r="U335" s="1" t="s">
        <v>178</v>
      </c>
      <c r="V335" s="1" t="s">
        <v>3830</v>
      </c>
      <c r="W335" s="1" t="s">
        <v>3831</v>
      </c>
      <c r="X335" s="1" t="s">
        <v>52</v>
      </c>
      <c r="Y335" s="1" t="s">
        <v>52</v>
      </c>
      <c r="Z335" s="1" t="s">
        <v>52</v>
      </c>
      <c r="AA335" s="1" t="s">
        <v>52</v>
      </c>
      <c r="AB335" s="1" t="s">
        <v>52</v>
      </c>
      <c r="AC335" s="1" t="s">
        <v>3832</v>
      </c>
      <c r="AD335" s="1" t="s">
        <v>94</v>
      </c>
      <c r="AE335" s="1" t="s">
        <v>253</v>
      </c>
      <c r="AF335" s="1" t="s">
        <v>318</v>
      </c>
      <c r="AG335" s="1" t="s">
        <v>3833</v>
      </c>
      <c r="AH335" s="1" t="s">
        <v>3834</v>
      </c>
      <c r="AI335" s="1" t="s">
        <v>3835</v>
      </c>
    </row>
    <row r="336" spans="1:35" x14ac:dyDescent="0.15">
      <c r="A336" s="1">
        <v>335</v>
      </c>
      <c r="B336" s="1" t="s">
        <v>3484</v>
      </c>
      <c r="C336" s="1" t="s">
        <v>3836</v>
      </c>
      <c r="D336" s="1" t="s">
        <v>3837</v>
      </c>
      <c r="E336" s="1" t="s">
        <v>3838</v>
      </c>
      <c r="F336" s="1" t="s">
        <v>324</v>
      </c>
      <c r="G336" s="1" t="s">
        <v>225</v>
      </c>
      <c r="H336" s="9" t="str">
        <f>VLOOKUP(G336,CountryCodeTable,3,FALSE)</f>
        <v>ARG</v>
      </c>
      <c r="I336" s="1" t="s">
        <v>325</v>
      </c>
      <c r="J336" s="9" t="str">
        <f>VLOOKUP(I336,CountryCodeTable,3,FALSE)</f>
        <v>ESP</v>
      </c>
      <c r="K336" s="1" t="s">
        <v>3839</v>
      </c>
      <c r="L336" s="1" t="s">
        <v>3840</v>
      </c>
      <c r="M336" s="1" t="s">
        <v>638</v>
      </c>
      <c r="N336" s="1" t="s">
        <v>1594</v>
      </c>
      <c r="O336" s="1" t="s">
        <v>44</v>
      </c>
      <c r="P336" s="1" t="s">
        <v>44</v>
      </c>
      <c r="Q336" s="1" t="s">
        <v>45</v>
      </c>
      <c r="R336" s="1" t="s">
        <v>232</v>
      </c>
      <c r="S336" s="1" t="s">
        <v>391</v>
      </c>
      <c r="T336" s="1" t="s">
        <v>3441</v>
      </c>
      <c r="U336" s="1" t="s">
        <v>49</v>
      </c>
      <c r="V336" s="1" t="s">
        <v>3841</v>
      </c>
      <c r="W336" s="1" t="s">
        <v>3842</v>
      </c>
      <c r="X336" s="1" t="s">
        <v>3843</v>
      </c>
      <c r="Y336" s="1" t="s">
        <v>3844</v>
      </c>
      <c r="Z336" s="1" t="s">
        <v>52</v>
      </c>
      <c r="AA336" s="1" t="s">
        <v>52</v>
      </c>
      <c r="AB336" s="1" t="s">
        <v>52</v>
      </c>
      <c r="AC336" s="1" t="s">
        <v>3845</v>
      </c>
      <c r="AD336" s="1" t="s">
        <v>3846</v>
      </c>
      <c r="AE336" s="1" t="s">
        <v>991</v>
      </c>
      <c r="AF336" s="1" t="s">
        <v>3847</v>
      </c>
      <c r="AG336" s="1" t="s">
        <v>3848</v>
      </c>
      <c r="AH336" s="1" t="s">
        <v>3849</v>
      </c>
      <c r="AI336" s="1" t="s">
        <v>3850</v>
      </c>
    </row>
    <row r="337" spans="1:35" x14ac:dyDescent="0.15">
      <c r="A337" s="1">
        <v>336</v>
      </c>
      <c r="B337" s="1" t="s">
        <v>3484</v>
      </c>
      <c r="C337" s="1" t="s">
        <v>3851</v>
      </c>
      <c r="D337" s="1" t="s">
        <v>3852</v>
      </c>
      <c r="E337" s="1" t="s">
        <v>3853</v>
      </c>
      <c r="F337" s="1" t="s">
        <v>3854</v>
      </c>
      <c r="G337" s="1" t="s">
        <v>1393</v>
      </c>
      <c r="H337" s="9" t="str">
        <f>VLOOKUP(G337,CountryCodeTable,3,FALSE)</f>
        <v>DZA</v>
      </c>
      <c r="I337" s="1" t="s">
        <v>2272</v>
      </c>
      <c r="J337" s="9" t="str">
        <f>VLOOKUP(I337,CountryCodeTable,3,FALSE)</f>
        <v>DNK</v>
      </c>
      <c r="K337" s="1" t="s">
        <v>3855</v>
      </c>
      <c r="L337" s="1" t="s">
        <v>3856</v>
      </c>
      <c r="M337" s="1" t="s">
        <v>126</v>
      </c>
      <c r="N337" s="1" t="s">
        <v>169</v>
      </c>
      <c r="O337" s="1" t="s">
        <v>44</v>
      </c>
      <c r="P337" s="1" t="s">
        <v>44</v>
      </c>
      <c r="Q337" s="1" t="s">
        <v>45</v>
      </c>
      <c r="R337" s="1" t="s">
        <v>1097</v>
      </c>
      <c r="S337" s="1" t="s">
        <v>2451</v>
      </c>
      <c r="T337" s="1" t="s">
        <v>3441</v>
      </c>
      <c r="U337" s="1" t="s">
        <v>92</v>
      </c>
      <c r="V337" s="1" t="s">
        <v>3857</v>
      </c>
      <c r="W337" s="1" t="s">
        <v>52</v>
      </c>
      <c r="X337" s="1" t="s">
        <v>52</v>
      </c>
      <c r="Y337" s="1" t="s">
        <v>52</v>
      </c>
      <c r="Z337" s="1" t="s">
        <v>52</v>
      </c>
      <c r="AA337" s="1" t="s">
        <v>52</v>
      </c>
      <c r="AB337" s="1" t="s">
        <v>52</v>
      </c>
      <c r="AC337" s="1" t="s">
        <v>3316</v>
      </c>
      <c r="AD337" s="1" t="s">
        <v>3858</v>
      </c>
      <c r="AE337" s="1" t="s">
        <v>94</v>
      </c>
      <c r="AF337" s="1" t="s">
        <v>95</v>
      </c>
      <c r="AG337" s="1" t="s">
        <v>57</v>
      </c>
      <c r="AH337" s="1" t="s">
        <v>52</v>
      </c>
      <c r="AI337" s="1" t="s">
        <v>3859</v>
      </c>
    </row>
    <row r="338" spans="1:35" x14ac:dyDescent="0.15">
      <c r="A338" s="1">
        <v>337</v>
      </c>
      <c r="B338" s="1" t="s">
        <v>3484</v>
      </c>
      <c r="C338" s="1" t="s">
        <v>3860</v>
      </c>
      <c r="D338" s="1" t="s">
        <v>3861</v>
      </c>
      <c r="E338" s="1" t="s">
        <v>3862</v>
      </c>
      <c r="F338" s="1" t="s">
        <v>3863</v>
      </c>
      <c r="G338" s="1" t="s">
        <v>38</v>
      </c>
      <c r="H338" s="9" t="str">
        <f>VLOOKUP(G338,CountryCodeTable,3,FALSE)</f>
        <v>LKA</v>
      </c>
      <c r="I338" s="1" t="s">
        <v>101</v>
      </c>
      <c r="J338" s="9" t="str">
        <f>VLOOKUP(I338,CountryCodeTable,3,FALSE)</f>
        <v>DEU</v>
      </c>
      <c r="K338" s="1" t="s">
        <v>3864</v>
      </c>
      <c r="L338" s="1" t="s">
        <v>3865</v>
      </c>
      <c r="M338" s="1" t="s">
        <v>191</v>
      </c>
      <c r="N338" s="1" t="s">
        <v>192</v>
      </c>
      <c r="O338" s="1" t="s">
        <v>44</v>
      </c>
      <c r="P338" s="1" t="s">
        <v>44</v>
      </c>
      <c r="Q338" s="1" t="s">
        <v>45</v>
      </c>
      <c r="R338" s="1" t="s">
        <v>1493</v>
      </c>
      <c r="S338" s="1" t="s">
        <v>2451</v>
      </c>
      <c r="T338" s="1" t="s">
        <v>3866</v>
      </c>
      <c r="U338" s="1" t="s">
        <v>49</v>
      </c>
      <c r="V338" s="1" t="s">
        <v>3867</v>
      </c>
      <c r="W338" s="1" t="s">
        <v>3868</v>
      </c>
      <c r="X338" s="1" t="s">
        <v>52</v>
      </c>
      <c r="Y338" s="1" t="s">
        <v>52</v>
      </c>
      <c r="Z338" s="1" t="s">
        <v>52</v>
      </c>
      <c r="AA338" s="1" t="s">
        <v>52</v>
      </c>
      <c r="AB338" s="1" t="s">
        <v>52</v>
      </c>
      <c r="AC338" s="1" t="s">
        <v>3491</v>
      </c>
      <c r="AD338" s="1" t="s">
        <v>3491</v>
      </c>
      <c r="AE338" s="1" t="s">
        <v>253</v>
      </c>
      <c r="AF338" s="1" t="s">
        <v>237</v>
      </c>
      <c r="AG338" s="1" t="s">
        <v>3869</v>
      </c>
      <c r="AH338" s="1" t="s">
        <v>3870</v>
      </c>
      <c r="AI338" s="1" t="s">
        <v>3871</v>
      </c>
    </row>
    <row r="339" spans="1:35" x14ac:dyDescent="0.15">
      <c r="A339" s="1">
        <v>338</v>
      </c>
      <c r="B339" s="1" t="s">
        <v>3354</v>
      </c>
      <c r="C339" s="1" t="s">
        <v>3872</v>
      </c>
      <c r="D339" s="1" t="s">
        <v>3873</v>
      </c>
      <c r="E339" s="1" t="s">
        <v>52</v>
      </c>
      <c r="F339" s="1" t="s">
        <v>2587</v>
      </c>
      <c r="G339" s="1" t="s">
        <v>261</v>
      </c>
      <c r="H339" s="9" t="str">
        <f>VLOOKUP(G339,CountryCodeTable,3,FALSE)</f>
        <v>CZE</v>
      </c>
      <c r="I339" s="1" t="s">
        <v>501</v>
      </c>
      <c r="J339" s="9" t="str">
        <f>VLOOKUP(I339,CountryCodeTable,3,FALSE)</f>
        <v>CHE</v>
      </c>
      <c r="K339" s="1" t="s">
        <v>3874</v>
      </c>
      <c r="L339" s="1" t="s">
        <v>3875</v>
      </c>
      <c r="M339" s="1" t="s">
        <v>104</v>
      </c>
      <c r="N339" s="1" t="s">
        <v>105</v>
      </c>
      <c r="O339" s="1" t="s">
        <v>106</v>
      </c>
      <c r="P339" s="1" t="s">
        <v>107</v>
      </c>
      <c r="Q339" s="1" t="s">
        <v>45</v>
      </c>
      <c r="R339" s="1" t="s">
        <v>3347</v>
      </c>
      <c r="S339" s="1" t="s">
        <v>3876</v>
      </c>
      <c r="T339" s="1" t="s">
        <v>3877</v>
      </c>
      <c r="U339" s="1" t="s">
        <v>250</v>
      </c>
      <c r="V339" s="1" t="s">
        <v>3878</v>
      </c>
      <c r="W339" s="1" t="s">
        <v>3879</v>
      </c>
      <c r="X339" s="1" t="s">
        <v>3880</v>
      </c>
      <c r="Y339" s="1" t="s">
        <v>52</v>
      </c>
      <c r="Z339" s="1" t="s">
        <v>52</v>
      </c>
      <c r="AA339" s="1" t="s">
        <v>52</v>
      </c>
      <c r="AB339" s="1" t="s">
        <v>52</v>
      </c>
      <c r="AC339" s="1" t="s">
        <v>3881</v>
      </c>
      <c r="AD339" s="1" t="s">
        <v>94</v>
      </c>
      <c r="AE339" s="1" t="s">
        <v>94</v>
      </c>
      <c r="AF339" s="1" t="s">
        <v>95</v>
      </c>
      <c r="AG339" s="1" t="s">
        <v>57</v>
      </c>
      <c r="AH339" s="1" t="s">
        <v>3882</v>
      </c>
      <c r="AI339" s="1" t="s">
        <v>3883</v>
      </c>
    </row>
    <row r="340" spans="1:35" x14ac:dyDescent="0.15">
      <c r="A340" s="1">
        <v>339</v>
      </c>
      <c r="B340" s="1" t="s">
        <v>3484</v>
      </c>
      <c r="C340" s="1" t="s">
        <v>3884</v>
      </c>
      <c r="D340" s="1" t="s">
        <v>3885</v>
      </c>
      <c r="E340" s="1" t="s">
        <v>52</v>
      </c>
      <c r="F340" s="1" t="s">
        <v>150</v>
      </c>
      <c r="G340" s="1" t="s">
        <v>100</v>
      </c>
      <c r="H340" s="9" t="str">
        <f>VLOOKUP(G340,CountryCodeTable,3,FALSE)</f>
        <v>POL</v>
      </c>
      <c r="I340" s="1" t="s">
        <v>151</v>
      </c>
      <c r="J340" s="9" t="str">
        <f>VLOOKUP(I340,CountryCodeTable,3,FALSE)</f>
        <v>FRA</v>
      </c>
      <c r="K340" s="1" t="s">
        <v>94</v>
      </c>
      <c r="L340" s="1" t="s">
        <v>3886</v>
      </c>
      <c r="M340" s="1" t="s">
        <v>69</v>
      </c>
      <c r="N340" s="1" t="s">
        <v>1209</v>
      </c>
      <c r="O340" s="1" t="s">
        <v>106</v>
      </c>
      <c r="P340" s="1" t="s">
        <v>809</v>
      </c>
      <c r="Q340" s="1" t="s">
        <v>45</v>
      </c>
      <c r="R340" s="1" t="s">
        <v>1385</v>
      </c>
      <c r="S340" s="1" t="s">
        <v>1493</v>
      </c>
      <c r="T340" s="1" t="s">
        <v>285</v>
      </c>
      <c r="U340" s="1" t="s">
        <v>49</v>
      </c>
      <c r="V340" s="1" t="s">
        <v>3887</v>
      </c>
      <c r="W340" s="1" t="s">
        <v>3888</v>
      </c>
      <c r="X340" s="1" t="s">
        <v>52</v>
      </c>
      <c r="Y340" s="1" t="s">
        <v>52</v>
      </c>
      <c r="Z340" s="1" t="s">
        <v>52</v>
      </c>
      <c r="AA340" s="1" t="s">
        <v>52</v>
      </c>
      <c r="AB340" s="1" t="s">
        <v>52</v>
      </c>
      <c r="AC340" s="1" t="s">
        <v>3889</v>
      </c>
      <c r="AD340" s="1" t="s">
        <v>3890</v>
      </c>
      <c r="AE340" s="1" t="s">
        <v>1188</v>
      </c>
      <c r="AF340" s="1" t="s">
        <v>116</v>
      </c>
      <c r="AG340" s="1" t="s">
        <v>57</v>
      </c>
      <c r="AH340" s="1" t="s">
        <v>3891</v>
      </c>
      <c r="AI340" s="1" t="s">
        <v>3892</v>
      </c>
    </row>
    <row r="341" spans="1:35" x14ac:dyDescent="0.15">
      <c r="A341" s="1">
        <v>340</v>
      </c>
      <c r="B341" s="1" t="s">
        <v>3484</v>
      </c>
      <c r="C341" s="1" t="s">
        <v>3893</v>
      </c>
      <c r="D341" s="1" t="s">
        <v>3894</v>
      </c>
      <c r="E341" s="1" t="s">
        <v>3895</v>
      </c>
      <c r="F341" s="1" t="s">
        <v>3896</v>
      </c>
      <c r="G341" s="1" t="s">
        <v>2296</v>
      </c>
      <c r="H341" s="9" t="str">
        <f>VLOOKUP(G341,CountryCodeTable,3,FALSE)</f>
        <v>YEM</v>
      </c>
      <c r="I341" s="1" t="s">
        <v>895</v>
      </c>
      <c r="J341" s="9" t="str">
        <f>VLOOKUP(I341,CountryCodeTable,3,FALSE)</f>
        <v>ARE</v>
      </c>
      <c r="K341" s="1" t="s">
        <v>94</v>
      </c>
      <c r="L341" s="1" t="s">
        <v>3897</v>
      </c>
      <c r="M341" s="1" t="s">
        <v>154</v>
      </c>
      <c r="N341" s="1" t="s">
        <v>155</v>
      </c>
      <c r="O341" s="1" t="s">
        <v>44</v>
      </c>
      <c r="P341" s="1" t="s">
        <v>44</v>
      </c>
      <c r="Q341" s="1" t="s">
        <v>45</v>
      </c>
      <c r="R341" s="1" t="s">
        <v>285</v>
      </c>
      <c r="S341" s="1" t="s">
        <v>1084</v>
      </c>
      <c r="T341" s="1" t="s">
        <v>3898</v>
      </c>
      <c r="U341" s="1" t="s">
        <v>92</v>
      </c>
      <c r="V341" s="1" t="s">
        <v>3899</v>
      </c>
      <c r="W341" s="1" t="s">
        <v>52</v>
      </c>
      <c r="X341" s="1" t="s">
        <v>52</v>
      </c>
      <c r="Y341" s="1" t="s">
        <v>52</v>
      </c>
      <c r="Z341" s="1" t="s">
        <v>52</v>
      </c>
      <c r="AA341" s="1" t="s">
        <v>52</v>
      </c>
      <c r="AB341" s="1" t="s">
        <v>52</v>
      </c>
      <c r="AC341" s="1" t="s">
        <v>94</v>
      </c>
      <c r="AD341" s="1" t="s">
        <v>94</v>
      </c>
      <c r="AE341" s="1" t="s">
        <v>94</v>
      </c>
      <c r="AF341" s="1" t="s">
        <v>95</v>
      </c>
      <c r="AG341" s="1" t="s">
        <v>57</v>
      </c>
      <c r="AH341" s="1" t="s">
        <v>52</v>
      </c>
      <c r="AI341" s="1" t="s">
        <v>3900</v>
      </c>
    </row>
    <row r="342" spans="1:35" x14ac:dyDescent="0.15">
      <c r="A342" s="1">
        <v>341</v>
      </c>
      <c r="B342" s="1" t="s">
        <v>3484</v>
      </c>
      <c r="C342" s="1" t="s">
        <v>3901</v>
      </c>
      <c r="D342" s="1" t="s">
        <v>3902</v>
      </c>
      <c r="E342" s="1" t="s">
        <v>3903</v>
      </c>
      <c r="F342" s="1" t="s">
        <v>1047</v>
      </c>
      <c r="G342" s="1" t="s">
        <v>1048</v>
      </c>
      <c r="H342" s="9" t="str">
        <f>VLOOKUP(G342,CountryCodeTable,3,FALSE)</f>
        <v>ECU</v>
      </c>
      <c r="I342" s="1" t="s">
        <v>66</v>
      </c>
      <c r="J342" s="9" t="str">
        <f>VLOOKUP(I342,CountryCodeTable,3,FALSE)</f>
        <v>USA</v>
      </c>
      <c r="K342" s="1" t="s">
        <v>2831</v>
      </c>
      <c r="L342" s="1" t="s">
        <v>3904</v>
      </c>
      <c r="M342" s="1" t="s">
        <v>126</v>
      </c>
      <c r="N342" s="1" t="s">
        <v>169</v>
      </c>
      <c r="O342" s="1" t="s">
        <v>106</v>
      </c>
      <c r="P342" s="1" t="s">
        <v>809</v>
      </c>
      <c r="Q342" s="1" t="s">
        <v>45</v>
      </c>
      <c r="R342" s="1" t="s">
        <v>600</v>
      </c>
      <c r="S342" s="1" t="s">
        <v>679</v>
      </c>
      <c r="T342" s="1" t="s">
        <v>2069</v>
      </c>
      <c r="U342" s="1" t="s">
        <v>1154</v>
      </c>
      <c r="V342" s="1" t="s">
        <v>3905</v>
      </c>
      <c r="W342" s="1" t="s">
        <v>3906</v>
      </c>
      <c r="X342" s="1" t="s">
        <v>3907</v>
      </c>
      <c r="Y342" s="1" t="s">
        <v>3908</v>
      </c>
      <c r="Z342" s="1" t="s">
        <v>52</v>
      </c>
      <c r="AA342" s="1" t="s">
        <v>52</v>
      </c>
      <c r="AB342" s="1" t="s">
        <v>52</v>
      </c>
      <c r="AC342" s="1" t="s">
        <v>94</v>
      </c>
      <c r="AD342" s="1" t="s">
        <v>94</v>
      </c>
      <c r="AE342" s="1" t="s">
        <v>3909</v>
      </c>
      <c r="AF342" s="1" t="s">
        <v>1154</v>
      </c>
      <c r="AG342" s="1" t="s">
        <v>3910</v>
      </c>
      <c r="AH342" s="1" t="s">
        <v>3911</v>
      </c>
      <c r="AI342" s="1" t="s">
        <v>3912</v>
      </c>
    </row>
    <row r="343" spans="1:35" x14ac:dyDescent="0.15">
      <c r="A343" s="1">
        <v>342</v>
      </c>
      <c r="B343" s="1" t="s">
        <v>3484</v>
      </c>
      <c r="C343" s="1" t="s">
        <v>3913</v>
      </c>
      <c r="D343" s="1" t="s">
        <v>3914</v>
      </c>
      <c r="E343" s="1" t="s">
        <v>3915</v>
      </c>
      <c r="F343" s="1" t="s">
        <v>3916</v>
      </c>
      <c r="G343" s="1" t="s">
        <v>3917</v>
      </c>
      <c r="H343" s="9" t="e">
        <f>VLOOKUP(G343,CountryCodeTable,3,FALSE)</f>
        <v>#N/A</v>
      </c>
      <c r="I343" s="1" t="s">
        <v>1782</v>
      </c>
      <c r="J343" s="9" t="str">
        <f>VLOOKUP(I343,CountryCodeTable,3,FALSE)</f>
        <v>AUT</v>
      </c>
      <c r="K343" s="1" t="s">
        <v>3918</v>
      </c>
      <c r="L343" s="1" t="s">
        <v>3919</v>
      </c>
      <c r="M343" s="1" t="s">
        <v>442</v>
      </c>
      <c r="N343" s="1" t="s">
        <v>443</v>
      </c>
      <c r="O343" s="1" t="s">
        <v>44</v>
      </c>
      <c r="P343" s="1" t="s">
        <v>44</v>
      </c>
      <c r="Q343" s="1" t="s">
        <v>45</v>
      </c>
      <c r="R343" s="1" t="s">
        <v>444</v>
      </c>
      <c r="S343" s="1" t="s">
        <v>193</v>
      </c>
      <c r="T343" s="1" t="s">
        <v>2069</v>
      </c>
      <c r="U343" s="1" t="s">
        <v>92</v>
      </c>
      <c r="V343" s="1" t="s">
        <v>3920</v>
      </c>
      <c r="W343" s="1" t="s">
        <v>52</v>
      </c>
      <c r="X343" s="1" t="s">
        <v>52</v>
      </c>
      <c r="Y343" s="1" t="s">
        <v>52</v>
      </c>
      <c r="Z343" s="1" t="s">
        <v>52</v>
      </c>
      <c r="AA343" s="1" t="s">
        <v>52</v>
      </c>
      <c r="AB343" s="1" t="s">
        <v>52</v>
      </c>
      <c r="AC343" s="1" t="s">
        <v>3921</v>
      </c>
      <c r="AD343" s="1" t="s">
        <v>94</v>
      </c>
      <c r="AE343" s="1" t="s">
        <v>237</v>
      </c>
      <c r="AF343" s="1" t="s">
        <v>95</v>
      </c>
      <c r="AG343" s="1" t="s">
        <v>57</v>
      </c>
      <c r="AH343" s="1" t="s">
        <v>3922</v>
      </c>
      <c r="AI343" s="1" t="s">
        <v>3923</v>
      </c>
    </row>
    <row r="344" spans="1:35" x14ac:dyDescent="0.15">
      <c r="A344" s="1">
        <v>343</v>
      </c>
      <c r="B344" s="1" t="s">
        <v>3484</v>
      </c>
      <c r="C344" s="1" t="s">
        <v>3924</v>
      </c>
      <c r="D344" s="1" t="s">
        <v>3925</v>
      </c>
      <c r="E344" s="1" t="s">
        <v>3926</v>
      </c>
      <c r="F344" s="1" t="s">
        <v>1940</v>
      </c>
      <c r="G344" s="1" t="s">
        <v>648</v>
      </c>
      <c r="H344" s="9" t="e">
        <f>VLOOKUP(G344,CountryCodeTable,3,FALSE)</f>
        <v>#N/A</v>
      </c>
      <c r="I344" s="1" t="s">
        <v>205</v>
      </c>
      <c r="J344" s="9" t="str">
        <f>VLOOKUP(I344,CountryCodeTable,3,FALSE)</f>
        <v>RUS</v>
      </c>
      <c r="K344" s="1" t="s">
        <v>3927</v>
      </c>
      <c r="L344" s="1" t="s">
        <v>3928</v>
      </c>
      <c r="M344" s="1" t="s">
        <v>69</v>
      </c>
      <c r="N344" s="1" t="s">
        <v>328</v>
      </c>
      <c r="O344" s="1" t="s">
        <v>170</v>
      </c>
      <c r="P344" s="1" t="s">
        <v>170</v>
      </c>
      <c r="Q344" s="1" t="s">
        <v>91</v>
      </c>
      <c r="R344" s="1" t="s">
        <v>3929</v>
      </c>
      <c r="S344" s="1" t="s">
        <v>52</v>
      </c>
      <c r="T344" s="1" t="s">
        <v>52</v>
      </c>
      <c r="U344" s="1" t="s">
        <v>49</v>
      </c>
      <c r="V344" s="1" t="s">
        <v>3930</v>
      </c>
      <c r="W344" s="1" t="s">
        <v>52</v>
      </c>
      <c r="X344" s="1" t="s">
        <v>52</v>
      </c>
      <c r="Y344" s="1" t="s">
        <v>52</v>
      </c>
      <c r="Z344" s="1" t="s">
        <v>52</v>
      </c>
      <c r="AA344" s="1" t="s">
        <v>52</v>
      </c>
      <c r="AB344" s="1" t="s">
        <v>52</v>
      </c>
      <c r="AC344" s="1" t="s">
        <v>3931</v>
      </c>
      <c r="AD344" s="1" t="s">
        <v>3932</v>
      </c>
      <c r="AE344" s="1" t="s">
        <v>868</v>
      </c>
      <c r="AF344" s="1" t="s">
        <v>868</v>
      </c>
      <c r="AG344" s="1" t="s">
        <v>57</v>
      </c>
      <c r="AH344" s="1" t="s">
        <v>3933</v>
      </c>
      <c r="AI344" s="1" t="s">
        <v>3934</v>
      </c>
    </row>
    <row r="345" spans="1:35" x14ac:dyDescent="0.15">
      <c r="A345" s="1">
        <v>344</v>
      </c>
      <c r="B345" s="1" t="s">
        <v>3484</v>
      </c>
      <c r="C345" s="1" t="s">
        <v>3935</v>
      </c>
      <c r="D345" s="1" t="s">
        <v>3936</v>
      </c>
      <c r="E345" s="1" t="s">
        <v>3937</v>
      </c>
      <c r="F345" s="1" t="s">
        <v>3626</v>
      </c>
      <c r="G345" s="1" t="s">
        <v>2170</v>
      </c>
      <c r="H345" s="9" t="str">
        <f>VLOOKUP(G345,CountryCodeTable,3,FALSE)</f>
        <v>GEO</v>
      </c>
      <c r="I345" s="1" t="s">
        <v>3938</v>
      </c>
      <c r="J345" s="9" t="e">
        <f>VLOOKUP(I345,CountryCodeTable,3,FALSE)</f>
        <v>#N/A</v>
      </c>
      <c r="K345" s="1" t="s">
        <v>3627</v>
      </c>
      <c r="L345" s="1" t="s">
        <v>3628</v>
      </c>
      <c r="M345" s="1" t="s">
        <v>442</v>
      </c>
      <c r="N345" s="1" t="s">
        <v>443</v>
      </c>
      <c r="O345" s="1" t="s">
        <v>44</v>
      </c>
      <c r="P345" s="1" t="s">
        <v>44</v>
      </c>
      <c r="Q345" s="1" t="s">
        <v>144</v>
      </c>
      <c r="R345" s="1" t="s">
        <v>52</v>
      </c>
      <c r="S345" s="1" t="s">
        <v>52</v>
      </c>
      <c r="T345" s="1" t="s">
        <v>52</v>
      </c>
      <c r="U345" s="1" t="s">
        <v>92</v>
      </c>
      <c r="V345" s="1" t="s">
        <v>3939</v>
      </c>
      <c r="W345" s="1" t="s">
        <v>52</v>
      </c>
      <c r="X345" s="1" t="s">
        <v>52</v>
      </c>
      <c r="Y345" s="1" t="s">
        <v>52</v>
      </c>
      <c r="Z345" s="1" t="s">
        <v>52</v>
      </c>
      <c r="AA345" s="1" t="s">
        <v>52</v>
      </c>
      <c r="AB345" s="1" t="s">
        <v>52</v>
      </c>
      <c r="AC345" s="1" t="s">
        <v>94</v>
      </c>
      <c r="AD345" s="1" t="s">
        <v>94</v>
      </c>
      <c r="AE345" s="1" t="s">
        <v>94</v>
      </c>
      <c r="AF345" s="1" t="s">
        <v>95</v>
      </c>
      <c r="AG345" s="1" t="s">
        <v>57</v>
      </c>
      <c r="AH345" s="1" t="s">
        <v>52</v>
      </c>
      <c r="AI345" s="1" t="s">
        <v>3940</v>
      </c>
    </row>
    <row r="346" spans="1:35" x14ac:dyDescent="0.15">
      <c r="A346" s="1">
        <v>345</v>
      </c>
      <c r="B346" s="1" t="s">
        <v>3484</v>
      </c>
      <c r="C346" s="1" t="s">
        <v>3941</v>
      </c>
      <c r="D346" s="1" t="s">
        <v>3942</v>
      </c>
      <c r="E346" s="1" t="s">
        <v>52</v>
      </c>
      <c r="F346" s="1" t="s">
        <v>277</v>
      </c>
      <c r="G346" s="1" t="s">
        <v>278</v>
      </c>
      <c r="H346" s="9" t="str">
        <f>VLOOKUP(G346,CountryCodeTable,3,FALSE)</f>
        <v>CAN</v>
      </c>
      <c r="I346" s="1" t="s">
        <v>66</v>
      </c>
      <c r="J346" s="9" t="str">
        <f>VLOOKUP(I346,CountryCodeTable,3,FALSE)</f>
        <v>USA</v>
      </c>
      <c r="K346" s="1" t="s">
        <v>3943</v>
      </c>
      <c r="L346" s="1" t="s">
        <v>3944</v>
      </c>
      <c r="M346" s="1" t="s">
        <v>69</v>
      </c>
      <c r="N346" s="1" t="s">
        <v>328</v>
      </c>
      <c r="O346" s="1" t="s">
        <v>106</v>
      </c>
      <c r="P346" s="1" t="s">
        <v>94</v>
      </c>
      <c r="Q346" s="1" t="s">
        <v>144</v>
      </c>
      <c r="R346" s="1" t="s">
        <v>52</v>
      </c>
      <c r="S346" s="1" t="s">
        <v>52</v>
      </c>
      <c r="T346" s="1" t="s">
        <v>52</v>
      </c>
      <c r="U346" s="1" t="s">
        <v>92</v>
      </c>
      <c r="V346" s="1" t="s">
        <v>57</v>
      </c>
      <c r="W346" s="1" t="s">
        <v>52</v>
      </c>
      <c r="X346" s="1" t="s">
        <v>52</v>
      </c>
      <c r="Y346" s="1" t="s">
        <v>52</v>
      </c>
      <c r="Z346" s="1" t="s">
        <v>52</v>
      </c>
      <c r="AA346" s="1" t="s">
        <v>52</v>
      </c>
      <c r="AB346" s="1" t="s">
        <v>52</v>
      </c>
      <c r="AC346" s="1" t="s">
        <v>3039</v>
      </c>
      <c r="AD346" s="1" t="s">
        <v>459</v>
      </c>
      <c r="AE346" s="1" t="s">
        <v>237</v>
      </c>
      <c r="AF346" s="1" t="s">
        <v>95</v>
      </c>
      <c r="AG346" s="1" t="s">
        <v>57</v>
      </c>
      <c r="AH346" s="1" t="s">
        <v>52</v>
      </c>
      <c r="AI346" s="1" t="s">
        <v>3945</v>
      </c>
    </row>
    <row r="347" spans="1:35" x14ac:dyDescent="0.15">
      <c r="A347" s="1">
        <v>346</v>
      </c>
      <c r="B347" s="1" t="s">
        <v>3484</v>
      </c>
      <c r="C347" s="1" t="s">
        <v>3946</v>
      </c>
      <c r="D347" s="1" t="s">
        <v>3947</v>
      </c>
      <c r="E347" s="1" t="s">
        <v>3948</v>
      </c>
      <c r="F347" s="1" t="s">
        <v>3949</v>
      </c>
      <c r="G347" s="1" t="s">
        <v>3950</v>
      </c>
      <c r="H347" s="9" t="str">
        <f>VLOOKUP(G347,CountryCodeTable,3,FALSE)</f>
        <v>BLZ</v>
      </c>
      <c r="I347" s="1" t="s">
        <v>39</v>
      </c>
      <c r="J347" s="9" t="str">
        <f>VLOOKUP(I347,CountryCodeTable,3,FALSE)</f>
        <v>GBR</v>
      </c>
      <c r="K347" s="1" t="s">
        <v>3951</v>
      </c>
      <c r="L347" s="1" t="s">
        <v>3952</v>
      </c>
      <c r="M347" s="1" t="s">
        <v>154</v>
      </c>
      <c r="N347" s="1" t="s">
        <v>155</v>
      </c>
      <c r="O347" s="1" t="s">
        <v>106</v>
      </c>
      <c r="P347" s="1" t="s">
        <v>809</v>
      </c>
      <c r="Q347" s="1" t="s">
        <v>45</v>
      </c>
      <c r="R347" s="1" t="s">
        <v>445</v>
      </c>
      <c r="S347" s="1" t="s">
        <v>2174</v>
      </c>
      <c r="T347" s="1" t="s">
        <v>419</v>
      </c>
      <c r="U347" s="1" t="s">
        <v>92</v>
      </c>
      <c r="V347" s="1" t="s">
        <v>3953</v>
      </c>
      <c r="W347" s="1" t="s">
        <v>52</v>
      </c>
      <c r="X347" s="1" t="s">
        <v>52</v>
      </c>
      <c r="Y347" s="1" t="s">
        <v>52</v>
      </c>
      <c r="Z347" s="1" t="s">
        <v>52</v>
      </c>
      <c r="AA347" s="1" t="s">
        <v>52</v>
      </c>
      <c r="AB347" s="1" t="s">
        <v>52</v>
      </c>
      <c r="AC347" s="1" t="s">
        <v>3954</v>
      </c>
      <c r="AD347" s="1" t="s">
        <v>3955</v>
      </c>
      <c r="AE347" s="1" t="s">
        <v>3956</v>
      </c>
      <c r="AF347" s="1" t="s">
        <v>217</v>
      </c>
      <c r="AG347" s="1" t="s">
        <v>353</v>
      </c>
      <c r="AH347" s="1" t="s">
        <v>3957</v>
      </c>
      <c r="AI347" s="1" t="s">
        <v>3958</v>
      </c>
    </row>
    <row r="348" spans="1:35" x14ac:dyDescent="0.15">
      <c r="A348" s="1">
        <v>347</v>
      </c>
      <c r="B348" s="1" t="s">
        <v>3484</v>
      </c>
      <c r="C348" s="1" t="s">
        <v>3959</v>
      </c>
      <c r="D348" s="1" t="s">
        <v>3960</v>
      </c>
      <c r="E348" s="1" t="s">
        <v>3961</v>
      </c>
      <c r="F348" s="1" t="s">
        <v>3962</v>
      </c>
      <c r="G348" s="1" t="s">
        <v>2904</v>
      </c>
      <c r="H348" s="9" t="str">
        <f>VLOOKUP(G348,CountryCodeTable,3,FALSE)</f>
        <v>GTM</v>
      </c>
      <c r="I348" s="1" t="s">
        <v>325</v>
      </c>
      <c r="J348" s="9" t="str">
        <f>VLOOKUP(I348,CountryCodeTable,3,FALSE)</f>
        <v>ESP</v>
      </c>
      <c r="K348" s="1" t="s">
        <v>3963</v>
      </c>
      <c r="L348" s="1" t="s">
        <v>3964</v>
      </c>
      <c r="M348" s="1" t="s">
        <v>442</v>
      </c>
      <c r="N348" s="1" t="s">
        <v>443</v>
      </c>
      <c r="O348" s="1" t="s">
        <v>44</v>
      </c>
      <c r="P348" s="1" t="s">
        <v>44</v>
      </c>
      <c r="Q348" s="1" t="s">
        <v>45</v>
      </c>
      <c r="R348" s="1" t="s">
        <v>3965</v>
      </c>
      <c r="S348" s="1" t="s">
        <v>2262</v>
      </c>
      <c r="T348" s="1" t="s">
        <v>419</v>
      </c>
      <c r="U348" s="1" t="s">
        <v>178</v>
      </c>
      <c r="V348" s="1" t="s">
        <v>3966</v>
      </c>
      <c r="W348" s="1" t="s">
        <v>52</v>
      </c>
      <c r="X348" s="1" t="s">
        <v>52</v>
      </c>
      <c r="Y348" s="1" t="s">
        <v>52</v>
      </c>
      <c r="Z348" s="1" t="s">
        <v>52</v>
      </c>
      <c r="AA348" s="1" t="s">
        <v>52</v>
      </c>
      <c r="AB348" s="1" t="s">
        <v>52</v>
      </c>
      <c r="AC348" s="1" t="s">
        <v>3967</v>
      </c>
      <c r="AD348" s="1" t="s">
        <v>94</v>
      </c>
      <c r="AE348" s="1" t="s">
        <v>867</v>
      </c>
      <c r="AF348" s="1" t="s">
        <v>318</v>
      </c>
      <c r="AG348" s="1" t="s">
        <v>3968</v>
      </c>
      <c r="AH348" s="1" t="s">
        <v>3969</v>
      </c>
      <c r="AI348" s="1" t="s">
        <v>3970</v>
      </c>
    </row>
    <row r="349" spans="1:35" x14ac:dyDescent="0.15">
      <c r="A349" s="1">
        <v>348</v>
      </c>
      <c r="B349" s="1" t="s">
        <v>3484</v>
      </c>
      <c r="C349" s="1" t="s">
        <v>3971</v>
      </c>
      <c r="D349" s="1" t="s">
        <v>3972</v>
      </c>
      <c r="E349" s="1" t="s">
        <v>52</v>
      </c>
      <c r="F349" s="1" t="s">
        <v>277</v>
      </c>
      <c r="G349" s="1" t="s">
        <v>66</v>
      </c>
      <c r="H349" s="9" t="str">
        <f>VLOOKUP(G349,CountryCodeTable,3,FALSE)</f>
        <v>USA</v>
      </c>
      <c r="I349" s="1" t="s">
        <v>295</v>
      </c>
      <c r="J349" s="9" t="str">
        <f>VLOOKUP(I349,CountryCodeTable,3,FALSE)</f>
        <v>MEX</v>
      </c>
      <c r="K349" s="1" t="s">
        <v>3973</v>
      </c>
      <c r="L349" s="1" t="s">
        <v>3974</v>
      </c>
      <c r="M349" s="1" t="s">
        <v>638</v>
      </c>
      <c r="N349" s="1" t="s">
        <v>2310</v>
      </c>
      <c r="O349" s="1" t="s">
        <v>106</v>
      </c>
      <c r="P349" s="1" t="s">
        <v>107</v>
      </c>
      <c r="Q349" s="1" t="s">
        <v>1878</v>
      </c>
      <c r="R349" s="1" t="s">
        <v>3975</v>
      </c>
      <c r="S349" s="1" t="s">
        <v>359</v>
      </c>
      <c r="T349" s="1" t="s">
        <v>359</v>
      </c>
      <c r="U349" s="1" t="s">
        <v>1154</v>
      </c>
      <c r="V349" s="1" t="s">
        <v>57</v>
      </c>
      <c r="W349" s="1" t="s">
        <v>52</v>
      </c>
      <c r="X349" s="1" t="s">
        <v>52</v>
      </c>
      <c r="Y349" s="1" t="s">
        <v>52</v>
      </c>
      <c r="Z349" s="1" t="s">
        <v>52</v>
      </c>
      <c r="AA349" s="1" t="s">
        <v>52</v>
      </c>
      <c r="AB349" s="1" t="s">
        <v>52</v>
      </c>
      <c r="AC349" s="1" t="s">
        <v>3976</v>
      </c>
      <c r="AD349" s="1" t="s">
        <v>94</v>
      </c>
      <c r="AE349" s="1" t="s">
        <v>1210</v>
      </c>
      <c r="AF349" s="1" t="s">
        <v>1154</v>
      </c>
      <c r="AG349" s="1" t="s">
        <v>57</v>
      </c>
      <c r="AH349" s="1" t="s">
        <v>52</v>
      </c>
      <c r="AI349" s="1" t="s">
        <v>3977</v>
      </c>
    </row>
    <row r="350" spans="1:35" x14ac:dyDescent="0.15">
      <c r="A350" s="1">
        <v>349</v>
      </c>
      <c r="B350" s="1" t="s">
        <v>3484</v>
      </c>
      <c r="C350" s="1" t="s">
        <v>3978</v>
      </c>
      <c r="D350" s="1" t="s">
        <v>3979</v>
      </c>
      <c r="E350" s="1" t="s">
        <v>52</v>
      </c>
      <c r="F350" s="1" t="s">
        <v>1021</v>
      </c>
      <c r="G350" s="1" t="s">
        <v>1022</v>
      </c>
      <c r="H350" s="9" t="e">
        <f>VLOOKUP(G350,CountryCodeTable,3,FALSE)</f>
        <v>#N/A</v>
      </c>
      <c r="I350" s="1" t="s">
        <v>188</v>
      </c>
      <c r="J350" s="9" t="str">
        <f>VLOOKUP(I350,CountryCodeTable,3,FALSE)</f>
        <v>NLD</v>
      </c>
      <c r="K350" s="1" t="s">
        <v>3187</v>
      </c>
      <c r="L350" s="1" t="s">
        <v>3188</v>
      </c>
      <c r="M350" s="1" t="s">
        <v>154</v>
      </c>
      <c r="N350" s="1" t="s">
        <v>155</v>
      </c>
      <c r="O350" s="1" t="s">
        <v>106</v>
      </c>
      <c r="P350" s="1" t="s">
        <v>809</v>
      </c>
      <c r="Q350" s="1" t="s">
        <v>45</v>
      </c>
      <c r="R350" s="1" t="s">
        <v>3189</v>
      </c>
      <c r="S350" s="1" t="s">
        <v>193</v>
      </c>
      <c r="T350" s="1" t="s">
        <v>3162</v>
      </c>
      <c r="U350" s="1" t="s">
        <v>92</v>
      </c>
      <c r="V350" s="1" t="s">
        <v>94</v>
      </c>
      <c r="W350" s="1" t="s">
        <v>52</v>
      </c>
      <c r="X350" s="1" t="s">
        <v>52</v>
      </c>
      <c r="Y350" s="1" t="s">
        <v>52</v>
      </c>
      <c r="Z350" s="1" t="s">
        <v>52</v>
      </c>
      <c r="AA350" s="1" t="s">
        <v>52</v>
      </c>
      <c r="AB350" s="1" t="s">
        <v>52</v>
      </c>
      <c r="AC350" s="1" t="s">
        <v>3191</v>
      </c>
      <c r="AD350" s="1" t="s">
        <v>617</v>
      </c>
      <c r="AE350" s="1" t="s">
        <v>882</v>
      </c>
      <c r="AF350" s="1" t="s">
        <v>95</v>
      </c>
      <c r="AG350" s="1" t="s">
        <v>57</v>
      </c>
      <c r="AH350" s="1" t="s">
        <v>52</v>
      </c>
      <c r="AI350" s="1" t="s">
        <v>3980</v>
      </c>
    </row>
    <row r="351" spans="1:35" x14ac:dyDescent="0.15">
      <c r="A351" s="1">
        <v>350</v>
      </c>
      <c r="B351" s="1" t="s">
        <v>3484</v>
      </c>
      <c r="C351" s="1" t="s">
        <v>3981</v>
      </c>
      <c r="D351" s="1" t="s">
        <v>3982</v>
      </c>
      <c r="E351" s="1" t="s">
        <v>3983</v>
      </c>
      <c r="F351" s="1" t="s">
        <v>3984</v>
      </c>
      <c r="G351" s="1" t="s">
        <v>3985</v>
      </c>
      <c r="H351" s="9" t="str">
        <f>VLOOKUP(G351,CountryCodeTable,3,FALSE)</f>
        <v>TKM</v>
      </c>
      <c r="I351" s="1" t="s">
        <v>101</v>
      </c>
      <c r="J351" s="9" t="str">
        <f>VLOOKUP(I351,CountryCodeTable,3,FALSE)</f>
        <v>DEU</v>
      </c>
      <c r="K351" s="1" t="s">
        <v>3986</v>
      </c>
      <c r="L351" s="1" t="s">
        <v>3987</v>
      </c>
      <c r="M351" s="1" t="s">
        <v>42</v>
      </c>
      <c r="N351" s="1" t="s">
        <v>906</v>
      </c>
      <c r="O351" s="1" t="s">
        <v>44</v>
      </c>
      <c r="P351" s="1" t="s">
        <v>44</v>
      </c>
      <c r="Q351" s="1" t="s">
        <v>45</v>
      </c>
      <c r="R351" s="1" t="s">
        <v>313</v>
      </c>
      <c r="S351" s="1" t="s">
        <v>3988</v>
      </c>
      <c r="T351" s="1" t="s">
        <v>3162</v>
      </c>
      <c r="U351" s="1" t="s">
        <v>49</v>
      </c>
      <c r="V351" s="1" t="s">
        <v>3989</v>
      </c>
      <c r="W351" s="1" t="s">
        <v>3990</v>
      </c>
      <c r="X351" s="1" t="s">
        <v>52</v>
      </c>
      <c r="Y351" s="1" t="s">
        <v>52</v>
      </c>
      <c r="Z351" s="1" t="s">
        <v>52</v>
      </c>
      <c r="AA351" s="1" t="s">
        <v>52</v>
      </c>
      <c r="AB351" s="1" t="s">
        <v>52</v>
      </c>
      <c r="AC351" s="1" t="s">
        <v>2354</v>
      </c>
      <c r="AD351" s="1" t="s">
        <v>94</v>
      </c>
      <c r="AE351" s="1" t="s">
        <v>3991</v>
      </c>
      <c r="AF351" s="1" t="s">
        <v>237</v>
      </c>
      <c r="AG351" s="1" t="s">
        <v>3992</v>
      </c>
      <c r="AH351" s="1" t="s">
        <v>3993</v>
      </c>
      <c r="AI351" s="1" t="s">
        <v>3994</v>
      </c>
    </row>
    <row r="352" spans="1:35" x14ac:dyDescent="0.15">
      <c r="A352" s="1">
        <v>351</v>
      </c>
      <c r="B352" s="1" t="s">
        <v>3484</v>
      </c>
      <c r="C352" s="1" t="s">
        <v>3995</v>
      </c>
      <c r="D352" s="1" t="s">
        <v>3996</v>
      </c>
      <c r="E352" s="1" t="s">
        <v>52</v>
      </c>
      <c r="F352" s="1" t="s">
        <v>3997</v>
      </c>
      <c r="G352" s="1" t="s">
        <v>1627</v>
      </c>
      <c r="H352" s="9" t="str">
        <f>VLOOKUP(G352,CountryCodeTable,3,FALSE)</f>
        <v>KGZ</v>
      </c>
      <c r="I352" s="1" t="s">
        <v>166</v>
      </c>
      <c r="J352" s="9" t="str">
        <f>VLOOKUP(I352,CountryCodeTable,3,FALSE)</f>
        <v>KAZ</v>
      </c>
      <c r="K352" s="1" t="s">
        <v>3998</v>
      </c>
      <c r="L352" s="1" t="s">
        <v>3999</v>
      </c>
      <c r="M352" s="1" t="s">
        <v>191</v>
      </c>
      <c r="N352" s="1" t="s">
        <v>192</v>
      </c>
      <c r="O352" s="1" t="s">
        <v>106</v>
      </c>
      <c r="P352" s="1" t="s">
        <v>107</v>
      </c>
      <c r="Q352" s="1" t="s">
        <v>45</v>
      </c>
      <c r="R352" s="1" t="s">
        <v>4000</v>
      </c>
      <c r="S352" s="1" t="s">
        <v>615</v>
      </c>
      <c r="T352" s="1" t="s">
        <v>3189</v>
      </c>
      <c r="U352" s="1" t="s">
        <v>1154</v>
      </c>
      <c r="V352" s="1" t="s">
        <v>94</v>
      </c>
      <c r="W352" s="1" t="s">
        <v>52</v>
      </c>
      <c r="X352" s="1" t="s">
        <v>52</v>
      </c>
      <c r="Y352" s="1" t="s">
        <v>52</v>
      </c>
      <c r="Z352" s="1" t="s">
        <v>52</v>
      </c>
      <c r="AA352" s="1" t="s">
        <v>52</v>
      </c>
      <c r="AB352" s="1" t="s">
        <v>52</v>
      </c>
      <c r="AC352" s="1" t="s">
        <v>4001</v>
      </c>
      <c r="AD352" s="1" t="s">
        <v>94</v>
      </c>
      <c r="AE352" s="1" t="s">
        <v>116</v>
      </c>
      <c r="AF352" s="1" t="s">
        <v>1154</v>
      </c>
      <c r="AG352" s="1" t="s">
        <v>57</v>
      </c>
      <c r="AH352" s="1" t="s">
        <v>4002</v>
      </c>
      <c r="AI352" s="1" t="s">
        <v>4003</v>
      </c>
    </row>
    <row r="353" spans="1:35" x14ac:dyDescent="0.15">
      <c r="A353" s="1">
        <v>352</v>
      </c>
      <c r="B353" s="1" t="s">
        <v>3484</v>
      </c>
      <c r="C353" s="1" t="s">
        <v>4004</v>
      </c>
      <c r="D353" s="1" t="s">
        <v>4005</v>
      </c>
      <c r="E353" s="1" t="s">
        <v>4006</v>
      </c>
      <c r="F353" s="1" t="s">
        <v>4007</v>
      </c>
      <c r="G353" s="1" t="s">
        <v>295</v>
      </c>
      <c r="H353" s="9" t="str">
        <f>VLOOKUP(G353,CountryCodeTable,3,FALSE)</f>
        <v>MEX</v>
      </c>
      <c r="I353" s="1" t="s">
        <v>325</v>
      </c>
      <c r="J353" s="9" t="str">
        <f>VLOOKUP(I353,CountryCodeTable,3,FALSE)</f>
        <v>ESP</v>
      </c>
      <c r="K353" s="1" t="s">
        <v>4008</v>
      </c>
      <c r="L353" s="1" t="s">
        <v>4009</v>
      </c>
      <c r="M353" s="1" t="s">
        <v>104</v>
      </c>
      <c r="N353" s="1" t="s">
        <v>105</v>
      </c>
      <c r="O353" s="1" t="s">
        <v>298</v>
      </c>
      <c r="P353" s="1" t="s">
        <v>44</v>
      </c>
      <c r="Q353" s="1" t="s">
        <v>45</v>
      </c>
      <c r="R353" s="1" t="s">
        <v>2847</v>
      </c>
      <c r="S353" s="1" t="s">
        <v>1346</v>
      </c>
      <c r="T353" s="1" t="s">
        <v>301</v>
      </c>
      <c r="U353" s="1" t="s">
        <v>49</v>
      </c>
      <c r="V353" s="1" t="s">
        <v>4010</v>
      </c>
      <c r="W353" s="1" t="s">
        <v>52</v>
      </c>
      <c r="X353" s="1" t="s">
        <v>52</v>
      </c>
      <c r="Y353" s="1" t="s">
        <v>52</v>
      </c>
      <c r="Z353" s="1" t="s">
        <v>52</v>
      </c>
      <c r="AA353" s="1" t="s">
        <v>52</v>
      </c>
      <c r="AB353" s="1" t="s">
        <v>52</v>
      </c>
      <c r="AC353" s="1" t="s">
        <v>4011</v>
      </c>
      <c r="AD353" s="1" t="s">
        <v>4012</v>
      </c>
      <c r="AE353" s="1" t="s">
        <v>237</v>
      </c>
      <c r="AF353" s="1" t="s">
        <v>237</v>
      </c>
      <c r="AG353" s="1" t="s">
        <v>57</v>
      </c>
      <c r="AH353" s="1" t="s">
        <v>4013</v>
      </c>
      <c r="AI353" s="1" t="s">
        <v>4014</v>
      </c>
    </row>
    <row r="354" spans="1:35" x14ac:dyDescent="0.15">
      <c r="A354" s="1">
        <v>353</v>
      </c>
      <c r="B354" s="1" t="s">
        <v>3484</v>
      </c>
      <c r="C354" s="1" t="s">
        <v>4015</v>
      </c>
      <c r="D354" s="1" t="s">
        <v>4016</v>
      </c>
      <c r="E354" s="1" t="s">
        <v>52</v>
      </c>
      <c r="F354" s="1" t="s">
        <v>277</v>
      </c>
      <c r="G354" s="1" t="s">
        <v>66</v>
      </c>
      <c r="H354" s="9" t="str">
        <f>VLOOKUP(G354,CountryCodeTable,3,FALSE)</f>
        <v>USA</v>
      </c>
      <c r="I354" s="1" t="s">
        <v>278</v>
      </c>
      <c r="J354" s="9" t="str">
        <f>VLOOKUP(I354,CountryCodeTable,3,FALSE)</f>
        <v>CAN</v>
      </c>
      <c r="K354" s="1" t="s">
        <v>3567</v>
      </c>
      <c r="L354" s="1" t="s">
        <v>3568</v>
      </c>
      <c r="M354" s="1" t="s">
        <v>69</v>
      </c>
      <c r="N354" s="1" t="s">
        <v>1209</v>
      </c>
      <c r="O354" s="1" t="s">
        <v>106</v>
      </c>
      <c r="P354" s="1" t="s">
        <v>44</v>
      </c>
      <c r="Q354" s="1" t="s">
        <v>45</v>
      </c>
      <c r="R354" s="1" t="s">
        <v>1472</v>
      </c>
      <c r="S354" s="1" t="s">
        <v>3569</v>
      </c>
      <c r="T354" s="1" t="s">
        <v>3570</v>
      </c>
      <c r="U354" s="1" t="s">
        <v>178</v>
      </c>
      <c r="V354" s="1" t="s">
        <v>3571</v>
      </c>
      <c r="W354" s="1" t="s">
        <v>52</v>
      </c>
      <c r="X354" s="1" t="s">
        <v>52</v>
      </c>
      <c r="Y354" s="1" t="s">
        <v>52</v>
      </c>
      <c r="Z354" s="1" t="s">
        <v>52</v>
      </c>
      <c r="AA354" s="1" t="s">
        <v>52</v>
      </c>
      <c r="AB354" s="1" t="s">
        <v>52</v>
      </c>
      <c r="AC354" s="1" t="s">
        <v>53</v>
      </c>
      <c r="AD354" s="1" t="s">
        <v>94</v>
      </c>
      <c r="AE354" s="1" t="s">
        <v>317</v>
      </c>
      <c r="AF354" s="1" t="s">
        <v>434</v>
      </c>
      <c r="AG354" s="1" t="s">
        <v>57</v>
      </c>
      <c r="AH354" s="1" t="s">
        <v>3572</v>
      </c>
      <c r="AI354" s="1" t="s">
        <v>4017</v>
      </c>
    </row>
    <row r="355" spans="1:35" x14ac:dyDescent="0.15">
      <c r="A355" s="1">
        <v>354</v>
      </c>
      <c r="B355" s="1" t="s">
        <v>3484</v>
      </c>
      <c r="C355" s="1" t="s">
        <v>4018</v>
      </c>
      <c r="D355" s="1" t="s">
        <v>4019</v>
      </c>
      <c r="E355" s="1" t="s">
        <v>4020</v>
      </c>
      <c r="F355" s="1" t="s">
        <v>4021</v>
      </c>
      <c r="G355" s="1" t="s">
        <v>100</v>
      </c>
      <c r="H355" s="9" t="str">
        <f>VLOOKUP(G355,CountryCodeTable,3,FALSE)</f>
        <v>POL</v>
      </c>
      <c r="I355" s="1" t="s">
        <v>1122</v>
      </c>
      <c r="J355" s="9" t="str">
        <f>VLOOKUP(I355,CountryCodeTable,3,FALSE)</f>
        <v>JOR</v>
      </c>
      <c r="K355" s="1" t="s">
        <v>4022</v>
      </c>
      <c r="L355" s="1" t="s">
        <v>4023</v>
      </c>
      <c r="M355" s="1" t="s">
        <v>69</v>
      </c>
      <c r="N355" s="1" t="s">
        <v>2044</v>
      </c>
      <c r="O355" s="1" t="s">
        <v>3151</v>
      </c>
      <c r="P355" s="1" t="s">
        <v>3151</v>
      </c>
      <c r="Q355" s="1" t="s">
        <v>45</v>
      </c>
      <c r="R355" s="1" t="s">
        <v>4024</v>
      </c>
      <c r="S355" s="1" t="s">
        <v>444</v>
      </c>
      <c r="T355" s="1" t="s">
        <v>907</v>
      </c>
      <c r="U355" s="1" t="s">
        <v>250</v>
      </c>
      <c r="V355" s="1" t="s">
        <v>4025</v>
      </c>
      <c r="W355" s="1" t="s">
        <v>52</v>
      </c>
      <c r="X355" s="1" t="s">
        <v>52</v>
      </c>
      <c r="Y355" s="1" t="s">
        <v>52</v>
      </c>
      <c r="Z355" s="1" t="s">
        <v>52</v>
      </c>
      <c r="AA355" s="1" t="s">
        <v>52</v>
      </c>
      <c r="AB355" s="1" t="s">
        <v>52</v>
      </c>
      <c r="AC355" s="1" t="s">
        <v>4026</v>
      </c>
      <c r="AD355" s="1" t="s">
        <v>94</v>
      </c>
      <c r="AE355" s="1" t="s">
        <v>94</v>
      </c>
      <c r="AF355" s="1" t="s">
        <v>95</v>
      </c>
      <c r="AG355" s="1" t="s">
        <v>57</v>
      </c>
      <c r="AH355" s="1" t="s">
        <v>4027</v>
      </c>
      <c r="AI355" s="1" t="s">
        <v>4028</v>
      </c>
    </row>
    <row r="356" spans="1:35" x14ac:dyDescent="0.15">
      <c r="A356" s="1">
        <v>355</v>
      </c>
      <c r="B356" s="1" t="s">
        <v>3484</v>
      </c>
      <c r="C356" s="1" t="s">
        <v>4029</v>
      </c>
      <c r="D356" s="1" t="s">
        <v>4030</v>
      </c>
      <c r="E356" s="1" t="s">
        <v>4031</v>
      </c>
      <c r="F356" s="1" t="s">
        <v>1047</v>
      </c>
      <c r="G356" s="1" t="s">
        <v>1048</v>
      </c>
      <c r="H356" s="9" t="str">
        <f>VLOOKUP(G356,CountryCodeTable,3,FALSE)</f>
        <v>ECU</v>
      </c>
      <c r="I356" s="1" t="s">
        <v>66</v>
      </c>
      <c r="J356" s="9" t="str">
        <f>VLOOKUP(I356,CountryCodeTable,3,FALSE)</f>
        <v>USA</v>
      </c>
      <c r="K356" s="1" t="s">
        <v>4032</v>
      </c>
      <c r="L356" s="1" t="s">
        <v>4033</v>
      </c>
      <c r="M356" s="1" t="s">
        <v>442</v>
      </c>
      <c r="N356" s="1" t="s">
        <v>443</v>
      </c>
      <c r="O356" s="1" t="s">
        <v>106</v>
      </c>
      <c r="P356" s="1" t="s">
        <v>809</v>
      </c>
      <c r="Q356" s="1" t="s">
        <v>45</v>
      </c>
      <c r="R356" s="1" t="s">
        <v>444</v>
      </c>
      <c r="S356" s="1" t="s">
        <v>1967</v>
      </c>
      <c r="T356" s="1" t="s">
        <v>907</v>
      </c>
      <c r="U356" s="1" t="s">
        <v>178</v>
      </c>
      <c r="V356" s="1" t="s">
        <v>4034</v>
      </c>
      <c r="W356" s="1" t="s">
        <v>4035</v>
      </c>
      <c r="X356" s="1" t="s">
        <v>52</v>
      </c>
      <c r="Y356" s="1" t="s">
        <v>52</v>
      </c>
      <c r="Z356" s="1" t="s">
        <v>52</v>
      </c>
      <c r="AA356" s="1" t="s">
        <v>52</v>
      </c>
      <c r="AB356" s="1" t="s">
        <v>52</v>
      </c>
      <c r="AC356" s="1" t="s">
        <v>4036</v>
      </c>
      <c r="AD356" s="1" t="s">
        <v>94</v>
      </c>
      <c r="AE356" s="1" t="s">
        <v>560</v>
      </c>
      <c r="AF356" s="1" t="s">
        <v>318</v>
      </c>
      <c r="AG356" s="1" t="s">
        <v>57</v>
      </c>
      <c r="AH356" s="1" t="s">
        <v>4037</v>
      </c>
      <c r="AI356" s="1" t="s">
        <v>4038</v>
      </c>
    </row>
    <row r="357" spans="1:35" x14ac:dyDescent="0.15">
      <c r="A357" s="1">
        <v>356</v>
      </c>
      <c r="B357" s="1" t="s">
        <v>3484</v>
      </c>
      <c r="C357" s="1" t="s">
        <v>4039</v>
      </c>
      <c r="D357" s="1" t="s">
        <v>4040</v>
      </c>
      <c r="E357" s="1" t="s">
        <v>4041</v>
      </c>
      <c r="F357" s="1" t="s">
        <v>2903</v>
      </c>
      <c r="G357" s="1" t="s">
        <v>1703</v>
      </c>
      <c r="H357" s="9" t="str">
        <f>VLOOKUP(G357,CountryCodeTable,3,FALSE)</f>
        <v>SLV</v>
      </c>
      <c r="I357" s="1" t="s">
        <v>66</v>
      </c>
      <c r="J357" s="9" t="str">
        <f>VLOOKUP(I357,CountryCodeTable,3,FALSE)</f>
        <v>USA</v>
      </c>
      <c r="K357" s="1" t="s">
        <v>4042</v>
      </c>
      <c r="L357" s="1" t="s">
        <v>4043</v>
      </c>
      <c r="M357" s="1" t="s">
        <v>126</v>
      </c>
      <c r="N357" s="1" t="s">
        <v>389</v>
      </c>
      <c r="O357" s="1" t="s">
        <v>44</v>
      </c>
      <c r="P357" s="1" t="s">
        <v>44</v>
      </c>
      <c r="Q357" s="1" t="s">
        <v>45</v>
      </c>
      <c r="R357" s="1" t="s">
        <v>600</v>
      </c>
      <c r="S357" s="1" t="s">
        <v>4044</v>
      </c>
      <c r="T357" s="1" t="s">
        <v>907</v>
      </c>
      <c r="U357" s="1" t="s">
        <v>178</v>
      </c>
      <c r="V357" s="1" t="s">
        <v>4045</v>
      </c>
      <c r="W357" s="1" t="s">
        <v>4046</v>
      </c>
      <c r="X357" s="1" t="s">
        <v>52</v>
      </c>
      <c r="Y357" s="1" t="s">
        <v>52</v>
      </c>
      <c r="Z357" s="1" t="s">
        <v>52</v>
      </c>
      <c r="AA357" s="1" t="s">
        <v>52</v>
      </c>
      <c r="AB357" s="1" t="s">
        <v>52</v>
      </c>
      <c r="AC357" s="1" t="s">
        <v>4047</v>
      </c>
      <c r="AD357" s="1" t="s">
        <v>94</v>
      </c>
      <c r="AE357" s="1" t="s">
        <v>3771</v>
      </c>
      <c r="AF357" s="1" t="s">
        <v>434</v>
      </c>
      <c r="AG357" s="1" t="s">
        <v>57</v>
      </c>
      <c r="AH357" s="1" t="s">
        <v>4048</v>
      </c>
      <c r="AI357" s="1" t="s">
        <v>4049</v>
      </c>
    </row>
    <row r="358" spans="1:35" x14ac:dyDescent="0.15">
      <c r="A358" s="1">
        <v>357</v>
      </c>
      <c r="B358" s="1" t="s">
        <v>3484</v>
      </c>
      <c r="C358" s="1" t="s">
        <v>4050</v>
      </c>
      <c r="D358" s="1" t="s">
        <v>4051</v>
      </c>
      <c r="E358" s="1" t="s">
        <v>52</v>
      </c>
      <c r="F358" s="1" t="s">
        <v>3693</v>
      </c>
      <c r="G358" s="1" t="s">
        <v>260</v>
      </c>
      <c r="H358" s="9" t="str">
        <f>VLOOKUP(G358,CountryCodeTable,3,FALSE)</f>
        <v>SVK</v>
      </c>
      <c r="I358" s="1" t="s">
        <v>1782</v>
      </c>
      <c r="J358" s="9" t="str">
        <f>VLOOKUP(I358,CountryCodeTable,3,FALSE)</f>
        <v>AUT</v>
      </c>
      <c r="K358" s="1" t="s">
        <v>4052</v>
      </c>
      <c r="L358" s="1" t="s">
        <v>3724</v>
      </c>
      <c r="M358" s="1" t="s">
        <v>191</v>
      </c>
      <c r="N358" s="1" t="s">
        <v>1508</v>
      </c>
      <c r="O358" s="1" t="s">
        <v>106</v>
      </c>
      <c r="P358" s="1" t="s">
        <v>809</v>
      </c>
      <c r="Q358" s="1" t="s">
        <v>45</v>
      </c>
      <c r="R358" s="1" t="s">
        <v>1832</v>
      </c>
      <c r="S358" s="1" t="s">
        <v>4053</v>
      </c>
      <c r="T358" s="1" t="s">
        <v>907</v>
      </c>
      <c r="U358" s="1" t="s">
        <v>178</v>
      </c>
      <c r="V358" s="1" t="s">
        <v>4054</v>
      </c>
      <c r="W358" s="1" t="s">
        <v>4055</v>
      </c>
      <c r="X358" s="1" t="s">
        <v>4056</v>
      </c>
      <c r="Y358" s="1" t="s">
        <v>52</v>
      </c>
      <c r="Z358" s="1" t="s">
        <v>52</v>
      </c>
      <c r="AA358" s="1" t="s">
        <v>52</v>
      </c>
      <c r="AB358" s="1" t="s">
        <v>52</v>
      </c>
      <c r="AC358" s="1" t="s">
        <v>4057</v>
      </c>
      <c r="AD358" s="1" t="s">
        <v>94</v>
      </c>
      <c r="AE358" s="1" t="s">
        <v>4058</v>
      </c>
      <c r="AF358" s="1" t="s">
        <v>434</v>
      </c>
      <c r="AG358" s="1" t="s">
        <v>57</v>
      </c>
      <c r="AH358" s="1" t="s">
        <v>4059</v>
      </c>
      <c r="AI358" s="1" t="s">
        <v>4060</v>
      </c>
    </row>
    <row r="359" spans="1:35" x14ac:dyDescent="0.15">
      <c r="A359" s="1">
        <v>358</v>
      </c>
      <c r="B359" s="1" t="s">
        <v>3484</v>
      </c>
      <c r="C359" s="1" t="s">
        <v>4061</v>
      </c>
      <c r="D359" s="1" t="s">
        <v>4062</v>
      </c>
      <c r="E359" s="1" t="s">
        <v>4063</v>
      </c>
      <c r="F359" s="1" t="s">
        <v>4064</v>
      </c>
      <c r="G359" s="1" t="s">
        <v>166</v>
      </c>
      <c r="H359" s="9" t="str">
        <f>VLOOKUP(G359,CountryCodeTable,3,FALSE)</f>
        <v>KAZ</v>
      </c>
      <c r="I359" s="1" t="s">
        <v>188</v>
      </c>
      <c r="J359" s="9" t="str">
        <f>VLOOKUP(I359,CountryCodeTable,3,FALSE)</f>
        <v>NLD</v>
      </c>
      <c r="K359" s="1" t="s">
        <v>4065</v>
      </c>
      <c r="L359" s="1" t="s">
        <v>3803</v>
      </c>
      <c r="M359" s="1" t="s">
        <v>191</v>
      </c>
      <c r="N359" s="1" t="s">
        <v>192</v>
      </c>
      <c r="O359" s="1" t="s">
        <v>44</v>
      </c>
      <c r="P359" s="1" t="s">
        <v>44</v>
      </c>
      <c r="Q359" s="1" t="s">
        <v>45</v>
      </c>
      <c r="R359" s="1" t="s">
        <v>1097</v>
      </c>
      <c r="S359" s="1" t="s">
        <v>4066</v>
      </c>
      <c r="T359" s="1" t="s">
        <v>973</v>
      </c>
      <c r="U359" s="1" t="s">
        <v>178</v>
      </c>
      <c r="V359" s="1" t="s">
        <v>4067</v>
      </c>
      <c r="W359" s="1" t="s">
        <v>52</v>
      </c>
      <c r="X359" s="1" t="s">
        <v>52</v>
      </c>
      <c r="Y359" s="1" t="s">
        <v>52</v>
      </c>
      <c r="Z359" s="1" t="s">
        <v>52</v>
      </c>
      <c r="AA359" s="1" t="s">
        <v>52</v>
      </c>
      <c r="AB359" s="1" t="s">
        <v>52</v>
      </c>
      <c r="AC359" s="1" t="s">
        <v>3804</v>
      </c>
      <c r="AD359" s="1" t="s">
        <v>94</v>
      </c>
      <c r="AE359" s="1" t="s">
        <v>116</v>
      </c>
      <c r="AF359" s="1" t="s">
        <v>434</v>
      </c>
      <c r="AG359" s="1" t="s">
        <v>4068</v>
      </c>
      <c r="AH359" s="1" t="s">
        <v>4069</v>
      </c>
      <c r="AI359" s="1" t="s">
        <v>4070</v>
      </c>
    </row>
    <row r="360" spans="1:35" x14ac:dyDescent="0.15">
      <c r="A360" s="1">
        <v>359</v>
      </c>
      <c r="B360" s="1" t="s">
        <v>3484</v>
      </c>
      <c r="C360" s="1" t="s">
        <v>4071</v>
      </c>
      <c r="D360" s="1" t="s">
        <v>4072</v>
      </c>
      <c r="E360" s="1" t="s">
        <v>4073</v>
      </c>
      <c r="F360" s="1" t="s">
        <v>2903</v>
      </c>
      <c r="G360" s="1" t="s">
        <v>1703</v>
      </c>
      <c r="H360" s="9" t="str">
        <f>VLOOKUP(G360,CountryCodeTable,3,FALSE)</f>
        <v>SLV</v>
      </c>
      <c r="I360" s="1" t="s">
        <v>66</v>
      </c>
      <c r="J360" s="9" t="str">
        <f>VLOOKUP(I360,CountryCodeTable,3,FALSE)</f>
        <v>USA</v>
      </c>
      <c r="K360" s="1" t="s">
        <v>4074</v>
      </c>
      <c r="L360" s="1" t="s">
        <v>4075</v>
      </c>
      <c r="M360" s="1" t="s">
        <v>126</v>
      </c>
      <c r="N360" s="1" t="s">
        <v>389</v>
      </c>
      <c r="O360" s="1" t="s">
        <v>44</v>
      </c>
      <c r="P360" s="1" t="s">
        <v>44</v>
      </c>
      <c r="Q360" s="1" t="s">
        <v>45</v>
      </c>
      <c r="R360" s="1" t="s">
        <v>445</v>
      </c>
      <c r="S360" s="1" t="s">
        <v>679</v>
      </c>
      <c r="T360" s="1" t="s">
        <v>973</v>
      </c>
      <c r="U360" s="1" t="s">
        <v>178</v>
      </c>
      <c r="V360" s="1" t="s">
        <v>4076</v>
      </c>
      <c r="W360" s="1" t="s">
        <v>52</v>
      </c>
      <c r="X360" s="1" t="s">
        <v>52</v>
      </c>
      <c r="Y360" s="1" t="s">
        <v>52</v>
      </c>
      <c r="Z360" s="1" t="s">
        <v>52</v>
      </c>
      <c r="AA360" s="1" t="s">
        <v>52</v>
      </c>
      <c r="AB360" s="1" t="s">
        <v>52</v>
      </c>
      <c r="AC360" s="1" t="s">
        <v>1099</v>
      </c>
      <c r="AD360" s="1" t="s">
        <v>94</v>
      </c>
      <c r="AE360" s="1" t="s">
        <v>1135</v>
      </c>
      <c r="AF360" s="1" t="s">
        <v>434</v>
      </c>
      <c r="AG360" s="1" t="s">
        <v>4077</v>
      </c>
      <c r="AH360" s="1" t="s">
        <v>4078</v>
      </c>
      <c r="AI360" s="1" t="s">
        <v>4079</v>
      </c>
    </row>
    <row r="361" spans="1:35" x14ac:dyDescent="0.15">
      <c r="A361" s="1">
        <v>360</v>
      </c>
      <c r="B361" s="1" t="s">
        <v>3484</v>
      </c>
      <c r="C361" s="1" t="s">
        <v>4080</v>
      </c>
      <c r="D361" s="1" t="s">
        <v>4081</v>
      </c>
      <c r="E361" s="1" t="s">
        <v>4082</v>
      </c>
      <c r="F361" s="1" t="s">
        <v>4083</v>
      </c>
      <c r="G361" s="1" t="s">
        <v>3917</v>
      </c>
      <c r="H361" s="9" t="e">
        <f>VLOOKUP(G361,CountryCodeTable,3,FALSE)</f>
        <v>#N/A</v>
      </c>
      <c r="I361" s="1" t="s">
        <v>501</v>
      </c>
      <c r="J361" s="9" t="str">
        <f>VLOOKUP(I361,CountryCodeTable,3,FALSE)</f>
        <v>CHE</v>
      </c>
      <c r="K361" s="1" t="s">
        <v>4084</v>
      </c>
      <c r="L361" s="1" t="s">
        <v>4085</v>
      </c>
      <c r="M361" s="1" t="s">
        <v>69</v>
      </c>
      <c r="N361" s="1" t="s">
        <v>418</v>
      </c>
      <c r="O361" s="1" t="s">
        <v>44</v>
      </c>
      <c r="P361" s="1" t="s">
        <v>44</v>
      </c>
      <c r="Q361" s="1" t="s">
        <v>45</v>
      </c>
      <c r="R361" s="1" t="s">
        <v>1285</v>
      </c>
      <c r="S361" s="1" t="s">
        <v>1084</v>
      </c>
      <c r="T361" s="1" t="s">
        <v>973</v>
      </c>
      <c r="U361" s="1" t="s">
        <v>49</v>
      </c>
      <c r="V361" s="1" t="s">
        <v>4086</v>
      </c>
      <c r="W361" s="1" t="s">
        <v>52</v>
      </c>
      <c r="X361" s="1" t="s">
        <v>52</v>
      </c>
      <c r="Y361" s="1" t="s">
        <v>52</v>
      </c>
      <c r="Z361" s="1" t="s">
        <v>52</v>
      </c>
      <c r="AA361" s="1" t="s">
        <v>52</v>
      </c>
      <c r="AB361" s="1" t="s">
        <v>52</v>
      </c>
      <c r="AC361" s="1" t="s">
        <v>4087</v>
      </c>
      <c r="AD361" s="1" t="s">
        <v>4088</v>
      </c>
      <c r="AE361" s="1" t="s">
        <v>4089</v>
      </c>
      <c r="AF361" s="1" t="s">
        <v>378</v>
      </c>
      <c r="AG361" s="1" t="s">
        <v>57</v>
      </c>
      <c r="AH361" s="1" t="s">
        <v>4090</v>
      </c>
      <c r="AI361" s="1" t="s">
        <v>4091</v>
      </c>
    </row>
    <row r="362" spans="1:35" x14ac:dyDescent="0.15">
      <c r="A362" s="1">
        <v>361</v>
      </c>
      <c r="B362" s="1" t="s">
        <v>3484</v>
      </c>
      <c r="C362" s="1" t="s">
        <v>4092</v>
      </c>
      <c r="D362" s="1" t="s">
        <v>4093</v>
      </c>
      <c r="E362" s="1" t="s">
        <v>4094</v>
      </c>
      <c r="F362" s="1" t="s">
        <v>2307</v>
      </c>
      <c r="G362" s="1" t="s">
        <v>261</v>
      </c>
      <c r="H362" s="9" t="str">
        <f>VLOOKUP(G362,CountryCodeTable,3,FALSE)</f>
        <v>CZE</v>
      </c>
      <c r="I362" s="1" t="s">
        <v>101</v>
      </c>
      <c r="J362" s="9" t="str">
        <f>VLOOKUP(I362,CountryCodeTable,3,FALSE)</f>
        <v>DEU</v>
      </c>
      <c r="K362" s="1" t="s">
        <v>4095</v>
      </c>
      <c r="L362" s="1" t="s">
        <v>4096</v>
      </c>
      <c r="M362" s="1" t="s">
        <v>469</v>
      </c>
      <c r="N362" s="1" t="s">
        <v>470</v>
      </c>
      <c r="O362" s="1" t="s">
        <v>106</v>
      </c>
      <c r="P362" s="1" t="s">
        <v>809</v>
      </c>
      <c r="Q362" s="1" t="s">
        <v>45</v>
      </c>
      <c r="R362" s="1" t="s">
        <v>880</v>
      </c>
      <c r="S362" s="1" t="s">
        <v>266</v>
      </c>
      <c r="T362" s="1" t="s">
        <v>973</v>
      </c>
      <c r="U362" s="1" t="s">
        <v>178</v>
      </c>
      <c r="V362" s="1" t="s">
        <v>4097</v>
      </c>
      <c r="W362" s="1" t="s">
        <v>52</v>
      </c>
      <c r="X362" s="1" t="s">
        <v>52</v>
      </c>
      <c r="Y362" s="1" t="s">
        <v>52</v>
      </c>
      <c r="Z362" s="1" t="s">
        <v>52</v>
      </c>
      <c r="AA362" s="1" t="s">
        <v>52</v>
      </c>
      <c r="AB362" s="1" t="s">
        <v>52</v>
      </c>
      <c r="AC362" s="1" t="s">
        <v>4098</v>
      </c>
      <c r="AD362" s="1" t="s">
        <v>94</v>
      </c>
      <c r="AE362" s="1" t="s">
        <v>4099</v>
      </c>
      <c r="AF362" s="1" t="s">
        <v>318</v>
      </c>
      <c r="AG362" s="1" t="s">
        <v>57</v>
      </c>
      <c r="AH362" s="1" t="s">
        <v>4100</v>
      </c>
      <c r="AI362" s="1" t="s">
        <v>4101</v>
      </c>
    </row>
    <row r="363" spans="1:35" x14ac:dyDescent="0.15">
      <c r="A363" s="1">
        <v>362</v>
      </c>
      <c r="B363" s="1" t="s">
        <v>3484</v>
      </c>
      <c r="C363" s="1" t="s">
        <v>4102</v>
      </c>
      <c r="D363" s="1" t="s">
        <v>4103</v>
      </c>
      <c r="E363" s="1" t="s">
        <v>4104</v>
      </c>
      <c r="F363" s="1" t="s">
        <v>452</v>
      </c>
      <c r="G363" s="1" t="s">
        <v>453</v>
      </c>
      <c r="H363" s="9" t="str">
        <f>VLOOKUP(G363,CountryCodeTable,3,FALSE)</f>
        <v>UKR</v>
      </c>
      <c r="I363" s="1" t="s">
        <v>66</v>
      </c>
      <c r="J363" s="9" t="str">
        <f>VLOOKUP(I363,CountryCodeTable,3,FALSE)</f>
        <v>USA</v>
      </c>
      <c r="K363" s="1" t="s">
        <v>4105</v>
      </c>
      <c r="L363" s="1" t="s">
        <v>4106</v>
      </c>
      <c r="M363" s="1" t="s">
        <v>42</v>
      </c>
      <c r="N363" s="1" t="s">
        <v>906</v>
      </c>
      <c r="O363" s="1" t="s">
        <v>44</v>
      </c>
      <c r="P363" s="1" t="s">
        <v>44</v>
      </c>
      <c r="Q363" s="1" t="s">
        <v>45</v>
      </c>
      <c r="R363" s="1" t="s">
        <v>880</v>
      </c>
      <c r="S363" s="1" t="s">
        <v>1396</v>
      </c>
      <c r="T363" s="1" t="s">
        <v>973</v>
      </c>
      <c r="U363" s="1" t="s">
        <v>178</v>
      </c>
      <c r="V363" s="1" t="s">
        <v>4107</v>
      </c>
      <c r="W363" s="1" t="s">
        <v>52</v>
      </c>
      <c r="X363" s="1" t="s">
        <v>52</v>
      </c>
      <c r="Y363" s="1" t="s">
        <v>52</v>
      </c>
      <c r="Z363" s="1" t="s">
        <v>52</v>
      </c>
      <c r="AA363" s="1" t="s">
        <v>52</v>
      </c>
      <c r="AB363" s="1" t="s">
        <v>52</v>
      </c>
      <c r="AC363" s="1" t="s">
        <v>2709</v>
      </c>
      <c r="AD363" s="1" t="s">
        <v>94</v>
      </c>
      <c r="AE363" s="1" t="s">
        <v>882</v>
      </c>
      <c r="AF363" s="1" t="s">
        <v>434</v>
      </c>
      <c r="AG363" s="1" t="s">
        <v>57</v>
      </c>
      <c r="AH363" s="1" t="s">
        <v>4108</v>
      </c>
      <c r="AI363" s="1" t="s">
        <v>4109</v>
      </c>
    </row>
    <row r="364" spans="1:35" x14ac:dyDescent="0.15">
      <c r="A364" s="1">
        <v>363</v>
      </c>
      <c r="B364" s="1" t="s">
        <v>3484</v>
      </c>
      <c r="C364" s="1" t="s">
        <v>4110</v>
      </c>
      <c r="D364" s="1" t="s">
        <v>4111</v>
      </c>
      <c r="E364" s="1" t="s">
        <v>4112</v>
      </c>
      <c r="F364" s="1" t="s">
        <v>1404</v>
      </c>
      <c r="G364" s="1" t="s">
        <v>225</v>
      </c>
      <c r="H364" s="9" t="str">
        <f>VLOOKUP(G364,CountryCodeTable,3,FALSE)</f>
        <v>ARG</v>
      </c>
      <c r="I364" s="1" t="s">
        <v>39</v>
      </c>
      <c r="J364" s="9" t="str">
        <f>VLOOKUP(I364,CountryCodeTable,3,FALSE)</f>
        <v>GBR</v>
      </c>
      <c r="K364" s="1" t="s">
        <v>4113</v>
      </c>
      <c r="L364" s="1" t="s">
        <v>4114</v>
      </c>
      <c r="M364" s="1" t="s">
        <v>487</v>
      </c>
      <c r="N364" s="1" t="s">
        <v>971</v>
      </c>
      <c r="O364" s="1" t="s">
        <v>106</v>
      </c>
      <c r="P364" s="1" t="s">
        <v>809</v>
      </c>
      <c r="Q364" s="1" t="s">
        <v>45</v>
      </c>
      <c r="R364" s="1" t="s">
        <v>826</v>
      </c>
      <c r="S364" s="1" t="s">
        <v>285</v>
      </c>
      <c r="T364" s="1" t="s">
        <v>446</v>
      </c>
      <c r="U364" s="1" t="s">
        <v>178</v>
      </c>
      <c r="V364" s="1" t="s">
        <v>4115</v>
      </c>
      <c r="W364" s="1" t="s">
        <v>52</v>
      </c>
      <c r="X364" s="1" t="s">
        <v>52</v>
      </c>
      <c r="Y364" s="1" t="s">
        <v>52</v>
      </c>
      <c r="Z364" s="1" t="s">
        <v>52</v>
      </c>
      <c r="AA364" s="1" t="s">
        <v>52</v>
      </c>
      <c r="AB364" s="1" t="s">
        <v>52</v>
      </c>
      <c r="AC364" s="1" t="s">
        <v>2114</v>
      </c>
      <c r="AD364" s="1" t="s">
        <v>94</v>
      </c>
      <c r="AE364" s="1" t="s">
        <v>199</v>
      </c>
      <c r="AF364" s="1" t="s">
        <v>434</v>
      </c>
      <c r="AG364" s="1" t="s">
        <v>57</v>
      </c>
      <c r="AH364" s="1" t="s">
        <v>4116</v>
      </c>
      <c r="AI364" s="1" t="s">
        <v>4117</v>
      </c>
    </row>
    <row r="365" spans="1:35" x14ac:dyDescent="0.15">
      <c r="A365" s="1">
        <v>364</v>
      </c>
      <c r="B365" s="1" t="s">
        <v>3484</v>
      </c>
      <c r="C365" s="1" t="s">
        <v>4118</v>
      </c>
      <c r="D365" s="1" t="s">
        <v>4119</v>
      </c>
      <c r="E365" s="1" t="s">
        <v>52</v>
      </c>
      <c r="F365" s="1" t="s">
        <v>845</v>
      </c>
      <c r="G365" s="1" t="s">
        <v>929</v>
      </c>
      <c r="H365" s="9" t="str">
        <f>VLOOKUP(G365,CountryCodeTable,3,FALSE)</f>
        <v>HUN</v>
      </c>
      <c r="I365" s="1" t="s">
        <v>151</v>
      </c>
      <c r="J365" s="9" t="str">
        <f>VLOOKUP(I365,CountryCodeTable,3,FALSE)</f>
        <v>FRA</v>
      </c>
      <c r="K365" s="1" t="s">
        <v>4120</v>
      </c>
      <c r="L365" s="1" t="s">
        <v>4121</v>
      </c>
      <c r="M365" s="1" t="s">
        <v>442</v>
      </c>
      <c r="N365" s="1" t="s">
        <v>443</v>
      </c>
      <c r="O365" s="1" t="s">
        <v>106</v>
      </c>
      <c r="P365" s="1" t="s">
        <v>809</v>
      </c>
      <c r="Q365" s="1" t="s">
        <v>45</v>
      </c>
      <c r="R365" s="1" t="s">
        <v>283</v>
      </c>
      <c r="S365" s="1" t="s">
        <v>826</v>
      </c>
      <c r="T365" s="1" t="s">
        <v>445</v>
      </c>
      <c r="U365" s="1" t="s">
        <v>49</v>
      </c>
      <c r="V365" s="1" t="s">
        <v>4122</v>
      </c>
      <c r="W365" s="1" t="s">
        <v>52</v>
      </c>
      <c r="X365" s="1" t="s">
        <v>52</v>
      </c>
      <c r="Y365" s="1" t="s">
        <v>52</v>
      </c>
      <c r="Z365" s="1" t="s">
        <v>52</v>
      </c>
      <c r="AA365" s="1" t="s">
        <v>52</v>
      </c>
      <c r="AB365" s="1" t="s">
        <v>52</v>
      </c>
      <c r="AC365" s="1" t="s">
        <v>1099</v>
      </c>
      <c r="AD365" s="1" t="s">
        <v>4123</v>
      </c>
      <c r="AE365" s="1" t="s">
        <v>334</v>
      </c>
      <c r="AF365" s="1" t="s">
        <v>334</v>
      </c>
      <c r="AG365" s="1" t="s">
        <v>353</v>
      </c>
      <c r="AH365" s="1" t="s">
        <v>4124</v>
      </c>
      <c r="AI365" s="1" t="s">
        <v>4125</v>
      </c>
    </row>
    <row r="366" spans="1:35" x14ac:dyDescent="0.15">
      <c r="A366" s="1">
        <v>365</v>
      </c>
      <c r="B366" s="1" t="s">
        <v>3484</v>
      </c>
      <c r="C366" s="1" t="s">
        <v>4126</v>
      </c>
      <c r="D366" s="1" t="s">
        <v>4127</v>
      </c>
      <c r="E366" s="1" t="s">
        <v>4128</v>
      </c>
      <c r="F366" s="1" t="s">
        <v>4129</v>
      </c>
      <c r="G366" s="1" t="s">
        <v>2371</v>
      </c>
      <c r="H366" s="9" t="str">
        <f>VLOOKUP(G366,CountryCodeTable,3,FALSE)</f>
        <v>SRB</v>
      </c>
      <c r="I366" s="1" t="s">
        <v>1080</v>
      </c>
      <c r="J366" s="9" t="str">
        <f>VLOOKUP(I366,CountryCodeTable,3,FALSE)</f>
        <v>LTU</v>
      </c>
      <c r="K366" s="1" t="s">
        <v>4130</v>
      </c>
      <c r="L366" s="1" t="s">
        <v>4131</v>
      </c>
      <c r="M366" s="1" t="s">
        <v>69</v>
      </c>
      <c r="N366" s="1" t="s">
        <v>328</v>
      </c>
      <c r="O366" s="1" t="s">
        <v>44</v>
      </c>
      <c r="P366" s="1" t="s">
        <v>44</v>
      </c>
      <c r="Q366" s="1" t="s">
        <v>45</v>
      </c>
      <c r="R366" s="1" t="s">
        <v>232</v>
      </c>
      <c r="S366" s="1" t="s">
        <v>284</v>
      </c>
      <c r="T366" s="1" t="s">
        <v>4132</v>
      </c>
      <c r="U366" s="1" t="s">
        <v>94</v>
      </c>
      <c r="V366" s="1" t="s">
        <v>4133</v>
      </c>
      <c r="W366" s="1" t="s">
        <v>4134</v>
      </c>
      <c r="X366" s="1" t="s">
        <v>52</v>
      </c>
      <c r="Y366" s="1" t="s">
        <v>52</v>
      </c>
      <c r="Z366" s="1" t="s">
        <v>52</v>
      </c>
      <c r="AA366" s="1" t="s">
        <v>52</v>
      </c>
      <c r="AB366" s="1" t="s">
        <v>52</v>
      </c>
      <c r="AC366" s="1" t="s">
        <v>94</v>
      </c>
      <c r="AD366" s="1" t="s">
        <v>94</v>
      </c>
      <c r="AE366" s="1" t="s">
        <v>237</v>
      </c>
      <c r="AF366" s="1" t="s">
        <v>94</v>
      </c>
      <c r="AG366" s="1" t="s">
        <v>57</v>
      </c>
      <c r="AH366" s="1" t="s">
        <v>52</v>
      </c>
      <c r="AI366" s="1" t="s">
        <v>4135</v>
      </c>
    </row>
    <row r="367" spans="1:35" x14ac:dyDescent="0.15">
      <c r="A367" s="1">
        <v>366</v>
      </c>
      <c r="B367" s="1" t="s">
        <v>3484</v>
      </c>
      <c r="C367" s="1" t="s">
        <v>4136</v>
      </c>
      <c r="D367" s="1" t="s">
        <v>4137</v>
      </c>
      <c r="E367" s="1" t="s">
        <v>52</v>
      </c>
      <c r="F367" s="1" t="s">
        <v>4138</v>
      </c>
      <c r="G367" s="1" t="s">
        <v>205</v>
      </c>
      <c r="H367" s="9" t="str">
        <f>VLOOKUP(G367,CountryCodeTable,3,FALSE)</f>
        <v>RUS</v>
      </c>
      <c r="I367" s="1" t="s">
        <v>709</v>
      </c>
      <c r="J367" s="9" t="str">
        <f>VLOOKUP(I367,CountryCodeTable,3,FALSE)</f>
        <v>ITA</v>
      </c>
      <c r="K367" s="1" t="s">
        <v>4139</v>
      </c>
      <c r="L367" s="1" t="s">
        <v>4140</v>
      </c>
      <c r="M367" s="1" t="s">
        <v>69</v>
      </c>
      <c r="N367" s="1" t="s">
        <v>1354</v>
      </c>
      <c r="O367" s="1" t="s">
        <v>106</v>
      </c>
      <c r="P367" s="1" t="s">
        <v>107</v>
      </c>
      <c r="Q367" s="1" t="s">
        <v>45</v>
      </c>
      <c r="R367" s="1" t="s">
        <v>1097</v>
      </c>
      <c r="S367" s="1" t="s">
        <v>652</v>
      </c>
      <c r="T367" s="1" t="s">
        <v>4141</v>
      </c>
      <c r="U367" s="1" t="s">
        <v>178</v>
      </c>
      <c r="V367" s="1" t="s">
        <v>4142</v>
      </c>
      <c r="W367" s="1" t="s">
        <v>52</v>
      </c>
      <c r="X367" s="1" t="s">
        <v>52</v>
      </c>
      <c r="Y367" s="1" t="s">
        <v>52</v>
      </c>
      <c r="Z367" s="1" t="s">
        <v>52</v>
      </c>
      <c r="AA367" s="1" t="s">
        <v>52</v>
      </c>
      <c r="AB367" s="1" t="s">
        <v>52</v>
      </c>
      <c r="AC367" s="1" t="s">
        <v>4143</v>
      </c>
      <c r="AD367" s="1" t="s">
        <v>94</v>
      </c>
      <c r="AE367" s="1" t="s">
        <v>94</v>
      </c>
      <c r="AF367" s="1" t="s">
        <v>434</v>
      </c>
      <c r="AG367" s="1" t="s">
        <v>57</v>
      </c>
      <c r="AH367" s="1" t="s">
        <v>4144</v>
      </c>
      <c r="AI367" s="1" t="s">
        <v>4145</v>
      </c>
    </row>
    <row r="368" spans="1:35" x14ac:dyDescent="0.15">
      <c r="A368" s="1">
        <v>367</v>
      </c>
      <c r="B368" s="1" t="s">
        <v>4146</v>
      </c>
      <c r="C368" s="1" t="s">
        <v>4147</v>
      </c>
      <c r="D368" s="1" t="s">
        <v>4148</v>
      </c>
      <c r="E368" s="1" t="s">
        <v>4149</v>
      </c>
      <c r="F368" s="1" t="s">
        <v>4150</v>
      </c>
      <c r="G368" s="1" t="s">
        <v>1924</v>
      </c>
      <c r="H368" s="9" t="str">
        <f>VLOOKUP(G368,CountryCodeTable,3,FALSE)</f>
        <v>MNG</v>
      </c>
      <c r="I368" s="1" t="s">
        <v>2994</v>
      </c>
      <c r="J368" s="9" t="str">
        <f>VLOOKUP(I368,CountryCodeTable,3,FALSE)</f>
        <v>CHN</v>
      </c>
      <c r="K368" s="1" t="s">
        <v>4151</v>
      </c>
      <c r="L368" s="1" t="s">
        <v>4152</v>
      </c>
      <c r="M368" s="1" t="s">
        <v>126</v>
      </c>
      <c r="N368" s="1" t="s">
        <v>389</v>
      </c>
      <c r="O368" s="1" t="s">
        <v>106</v>
      </c>
      <c r="P368" s="1" t="s">
        <v>809</v>
      </c>
      <c r="Q368" s="1" t="s">
        <v>45</v>
      </c>
      <c r="R368" s="1" t="s">
        <v>3661</v>
      </c>
      <c r="S368" s="1" t="s">
        <v>4153</v>
      </c>
      <c r="T368" s="1" t="s">
        <v>4154</v>
      </c>
      <c r="U368" s="1" t="s">
        <v>178</v>
      </c>
      <c r="V368" s="1" t="s">
        <v>4155</v>
      </c>
      <c r="W368" s="1" t="s">
        <v>52</v>
      </c>
      <c r="X368" s="1" t="s">
        <v>52</v>
      </c>
      <c r="Y368" s="1" t="s">
        <v>52</v>
      </c>
      <c r="Z368" s="1" t="s">
        <v>52</v>
      </c>
      <c r="AA368" s="1" t="s">
        <v>52</v>
      </c>
      <c r="AB368" s="1" t="s">
        <v>52</v>
      </c>
      <c r="AC368" s="1" t="s">
        <v>94</v>
      </c>
      <c r="AD368" s="1" t="s">
        <v>94</v>
      </c>
      <c r="AE368" s="1" t="s">
        <v>116</v>
      </c>
      <c r="AF368" s="1" t="s">
        <v>434</v>
      </c>
      <c r="AG368" s="1" t="s">
        <v>3520</v>
      </c>
      <c r="AH368" s="1" t="s">
        <v>4156</v>
      </c>
      <c r="AI368" s="1" t="s">
        <v>4157</v>
      </c>
    </row>
    <row r="369" spans="1:35" x14ac:dyDescent="0.15">
      <c r="A369" s="1">
        <v>368</v>
      </c>
      <c r="B369" s="1" t="s">
        <v>4146</v>
      </c>
      <c r="C369" s="1" t="s">
        <v>4158</v>
      </c>
      <c r="D369" s="1" t="s">
        <v>4159</v>
      </c>
      <c r="E369" s="1" t="s">
        <v>4160</v>
      </c>
      <c r="F369" s="1" t="s">
        <v>4161</v>
      </c>
      <c r="G369" s="1" t="s">
        <v>4162</v>
      </c>
      <c r="H369" s="9" t="str">
        <f>VLOOKUP(G369,CountryCodeTable,3,FALSE)</f>
        <v>URY</v>
      </c>
      <c r="I369" s="1" t="s">
        <v>501</v>
      </c>
      <c r="J369" s="9" t="str">
        <f>VLOOKUP(I369,CountryCodeTable,3,FALSE)</f>
        <v>CHE</v>
      </c>
      <c r="K369" s="1" t="s">
        <v>4163</v>
      </c>
      <c r="L369" s="1" t="s">
        <v>4164</v>
      </c>
      <c r="M369" s="1" t="s">
        <v>69</v>
      </c>
      <c r="N369" s="1" t="s">
        <v>143</v>
      </c>
      <c r="O369" s="1" t="s">
        <v>44</v>
      </c>
      <c r="P369" s="1" t="s">
        <v>44</v>
      </c>
      <c r="Q369" s="1" t="s">
        <v>45</v>
      </c>
      <c r="R369" s="1" t="s">
        <v>444</v>
      </c>
      <c r="S369" s="1" t="s">
        <v>2403</v>
      </c>
      <c r="T369" s="1" t="s">
        <v>614</v>
      </c>
      <c r="U369" s="1" t="s">
        <v>178</v>
      </c>
      <c r="V369" s="1" t="s">
        <v>4165</v>
      </c>
      <c r="W369" s="1" t="s">
        <v>4166</v>
      </c>
      <c r="X369" s="1" t="s">
        <v>2405</v>
      </c>
      <c r="Y369" s="1" t="s">
        <v>4167</v>
      </c>
      <c r="Z369" s="1" t="s">
        <v>52</v>
      </c>
      <c r="AA369" s="1" t="s">
        <v>52</v>
      </c>
      <c r="AB369" s="1" t="s">
        <v>52</v>
      </c>
      <c r="AC369" s="1" t="s">
        <v>4168</v>
      </c>
      <c r="AD369" s="1" t="s">
        <v>94</v>
      </c>
      <c r="AE369" s="1" t="s">
        <v>944</v>
      </c>
      <c r="AF369" s="1" t="s">
        <v>318</v>
      </c>
      <c r="AG369" s="1" t="s">
        <v>57</v>
      </c>
      <c r="AH369" s="1" t="s">
        <v>4169</v>
      </c>
      <c r="AI369" s="1" t="s">
        <v>4170</v>
      </c>
    </row>
    <row r="370" spans="1:35" x14ac:dyDescent="0.15">
      <c r="A370" s="1">
        <v>369</v>
      </c>
      <c r="B370" s="1" t="s">
        <v>4146</v>
      </c>
      <c r="C370" s="1" t="s">
        <v>4171</v>
      </c>
      <c r="D370" s="1" t="s">
        <v>4172</v>
      </c>
      <c r="E370" s="1" t="s">
        <v>52</v>
      </c>
      <c r="F370" s="1" t="s">
        <v>4173</v>
      </c>
      <c r="G370" s="1" t="s">
        <v>1022</v>
      </c>
      <c r="H370" s="9" t="e">
        <f>VLOOKUP(G370,CountryCodeTable,3,FALSE)</f>
        <v>#N/A</v>
      </c>
      <c r="I370" s="1" t="s">
        <v>4174</v>
      </c>
      <c r="J370" s="9" t="e">
        <f>VLOOKUP(I370,CountryCodeTable,3,FALSE)</f>
        <v>#N/A</v>
      </c>
      <c r="K370" s="1" t="s">
        <v>4175</v>
      </c>
      <c r="L370" s="1" t="s">
        <v>4176</v>
      </c>
      <c r="M370" s="1" t="s">
        <v>4177</v>
      </c>
      <c r="N370" s="1" t="s">
        <v>4178</v>
      </c>
      <c r="O370" s="1" t="s">
        <v>106</v>
      </c>
      <c r="P370" s="1" t="s">
        <v>809</v>
      </c>
      <c r="Q370" s="1" t="s">
        <v>94</v>
      </c>
      <c r="R370" s="1" t="s">
        <v>52</v>
      </c>
      <c r="S370" s="1" t="s">
        <v>52</v>
      </c>
      <c r="T370" s="1" t="s">
        <v>52</v>
      </c>
      <c r="U370" s="1" t="s">
        <v>92</v>
      </c>
      <c r="V370" s="1" t="s">
        <v>94</v>
      </c>
      <c r="W370" s="1" t="s">
        <v>52</v>
      </c>
      <c r="X370" s="1" t="s">
        <v>52</v>
      </c>
      <c r="Y370" s="1" t="s">
        <v>52</v>
      </c>
      <c r="Z370" s="1" t="s">
        <v>52</v>
      </c>
      <c r="AA370" s="1" t="s">
        <v>52</v>
      </c>
      <c r="AB370" s="1" t="s">
        <v>52</v>
      </c>
      <c r="AC370" s="1" t="s">
        <v>4179</v>
      </c>
      <c r="AD370" s="1" t="s">
        <v>4180</v>
      </c>
      <c r="AE370" s="1" t="s">
        <v>882</v>
      </c>
      <c r="AF370" s="1" t="s">
        <v>95</v>
      </c>
      <c r="AG370" s="1" t="s">
        <v>57</v>
      </c>
      <c r="AH370" s="1" t="s">
        <v>52</v>
      </c>
      <c r="AI370" s="1" t="s">
        <v>4181</v>
      </c>
    </row>
    <row r="371" spans="1:35" x14ac:dyDescent="0.15">
      <c r="A371" s="1">
        <v>370</v>
      </c>
      <c r="B371" s="1" t="s">
        <v>4146</v>
      </c>
      <c r="C371" s="1" t="s">
        <v>4182</v>
      </c>
      <c r="D371" s="1" t="s">
        <v>4183</v>
      </c>
      <c r="E371" s="1" t="s">
        <v>52</v>
      </c>
      <c r="F371" s="1" t="s">
        <v>1047</v>
      </c>
      <c r="G371" s="1" t="s">
        <v>1048</v>
      </c>
      <c r="H371" s="9" t="str">
        <f>VLOOKUP(G371,CountryCodeTable,3,FALSE)</f>
        <v>ECU</v>
      </c>
      <c r="I371" s="1" t="s">
        <v>66</v>
      </c>
      <c r="J371" s="9" t="str">
        <f>VLOOKUP(I371,CountryCodeTable,3,FALSE)</f>
        <v>USA</v>
      </c>
      <c r="K371" s="1" t="s">
        <v>4184</v>
      </c>
      <c r="L371" s="1" t="s">
        <v>4185</v>
      </c>
      <c r="M371" s="1" t="s">
        <v>126</v>
      </c>
      <c r="N371" s="1" t="s">
        <v>127</v>
      </c>
      <c r="O371" s="1" t="s">
        <v>106</v>
      </c>
      <c r="P371" s="1" t="s">
        <v>94</v>
      </c>
      <c r="Q371" s="1" t="s">
        <v>94</v>
      </c>
      <c r="R371" s="1" t="s">
        <v>52</v>
      </c>
      <c r="S371" s="1" t="s">
        <v>52</v>
      </c>
      <c r="T371" s="1" t="s">
        <v>52</v>
      </c>
      <c r="U371" s="1" t="s">
        <v>1154</v>
      </c>
      <c r="V371" s="1" t="s">
        <v>94</v>
      </c>
      <c r="W371" s="1" t="s">
        <v>52</v>
      </c>
      <c r="X371" s="1" t="s">
        <v>52</v>
      </c>
      <c r="Y371" s="1" t="s">
        <v>52</v>
      </c>
      <c r="Z371" s="1" t="s">
        <v>52</v>
      </c>
      <c r="AA371" s="1" t="s">
        <v>52</v>
      </c>
      <c r="AB371" s="1" t="s">
        <v>52</v>
      </c>
      <c r="AC371" s="1" t="s">
        <v>94</v>
      </c>
      <c r="AD371" s="1" t="s">
        <v>94</v>
      </c>
      <c r="AE371" s="1" t="s">
        <v>116</v>
      </c>
      <c r="AF371" s="1" t="s">
        <v>1154</v>
      </c>
      <c r="AG371" s="1" t="s">
        <v>57</v>
      </c>
      <c r="AH371" s="1" t="s">
        <v>52</v>
      </c>
      <c r="AI371" s="1" t="s">
        <v>4186</v>
      </c>
    </row>
    <row r="372" spans="1:35" x14ac:dyDescent="0.15">
      <c r="A372" s="1">
        <v>371</v>
      </c>
      <c r="B372" s="1" t="s">
        <v>4146</v>
      </c>
      <c r="C372" s="1" t="s">
        <v>4187</v>
      </c>
      <c r="D372" s="1" t="s">
        <v>4188</v>
      </c>
      <c r="E372" s="1" t="s">
        <v>4189</v>
      </c>
      <c r="F372" s="1" t="s">
        <v>821</v>
      </c>
      <c r="G372" s="1" t="s">
        <v>822</v>
      </c>
      <c r="H372" s="9" t="str">
        <f>VLOOKUP(G372,CountryCodeTable,3,FALSE)</f>
        <v>ROU</v>
      </c>
      <c r="I372" s="1" t="s">
        <v>66</v>
      </c>
      <c r="J372" s="9" t="str">
        <f>VLOOKUP(I372,CountryCodeTable,3,FALSE)</f>
        <v>USA</v>
      </c>
      <c r="K372" s="1" t="s">
        <v>4190</v>
      </c>
      <c r="L372" s="1" t="s">
        <v>4191</v>
      </c>
      <c r="M372" s="1" t="s">
        <v>4192</v>
      </c>
      <c r="N372" s="1" t="s">
        <v>4193</v>
      </c>
      <c r="O372" s="1" t="s">
        <v>44</v>
      </c>
      <c r="P372" s="1" t="s">
        <v>44</v>
      </c>
      <c r="Q372" s="1" t="s">
        <v>45</v>
      </c>
      <c r="R372" s="1" t="s">
        <v>444</v>
      </c>
      <c r="S372" s="1" t="s">
        <v>3829</v>
      </c>
      <c r="T372" s="1" t="s">
        <v>2278</v>
      </c>
      <c r="U372" s="1" t="s">
        <v>49</v>
      </c>
      <c r="V372" s="1" t="s">
        <v>4194</v>
      </c>
      <c r="W372" s="1" t="s">
        <v>4195</v>
      </c>
      <c r="X372" s="1" t="s">
        <v>52</v>
      </c>
      <c r="Y372" s="1" t="s">
        <v>52</v>
      </c>
      <c r="Z372" s="1" t="s">
        <v>52</v>
      </c>
      <c r="AA372" s="1" t="s">
        <v>52</v>
      </c>
      <c r="AB372" s="1" t="s">
        <v>52</v>
      </c>
      <c r="AC372" s="1" t="s">
        <v>94</v>
      </c>
      <c r="AD372" s="1" t="s">
        <v>4196</v>
      </c>
      <c r="AE372" s="1" t="s">
        <v>1635</v>
      </c>
      <c r="AF372" s="1" t="s">
        <v>378</v>
      </c>
      <c r="AG372" s="1" t="s">
        <v>57</v>
      </c>
      <c r="AH372" s="1" t="s">
        <v>4197</v>
      </c>
      <c r="AI372" s="1" t="s">
        <v>4198</v>
      </c>
    </row>
    <row r="373" spans="1:35" x14ac:dyDescent="0.15">
      <c r="A373" s="1">
        <v>372</v>
      </c>
      <c r="B373" s="1" t="s">
        <v>4146</v>
      </c>
      <c r="C373" s="1" t="s">
        <v>4199</v>
      </c>
      <c r="D373" s="1" t="s">
        <v>4200</v>
      </c>
      <c r="E373" s="1" t="s">
        <v>52</v>
      </c>
      <c r="F373" s="1" t="s">
        <v>277</v>
      </c>
      <c r="G373" s="1" t="s">
        <v>278</v>
      </c>
      <c r="H373" s="9" t="str">
        <f>VLOOKUP(G373,CountryCodeTable,3,FALSE)</f>
        <v>CAN</v>
      </c>
      <c r="I373" s="1" t="s">
        <v>66</v>
      </c>
      <c r="J373" s="9" t="str">
        <f>VLOOKUP(I373,CountryCodeTable,3,FALSE)</f>
        <v>USA</v>
      </c>
      <c r="K373" s="1" t="s">
        <v>4201</v>
      </c>
      <c r="L373" s="1" t="s">
        <v>4202</v>
      </c>
      <c r="M373" s="1" t="s">
        <v>4203</v>
      </c>
      <c r="N373" s="1" t="s">
        <v>4204</v>
      </c>
      <c r="O373" s="1" t="s">
        <v>106</v>
      </c>
      <c r="P373" s="1" t="s">
        <v>107</v>
      </c>
      <c r="Q373" s="1" t="s">
        <v>1878</v>
      </c>
      <c r="R373" s="1" t="s">
        <v>2003</v>
      </c>
      <c r="S373" s="1" t="s">
        <v>826</v>
      </c>
      <c r="T373" s="1" t="s">
        <v>359</v>
      </c>
      <c r="U373" s="1" t="s">
        <v>250</v>
      </c>
      <c r="V373" s="1" t="s">
        <v>57</v>
      </c>
      <c r="W373" s="1" t="s">
        <v>52</v>
      </c>
      <c r="X373" s="1" t="s">
        <v>52</v>
      </c>
      <c r="Y373" s="1" t="s">
        <v>52</v>
      </c>
      <c r="Z373" s="1" t="s">
        <v>52</v>
      </c>
      <c r="AA373" s="1" t="s">
        <v>52</v>
      </c>
      <c r="AB373" s="1" t="s">
        <v>52</v>
      </c>
      <c r="AC373" s="1" t="s">
        <v>4205</v>
      </c>
      <c r="AD373" s="1" t="s">
        <v>94</v>
      </c>
      <c r="AE373" s="1" t="s">
        <v>1135</v>
      </c>
      <c r="AF373" s="1" t="s">
        <v>95</v>
      </c>
      <c r="AG373" s="1" t="s">
        <v>57</v>
      </c>
      <c r="AH373" s="1" t="s">
        <v>52</v>
      </c>
      <c r="AI373" s="1" t="s">
        <v>4206</v>
      </c>
    </row>
    <row r="374" spans="1:35" x14ac:dyDescent="0.15">
      <c r="A374" s="1">
        <v>373</v>
      </c>
      <c r="B374" s="1" t="s">
        <v>4146</v>
      </c>
      <c r="C374" s="1" t="s">
        <v>4207</v>
      </c>
      <c r="D374" s="1" t="s">
        <v>4208</v>
      </c>
      <c r="E374" s="1" t="s">
        <v>52</v>
      </c>
      <c r="F374" s="1" t="s">
        <v>4209</v>
      </c>
      <c r="G374" s="1" t="s">
        <v>3985</v>
      </c>
      <c r="H374" s="9" t="str">
        <f>VLOOKUP(G374,CountryCodeTable,3,FALSE)</f>
        <v>TKM</v>
      </c>
      <c r="I374" s="1" t="s">
        <v>1162</v>
      </c>
      <c r="J374" s="9" t="str">
        <f>VLOOKUP(I374,CountryCodeTable,3,FALSE)</f>
        <v>TUR</v>
      </c>
      <c r="K374" s="1" t="s">
        <v>4210</v>
      </c>
      <c r="L374" s="1" t="s">
        <v>4211</v>
      </c>
      <c r="M374" s="1" t="s">
        <v>42</v>
      </c>
      <c r="N374" s="1" t="s">
        <v>906</v>
      </c>
      <c r="O374" s="1" t="s">
        <v>106</v>
      </c>
      <c r="P374" s="1" t="s">
        <v>94</v>
      </c>
      <c r="Q374" s="1" t="s">
        <v>45</v>
      </c>
      <c r="R374" s="1" t="s">
        <v>585</v>
      </c>
      <c r="S374" s="1" t="s">
        <v>652</v>
      </c>
      <c r="T374" s="1" t="s">
        <v>4212</v>
      </c>
      <c r="U374" s="1" t="s">
        <v>250</v>
      </c>
      <c r="V374" s="1" t="s">
        <v>94</v>
      </c>
      <c r="W374" s="1" t="s">
        <v>52</v>
      </c>
      <c r="X374" s="1" t="s">
        <v>52</v>
      </c>
      <c r="Y374" s="1" t="s">
        <v>52</v>
      </c>
      <c r="Z374" s="1" t="s">
        <v>52</v>
      </c>
      <c r="AA374" s="1" t="s">
        <v>52</v>
      </c>
      <c r="AB374" s="1" t="s">
        <v>52</v>
      </c>
      <c r="AC374" s="1" t="s">
        <v>3491</v>
      </c>
      <c r="AD374" s="1" t="s">
        <v>94</v>
      </c>
      <c r="AE374" s="1" t="s">
        <v>921</v>
      </c>
      <c r="AF374" s="1" t="s">
        <v>95</v>
      </c>
      <c r="AG374" s="1" t="s">
        <v>57</v>
      </c>
      <c r="AH374" s="1" t="s">
        <v>4213</v>
      </c>
      <c r="AI374" s="1" t="s">
        <v>4214</v>
      </c>
    </row>
    <row r="375" spans="1:35" x14ac:dyDescent="0.15">
      <c r="A375" s="1">
        <v>374</v>
      </c>
      <c r="B375" s="1" t="s">
        <v>4146</v>
      </c>
      <c r="C375" s="1" t="s">
        <v>4215</v>
      </c>
      <c r="D375" s="1" t="s">
        <v>4216</v>
      </c>
      <c r="E375" s="1" t="s">
        <v>4217</v>
      </c>
      <c r="F375" s="1" t="s">
        <v>277</v>
      </c>
      <c r="G375" s="1" t="s">
        <v>278</v>
      </c>
      <c r="H375" s="9" t="str">
        <f>VLOOKUP(G375,CountryCodeTable,3,FALSE)</f>
        <v>CAN</v>
      </c>
      <c r="I375" s="1" t="s">
        <v>66</v>
      </c>
      <c r="J375" s="9" t="str">
        <f>VLOOKUP(I375,CountryCodeTable,3,FALSE)</f>
        <v>USA</v>
      </c>
      <c r="K375" s="1" t="s">
        <v>4218</v>
      </c>
      <c r="L375" s="1" t="s">
        <v>4219</v>
      </c>
      <c r="M375" s="1" t="s">
        <v>4220</v>
      </c>
      <c r="N375" s="1" t="s">
        <v>4221</v>
      </c>
      <c r="O375" s="1" t="s">
        <v>106</v>
      </c>
      <c r="P375" s="1" t="s">
        <v>44</v>
      </c>
      <c r="Q375" s="1" t="s">
        <v>45</v>
      </c>
      <c r="R375" s="1" t="s">
        <v>266</v>
      </c>
      <c r="S375" s="1" t="s">
        <v>2941</v>
      </c>
      <c r="T375" s="1" t="s">
        <v>585</v>
      </c>
      <c r="U375" s="1" t="s">
        <v>92</v>
      </c>
      <c r="V375" s="1" t="s">
        <v>4222</v>
      </c>
      <c r="W375" s="1" t="s">
        <v>52</v>
      </c>
      <c r="X375" s="1" t="s">
        <v>52</v>
      </c>
      <c r="Y375" s="1" t="s">
        <v>52</v>
      </c>
      <c r="Z375" s="1" t="s">
        <v>52</v>
      </c>
      <c r="AA375" s="1" t="s">
        <v>52</v>
      </c>
      <c r="AB375" s="1" t="s">
        <v>52</v>
      </c>
      <c r="AC375" s="1" t="s">
        <v>4223</v>
      </c>
      <c r="AD375" s="1" t="s">
        <v>4224</v>
      </c>
      <c r="AE375" s="1" t="s">
        <v>4225</v>
      </c>
      <c r="AF375" s="1" t="s">
        <v>95</v>
      </c>
      <c r="AG375" s="1" t="s">
        <v>57</v>
      </c>
      <c r="AH375" s="1" t="s">
        <v>4226</v>
      </c>
      <c r="AI375" s="1" t="s">
        <v>4227</v>
      </c>
    </row>
    <row r="376" spans="1:35" x14ac:dyDescent="0.15">
      <c r="A376" s="1">
        <v>375</v>
      </c>
      <c r="B376" s="1" t="s">
        <v>4146</v>
      </c>
      <c r="C376" s="1" t="s">
        <v>4228</v>
      </c>
      <c r="D376" s="1" t="s">
        <v>4229</v>
      </c>
      <c r="E376" s="1" t="s">
        <v>4230</v>
      </c>
      <c r="F376" s="1" t="s">
        <v>385</v>
      </c>
      <c r="G376" s="1" t="s">
        <v>386</v>
      </c>
      <c r="H376" s="9" t="str">
        <f>VLOOKUP(G376,CountryCodeTable,3,FALSE)</f>
        <v>PER</v>
      </c>
      <c r="I376" s="1" t="s">
        <v>151</v>
      </c>
      <c r="J376" s="9" t="str">
        <f>VLOOKUP(I376,CountryCodeTable,3,FALSE)</f>
        <v>FRA</v>
      </c>
      <c r="K376" s="1" t="s">
        <v>4231</v>
      </c>
      <c r="L376" s="1" t="s">
        <v>4232</v>
      </c>
      <c r="M376" s="1" t="s">
        <v>191</v>
      </c>
      <c r="N376" s="1" t="s">
        <v>192</v>
      </c>
      <c r="O376" s="1" t="s">
        <v>44</v>
      </c>
      <c r="P376" s="1" t="s">
        <v>44</v>
      </c>
      <c r="Q376" s="1" t="s">
        <v>45</v>
      </c>
      <c r="R376" s="1" t="s">
        <v>419</v>
      </c>
      <c r="S376" s="1" t="s">
        <v>4233</v>
      </c>
      <c r="T376" s="1" t="s">
        <v>1493</v>
      </c>
      <c r="U376" s="1" t="s">
        <v>178</v>
      </c>
      <c r="V376" s="1" t="s">
        <v>4234</v>
      </c>
      <c r="W376" s="1" t="s">
        <v>4235</v>
      </c>
      <c r="X376" s="1" t="s">
        <v>52</v>
      </c>
      <c r="Y376" s="1" t="s">
        <v>52</v>
      </c>
      <c r="Z376" s="1" t="s">
        <v>52</v>
      </c>
      <c r="AA376" s="1" t="s">
        <v>52</v>
      </c>
      <c r="AB376" s="1" t="s">
        <v>52</v>
      </c>
      <c r="AC376" s="1" t="s">
        <v>4236</v>
      </c>
      <c r="AD376" s="1" t="s">
        <v>94</v>
      </c>
      <c r="AE376" s="1" t="s">
        <v>408</v>
      </c>
      <c r="AF376" s="1" t="s">
        <v>318</v>
      </c>
      <c r="AG376" s="1" t="s">
        <v>4237</v>
      </c>
      <c r="AH376" s="1" t="s">
        <v>4238</v>
      </c>
      <c r="AI376" s="1" t="s">
        <v>4239</v>
      </c>
    </row>
    <row r="377" spans="1:35" x14ac:dyDescent="0.15">
      <c r="A377" s="1">
        <v>376</v>
      </c>
      <c r="B377" s="1" t="s">
        <v>4146</v>
      </c>
      <c r="C377" s="1" t="s">
        <v>4240</v>
      </c>
      <c r="D377" s="1" t="s">
        <v>4241</v>
      </c>
      <c r="E377" s="1" t="s">
        <v>4242</v>
      </c>
      <c r="F377" s="1" t="s">
        <v>4243</v>
      </c>
      <c r="G377" s="1" t="s">
        <v>2554</v>
      </c>
      <c r="H377" s="9" t="str">
        <f>VLOOKUP(G377,CountryCodeTable,3,FALSE)</f>
        <v>ZWE</v>
      </c>
      <c r="I377" s="1" t="s">
        <v>4244</v>
      </c>
      <c r="J377" s="9" t="e">
        <f>VLOOKUP(I377,CountryCodeTable,3,FALSE)</f>
        <v>#N/A</v>
      </c>
      <c r="K377" s="1" t="s">
        <v>4245</v>
      </c>
      <c r="L377" s="1" t="s">
        <v>4246</v>
      </c>
      <c r="M377" s="1" t="s">
        <v>42</v>
      </c>
      <c r="N377" s="1" t="s">
        <v>906</v>
      </c>
      <c r="O377" s="1" t="s">
        <v>44</v>
      </c>
      <c r="P377" s="1" t="s">
        <v>44</v>
      </c>
      <c r="Q377" s="1" t="s">
        <v>45</v>
      </c>
      <c r="R377" s="1" t="s">
        <v>627</v>
      </c>
      <c r="S377" s="1" t="s">
        <v>2451</v>
      </c>
      <c r="T377" s="1" t="s">
        <v>2439</v>
      </c>
      <c r="U377" s="1" t="s">
        <v>49</v>
      </c>
      <c r="V377" s="1" t="s">
        <v>4247</v>
      </c>
      <c r="W377" s="1" t="s">
        <v>52</v>
      </c>
      <c r="X377" s="1" t="s">
        <v>52</v>
      </c>
      <c r="Y377" s="1" t="s">
        <v>52</v>
      </c>
      <c r="Z377" s="1" t="s">
        <v>52</v>
      </c>
      <c r="AA377" s="1" t="s">
        <v>52</v>
      </c>
      <c r="AB377" s="1" t="s">
        <v>52</v>
      </c>
      <c r="AC377" s="1" t="s">
        <v>94</v>
      </c>
      <c r="AD377" s="1" t="s">
        <v>4248</v>
      </c>
      <c r="AE377" s="1" t="s">
        <v>4249</v>
      </c>
      <c r="AF377" s="1" t="s">
        <v>4250</v>
      </c>
      <c r="AG377" s="1" t="s">
        <v>4251</v>
      </c>
      <c r="AH377" s="1" t="s">
        <v>4252</v>
      </c>
      <c r="AI377" s="1" t="s">
        <v>4253</v>
      </c>
    </row>
    <row r="378" spans="1:35" x14ac:dyDescent="0.15">
      <c r="A378" s="1">
        <v>377</v>
      </c>
      <c r="B378" s="1" t="s">
        <v>4146</v>
      </c>
      <c r="C378" s="1" t="s">
        <v>4254</v>
      </c>
      <c r="D378" s="1" t="s">
        <v>4255</v>
      </c>
      <c r="E378" s="1" t="s">
        <v>4256</v>
      </c>
      <c r="F378" s="1" t="s">
        <v>4257</v>
      </c>
      <c r="G378" s="1" t="s">
        <v>2554</v>
      </c>
      <c r="H378" s="9" t="str">
        <f>VLOOKUP(G378,CountryCodeTable,3,FALSE)</f>
        <v>ZWE</v>
      </c>
      <c r="I378" s="1" t="s">
        <v>501</v>
      </c>
      <c r="J378" s="9" t="str">
        <f>VLOOKUP(I378,CountryCodeTable,3,FALSE)</f>
        <v>CHE</v>
      </c>
      <c r="K378" s="1" t="s">
        <v>4258</v>
      </c>
      <c r="L378" s="1" t="s">
        <v>4259</v>
      </c>
      <c r="M378" s="1" t="s">
        <v>42</v>
      </c>
      <c r="N378" s="1" t="s">
        <v>512</v>
      </c>
      <c r="O378" s="1" t="s">
        <v>44</v>
      </c>
      <c r="P378" s="1" t="s">
        <v>44</v>
      </c>
      <c r="Q378" s="1" t="s">
        <v>45</v>
      </c>
      <c r="R378" s="1" t="s">
        <v>627</v>
      </c>
      <c r="S378" s="1" t="s">
        <v>2451</v>
      </c>
      <c r="T378" s="1" t="s">
        <v>2439</v>
      </c>
      <c r="U378" s="1" t="s">
        <v>49</v>
      </c>
      <c r="V378" s="1" t="s">
        <v>4247</v>
      </c>
      <c r="W378" s="1" t="s">
        <v>52</v>
      </c>
      <c r="X378" s="1" t="s">
        <v>52</v>
      </c>
      <c r="Y378" s="1" t="s">
        <v>52</v>
      </c>
      <c r="Z378" s="1" t="s">
        <v>52</v>
      </c>
      <c r="AA378" s="1" t="s">
        <v>52</v>
      </c>
      <c r="AB378" s="1" t="s">
        <v>52</v>
      </c>
      <c r="AC378" s="1" t="s">
        <v>94</v>
      </c>
      <c r="AD378" s="1" t="s">
        <v>94</v>
      </c>
      <c r="AE378" s="1" t="s">
        <v>4260</v>
      </c>
      <c r="AF378" s="1" t="s">
        <v>94</v>
      </c>
      <c r="AG378" s="1" t="s">
        <v>4251</v>
      </c>
      <c r="AH378" s="1" t="s">
        <v>4261</v>
      </c>
      <c r="AI378" s="1" t="s">
        <v>4262</v>
      </c>
    </row>
    <row r="379" spans="1:35" x14ac:dyDescent="0.15">
      <c r="A379" s="1">
        <v>378</v>
      </c>
      <c r="B379" s="1" t="s">
        <v>4146</v>
      </c>
      <c r="C379" s="1" t="s">
        <v>4263</v>
      </c>
      <c r="D379" s="1" t="s">
        <v>4264</v>
      </c>
      <c r="E379" s="1" t="s">
        <v>52</v>
      </c>
      <c r="F379" s="1" t="s">
        <v>4265</v>
      </c>
      <c r="G379" s="1" t="s">
        <v>690</v>
      </c>
      <c r="H379" s="9" t="str">
        <f>VLOOKUP(G379,CountryCodeTable,3,FALSE)</f>
        <v>IND</v>
      </c>
      <c r="I379" s="1" t="s">
        <v>4266</v>
      </c>
      <c r="J379" s="9" t="str">
        <f>VLOOKUP(I379,CountryCodeTable,3,FALSE)</f>
        <v>AUS</v>
      </c>
      <c r="K379" s="1" t="s">
        <v>4267</v>
      </c>
      <c r="L379" s="1" t="s">
        <v>4268</v>
      </c>
      <c r="M379" s="1" t="s">
        <v>126</v>
      </c>
      <c r="N379" s="1" t="s">
        <v>3547</v>
      </c>
      <c r="O379" s="1" t="s">
        <v>106</v>
      </c>
      <c r="P379" s="1" t="s">
        <v>107</v>
      </c>
      <c r="Q379" s="1" t="s">
        <v>45</v>
      </c>
      <c r="R379" s="1" t="s">
        <v>601</v>
      </c>
      <c r="S379" s="1" t="s">
        <v>284</v>
      </c>
      <c r="T379" s="1" t="s">
        <v>4269</v>
      </c>
      <c r="U379" s="1" t="s">
        <v>49</v>
      </c>
      <c r="V379" s="1" t="s">
        <v>4270</v>
      </c>
      <c r="W379" s="1" t="s">
        <v>52</v>
      </c>
      <c r="X379" s="1" t="s">
        <v>52</v>
      </c>
      <c r="Y379" s="1" t="s">
        <v>52</v>
      </c>
      <c r="Z379" s="1" t="s">
        <v>52</v>
      </c>
      <c r="AA379" s="1" t="s">
        <v>52</v>
      </c>
      <c r="AB379" s="1" t="s">
        <v>52</v>
      </c>
      <c r="AC379" s="1" t="s">
        <v>4271</v>
      </c>
      <c r="AD379" s="1" t="s">
        <v>4272</v>
      </c>
      <c r="AE379" s="1" t="s">
        <v>4273</v>
      </c>
      <c r="AF379" s="1" t="s">
        <v>4274</v>
      </c>
      <c r="AG379" s="1" t="s">
        <v>57</v>
      </c>
      <c r="AH379" s="1" t="s">
        <v>4275</v>
      </c>
      <c r="AI379" s="1" t="s">
        <v>4276</v>
      </c>
    </row>
    <row r="380" spans="1:35" x14ac:dyDescent="0.15">
      <c r="A380" s="1">
        <v>379</v>
      </c>
      <c r="B380" s="1" t="s">
        <v>4146</v>
      </c>
      <c r="C380" s="1" t="s">
        <v>4277</v>
      </c>
      <c r="D380" s="1" t="s">
        <v>4278</v>
      </c>
      <c r="E380" s="1" t="s">
        <v>4279</v>
      </c>
      <c r="F380" s="1" t="s">
        <v>845</v>
      </c>
      <c r="G380" s="1" t="s">
        <v>166</v>
      </c>
      <c r="H380" s="9" t="str">
        <f>VLOOKUP(G380,CountryCodeTable,3,FALSE)</f>
        <v>KAZ</v>
      </c>
      <c r="I380" s="1" t="s">
        <v>4280</v>
      </c>
      <c r="J380" s="9" t="e">
        <f>VLOOKUP(I380,CountryCodeTable,3,FALSE)</f>
        <v>#N/A</v>
      </c>
      <c r="K380" s="1" t="s">
        <v>4281</v>
      </c>
      <c r="L380" s="1" t="s">
        <v>4282</v>
      </c>
      <c r="M380" s="1" t="s">
        <v>126</v>
      </c>
      <c r="N380" s="1" t="s">
        <v>169</v>
      </c>
      <c r="O380" s="1" t="s">
        <v>170</v>
      </c>
      <c r="P380" s="1" t="s">
        <v>170</v>
      </c>
      <c r="Q380" s="1" t="s">
        <v>45</v>
      </c>
      <c r="R380" s="1" t="s">
        <v>283</v>
      </c>
      <c r="S380" s="1" t="s">
        <v>4283</v>
      </c>
      <c r="T380" s="1" t="s">
        <v>1880</v>
      </c>
      <c r="U380" s="1" t="s">
        <v>49</v>
      </c>
      <c r="V380" s="1" t="s">
        <v>4284</v>
      </c>
      <c r="W380" s="1" t="s">
        <v>52</v>
      </c>
      <c r="X380" s="1" t="s">
        <v>52</v>
      </c>
      <c r="Y380" s="1" t="s">
        <v>52</v>
      </c>
      <c r="Z380" s="1" t="s">
        <v>52</v>
      </c>
      <c r="AA380" s="1" t="s">
        <v>52</v>
      </c>
      <c r="AB380" s="1" t="s">
        <v>52</v>
      </c>
      <c r="AC380" s="1" t="s">
        <v>4285</v>
      </c>
      <c r="AD380" s="1" t="s">
        <v>4286</v>
      </c>
      <c r="AE380" s="1" t="s">
        <v>4287</v>
      </c>
      <c r="AF380" s="1" t="s">
        <v>378</v>
      </c>
      <c r="AG380" s="1" t="s">
        <v>4288</v>
      </c>
      <c r="AH380" s="1" t="s">
        <v>4289</v>
      </c>
      <c r="AI380" s="1" t="s">
        <v>4290</v>
      </c>
    </row>
    <row r="381" spans="1:35" x14ac:dyDescent="0.15">
      <c r="A381" s="1">
        <v>380</v>
      </c>
      <c r="B381" s="1" t="s">
        <v>4146</v>
      </c>
      <c r="C381" s="1" t="s">
        <v>4291</v>
      </c>
      <c r="D381" s="1" t="s">
        <v>4292</v>
      </c>
      <c r="E381" s="1" t="s">
        <v>4293</v>
      </c>
      <c r="F381" s="1" t="s">
        <v>2399</v>
      </c>
      <c r="G381" s="1" t="s">
        <v>2400</v>
      </c>
      <c r="H381" s="9" t="e">
        <f>VLOOKUP(G381,CountryCodeTable,3,FALSE)</f>
        <v>#N/A</v>
      </c>
      <c r="I381" s="1" t="s">
        <v>39</v>
      </c>
      <c r="J381" s="9" t="str">
        <f>VLOOKUP(I381,CountryCodeTable,3,FALSE)</f>
        <v>GBR</v>
      </c>
      <c r="K381" s="1" t="s">
        <v>4294</v>
      </c>
      <c r="L381" s="1" t="s">
        <v>4295</v>
      </c>
      <c r="M381" s="1" t="s">
        <v>442</v>
      </c>
      <c r="N381" s="1" t="s">
        <v>443</v>
      </c>
      <c r="O381" s="1" t="s">
        <v>44</v>
      </c>
      <c r="P381" s="1" t="s">
        <v>44</v>
      </c>
      <c r="Q381" s="1" t="s">
        <v>45</v>
      </c>
      <c r="R381" s="1" t="s">
        <v>1385</v>
      </c>
      <c r="S381" s="1" t="s">
        <v>1967</v>
      </c>
      <c r="T381" s="1" t="s">
        <v>3898</v>
      </c>
      <c r="U381" s="1" t="s">
        <v>178</v>
      </c>
      <c r="V381" s="1" t="s">
        <v>4296</v>
      </c>
      <c r="W381" s="1" t="s">
        <v>52</v>
      </c>
      <c r="X381" s="1" t="s">
        <v>52</v>
      </c>
      <c r="Y381" s="1" t="s">
        <v>52</v>
      </c>
      <c r="Z381" s="1" t="s">
        <v>52</v>
      </c>
      <c r="AA381" s="1" t="s">
        <v>52</v>
      </c>
      <c r="AB381" s="1" t="s">
        <v>52</v>
      </c>
      <c r="AC381" s="1" t="s">
        <v>4297</v>
      </c>
      <c r="AD381" s="1" t="s">
        <v>94</v>
      </c>
      <c r="AE381" s="1" t="s">
        <v>4298</v>
      </c>
      <c r="AF381" s="1" t="s">
        <v>434</v>
      </c>
      <c r="AG381" s="1" t="s">
        <v>4299</v>
      </c>
      <c r="AH381" s="1" t="s">
        <v>4300</v>
      </c>
      <c r="AI381" s="1" t="s">
        <v>4301</v>
      </c>
    </row>
    <row r="382" spans="1:35" x14ac:dyDescent="0.15">
      <c r="A382" s="1">
        <v>381</v>
      </c>
      <c r="B382" s="1" t="s">
        <v>4146</v>
      </c>
      <c r="C382" s="1" t="s">
        <v>4302</v>
      </c>
      <c r="D382" s="1" t="s">
        <v>4303</v>
      </c>
      <c r="E382" s="1" t="s">
        <v>4304</v>
      </c>
      <c r="F382" s="1" t="s">
        <v>4305</v>
      </c>
      <c r="G382" s="1" t="s">
        <v>166</v>
      </c>
      <c r="H382" s="9" t="str">
        <f>VLOOKUP(G382,CountryCodeTable,3,FALSE)</f>
        <v>KAZ</v>
      </c>
      <c r="I382" s="1" t="s">
        <v>3938</v>
      </c>
      <c r="J382" s="9" t="e">
        <f>VLOOKUP(I382,CountryCodeTable,3,FALSE)</f>
        <v>#N/A</v>
      </c>
      <c r="K382" s="1" t="s">
        <v>4306</v>
      </c>
      <c r="L382" s="1" t="s">
        <v>4307</v>
      </c>
      <c r="M382" s="1" t="s">
        <v>442</v>
      </c>
      <c r="N382" s="1" t="s">
        <v>443</v>
      </c>
      <c r="O382" s="1" t="s">
        <v>44</v>
      </c>
      <c r="P382" s="1" t="s">
        <v>44</v>
      </c>
      <c r="Q382" s="1" t="s">
        <v>45</v>
      </c>
      <c r="R382" s="1" t="s">
        <v>1300</v>
      </c>
      <c r="S382" s="1" t="s">
        <v>4308</v>
      </c>
      <c r="T382" s="1" t="s">
        <v>2546</v>
      </c>
      <c r="U382" s="1" t="s">
        <v>557</v>
      </c>
      <c r="V382" s="1" t="s">
        <v>4309</v>
      </c>
      <c r="W382" s="1" t="s">
        <v>52</v>
      </c>
      <c r="X382" s="1" t="s">
        <v>52</v>
      </c>
      <c r="Y382" s="1" t="s">
        <v>52</v>
      </c>
      <c r="Z382" s="1" t="s">
        <v>52</v>
      </c>
      <c r="AA382" s="1" t="s">
        <v>52</v>
      </c>
      <c r="AB382" s="1" t="s">
        <v>52</v>
      </c>
      <c r="AC382" s="1" t="s">
        <v>4310</v>
      </c>
      <c r="AD382" s="1" t="s">
        <v>559</v>
      </c>
      <c r="AE382" s="1" t="s">
        <v>4311</v>
      </c>
      <c r="AF382" s="1" t="s">
        <v>378</v>
      </c>
      <c r="AG382" s="1" t="s">
        <v>57</v>
      </c>
      <c r="AH382" s="1" t="s">
        <v>4312</v>
      </c>
      <c r="AI382" s="1" t="s">
        <v>4313</v>
      </c>
    </row>
    <row r="383" spans="1:35" x14ac:dyDescent="0.15">
      <c r="A383" s="1">
        <v>382</v>
      </c>
      <c r="B383" s="1" t="s">
        <v>4146</v>
      </c>
      <c r="C383" s="1" t="s">
        <v>4314</v>
      </c>
      <c r="D383" s="1" t="s">
        <v>4315</v>
      </c>
      <c r="E383" s="1" t="s">
        <v>52</v>
      </c>
      <c r="F383" s="1" t="s">
        <v>4316</v>
      </c>
      <c r="G383" s="1" t="s">
        <v>2013</v>
      </c>
      <c r="H383" s="9" t="str">
        <f>VLOOKUP(G383,CountryCodeTable,3,FALSE)</f>
        <v>VNM</v>
      </c>
      <c r="I383" s="1" t="s">
        <v>66</v>
      </c>
      <c r="J383" s="9" t="str">
        <f>VLOOKUP(I383,CountryCodeTable,3,FALSE)</f>
        <v>USA</v>
      </c>
      <c r="K383" s="1" t="s">
        <v>4317</v>
      </c>
      <c r="L383" s="1" t="s">
        <v>4318</v>
      </c>
      <c r="M383" s="1" t="s">
        <v>2275</v>
      </c>
      <c r="N383" s="1" t="s">
        <v>2276</v>
      </c>
      <c r="O383" s="1" t="s">
        <v>106</v>
      </c>
      <c r="P383" s="1" t="s">
        <v>809</v>
      </c>
      <c r="Q383" s="1" t="s">
        <v>45</v>
      </c>
      <c r="R383" s="1" t="s">
        <v>1676</v>
      </c>
      <c r="S383" s="1" t="s">
        <v>4319</v>
      </c>
      <c r="T383" s="1" t="s">
        <v>3095</v>
      </c>
      <c r="U383" s="1" t="s">
        <v>178</v>
      </c>
      <c r="V383" s="1" t="s">
        <v>4320</v>
      </c>
      <c r="W383" s="1" t="s">
        <v>52</v>
      </c>
      <c r="X383" s="1" t="s">
        <v>52</v>
      </c>
      <c r="Y383" s="1" t="s">
        <v>52</v>
      </c>
      <c r="Z383" s="1" t="s">
        <v>52</v>
      </c>
      <c r="AA383" s="1" t="s">
        <v>52</v>
      </c>
      <c r="AB383" s="1" t="s">
        <v>52</v>
      </c>
      <c r="AC383" s="1" t="s">
        <v>4321</v>
      </c>
      <c r="AD383" s="1" t="s">
        <v>94</v>
      </c>
      <c r="AE383" s="1" t="s">
        <v>3666</v>
      </c>
      <c r="AF383" s="1" t="s">
        <v>434</v>
      </c>
      <c r="AG383" s="1" t="s">
        <v>57</v>
      </c>
      <c r="AH383" s="1" t="s">
        <v>4322</v>
      </c>
      <c r="AI383" s="1" t="s">
        <v>4323</v>
      </c>
    </row>
    <row r="384" spans="1:35" x14ac:dyDescent="0.15">
      <c r="A384" s="1">
        <v>383</v>
      </c>
      <c r="B384" s="1" t="s">
        <v>4146</v>
      </c>
      <c r="C384" s="1" t="s">
        <v>4324</v>
      </c>
      <c r="D384" s="1" t="s">
        <v>4325</v>
      </c>
      <c r="E384" s="1" t="s">
        <v>4326</v>
      </c>
      <c r="F384" s="1" t="s">
        <v>3949</v>
      </c>
      <c r="G384" s="1" t="s">
        <v>3950</v>
      </c>
      <c r="H384" s="9" t="str">
        <f>VLOOKUP(G384,CountryCodeTable,3,FALSE)</f>
        <v>BLZ</v>
      </c>
      <c r="I384" s="1" t="s">
        <v>39</v>
      </c>
      <c r="J384" s="9" t="str">
        <f>VLOOKUP(I384,CountryCodeTable,3,FALSE)</f>
        <v>GBR</v>
      </c>
      <c r="K384" s="1" t="s">
        <v>4327</v>
      </c>
      <c r="L384" s="1" t="s">
        <v>4328</v>
      </c>
      <c r="M384" s="1" t="s">
        <v>154</v>
      </c>
      <c r="N384" s="1" t="s">
        <v>155</v>
      </c>
      <c r="O384" s="1" t="s">
        <v>106</v>
      </c>
      <c r="P384" s="1" t="s">
        <v>809</v>
      </c>
      <c r="Q384" s="1" t="s">
        <v>45</v>
      </c>
      <c r="R384" s="1" t="s">
        <v>445</v>
      </c>
      <c r="S384" s="1" t="s">
        <v>2174</v>
      </c>
      <c r="T384" s="1" t="s">
        <v>419</v>
      </c>
      <c r="U384" s="1" t="s">
        <v>49</v>
      </c>
      <c r="V384" s="1" t="s">
        <v>4329</v>
      </c>
      <c r="W384" s="1" t="s">
        <v>52</v>
      </c>
      <c r="X384" s="1" t="s">
        <v>52</v>
      </c>
      <c r="Y384" s="1" t="s">
        <v>52</v>
      </c>
      <c r="Z384" s="1" t="s">
        <v>52</v>
      </c>
      <c r="AA384" s="1" t="s">
        <v>52</v>
      </c>
      <c r="AB384" s="1" t="s">
        <v>52</v>
      </c>
      <c r="AC384" s="1" t="s">
        <v>4330</v>
      </c>
      <c r="AD384" s="1" t="s">
        <v>4331</v>
      </c>
      <c r="AE384" s="1" t="s">
        <v>560</v>
      </c>
      <c r="AF384" s="1" t="s">
        <v>237</v>
      </c>
      <c r="AG384" s="1" t="s">
        <v>57</v>
      </c>
      <c r="AH384" s="1" t="s">
        <v>4332</v>
      </c>
      <c r="AI384" s="1" t="s">
        <v>4333</v>
      </c>
    </row>
    <row r="385" spans="1:35" x14ac:dyDescent="0.15">
      <c r="A385" s="1">
        <v>384</v>
      </c>
      <c r="B385" s="1" t="s">
        <v>4146</v>
      </c>
      <c r="C385" s="1" t="s">
        <v>4334</v>
      </c>
      <c r="D385" s="1" t="s">
        <v>4335</v>
      </c>
      <c r="E385" s="1" t="s">
        <v>4336</v>
      </c>
      <c r="F385" s="1" t="s">
        <v>3949</v>
      </c>
      <c r="G385" s="1" t="s">
        <v>3950</v>
      </c>
      <c r="H385" s="9" t="str">
        <f>VLOOKUP(G385,CountryCodeTable,3,FALSE)</f>
        <v>BLZ</v>
      </c>
      <c r="I385" s="1" t="s">
        <v>39</v>
      </c>
      <c r="J385" s="9" t="str">
        <f>VLOOKUP(I385,CountryCodeTable,3,FALSE)</f>
        <v>GBR</v>
      </c>
      <c r="K385" s="1" t="s">
        <v>4337</v>
      </c>
      <c r="L385" s="1" t="s">
        <v>4338</v>
      </c>
      <c r="M385" s="1" t="s">
        <v>154</v>
      </c>
      <c r="N385" s="1" t="s">
        <v>155</v>
      </c>
      <c r="O385" s="1" t="s">
        <v>106</v>
      </c>
      <c r="P385" s="1" t="s">
        <v>809</v>
      </c>
      <c r="Q385" s="1" t="s">
        <v>45</v>
      </c>
      <c r="R385" s="1" t="s">
        <v>445</v>
      </c>
      <c r="S385" s="1" t="s">
        <v>2174</v>
      </c>
      <c r="T385" s="1" t="s">
        <v>419</v>
      </c>
      <c r="U385" s="1" t="s">
        <v>92</v>
      </c>
      <c r="V385" s="1" t="s">
        <v>4339</v>
      </c>
      <c r="W385" s="1" t="s">
        <v>4340</v>
      </c>
      <c r="X385" s="1" t="s">
        <v>52</v>
      </c>
      <c r="Y385" s="1" t="s">
        <v>52</v>
      </c>
      <c r="Z385" s="1" t="s">
        <v>52</v>
      </c>
      <c r="AA385" s="1" t="s">
        <v>52</v>
      </c>
      <c r="AB385" s="1" t="s">
        <v>52</v>
      </c>
      <c r="AC385" s="1" t="s">
        <v>133</v>
      </c>
      <c r="AD385" s="1" t="s">
        <v>4341</v>
      </c>
      <c r="AE385" s="1" t="s">
        <v>116</v>
      </c>
      <c r="AF385" s="1" t="s">
        <v>95</v>
      </c>
      <c r="AG385" s="1" t="s">
        <v>57</v>
      </c>
      <c r="AH385" s="1" t="s">
        <v>4342</v>
      </c>
      <c r="AI385" s="1" t="s">
        <v>4343</v>
      </c>
    </row>
    <row r="386" spans="1:35" x14ac:dyDescent="0.15">
      <c r="A386" s="1">
        <v>385</v>
      </c>
      <c r="B386" s="1" t="s">
        <v>4146</v>
      </c>
      <c r="C386" s="1" t="s">
        <v>4344</v>
      </c>
      <c r="D386" s="1" t="s">
        <v>4345</v>
      </c>
      <c r="E386" s="1" t="s">
        <v>4346</v>
      </c>
      <c r="F386" s="1" t="s">
        <v>4347</v>
      </c>
      <c r="G386" s="1" t="s">
        <v>1022</v>
      </c>
      <c r="H386" s="9" t="e">
        <f>VLOOKUP(G386,CountryCodeTable,3,FALSE)</f>
        <v>#N/A</v>
      </c>
      <c r="I386" s="1" t="s">
        <v>66</v>
      </c>
      <c r="J386" s="9" t="str">
        <f>VLOOKUP(I386,CountryCodeTable,3,FALSE)</f>
        <v>USA</v>
      </c>
      <c r="K386" s="1" t="s">
        <v>4348</v>
      </c>
      <c r="L386" s="1" t="s">
        <v>4349</v>
      </c>
      <c r="M386" s="1" t="s">
        <v>126</v>
      </c>
      <c r="N386" s="1" t="s">
        <v>169</v>
      </c>
      <c r="O386" s="1" t="s">
        <v>44</v>
      </c>
      <c r="P386" s="1" t="s">
        <v>44</v>
      </c>
      <c r="Q386" s="1" t="s">
        <v>45</v>
      </c>
      <c r="R386" s="1" t="s">
        <v>247</v>
      </c>
      <c r="S386" s="1" t="s">
        <v>193</v>
      </c>
      <c r="T386" s="1" t="s">
        <v>419</v>
      </c>
      <c r="U386" s="1" t="s">
        <v>92</v>
      </c>
      <c r="V386" s="1" t="s">
        <v>4350</v>
      </c>
      <c r="W386" s="1" t="s">
        <v>4351</v>
      </c>
      <c r="X386" s="1" t="s">
        <v>4352</v>
      </c>
      <c r="Y386" s="1" t="s">
        <v>52</v>
      </c>
      <c r="Z386" s="1" t="s">
        <v>52</v>
      </c>
      <c r="AA386" s="1" t="s">
        <v>52</v>
      </c>
      <c r="AB386" s="1" t="s">
        <v>52</v>
      </c>
      <c r="AC386" s="1" t="s">
        <v>3804</v>
      </c>
      <c r="AD386" s="1" t="s">
        <v>4353</v>
      </c>
      <c r="AE386" s="1" t="s">
        <v>217</v>
      </c>
      <c r="AF386" s="1" t="s">
        <v>95</v>
      </c>
      <c r="AG386" s="1" t="s">
        <v>57</v>
      </c>
      <c r="AH386" s="1" t="s">
        <v>4354</v>
      </c>
      <c r="AI386" s="1" t="s">
        <v>4355</v>
      </c>
    </row>
    <row r="387" spans="1:35" x14ac:dyDescent="0.15">
      <c r="A387" s="1">
        <v>386</v>
      </c>
      <c r="B387" s="1" t="s">
        <v>4146</v>
      </c>
      <c r="C387" s="1" t="s">
        <v>4356</v>
      </c>
      <c r="D387" s="1" t="s">
        <v>4357</v>
      </c>
      <c r="E387" s="1" t="s">
        <v>4358</v>
      </c>
      <c r="F387" s="1" t="s">
        <v>4209</v>
      </c>
      <c r="G387" s="1" t="s">
        <v>3985</v>
      </c>
      <c r="H387" s="9" t="str">
        <f>VLOOKUP(G387,CountryCodeTable,3,FALSE)</f>
        <v>TKM</v>
      </c>
      <c r="I387" s="1" t="s">
        <v>1162</v>
      </c>
      <c r="J387" s="9" t="str">
        <f>VLOOKUP(I387,CountryCodeTable,3,FALSE)</f>
        <v>TUR</v>
      </c>
      <c r="K387" s="1" t="s">
        <v>4359</v>
      </c>
      <c r="L387" s="1" t="s">
        <v>4360</v>
      </c>
      <c r="M387" s="1" t="s">
        <v>89</v>
      </c>
      <c r="N387" s="1" t="s">
        <v>797</v>
      </c>
      <c r="O387" s="1" t="s">
        <v>44</v>
      </c>
      <c r="P387" s="1" t="s">
        <v>44</v>
      </c>
      <c r="Q387" s="1" t="s">
        <v>45</v>
      </c>
      <c r="R387" s="1" t="s">
        <v>601</v>
      </c>
      <c r="S387" s="1" t="s">
        <v>4361</v>
      </c>
      <c r="T387" s="1" t="s">
        <v>1385</v>
      </c>
      <c r="U387" s="1" t="s">
        <v>178</v>
      </c>
      <c r="V387" s="1" t="s">
        <v>4362</v>
      </c>
      <c r="W387" s="1" t="s">
        <v>4363</v>
      </c>
      <c r="X387" s="1" t="s">
        <v>4364</v>
      </c>
      <c r="Y387" s="1" t="s">
        <v>52</v>
      </c>
      <c r="Z387" s="1" t="s">
        <v>52</v>
      </c>
      <c r="AA387" s="1" t="s">
        <v>52</v>
      </c>
      <c r="AB387" s="1" t="s">
        <v>52</v>
      </c>
      <c r="AC387" s="1" t="s">
        <v>1954</v>
      </c>
      <c r="AD387" s="1" t="s">
        <v>94</v>
      </c>
      <c r="AE387" s="1" t="s">
        <v>94</v>
      </c>
      <c r="AF387" s="1" t="s">
        <v>434</v>
      </c>
      <c r="AG387" s="1" t="s">
        <v>4365</v>
      </c>
      <c r="AH387" s="1" t="s">
        <v>4366</v>
      </c>
      <c r="AI387" s="1" t="s">
        <v>4367</v>
      </c>
    </row>
    <row r="388" spans="1:35" x14ac:dyDescent="0.15">
      <c r="A388" s="1">
        <v>387</v>
      </c>
      <c r="B388" s="1" t="s">
        <v>4146</v>
      </c>
      <c r="C388" s="1" t="s">
        <v>4368</v>
      </c>
      <c r="D388" s="1" t="s">
        <v>4369</v>
      </c>
      <c r="E388" s="1" t="s">
        <v>4370</v>
      </c>
      <c r="F388" s="1" t="s">
        <v>4209</v>
      </c>
      <c r="G388" s="1" t="s">
        <v>3985</v>
      </c>
      <c r="H388" s="9" t="str">
        <f>VLOOKUP(G388,CountryCodeTable,3,FALSE)</f>
        <v>TKM</v>
      </c>
      <c r="I388" s="1" t="s">
        <v>1162</v>
      </c>
      <c r="J388" s="9" t="str">
        <f>VLOOKUP(I388,CountryCodeTable,3,FALSE)</f>
        <v>TUR</v>
      </c>
      <c r="K388" s="1" t="s">
        <v>4371</v>
      </c>
      <c r="L388" s="1" t="s">
        <v>4372</v>
      </c>
      <c r="M388" s="1" t="s">
        <v>89</v>
      </c>
      <c r="N388" s="1" t="s">
        <v>712</v>
      </c>
      <c r="O388" s="1" t="s">
        <v>44</v>
      </c>
      <c r="P388" s="1" t="s">
        <v>44</v>
      </c>
      <c r="Q388" s="1" t="s">
        <v>45</v>
      </c>
      <c r="R388" s="1" t="s">
        <v>3828</v>
      </c>
      <c r="S388" s="1" t="s">
        <v>765</v>
      </c>
      <c r="T388" s="1" t="s">
        <v>3162</v>
      </c>
      <c r="U388" s="1" t="s">
        <v>178</v>
      </c>
      <c r="V388" s="1" t="s">
        <v>4373</v>
      </c>
      <c r="W388" s="1" t="s">
        <v>4374</v>
      </c>
      <c r="X388" s="1" t="s">
        <v>4375</v>
      </c>
      <c r="Y388" s="1" t="s">
        <v>4376</v>
      </c>
      <c r="Z388" s="1" t="s">
        <v>52</v>
      </c>
      <c r="AA388" s="1" t="s">
        <v>52</v>
      </c>
      <c r="AB388" s="1" t="s">
        <v>52</v>
      </c>
      <c r="AC388" s="1" t="s">
        <v>4377</v>
      </c>
      <c r="AD388" s="1" t="s">
        <v>94</v>
      </c>
      <c r="AE388" s="1" t="s">
        <v>4378</v>
      </c>
      <c r="AF388" s="1" t="s">
        <v>318</v>
      </c>
      <c r="AG388" s="1" t="s">
        <v>57</v>
      </c>
      <c r="AH388" s="1" t="s">
        <v>4379</v>
      </c>
      <c r="AI388" s="1" t="s">
        <v>4380</v>
      </c>
    </row>
    <row r="389" spans="1:35" x14ac:dyDescent="0.15">
      <c r="A389" s="1">
        <v>388</v>
      </c>
      <c r="B389" s="1" t="s">
        <v>4146</v>
      </c>
      <c r="C389" s="1" t="s">
        <v>4381</v>
      </c>
      <c r="D389" s="1" t="s">
        <v>4382</v>
      </c>
      <c r="E389" s="1" t="s">
        <v>4383</v>
      </c>
      <c r="F389" s="1" t="s">
        <v>160</v>
      </c>
      <c r="G389" s="1" t="s">
        <v>100</v>
      </c>
      <c r="H389" s="9" t="str">
        <f>VLOOKUP(G389,CountryCodeTable,3,FALSE)</f>
        <v>POL</v>
      </c>
      <c r="I389" s="1" t="s">
        <v>66</v>
      </c>
      <c r="J389" s="9" t="str">
        <f>VLOOKUP(I389,CountryCodeTable,3,FALSE)</f>
        <v>USA</v>
      </c>
      <c r="K389" s="1" t="s">
        <v>4384</v>
      </c>
      <c r="L389" s="1" t="s">
        <v>4385</v>
      </c>
      <c r="M389" s="1" t="s">
        <v>3767</v>
      </c>
      <c r="N389" s="1" t="s">
        <v>3768</v>
      </c>
      <c r="O389" s="1" t="s">
        <v>298</v>
      </c>
      <c r="P389" s="1" t="s">
        <v>44</v>
      </c>
      <c r="Q389" s="1" t="s">
        <v>45</v>
      </c>
      <c r="R389" s="1" t="s">
        <v>2069</v>
      </c>
      <c r="S389" s="1" t="s">
        <v>4386</v>
      </c>
      <c r="T389" s="1" t="s">
        <v>3347</v>
      </c>
      <c r="U389" s="1" t="s">
        <v>178</v>
      </c>
      <c r="V389" s="1" t="s">
        <v>4387</v>
      </c>
      <c r="W389" s="1" t="s">
        <v>52</v>
      </c>
      <c r="X389" s="1" t="s">
        <v>52</v>
      </c>
      <c r="Y389" s="1" t="s">
        <v>52</v>
      </c>
      <c r="Z389" s="1" t="s">
        <v>52</v>
      </c>
      <c r="AA389" s="1" t="s">
        <v>52</v>
      </c>
      <c r="AB389" s="1" t="s">
        <v>52</v>
      </c>
      <c r="AC389" s="1" t="s">
        <v>2709</v>
      </c>
      <c r="AD389" s="1" t="s">
        <v>94</v>
      </c>
      <c r="AE389" s="1" t="s">
        <v>4388</v>
      </c>
      <c r="AF389" s="1" t="s">
        <v>318</v>
      </c>
      <c r="AG389" s="1" t="s">
        <v>57</v>
      </c>
      <c r="AH389" s="1" t="s">
        <v>4389</v>
      </c>
      <c r="AI389" s="1" t="s">
        <v>4390</v>
      </c>
    </row>
    <row r="390" spans="1:35" x14ac:dyDescent="0.15">
      <c r="A390" s="1">
        <v>389</v>
      </c>
      <c r="B390" s="1" t="s">
        <v>4146</v>
      </c>
      <c r="C390" s="1" t="s">
        <v>4391</v>
      </c>
      <c r="D390" s="1" t="s">
        <v>4392</v>
      </c>
      <c r="E390" s="1" t="s">
        <v>4393</v>
      </c>
      <c r="F390" s="1" t="s">
        <v>4394</v>
      </c>
      <c r="G390" s="1" t="s">
        <v>822</v>
      </c>
      <c r="H390" s="9" t="str">
        <f>VLOOKUP(G390,CountryCodeTable,3,FALSE)</f>
        <v>ROU</v>
      </c>
      <c r="I390" s="1" t="s">
        <v>1162</v>
      </c>
      <c r="J390" s="9" t="str">
        <f>VLOOKUP(I390,CountryCodeTable,3,FALSE)</f>
        <v>TUR</v>
      </c>
      <c r="K390" s="1" t="s">
        <v>4395</v>
      </c>
      <c r="L390" s="1" t="s">
        <v>4396</v>
      </c>
      <c r="M390" s="1" t="s">
        <v>69</v>
      </c>
      <c r="N390" s="1" t="s">
        <v>1738</v>
      </c>
      <c r="O390" s="1" t="s">
        <v>44</v>
      </c>
      <c r="P390" s="1" t="s">
        <v>44</v>
      </c>
      <c r="Q390" s="1" t="s">
        <v>45</v>
      </c>
      <c r="R390" s="1" t="s">
        <v>1385</v>
      </c>
      <c r="S390" s="1" t="s">
        <v>4397</v>
      </c>
      <c r="T390" s="1" t="s">
        <v>907</v>
      </c>
      <c r="U390" s="1" t="s">
        <v>178</v>
      </c>
      <c r="V390" s="1" t="s">
        <v>4398</v>
      </c>
      <c r="W390" s="1" t="s">
        <v>52</v>
      </c>
      <c r="X390" s="1" t="s">
        <v>52</v>
      </c>
      <c r="Y390" s="1" t="s">
        <v>52</v>
      </c>
      <c r="Z390" s="1" t="s">
        <v>52</v>
      </c>
      <c r="AA390" s="1" t="s">
        <v>52</v>
      </c>
      <c r="AB390" s="1" t="s">
        <v>52</v>
      </c>
      <c r="AC390" s="1" t="s">
        <v>4399</v>
      </c>
      <c r="AD390" s="1" t="s">
        <v>94</v>
      </c>
      <c r="AE390" s="1" t="s">
        <v>116</v>
      </c>
      <c r="AF390" s="1" t="s">
        <v>434</v>
      </c>
      <c r="AG390" s="1" t="s">
        <v>57</v>
      </c>
      <c r="AH390" s="1" t="s">
        <v>4400</v>
      </c>
      <c r="AI390" s="1" t="s">
        <v>4401</v>
      </c>
    </row>
    <row r="391" spans="1:35" x14ac:dyDescent="0.15">
      <c r="A391" s="1">
        <v>390</v>
      </c>
      <c r="B391" s="1" t="s">
        <v>4146</v>
      </c>
      <c r="C391" s="1" t="s">
        <v>4402</v>
      </c>
      <c r="D391" s="1" t="s">
        <v>4403</v>
      </c>
      <c r="E391" s="1" t="s">
        <v>4404</v>
      </c>
      <c r="F391" s="1" t="s">
        <v>4405</v>
      </c>
      <c r="G391" s="1" t="s">
        <v>1080</v>
      </c>
      <c r="H391" s="9" t="str">
        <f>VLOOKUP(G391,CountryCodeTable,3,FALSE)</f>
        <v>LTU</v>
      </c>
      <c r="I391" s="1" t="s">
        <v>709</v>
      </c>
      <c r="J391" s="9" t="str">
        <f>VLOOKUP(I391,CountryCodeTable,3,FALSE)</f>
        <v>ITA</v>
      </c>
      <c r="K391" s="1" t="s">
        <v>4406</v>
      </c>
      <c r="L391" s="1" t="s">
        <v>4407</v>
      </c>
      <c r="M391" s="1" t="s">
        <v>69</v>
      </c>
      <c r="N391" s="1" t="s">
        <v>666</v>
      </c>
      <c r="O391" s="1" t="s">
        <v>106</v>
      </c>
      <c r="P391" s="1" t="s">
        <v>809</v>
      </c>
      <c r="Q391" s="1" t="s">
        <v>45</v>
      </c>
      <c r="R391" s="1" t="s">
        <v>285</v>
      </c>
      <c r="S391" s="1" t="s">
        <v>1084</v>
      </c>
      <c r="T391" s="1" t="s">
        <v>907</v>
      </c>
      <c r="U391" s="1" t="s">
        <v>557</v>
      </c>
      <c r="V391" s="1" t="s">
        <v>4408</v>
      </c>
      <c r="W391" s="1" t="s">
        <v>52</v>
      </c>
      <c r="X391" s="1" t="s">
        <v>52</v>
      </c>
      <c r="Y391" s="1" t="s">
        <v>52</v>
      </c>
      <c r="Z391" s="1" t="s">
        <v>52</v>
      </c>
      <c r="AA391" s="1" t="s">
        <v>52</v>
      </c>
      <c r="AB391" s="1" t="s">
        <v>52</v>
      </c>
      <c r="AC391" s="1" t="s">
        <v>4409</v>
      </c>
      <c r="AD391" s="1" t="s">
        <v>559</v>
      </c>
      <c r="AE391" s="1" t="s">
        <v>4410</v>
      </c>
      <c r="AF391" s="1" t="s">
        <v>378</v>
      </c>
      <c r="AG391" s="1" t="s">
        <v>57</v>
      </c>
      <c r="AH391" s="1" t="s">
        <v>4411</v>
      </c>
      <c r="AI391" s="1" t="s">
        <v>4412</v>
      </c>
    </row>
    <row r="392" spans="1:35" x14ac:dyDescent="0.15">
      <c r="A392" s="1">
        <v>391</v>
      </c>
      <c r="B392" s="1" t="s">
        <v>4146</v>
      </c>
      <c r="C392" s="1" t="s">
        <v>4413</v>
      </c>
      <c r="D392" s="1" t="s">
        <v>4414</v>
      </c>
      <c r="E392" s="1" t="s">
        <v>4415</v>
      </c>
      <c r="F392" s="1" t="s">
        <v>4416</v>
      </c>
      <c r="G392" s="1" t="s">
        <v>187</v>
      </c>
      <c r="H392" s="9" t="e">
        <f>VLOOKUP(G392,CountryCodeTable,3,FALSE)</f>
        <v>#N/A</v>
      </c>
      <c r="I392" s="1" t="s">
        <v>4417</v>
      </c>
      <c r="J392" s="9" t="str">
        <f>VLOOKUP(I392,CountryCodeTable,3,FALSE)</f>
        <v>BRB</v>
      </c>
      <c r="K392" s="1" t="s">
        <v>4418</v>
      </c>
      <c r="L392" s="1" t="s">
        <v>4419</v>
      </c>
      <c r="M392" s="1" t="s">
        <v>126</v>
      </c>
      <c r="N392" s="1" t="s">
        <v>4420</v>
      </c>
      <c r="O392" s="1" t="s">
        <v>44</v>
      </c>
      <c r="P392" s="1" t="s">
        <v>44</v>
      </c>
      <c r="Q392" s="1" t="s">
        <v>45</v>
      </c>
      <c r="R392" s="1" t="s">
        <v>3095</v>
      </c>
      <c r="S392" s="1" t="s">
        <v>861</v>
      </c>
      <c r="T392" s="1" t="s">
        <v>907</v>
      </c>
      <c r="U392" s="1" t="s">
        <v>49</v>
      </c>
      <c r="V392" s="1" t="s">
        <v>4421</v>
      </c>
      <c r="W392" s="1" t="s">
        <v>4422</v>
      </c>
      <c r="X392" s="1" t="s">
        <v>52</v>
      </c>
      <c r="Y392" s="1" t="s">
        <v>52</v>
      </c>
      <c r="Z392" s="1" t="s">
        <v>52</v>
      </c>
      <c r="AA392" s="1" t="s">
        <v>52</v>
      </c>
      <c r="AB392" s="1" t="s">
        <v>52</v>
      </c>
      <c r="AC392" s="1" t="s">
        <v>4423</v>
      </c>
      <c r="AD392" s="1" t="s">
        <v>3632</v>
      </c>
      <c r="AE392" s="1" t="s">
        <v>1369</v>
      </c>
      <c r="AF392" s="1" t="s">
        <v>217</v>
      </c>
      <c r="AG392" s="1" t="s">
        <v>4424</v>
      </c>
      <c r="AH392" s="1" t="s">
        <v>4425</v>
      </c>
      <c r="AI392" s="1" t="s">
        <v>4426</v>
      </c>
    </row>
    <row r="393" spans="1:35" x14ac:dyDescent="0.15">
      <c r="A393" s="1">
        <v>392</v>
      </c>
      <c r="B393" s="1" t="s">
        <v>4146</v>
      </c>
      <c r="C393" s="1" t="s">
        <v>4427</v>
      </c>
      <c r="D393" s="1" t="s">
        <v>4428</v>
      </c>
      <c r="E393" s="1" t="s">
        <v>4429</v>
      </c>
      <c r="F393" s="1" t="s">
        <v>4430</v>
      </c>
      <c r="G393" s="1" t="s">
        <v>187</v>
      </c>
      <c r="H393" s="9" t="e">
        <f>VLOOKUP(G393,CountryCodeTable,3,FALSE)</f>
        <v>#N/A</v>
      </c>
      <c r="I393" s="1" t="s">
        <v>325</v>
      </c>
      <c r="J393" s="9" t="str">
        <f>VLOOKUP(I393,CountryCodeTable,3,FALSE)</f>
        <v>ESP</v>
      </c>
      <c r="K393" s="1" t="s">
        <v>4431</v>
      </c>
      <c r="L393" s="1" t="s">
        <v>4432</v>
      </c>
      <c r="M393" s="1" t="s">
        <v>126</v>
      </c>
      <c r="N393" s="1" t="s">
        <v>169</v>
      </c>
      <c r="O393" s="1" t="s">
        <v>44</v>
      </c>
      <c r="P393" s="1" t="s">
        <v>44</v>
      </c>
      <c r="Q393" s="1" t="s">
        <v>45</v>
      </c>
      <c r="R393" s="1" t="s">
        <v>601</v>
      </c>
      <c r="S393" s="1" t="s">
        <v>4044</v>
      </c>
      <c r="T393" s="1" t="s">
        <v>907</v>
      </c>
      <c r="U393" s="1" t="s">
        <v>92</v>
      </c>
      <c r="V393" s="1" t="s">
        <v>4433</v>
      </c>
      <c r="W393" s="1" t="s">
        <v>52</v>
      </c>
      <c r="X393" s="1" t="s">
        <v>52</v>
      </c>
      <c r="Y393" s="1" t="s">
        <v>52</v>
      </c>
      <c r="Z393" s="1" t="s">
        <v>52</v>
      </c>
      <c r="AA393" s="1" t="s">
        <v>52</v>
      </c>
      <c r="AB393" s="1" t="s">
        <v>52</v>
      </c>
      <c r="AC393" s="1" t="s">
        <v>1379</v>
      </c>
      <c r="AD393" s="1" t="s">
        <v>4434</v>
      </c>
      <c r="AE393" s="1" t="s">
        <v>217</v>
      </c>
      <c r="AF393" s="1" t="s">
        <v>95</v>
      </c>
      <c r="AG393" s="1" t="s">
        <v>57</v>
      </c>
      <c r="AH393" s="1" t="s">
        <v>4435</v>
      </c>
      <c r="AI393" s="1" t="s">
        <v>4436</v>
      </c>
    </row>
    <row r="394" spans="1:35" x14ac:dyDescent="0.15">
      <c r="A394" s="1">
        <v>393</v>
      </c>
      <c r="B394" s="1" t="s">
        <v>4146</v>
      </c>
      <c r="C394" s="1" t="s">
        <v>4437</v>
      </c>
      <c r="D394" s="1" t="s">
        <v>4438</v>
      </c>
      <c r="E394" s="1" t="s">
        <v>4439</v>
      </c>
      <c r="F394" s="1" t="s">
        <v>4440</v>
      </c>
      <c r="G394" s="1" t="s">
        <v>386</v>
      </c>
      <c r="H394" s="9" t="str">
        <f>VLOOKUP(G394,CountryCodeTable,3,FALSE)</f>
        <v>PER</v>
      </c>
      <c r="I394" s="1" t="s">
        <v>225</v>
      </c>
      <c r="J394" s="9" t="str">
        <f>VLOOKUP(I394,CountryCodeTable,3,FALSE)</f>
        <v>ARG</v>
      </c>
      <c r="K394" s="1" t="s">
        <v>4441</v>
      </c>
      <c r="L394" s="1" t="s">
        <v>4442</v>
      </c>
      <c r="M394" s="1" t="s">
        <v>89</v>
      </c>
      <c r="N394" s="1" t="s">
        <v>712</v>
      </c>
      <c r="O394" s="1" t="s">
        <v>44</v>
      </c>
      <c r="P394" s="1" t="s">
        <v>44</v>
      </c>
      <c r="Q394" s="1" t="s">
        <v>45</v>
      </c>
      <c r="R394" s="1" t="s">
        <v>2262</v>
      </c>
      <c r="S394" s="1" t="s">
        <v>3965</v>
      </c>
      <c r="T394" s="1" t="s">
        <v>907</v>
      </c>
      <c r="U394" s="1" t="s">
        <v>178</v>
      </c>
      <c r="V394" s="1" t="s">
        <v>4443</v>
      </c>
      <c r="W394" s="1" t="s">
        <v>52</v>
      </c>
      <c r="X394" s="1" t="s">
        <v>52</v>
      </c>
      <c r="Y394" s="1" t="s">
        <v>52</v>
      </c>
      <c r="Z394" s="1" t="s">
        <v>52</v>
      </c>
      <c r="AA394" s="1" t="s">
        <v>52</v>
      </c>
      <c r="AB394" s="1" t="s">
        <v>52</v>
      </c>
      <c r="AC394" s="1" t="s">
        <v>235</v>
      </c>
      <c r="AD394" s="1" t="s">
        <v>94</v>
      </c>
      <c r="AE394" s="1" t="s">
        <v>1895</v>
      </c>
      <c r="AF394" s="1" t="s">
        <v>318</v>
      </c>
      <c r="AG394" s="1" t="s">
        <v>57</v>
      </c>
      <c r="AH394" s="1" t="s">
        <v>4444</v>
      </c>
      <c r="AI394" s="1" t="s">
        <v>4445</v>
      </c>
    </row>
    <row r="395" spans="1:35" x14ac:dyDescent="0.15">
      <c r="A395" s="1">
        <v>394</v>
      </c>
      <c r="B395" s="1" t="s">
        <v>4146</v>
      </c>
      <c r="C395" s="1" t="s">
        <v>4446</v>
      </c>
      <c r="D395" s="1" t="s">
        <v>4447</v>
      </c>
      <c r="E395" s="1" t="s">
        <v>4448</v>
      </c>
      <c r="F395" s="1" t="s">
        <v>4449</v>
      </c>
      <c r="G395" s="1" t="s">
        <v>4450</v>
      </c>
      <c r="H395" s="9" t="str">
        <f>VLOOKUP(G395,CountryCodeTable,3,FALSE)</f>
        <v>GRD</v>
      </c>
      <c r="I395" s="1" t="s">
        <v>66</v>
      </c>
      <c r="J395" s="9" t="str">
        <f>VLOOKUP(I395,CountryCodeTable,3,FALSE)</f>
        <v>USA</v>
      </c>
      <c r="K395" s="1" t="s">
        <v>4451</v>
      </c>
      <c r="L395" s="1" t="s">
        <v>4452</v>
      </c>
      <c r="M395" s="1" t="s">
        <v>126</v>
      </c>
      <c r="N395" s="1" t="s">
        <v>169</v>
      </c>
      <c r="O395" s="1" t="s">
        <v>44</v>
      </c>
      <c r="P395" s="1" t="s">
        <v>44</v>
      </c>
      <c r="Q395" s="1" t="s">
        <v>45</v>
      </c>
      <c r="R395" s="1" t="s">
        <v>601</v>
      </c>
      <c r="S395" s="1" t="s">
        <v>4453</v>
      </c>
      <c r="T395" s="1" t="s">
        <v>1300</v>
      </c>
      <c r="U395" s="1" t="s">
        <v>178</v>
      </c>
      <c r="V395" s="1" t="s">
        <v>4454</v>
      </c>
      <c r="W395" s="1" t="s">
        <v>52</v>
      </c>
      <c r="X395" s="1" t="s">
        <v>52</v>
      </c>
      <c r="Y395" s="1" t="s">
        <v>52</v>
      </c>
      <c r="Z395" s="1" t="s">
        <v>52</v>
      </c>
      <c r="AA395" s="1" t="s">
        <v>52</v>
      </c>
      <c r="AB395" s="1" t="s">
        <v>52</v>
      </c>
      <c r="AC395" s="1" t="s">
        <v>156</v>
      </c>
      <c r="AD395" s="1" t="s">
        <v>94</v>
      </c>
      <c r="AE395" s="1" t="s">
        <v>4455</v>
      </c>
      <c r="AF395" s="1" t="s">
        <v>434</v>
      </c>
      <c r="AG395" s="1" t="s">
        <v>57</v>
      </c>
      <c r="AH395" s="1" t="s">
        <v>4456</v>
      </c>
      <c r="AI395" s="1" t="s">
        <v>4457</v>
      </c>
    </row>
    <row r="396" spans="1:35" x14ac:dyDescent="0.15">
      <c r="A396" s="1">
        <v>395</v>
      </c>
      <c r="B396" s="1" t="s">
        <v>4146</v>
      </c>
      <c r="C396" s="1" t="s">
        <v>4458</v>
      </c>
      <c r="D396" s="1" t="s">
        <v>4459</v>
      </c>
      <c r="E396" s="1" t="s">
        <v>4460</v>
      </c>
      <c r="F396" s="1" t="s">
        <v>4461</v>
      </c>
      <c r="G396" s="1" t="s">
        <v>1688</v>
      </c>
      <c r="H396" s="9" t="str">
        <f>VLOOKUP(G396,CountryCodeTable,3,FALSE)</f>
        <v>BGR</v>
      </c>
      <c r="I396" s="1" t="s">
        <v>101</v>
      </c>
      <c r="J396" s="9" t="str">
        <f>VLOOKUP(I396,CountryCodeTable,3,FALSE)</f>
        <v>DEU</v>
      </c>
      <c r="K396" s="1" t="s">
        <v>4462</v>
      </c>
      <c r="L396" s="1" t="s">
        <v>4463</v>
      </c>
      <c r="M396" s="1" t="s">
        <v>469</v>
      </c>
      <c r="N396" s="1" t="s">
        <v>470</v>
      </c>
      <c r="O396" s="1" t="s">
        <v>106</v>
      </c>
      <c r="P396" s="1" t="s">
        <v>809</v>
      </c>
      <c r="Q396" s="1" t="s">
        <v>45</v>
      </c>
      <c r="R396" s="1" t="s">
        <v>907</v>
      </c>
      <c r="S396" s="1" t="s">
        <v>556</v>
      </c>
      <c r="T396" s="1" t="s">
        <v>973</v>
      </c>
      <c r="U396" s="1" t="s">
        <v>178</v>
      </c>
      <c r="V396" s="1" t="s">
        <v>4464</v>
      </c>
      <c r="W396" s="1" t="s">
        <v>52</v>
      </c>
      <c r="X396" s="1" t="s">
        <v>52</v>
      </c>
      <c r="Y396" s="1" t="s">
        <v>52</v>
      </c>
      <c r="Z396" s="1" t="s">
        <v>52</v>
      </c>
      <c r="AA396" s="1" t="s">
        <v>52</v>
      </c>
      <c r="AB396" s="1" t="s">
        <v>52</v>
      </c>
      <c r="AC396" s="1" t="s">
        <v>94</v>
      </c>
      <c r="AD396" s="1" t="s">
        <v>94</v>
      </c>
      <c r="AE396" s="1" t="s">
        <v>116</v>
      </c>
      <c r="AF396" s="1" t="s">
        <v>434</v>
      </c>
      <c r="AG396" s="1" t="s">
        <v>353</v>
      </c>
      <c r="AH396" s="1" t="s">
        <v>4465</v>
      </c>
      <c r="AI396" s="1" t="s">
        <v>52</v>
      </c>
    </row>
    <row r="397" spans="1:35" x14ac:dyDescent="0.15">
      <c r="A397" s="1">
        <v>396</v>
      </c>
      <c r="B397" s="1" t="s">
        <v>4146</v>
      </c>
      <c r="C397" s="1" t="s">
        <v>4466</v>
      </c>
      <c r="D397" s="1" t="s">
        <v>4467</v>
      </c>
      <c r="E397" s="1" t="s">
        <v>4468</v>
      </c>
      <c r="F397" s="1" t="s">
        <v>4469</v>
      </c>
      <c r="G397" s="1" t="s">
        <v>187</v>
      </c>
      <c r="H397" s="9" t="e">
        <f>VLOOKUP(G397,CountryCodeTable,3,FALSE)</f>
        <v>#N/A</v>
      </c>
      <c r="I397" s="1" t="s">
        <v>4470</v>
      </c>
      <c r="J397" s="9" t="e">
        <f>VLOOKUP(I397,CountryCodeTable,3,FALSE)</f>
        <v>#N/A</v>
      </c>
      <c r="K397" s="1" t="s">
        <v>4471</v>
      </c>
      <c r="L397" s="1" t="s">
        <v>4472</v>
      </c>
      <c r="M397" s="1" t="s">
        <v>4473</v>
      </c>
      <c r="N397" s="1" t="s">
        <v>4474</v>
      </c>
      <c r="O397" s="1" t="s">
        <v>44</v>
      </c>
      <c r="P397" s="1" t="s">
        <v>44</v>
      </c>
      <c r="Q397" s="1" t="s">
        <v>45</v>
      </c>
      <c r="R397" s="1" t="s">
        <v>1346</v>
      </c>
      <c r="S397" s="1" t="s">
        <v>391</v>
      </c>
      <c r="T397" s="1" t="s">
        <v>1454</v>
      </c>
      <c r="U397" s="1" t="s">
        <v>49</v>
      </c>
      <c r="V397" s="1" t="s">
        <v>4475</v>
      </c>
      <c r="W397" s="1" t="s">
        <v>4476</v>
      </c>
      <c r="X397" s="1" t="s">
        <v>52</v>
      </c>
      <c r="Y397" s="1" t="s">
        <v>52</v>
      </c>
      <c r="Z397" s="1" t="s">
        <v>52</v>
      </c>
      <c r="AA397" s="1" t="s">
        <v>52</v>
      </c>
      <c r="AB397" s="1" t="s">
        <v>52</v>
      </c>
      <c r="AC397" s="1" t="s">
        <v>4477</v>
      </c>
      <c r="AD397" s="1" t="s">
        <v>4478</v>
      </c>
      <c r="AE397" s="1" t="s">
        <v>3640</v>
      </c>
      <c r="AF397" s="1" t="s">
        <v>2419</v>
      </c>
      <c r="AG397" s="1" t="s">
        <v>4479</v>
      </c>
      <c r="AH397" s="1" t="s">
        <v>4480</v>
      </c>
      <c r="AI397" s="1" t="s">
        <v>4481</v>
      </c>
    </row>
    <row r="398" spans="1:35" x14ac:dyDescent="0.15">
      <c r="A398" s="1">
        <v>397</v>
      </c>
      <c r="B398" s="1" t="s">
        <v>4146</v>
      </c>
      <c r="C398" s="1" t="s">
        <v>4482</v>
      </c>
      <c r="D398" s="1" t="s">
        <v>4483</v>
      </c>
      <c r="E398" s="1" t="s">
        <v>4484</v>
      </c>
      <c r="F398" s="1" t="s">
        <v>4485</v>
      </c>
      <c r="G398" s="1" t="s">
        <v>1022</v>
      </c>
      <c r="H398" s="9" t="e">
        <f>VLOOKUP(G398,CountryCodeTable,3,FALSE)</f>
        <v>#N/A</v>
      </c>
      <c r="I398" s="1" t="s">
        <v>4486</v>
      </c>
      <c r="J398" s="9" t="e">
        <f>VLOOKUP(I398,CountryCodeTable,3,FALSE)</f>
        <v>#N/A</v>
      </c>
      <c r="K398" s="1" t="s">
        <v>4487</v>
      </c>
      <c r="L398" s="1" t="s">
        <v>4488</v>
      </c>
      <c r="M398" s="1" t="s">
        <v>442</v>
      </c>
      <c r="N398" s="1" t="s">
        <v>443</v>
      </c>
      <c r="O398" s="1" t="s">
        <v>106</v>
      </c>
      <c r="P398" s="1" t="s">
        <v>809</v>
      </c>
      <c r="Q398" s="1" t="s">
        <v>45</v>
      </c>
      <c r="R398" s="1" t="s">
        <v>4489</v>
      </c>
      <c r="S398" s="1" t="s">
        <v>4490</v>
      </c>
      <c r="T398" s="1" t="s">
        <v>1454</v>
      </c>
      <c r="U398" s="1" t="s">
        <v>49</v>
      </c>
      <c r="V398" s="1" t="s">
        <v>4491</v>
      </c>
      <c r="W398" s="1" t="s">
        <v>4492</v>
      </c>
      <c r="X398" s="1" t="s">
        <v>52</v>
      </c>
      <c r="Y398" s="1" t="s">
        <v>52</v>
      </c>
      <c r="Z398" s="1" t="s">
        <v>52</v>
      </c>
      <c r="AA398" s="1" t="s">
        <v>52</v>
      </c>
      <c r="AB398" s="1" t="s">
        <v>52</v>
      </c>
      <c r="AC398" s="1" t="s">
        <v>4493</v>
      </c>
      <c r="AD398" s="1" t="s">
        <v>4494</v>
      </c>
      <c r="AE398" s="1" t="s">
        <v>1681</v>
      </c>
      <c r="AF398" s="1" t="s">
        <v>217</v>
      </c>
      <c r="AG398" s="1" t="s">
        <v>57</v>
      </c>
      <c r="AH398" s="1" t="s">
        <v>4495</v>
      </c>
      <c r="AI398" s="1" t="s">
        <v>4496</v>
      </c>
    </row>
    <row r="399" spans="1:35" x14ac:dyDescent="0.15">
      <c r="A399" s="1">
        <v>398</v>
      </c>
      <c r="B399" s="1" t="s">
        <v>4146</v>
      </c>
      <c r="C399" s="1" t="s">
        <v>4497</v>
      </c>
      <c r="D399" s="1" t="s">
        <v>4498</v>
      </c>
      <c r="E399" s="1" t="s">
        <v>52</v>
      </c>
      <c r="F399" s="1" t="s">
        <v>845</v>
      </c>
      <c r="G399" s="1" t="s">
        <v>648</v>
      </c>
      <c r="H399" s="9" t="e">
        <f>VLOOKUP(G399,CountryCodeTable,3,FALSE)</f>
        <v>#N/A</v>
      </c>
      <c r="I399" s="1" t="s">
        <v>453</v>
      </c>
      <c r="J399" s="9" t="str">
        <f>VLOOKUP(I399,CountryCodeTable,3,FALSE)</f>
        <v>UKR</v>
      </c>
      <c r="K399" s="1" t="s">
        <v>4499</v>
      </c>
      <c r="L399" s="1" t="s">
        <v>4500</v>
      </c>
      <c r="M399" s="1" t="s">
        <v>442</v>
      </c>
      <c r="N399" s="1" t="s">
        <v>443</v>
      </c>
      <c r="O399" s="1" t="s">
        <v>106</v>
      </c>
      <c r="P399" s="1" t="s">
        <v>107</v>
      </c>
      <c r="Q399" s="1" t="s">
        <v>45</v>
      </c>
      <c r="R399" s="1" t="s">
        <v>4501</v>
      </c>
      <c r="S399" s="1" t="s">
        <v>4502</v>
      </c>
      <c r="T399" s="1" t="s">
        <v>4503</v>
      </c>
      <c r="U399" s="1" t="s">
        <v>49</v>
      </c>
      <c r="V399" s="1" t="s">
        <v>4504</v>
      </c>
      <c r="W399" s="1" t="s">
        <v>4505</v>
      </c>
      <c r="X399" s="1" t="s">
        <v>52</v>
      </c>
      <c r="Y399" s="1" t="s">
        <v>52</v>
      </c>
      <c r="Z399" s="1" t="s">
        <v>52</v>
      </c>
      <c r="AA399" s="1" t="s">
        <v>52</v>
      </c>
      <c r="AB399" s="1" t="s">
        <v>52</v>
      </c>
      <c r="AC399" s="1" t="s">
        <v>4506</v>
      </c>
      <c r="AD399" s="1" t="s">
        <v>4507</v>
      </c>
      <c r="AE399" s="1" t="s">
        <v>921</v>
      </c>
      <c r="AF399" s="1" t="s">
        <v>378</v>
      </c>
      <c r="AG399" s="1" t="s">
        <v>2514</v>
      </c>
      <c r="AH399" s="1" t="s">
        <v>4508</v>
      </c>
      <c r="AI399" s="1" t="s">
        <v>4509</v>
      </c>
    </row>
    <row r="400" spans="1:35" x14ac:dyDescent="0.15">
      <c r="A400" s="1">
        <v>399</v>
      </c>
      <c r="B400" s="1" t="s">
        <v>4146</v>
      </c>
      <c r="C400" s="1" t="s">
        <v>4510</v>
      </c>
      <c r="D400" s="1" t="s">
        <v>4511</v>
      </c>
      <c r="E400" s="1" t="s">
        <v>4512</v>
      </c>
      <c r="F400" s="1" t="s">
        <v>4513</v>
      </c>
      <c r="G400" s="1" t="s">
        <v>2694</v>
      </c>
      <c r="H400" s="9" t="str">
        <f>VLOOKUP(G400,CountryCodeTable,3,FALSE)</f>
        <v>UZB</v>
      </c>
      <c r="I400" s="1" t="s">
        <v>2630</v>
      </c>
      <c r="J400" s="9" t="str">
        <f>VLOOKUP(I400,CountryCodeTable,3,FALSE)</f>
        <v>ISR</v>
      </c>
      <c r="K400" s="1" t="s">
        <v>4514</v>
      </c>
      <c r="L400" s="1" t="s">
        <v>4515</v>
      </c>
      <c r="M400" s="1" t="s">
        <v>69</v>
      </c>
      <c r="N400" s="1" t="s">
        <v>2173</v>
      </c>
      <c r="O400" s="1" t="s">
        <v>44</v>
      </c>
      <c r="P400" s="1" t="s">
        <v>44</v>
      </c>
      <c r="Q400" s="1" t="s">
        <v>45</v>
      </c>
      <c r="R400" s="1" t="s">
        <v>1097</v>
      </c>
      <c r="S400" s="1" t="s">
        <v>4516</v>
      </c>
      <c r="T400" s="1" t="s">
        <v>314</v>
      </c>
      <c r="U400" s="1" t="s">
        <v>178</v>
      </c>
      <c r="V400" s="1" t="s">
        <v>4517</v>
      </c>
      <c r="W400" s="1" t="s">
        <v>52</v>
      </c>
      <c r="X400" s="1" t="s">
        <v>52</v>
      </c>
      <c r="Y400" s="1" t="s">
        <v>52</v>
      </c>
      <c r="Z400" s="1" t="s">
        <v>52</v>
      </c>
      <c r="AA400" s="1" t="s">
        <v>52</v>
      </c>
      <c r="AB400" s="1" t="s">
        <v>52</v>
      </c>
      <c r="AC400" s="1" t="s">
        <v>4518</v>
      </c>
      <c r="AD400" s="1" t="s">
        <v>94</v>
      </c>
      <c r="AE400" s="1" t="s">
        <v>4455</v>
      </c>
      <c r="AF400" s="1" t="s">
        <v>434</v>
      </c>
      <c r="AG400" s="1" t="s">
        <v>57</v>
      </c>
      <c r="AH400" s="1" t="s">
        <v>4519</v>
      </c>
      <c r="AI400" s="1" t="s">
        <v>4520</v>
      </c>
    </row>
    <row r="401" spans="1:35" x14ac:dyDescent="0.15">
      <c r="A401" s="1">
        <v>400</v>
      </c>
      <c r="B401" s="1" t="s">
        <v>4146</v>
      </c>
      <c r="C401" s="1" t="s">
        <v>4521</v>
      </c>
      <c r="D401" s="1" t="s">
        <v>4522</v>
      </c>
      <c r="E401" s="1" t="s">
        <v>4523</v>
      </c>
      <c r="F401" s="1" t="s">
        <v>2903</v>
      </c>
      <c r="G401" s="1" t="s">
        <v>2904</v>
      </c>
      <c r="H401" s="9" t="str">
        <f>VLOOKUP(G401,CountryCodeTable,3,FALSE)</f>
        <v>GTM</v>
      </c>
      <c r="I401" s="1" t="s">
        <v>66</v>
      </c>
      <c r="J401" s="9" t="str">
        <f>VLOOKUP(I401,CountryCodeTable,3,FALSE)</f>
        <v>USA</v>
      </c>
      <c r="K401" s="1" t="s">
        <v>4524</v>
      </c>
      <c r="L401" s="1" t="s">
        <v>3964</v>
      </c>
      <c r="M401" s="1" t="s">
        <v>442</v>
      </c>
      <c r="N401" s="1" t="s">
        <v>443</v>
      </c>
      <c r="O401" s="1" t="s">
        <v>44</v>
      </c>
      <c r="P401" s="1" t="s">
        <v>44</v>
      </c>
      <c r="Q401" s="1" t="s">
        <v>45</v>
      </c>
      <c r="R401" s="1" t="s">
        <v>2847</v>
      </c>
      <c r="S401" s="1" t="s">
        <v>1385</v>
      </c>
      <c r="T401" s="1" t="s">
        <v>314</v>
      </c>
      <c r="U401" s="1" t="s">
        <v>49</v>
      </c>
      <c r="V401" s="1" t="s">
        <v>4284</v>
      </c>
      <c r="W401" s="1" t="s">
        <v>52</v>
      </c>
      <c r="X401" s="1" t="s">
        <v>52</v>
      </c>
      <c r="Y401" s="1" t="s">
        <v>52</v>
      </c>
      <c r="Z401" s="1" t="s">
        <v>52</v>
      </c>
      <c r="AA401" s="1" t="s">
        <v>52</v>
      </c>
      <c r="AB401" s="1" t="s">
        <v>52</v>
      </c>
      <c r="AC401" s="1" t="s">
        <v>4525</v>
      </c>
      <c r="AD401" s="1" t="s">
        <v>4526</v>
      </c>
      <c r="AE401" s="1" t="s">
        <v>378</v>
      </c>
      <c r="AF401" s="1" t="s">
        <v>378</v>
      </c>
      <c r="AG401" s="1" t="s">
        <v>4527</v>
      </c>
      <c r="AH401" s="1" t="s">
        <v>4528</v>
      </c>
      <c r="AI401" s="1" t="s">
        <v>4529</v>
      </c>
    </row>
    <row r="402" spans="1:35" x14ac:dyDescent="0.15">
      <c r="A402" s="1">
        <v>401</v>
      </c>
      <c r="B402" s="1" t="s">
        <v>4530</v>
      </c>
      <c r="C402" s="1" t="s">
        <v>4531</v>
      </c>
      <c r="D402" s="1" t="s">
        <v>4532</v>
      </c>
      <c r="E402" s="1" t="s">
        <v>4533</v>
      </c>
      <c r="F402" s="1" t="s">
        <v>1047</v>
      </c>
      <c r="G402" s="1" t="s">
        <v>1048</v>
      </c>
      <c r="H402" s="9" t="str">
        <f>VLOOKUP(G402,CountryCodeTable,3,FALSE)</f>
        <v>ECU</v>
      </c>
      <c r="I402" s="1" t="s">
        <v>66</v>
      </c>
      <c r="J402" s="9" t="str">
        <f>VLOOKUP(I402,CountryCodeTable,3,FALSE)</f>
        <v>USA</v>
      </c>
      <c r="K402" s="1" t="s">
        <v>4534</v>
      </c>
      <c r="L402" s="1" t="s">
        <v>3737</v>
      </c>
      <c r="M402" s="1" t="s">
        <v>126</v>
      </c>
      <c r="N402" s="1" t="s">
        <v>169</v>
      </c>
      <c r="O402" s="1" t="s">
        <v>106</v>
      </c>
      <c r="P402" s="1" t="s">
        <v>809</v>
      </c>
      <c r="Q402" s="1" t="s">
        <v>45</v>
      </c>
      <c r="R402" s="1" t="s">
        <v>1493</v>
      </c>
      <c r="S402" s="1" t="s">
        <v>572</v>
      </c>
      <c r="T402" s="1" t="s">
        <v>4535</v>
      </c>
      <c r="U402" s="1" t="s">
        <v>49</v>
      </c>
      <c r="V402" s="1" t="s">
        <v>4536</v>
      </c>
      <c r="W402" s="1" t="s">
        <v>4537</v>
      </c>
      <c r="X402" s="1" t="s">
        <v>4538</v>
      </c>
      <c r="Y402" s="1" t="s">
        <v>4539</v>
      </c>
      <c r="Z402" s="1" t="s">
        <v>52</v>
      </c>
      <c r="AA402" s="1" t="s">
        <v>52</v>
      </c>
      <c r="AB402" s="1" t="s">
        <v>52</v>
      </c>
      <c r="AC402" s="1" t="s">
        <v>4540</v>
      </c>
      <c r="AD402" s="1" t="s">
        <v>919</v>
      </c>
      <c r="AE402" s="1" t="s">
        <v>867</v>
      </c>
      <c r="AF402" s="1" t="s">
        <v>378</v>
      </c>
      <c r="AG402" s="1" t="s">
        <v>57</v>
      </c>
      <c r="AH402" s="1" t="s">
        <v>4541</v>
      </c>
      <c r="AI402" s="1" t="s">
        <v>4542</v>
      </c>
    </row>
    <row r="403" spans="1:35" x14ac:dyDescent="0.15">
      <c r="A403" s="1">
        <v>402</v>
      </c>
      <c r="B403" s="1" t="s">
        <v>4530</v>
      </c>
      <c r="C403" s="1" t="s">
        <v>4543</v>
      </c>
      <c r="D403" s="1" t="s">
        <v>4544</v>
      </c>
      <c r="E403" s="1" t="s">
        <v>4545</v>
      </c>
      <c r="F403" s="1" t="s">
        <v>4546</v>
      </c>
      <c r="G403" s="1" t="s">
        <v>141</v>
      </c>
      <c r="H403" s="9" t="str">
        <f>VLOOKUP(G403,CountryCodeTable,3,FALSE)</f>
        <v>ALB</v>
      </c>
      <c r="I403" s="1" t="s">
        <v>142</v>
      </c>
      <c r="J403" s="9" t="str">
        <f>VLOOKUP(I403,CountryCodeTable,3,FALSE)</f>
        <v>GRC</v>
      </c>
      <c r="K403" s="1" t="s">
        <v>4547</v>
      </c>
      <c r="L403" s="1" t="s">
        <v>4548</v>
      </c>
      <c r="M403" s="1" t="s">
        <v>126</v>
      </c>
      <c r="N403" s="1" t="s">
        <v>169</v>
      </c>
      <c r="O403" s="1" t="s">
        <v>44</v>
      </c>
      <c r="P403" s="1" t="s">
        <v>44</v>
      </c>
      <c r="Q403" s="1" t="s">
        <v>45</v>
      </c>
      <c r="R403" s="1" t="s">
        <v>2963</v>
      </c>
      <c r="S403" s="1" t="s">
        <v>4549</v>
      </c>
      <c r="T403" s="1" t="s">
        <v>4154</v>
      </c>
      <c r="U403" s="1" t="s">
        <v>178</v>
      </c>
      <c r="V403" s="1" t="s">
        <v>4550</v>
      </c>
      <c r="W403" s="1" t="s">
        <v>4551</v>
      </c>
      <c r="X403" s="1" t="s">
        <v>52</v>
      </c>
      <c r="Y403" s="1" t="s">
        <v>52</v>
      </c>
      <c r="Z403" s="1" t="s">
        <v>52</v>
      </c>
      <c r="AA403" s="1" t="s">
        <v>52</v>
      </c>
      <c r="AB403" s="1" t="s">
        <v>52</v>
      </c>
      <c r="AC403" s="1" t="s">
        <v>4552</v>
      </c>
      <c r="AD403" s="1" t="s">
        <v>94</v>
      </c>
      <c r="AE403" s="1" t="s">
        <v>4553</v>
      </c>
      <c r="AF403" s="1" t="s">
        <v>318</v>
      </c>
      <c r="AG403" s="1" t="s">
        <v>4554</v>
      </c>
      <c r="AH403" s="1" t="s">
        <v>4555</v>
      </c>
      <c r="AI403" s="1" t="s">
        <v>4556</v>
      </c>
    </row>
    <row r="404" spans="1:35" x14ac:dyDescent="0.15">
      <c r="A404" s="1">
        <v>403</v>
      </c>
      <c r="B404" s="1" t="s">
        <v>4530</v>
      </c>
      <c r="C404" s="1" t="s">
        <v>4557</v>
      </c>
      <c r="D404" s="1" t="s">
        <v>4558</v>
      </c>
      <c r="E404" s="1" t="s">
        <v>4559</v>
      </c>
      <c r="F404" s="1" t="s">
        <v>2066</v>
      </c>
      <c r="G404" s="1" t="s">
        <v>187</v>
      </c>
      <c r="H404" s="9" t="e">
        <f>VLOOKUP(G404,CountryCodeTable,3,FALSE)</f>
        <v>#N/A</v>
      </c>
      <c r="I404" s="1" t="s">
        <v>278</v>
      </c>
      <c r="J404" s="9" t="str">
        <f>VLOOKUP(I404,CountryCodeTable,3,FALSE)</f>
        <v>CAN</v>
      </c>
      <c r="K404" s="1" t="s">
        <v>4560</v>
      </c>
      <c r="L404" s="1" t="s">
        <v>4561</v>
      </c>
      <c r="M404" s="1" t="s">
        <v>126</v>
      </c>
      <c r="N404" s="1" t="s">
        <v>389</v>
      </c>
      <c r="O404" s="1" t="s">
        <v>298</v>
      </c>
      <c r="P404" s="1" t="s">
        <v>44</v>
      </c>
      <c r="Q404" s="1" t="s">
        <v>45</v>
      </c>
      <c r="R404" s="1" t="s">
        <v>2146</v>
      </c>
      <c r="S404" s="1" t="s">
        <v>4319</v>
      </c>
      <c r="T404" s="1" t="s">
        <v>4562</v>
      </c>
      <c r="U404" s="1" t="s">
        <v>49</v>
      </c>
      <c r="V404" s="1" t="s">
        <v>4563</v>
      </c>
      <c r="W404" s="1" t="s">
        <v>4564</v>
      </c>
      <c r="X404" s="1" t="s">
        <v>52</v>
      </c>
      <c r="Y404" s="1" t="s">
        <v>52</v>
      </c>
      <c r="Z404" s="1" t="s">
        <v>52</v>
      </c>
      <c r="AA404" s="1" t="s">
        <v>52</v>
      </c>
      <c r="AB404" s="1" t="s">
        <v>52</v>
      </c>
      <c r="AC404" s="1" t="s">
        <v>4565</v>
      </c>
      <c r="AD404" s="1" t="s">
        <v>4566</v>
      </c>
      <c r="AE404" s="1" t="s">
        <v>4567</v>
      </c>
      <c r="AF404" s="1" t="s">
        <v>237</v>
      </c>
      <c r="AG404" s="1" t="s">
        <v>353</v>
      </c>
      <c r="AH404" s="1" t="s">
        <v>4568</v>
      </c>
      <c r="AI404" s="1" t="s">
        <v>4569</v>
      </c>
    </row>
    <row r="405" spans="1:35" x14ac:dyDescent="0.15">
      <c r="A405" s="1">
        <v>404</v>
      </c>
      <c r="B405" s="1" t="s">
        <v>4530</v>
      </c>
      <c r="C405" s="1" t="s">
        <v>4570</v>
      </c>
      <c r="D405" s="1" t="s">
        <v>4571</v>
      </c>
      <c r="E405" s="1" t="s">
        <v>4572</v>
      </c>
      <c r="F405" s="1" t="s">
        <v>4573</v>
      </c>
      <c r="G405" s="1" t="s">
        <v>3985</v>
      </c>
      <c r="H405" s="9" t="str">
        <f>VLOOKUP(G405,CountryCodeTable,3,FALSE)</f>
        <v>TKM</v>
      </c>
      <c r="I405" s="1" t="s">
        <v>205</v>
      </c>
      <c r="J405" s="9" t="str">
        <f>VLOOKUP(I405,CountryCodeTable,3,FALSE)</f>
        <v>RUS</v>
      </c>
      <c r="K405" s="1" t="s">
        <v>4574</v>
      </c>
      <c r="L405" s="1" t="s">
        <v>4575</v>
      </c>
      <c r="M405" s="1" t="s">
        <v>154</v>
      </c>
      <c r="N405" s="1" t="s">
        <v>155</v>
      </c>
      <c r="O405" s="1" t="s">
        <v>44</v>
      </c>
      <c r="P405" s="1" t="s">
        <v>44</v>
      </c>
      <c r="Q405" s="1" t="s">
        <v>45</v>
      </c>
      <c r="R405" s="1" t="s">
        <v>3095</v>
      </c>
      <c r="S405" s="1" t="s">
        <v>1967</v>
      </c>
      <c r="T405" s="1" t="s">
        <v>232</v>
      </c>
      <c r="U405" s="1" t="s">
        <v>92</v>
      </c>
      <c r="V405" s="1" t="s">
        <v>4576</v>
      </c>
      <c r="W405" s="1" t="s">
        <v>52</v>
      </c>
      <c r="X405" s="1" t="s">
        <v>52</v>
      </c>
      <c r="Y405" s="1" t="s">
        <v>52</v>
      </c>
      <c r="Z405" s="1" t="s">
        <v>52</v>
      </c>
      <c r="AA405" s="1" t="s">
        <v>52</v>
      </c>
      <c r="AB405" s="1" t="s">
        <v>52</v>
      </c>
      <c r="AC405" s="1" t="s">
        <v>4577</v>
      </c>
      <c r="AD405" s="1" t="s">
        <v>459</v>
      </c>
      <c r="AE405" s="1" t="s">
        <v>94</v>
      </c>
      <c r="AF405" s="1" t="s">
        <v>95</v>
      </c>
      <c r="AG405" s="1" t="s">
        <v>57</v>
      </c>
      <c r="AH405" s="1" t="s">
        <v>52</v>
      </c>
      <c r="AI405" s="1" t="s">
        <v>4578</v>
      </c>
    </row>
    <row r="406" spans="1:35" x14ac:dyDescent="0.15">
      <c r="A406" s="1">
        <v>405</v>
      </c>
      <c r="B406" s="1" t="s">
        <v>4530</v>
      </c>
      <c r="C406" s="1" t="s">
        <v>4579</v>
      </c>
      <c r="D406" s="1" t="s">
        <v>4580</v>
      </c>
      <c r="E406" s="1" t="s">
        <v>52</v>
      </c>
      <c r="F406" s="1" t="s">
        <v>1310</v>
      </c>
      <c r="G406" s="1" t="s">
        <v>1048</v>
      </c>
      <c r="H406" s="9" t="str">
        <f>VLOOKUP(G406,CountryCodeTable,3,FALSE)</f>
        <v>ECU</v>
      </c>
      <c r="I406" s="1" t="s">
        <v>278</v>
      </c>
      <c r="J406" s="9" t="str">
        <f>VLOOKUP(I406,CountryCodeTable,3,FALSE)</f>
        <v>CAN</v>
      </c>
      <c r="K406" s="1" t="s">
        <v>4581</v>
      </c>
      <c r="L406" s="1" t="s">
        <v>4582</v>
      </c>
      <c r="M406" s="1" t="s">
        <v>126</v>
      </c>
      <c r="N406" s="1" t="s">
        <v>127</v>
      </c>
      <c r="O406" s="1" t="s">
        <v>106</v>
      </c>
      <c r="P406" s="1" t="s">
        <v>94</v>
      </c>
      <c r="Q406" s="1" t="s">
        <v>94</v>
      </c>
      <c r="R406" s="1" t="s">
        <v>52</v>
      </c>
      <c r="S406" s="1" t="s">
        <v>52</v>
      </c>
      <c r="T406" s="1" t="s">
        <v>52</v>
      </c>
      <c r="U406" s="1" t="s">
        <v>1154</v>
      </c>
      <c r="V406" s="1" t="s">
        <v>57</v>
      </c>
      <c r="W406" s="1" t="s">
        <v>52</v>
      </c>
      <c r="X406" s="1" t="s">
        <v>52</v>
      </c>
      <c r="Y406" s="1" t="s">
        <v>52</v>
      </c>
      <c r="Z406" s="1" t="s">
        <v>52</v>
      </c>
      <c r="AA406" s="1" t="s">
        <v>52</v>
      </c>
      <c r="AB406" s="1" t="s">
        <v>52</v>
      </c>
      <c r="AC406" s="1" t="s">
        <v>94</v>
      </c>
      <c r="AD406" s="1" t="s">
        <v>94</v>
      </c>
      <c r="AE406" s="1" t="s">
        <v>94</v>
      </c>
      <c r="AF406" s="1" t="s">
        <v>1154</v>
      </c>
      <c r="AG406" s="1" t="s">
        <v>57</v>
      </c>
      <c r="AH406" s="1" t="s">
        <v>52</v>
      </c>
      <c r="AI406" s="1" t="s">
        <v>4583</v>
      </c>
    </row>
    <row r="407" spans="1:35" x14ac:dyDescent="0.15">
      <c r="A407" s="1">
        <v>406</v>
      </c>
      <c r="B407" s="1" t="s">
        <v>4530</v>
      </c>
      <c r="C407" s="1" t="s">
        <v>4584</v>
      </c>
      <c r="D407" s="1" t="s">
        <v>4585</v>
      </c>
      <c r="E407" s="1" t="s">
        <v>4586</v>
      </c>
      <c r="F407" s="1" t="s">
        <v>465</v>
      </c>
      <c r="G407" s="1" t="s">
        <v>466</v>
      </c>
      <c r="H407" s="9" t="str">
        <f>VLOOKUP(G407,CountryCodeTable,3,FALSE)</f>
        <v>EGY</v>
      </c>
      <c r="I407" s="1" t="s">
        <v>39</v>
      </c>
      <c r="J407" s="9" t="str">
        <f>VLOOKUP(I407,CountryCodeTable,3,FALSE)</f>
        <v>GBR</v>
      </c>
      <c r="K407" s="1" t="s">
        <v>4587</v>
      </c>
      <c r="L407" s="1" t="s">
        <v>4588</v>
      </c>
      <c r="M407" s="1" t="s">
        <v>69</v>
      </c>
      <c r="N407" s="1" t="s">
        <v>1299</v>
      </c>
      <c r="O407" s="1" t="s">
        <v>44</v>
      </c>
      <c r="P407" s="1" t="s">
        <v>44</v>
      </c>
      <c r="Q407" s="1" t="s">
        <v>45</v>
      </c>
      <c r="R407" s="1" t="s">
        <v>1494</v>
      </c>
      <c r="S407" s="1" t="s">
        <v>1831</v>
      </c>
      <c r="T407" s="1" t="s">
        <v>2965</v>
      </c>
      <c r="U407" s="1" t="s">
        <v>92</v>
      </c>
      <c r="V407" s="1" t="s">
        <v>4589</v>
      </c>
      <c r="W407" s="1" t="s">
        <v>52</v>
      </c>
      <c r="X407" s="1" t="s">
        <v>52</v>
      </c>
      <c r="Y407" s="1" t="s">
        <v>52</v>
      </c>
      <c r="Z407" s="1" t="s">
        <v>52</v>
      </c>
      <c r="AA407" s="1" t="s">
        <v>52</v>
      </c>
      <c r="AB407" s="1" t="s">
        <v>52</v>
      </c>
      <c r="AC407" s="1" t="s">
        <v>4590</v>
      </c>
      <c r="AD407" s="1" t="s">
        <v>4591</v>
      </c>
      <c r="AE407" s="1" t="s">
        <v>217</v>
      </c>
      <c r="AF407" s="1" t="s">
        <v>95</v>
      </c>
      <c r="AG407" s="1" t="s">
        <v>57</v>
      </c>
      <c r="AH407" s="1" t="s">
        <v>4592</v>
      </c>
      <c r="AI407" s="1" t="s">
        <v>4593</v>
      </c>
    </row>
    <row r="408" spans="1:35" x14ac:dyDescent="0.15">
      <c r="A408" s="1">
        <v>407</v>
      </c>
      <c r="B408" s="1" t="s">
        <v>4530</v>
      </c>
      <c r="C408" s="1" t="s">
        <v>4594</v>
      </c>
      <c r="D408" s="1" t="s">
        <v>4595</v>
      </c>
      <c r="E408" s="1" t="s">
        <v>4596</v>
      </c>
      <c r="F408" s="1" t="s">
        <v>4416</v>
      </c>
      <c r="G408" s="1" t="s">
        <v>187</v>
      </c>
      <c r="H408" s="9" t="e">
        <f>VLOOKUP(G408,CountryCodeTable,3,FALSE)</f>
        <v>#N/A</v>
      </c>
      <c r="I408" s="1" t="s">
        <v>4417</v>
      </c>
      <c r="J408" s="9" t="str">
        <f>VLOOKUP(I408,CountryCodeTable,3,FALSE)</f>
        <v>BRB</v>
      </c>
      <c r="K408" s="1" t="s">
        <v>4597</v>
      </c>
      <c r="L408" s="1" t="s">
        <v>4598</v>
      </c>
      <c r="M408" s="1" t="s">
        <v>69</v>
      </c>
      <c r="N408" s="1" t="s">
        <v>328</v>
      </c>
      <c r="O408" s="1" t="s">
        <v>44</v>
      </c>
      <c r="P408" s="1" t="s">
        <v>44</v>
      </c>
      <c r="Q408" s="1" t="s">
        <v>45</v>
      </c>
      <c r="R408" s="1" t="s">
        <v>444</v>
      </c>
      <c r="S408" s="1" t="s">
        <v>285</v>
      </c>
      <c r="T408" s="1" t="s">
        <v>826</v>
      </c>
      <c r="U408" s="1" t="s">
        <v>178</v>
      </c>
      <c r="V408" s="1" t="s">
        <v>4599</v>
      </c>
      <c r="W408" s="1" t="s">
        <v>4600</v>
      </c>
      <c r="X408" s="1" t="s">
        <v>52</v>
      </c>
      <c r="Y408" s="1" t="s">
        <v>52</v>
      </c>
      <c r="Z408" s="1" t="s">
        <v>52</v>
      </c>
      <c r="AA408" s="1" t="s">
        <v>52</v>
      </c>
      <c r="AB408" s="1" t="s">
        <v>52</v>
      </c>
      <c r="AC408" s="1" t="s">
        <v>94</v>
      </c>
      <c r="AD408" s="1" t="s">
        <v>94</v>
      </c>
      <c r="AE408" s="1" t="s">
        <v>217</v>
      </c>
      <c r="AF408" s="1" t="s">
        <v>434</v>
      </c>
      <c r="AG408" s="1" t="s">
        <v>4601</v>
      </c>
      <c r="AH408" s="1" t="s">
        <v>4602</v>
      </c>
      <c r="AI408" s="1" t="s">
        <v>4603</v>
      </c>
    </row>
    <row r="409" spans="1:35" x14ac:dyDescent="0.15">
      <c r="A409" s="1">
        <v>408</v>
      </c>
      <c r="B409" s="1" t="s">
        <v>4530</v>
      </c>
      <c r="C409" s="1" t="s">
        <v>4604</v>
      </c>
      <c r="D409" s="1" t="s">
        <v>4605</v>
      </c>
      <c r="E409" s="1" t="s">
        <v>52</v>
      </c>
      <c r="F409" s="1" t="s">
        <v>4606</v>
      </c>
      <c r="G409" s="1" t="s">
        <v>4607</v>
      </c>
      <c r="H409" s="9" t="str">
        <f>VLOOKUP(G409,CountryCodeTable,3,FALSE)</f>
        <v>LBY</v>
      </c>
      <c r="I409" s="1" t="s">
        <v>3778</v>
      </c>
      <c r="J409" s="9" t="str">
        <f>VLOOKUP(I409,CountryCodeTable,3,FALSE)</f>
        <v>KWT</v>
      </c>
      <c r="K409" s="1" t="s">
        <v>4608</v>
      </c>
      <c r="L409" s="1" t="s">
        <v>4609</v>
      </c>
      <c r="M409" s="1" t="s">
        <v>469</v>
      </c>
      <c r="N409" s="1" t="s">
        <v>470</v>
      </c>
      <c r="O409" s="1" t="s">
        <v>4610</v>
      </c>
      <c r="P409" s="1" t="s">
        <v>701</v>
      </c>
      <c r="Q409" s="1" t="s">
        <v>45</v>
      </c>
      <c r="R409" s="1" t="s">
        <v>4611</v>
      </c>
      <c r="S409" s="1" t="s">
        <v>4612</v>
      </c>
      <c r="T409" s="1" t="s">
        <v>4613</v>
      </c>
      <c r="U409" s="1" t="s">
        <v>49</v>
      </c>
      <c r="V409" s="1" t="s">
        <v>4614</v>
      </c>
      <c r="W409" s="1" t="s">
        <v>52</v>
      </c>
      <c r="X409" s="1" t="s">
        <v>52</v>
      </c>
      <c r="Y409" s="1" t="s">
        <v>52</v>
      </c>
      <c r="Z409" s="1" t="s">
        <v>52</v>
      </c>
      <c r="AA409" s="1" t="s">
        <v>52</v>
      </c>
      <c r="AB409" s="1" t="s">
        <v>52</v>
      </c>
      <c r="AC409" s="1" t="s">
        <v>4615</v>
      </c>
      <c r="AD409" s="1" t="s">
        <v>4616</v>
      </c>
      <c r="AE409" s="1" t="s">
        <v>4617</v>
      </c>
      <c r="AF409" s="1" t="s">
        <v>561</v>
      </c>
      <c r="AG409" s="1" t="s">
        <v>181</v>
      </c>
      <c r="AH409" s="1" t="s">
        <v>4618</v>
      </c>
      <c r="AI409" s="1" t="s">
        <v>4619</v>
      </c>
    </row>
    <row r="410" spans="1:35" x14ac:dyDescent="0.15">
      <c r="A410" s="1">
        <v>409</v>
      </c>
      <c r="B410" s="1" t="s">
        <v>4530</v>
      </c>
      <c r="C410" s="1" t="s">
        <v>4620</v>
      </c>
      <c r="D410" s="1" t="s">
        <v>4621</v>
      </c>
      <c r="E410" s="1" t="s">
        <v>4622</v>
      </c>
      <c r="F410" s="1" t="s">
        <v>4623</v>
      </c>
      <c r="G410" s="1" t="s">
        <v>141</v>
      </c>
      <c r="H410" s="9" t="str">
        <f>VLOOKUP(G410,CountryCodeTable,3,FALSE)</f>
        <v>ALB</v>
      </c>
      <c r="I410" s="1" t="s">
        <v>709</v>
      </c>
      <c r="J410" s="9" t="str">
        <f>VLOOKUP(I410,CountryCodeTable,3,FALSE)</f>
        <v>ITA</v>
      </c>
      <c r="K410" s="1" t="s">
        <v>4624</v>
      </c>
      <c r="L410" s="1" t="s">
        <v>4625</v>
      </c>
      <c r="M410" s="1" t="s">
        <v>1231</v>
      </c>
      <c r="N410" s="1" t="s">
        <v>1232</v>
      </c>
      <c r="O410" s="1" t="s">
        <v>44</v>
      </c>
      <c r="P410" s="1" t="s">
        <v>44</v>
      </c>
      <c r="Q410" s="1" t="s">
        <v>45</v>
      </c>
      <c r="R410" s="1" t="s">
        <v>1084</v>
      </c>
      <c r="S410" s="1" t="s">
        <v>247</v>
      </c>
      <c r="T410" s="1" t="s">
        <v>472</v>
      </c>
      <c r="U410" s="1" t="s">
        <v>178</v>
      </c>
      <c r="V410" s="1" t="s">
        <v>4626</v>
      </c>
      <c r="W410" s="1" t="s">
        <v>52</v>
      </c>
      <c r="X410" s="1" t="s">
        <v>52</v>
      </c>
      <c r="Y410" s="1" t="s">
        <v>52</v>
      </c>
      <c r="Z410" s="1" t="s">
        <v>52</v>
      </c>
      <c r="AA410" s="1" t="s">
        <v>52</v>
      </c>
      <c r="AB410" s="1" t="s">
        <v>52</v>
      </c>
      <c r="AC410" s="1" t="s">
        <v>4627</v>
      </c>
      <c r="AD410" s="1" t="s">
        <v>94</v>
      </c>
      <c r="AE410" s="1" t="s">
        <v>4628</v>
      </c>
      <c r="AF410" s="1" t="s">
        <v>434</v>
      </c>
      <c r="AG410" s="1" t="s">
        <v>57</v>
      </c>
      <c r="AH410" s="1" t="s">
        <v>4629</v>
      </c>
      <c r="AI410" s="1" t="s">
        <v>4630</v>
      </c>
    </row>
    <row r="411" spans="1:35" x14ac:dyDescent="0.15">
      <c r="A411" s="1">
        <v>410</v>
      </c>
      <c r="B411" s="1" t="s">
        <v>4530</v>
      </c>
      <c r="C411" s="1" t="s">
        <v>4631</v>
      </c>
      <c r="D411" s="1" t="s">
        <v>4632</v>
      </c>
      <c r="E411" s="1" t="s">
        <v>4633</v>
      </c>
      <c r="F411" s="1" t="s">
        <v>4634</v>
      </c>
      <c r="G411" s="1" t="s">
        <v>187</v>
      </c>
      <c r="H411" s="9" t="e">
        <f>VLOOKUP(G411,CountryCodeTable,3,FALSE)</f>
        <v>#N/A</v>
      </c>
      <c r="I411" s="1" t="s">
        <v>501</v>
      </c>
      <c r="J411" s="9" t="str">
        <f>VLOOKUP(I411,CountryCodeTable,3,FALSE)</f>
        <v>CHE</v>
      </c>
      <c r="K411" s="1" t="s">
        <v>4597</v>
      </c>
      <c r="L411" s="1" t="s">
        <v>4635</v>
      </c>
      <c r="M411" s="1" t="s">
        <v>69</v>
      </c>
      <c r="N411" s="1" t="s">
        <v>328</v>
      </c>
      <c r="O411" s="1" t="s">
        <v>44</v>
      </c>
      <c r="P411" s="1" t="s">
        <v>44</v>
      </c>
      <c r="Q411" s="1" t="s">
        <v>45</v>
      </c>
      <c r="R411" s="1" t="s">
        <v>600</v>
      </c>
      <c r="S411" s="1" t="s">
        <v>285</v>
      </c>
      <c r="T411" s="1" t="s">
        <v>4636</v>
      </c>
      <c r="U411" s="1" t="s">
        <v>49</v>
      </c>
      <c r="V411" s="1" t="s">
        <v>4637</v>
      </c>
      <c r="W411" s="1" t="s">
        <v>4638</v>
      </c>
      <c r="X411" s="1" t="s">
        <v>52</v>
      </c>
      <c r="Y411" s="1" t="s">
        <v>52</v>
      </c>
      <c r="Z411" s="1" t="s">
        <v>52</v>
      </c>
      <c r="AA411" s="1" t="s">
        <v>52</v>
      </c>
      <c r="AB411" s="1" t="s">
        <v>52</v>
      </c>
      <c r="AC411" s="1" t="s">
        <v>4639</v>
      </c>
      <c r="AD411" s="1" t="s">
        <v>4640</v>
      </c>
      <c r="AE411" s="1" t="s">
        <v>4641</v>
      </c>
      <c r="AF411" s="1" t="s">
        <v>116</v>
      </c>
      <c r="AG411" s="1" t="s">
        <v>57</v>
      </c>
      <c r="AH411" s="1" t="s">
        <v>4642</v>
      </c>
      <c r="AI411" s="1" t="s">
        <v>4643</v>
      </c>
    </row>
    <row r="412" spans="1:35" x14ac:dyDescent="0.15">
      <c r="A412" s="1">
        <v>411</v>
      </c>
      <c r="B412" s="1" t="s">
        <v>4530</v>
      </c>
      <c r="C412" s="1" t="s">
        <v>4644</v>
      </c>
      <c r="D412" s="1" t="s">
        <v>4645</v>
      </c>
      <c r="E412" s="1" t="s">
        <v>4646</v>
      </c>
      <c r="F412" s="1" t="s">
        <v>845</v>
      </c>
      <c r="G412" s="1" t="s">
        <v>1924</v>
      </c>
      <c r="H412" s="9" t="str">
        <f>VLOOKUP(G412,CountryCodeTable,3,FALSE)</f>
        <v>MNG</v>
      </c>
      <c r="I412" s="1" t="s">
        <v>4647</v>
      </c>
      <c r="J412" s="9" t="e">
        <f>VLOOKUP(I412,CountryCodeTable,3,FALSE)</f>
        <v>#N/A</v>
      </c>
      <c r="K412" s="1" t="s">
        <v>4648</v>
      </c>
      <c r="L412" s="1" t="s">
        <v>4649</v>
      </c>
      <c r="M412" s="1" t="s">
        <v>126</v>
      </c>
      <c r="N412" s="1" t="s">
        <v>389</v>
      </c>
      <c r="O412" s="1" t="s">
        <v>106</v>
      </c>
      <c r="P412" s="1" t="s">
        <v>809</v>
      </c>
      <c r="Q412" s="1" t="s">
        <v>45</v>
      </c>
      <c r="R412" s="1" t="s">
        <v>2451</v>
      </c>
      <c r="S412" s="1" t="s">
        <v>627</v>
      </c>
      <c r="T412" s="1" t="s">
        <v>1493</v>
      </c>
      <c r="U412" s="1" t="s">
        <v>49</v>
      </c>
      <c r="V412" s="1" t="s">
        <v>4650</v>
      </c>
      <c r="W412" s="1" t="s">
        <v>4195</v>
      </c>
      <c r="X412" s="1" t="s">
        <v>52</v>
      </c>
      <c r="Y412" s="1" t="s">
        <v>52</v>
      </c>
      <c r="Z412" s="1" t="s">
        <v>52</v>
      </c>
      <c r="AA412" s="1" t="s">
        <v>52</v>
      </c>
      <c r="AB412" s="1" t="s">
        <v>52</v>
      </c>
      <c r="AC412" s="1" t="s">
        <v>4651</v>
      </c>
      <c r="AD412" s="1" t="s">
        <v>1316</v>
      </c>
      <c r="AE412" s="1" t="s">
        <v>4652</v>
      </c>
      <c r="AF412" s="1" t="s">
        <v>199</v>
      </c>
      <c r="AG412" s="1" t="s">
        <v>3520</v>
      </c>
      <c r="AH412" s="1" t="s">
        <v>4653</v>
      </c>
      <c r="AI412" s="1" t="s">
        <v>4654</v>
      </c>
    </row>
    <row r="413" spans="1:35" x14ac:dyDescent="0.15">
      <c r="A413" s="1">
        <v>412</v>
      </c>
      <c r="B413" s="1" t="s">
        <v>4530</v>
      </c>
      <c r="C413" s="1" t="s">
        <v>4655</v>
      </c>
      <c r="D413" s="1" t="s">
        <v>4656</v>
      </c>
      <c r="E413" s="1" t="s">
        <v>4657</v>
      </c>
      <c r="F413" s="1" t="s">
        <v>1670</v>
      </c>
      <c r="G413" s="1" t="s">
        <v>929</v>
      </c>
      <c r="H413" s="9" t="str">
        <f>VLOOKUP(G413,CountryCodeTable,3,FALSE)</f>
        <v>HUN</v>
      </c>
      <c r="I413" s="1" t="s">
        <v>1671</v>
      </c>
      <c r="J413" s="9" t="str">
        <f>VLOOKUP(I413,CountryCodeTable,3,FALSE)</f>
        <v>CYP</v>
      </c>
      <c r="K413" s="1" t="s">
        <v>4658</v>
      </c>
      <c r="L413" s="1" t="s">
        <v>4659</v>
      </c>
      <c r="M413" s="1" t="s">
        <v>469</v>
      </c>
      <c r="N413" s="1" t="s">
        <v>470</v>
      </c>
      <c r="O413" s="1" t="s">
        <v>44</v>
      </c>
      <c r="P413" s="1" t="s">
        <v>44</v>
      </c>
      <c r="Q413" s="1" t="s">
        <v>45</v>
      </c>
      <c r="R413" s="1" t="s">
        <v>2546</v>
      </c>
      <c r="S413" s="1" t="s">
        <v>2941</v>
      </c>
      <c r="T413" s="1" t="s">
        <v>3828</v>
      </c>
      <c r="U413" s="1" t="s">
        <v>178</v>
      </c>
      <c r="V413" s="1" t="s">
        <v>4660</v>
      </c>
      <c r="W413" s="1" t="s">
        <v>52</v>
      </c>
      <c r="X413" s="1" t="s">
        <v>52</v>
      </c>
      <c r="Y413" s="1" t="s">
        <v>52</v>
      </c>
      <c r="Z413" s="1" t="s">
        <v>52</v>
      </c>
      <c r="AA413" s="1" t="s">
        <v>52</v>
      </c>
      <c r="AB413" s="1" t="s">
        <v>52</v>
      </c>
      <c r="AC413" s="1" t="s">
        <v>4661</v>
      </c>
      <c r="AD413" s="1" t="s">
        <v>94</v>
      </c>
      <c r="AE413" s="1" t="s">
        <v>116</v>
      </c>
      <c r="AF413" s="1" t="s">
        <v>318</v>
      </c>
      <c r="AG413" s="1" t="s">
        <v>57</v>
      </c>
      <c r="AH413" s="1" t="s">
        <v>4662</v>
      </c>
      <c r="AI413" s="1" t="s">
        <v>4663</v>
      </c>
    </row>
    <row r="414" spans="1:35" x14ac:dyDescent="0.15">
      <c r="A414" s="1">
        <v>413</v>
      </c>
      <c r="B414" s="1" t="s">
        <v>4530</v>
      </c>
      <c r="C414" s="1" t="s">
        <v>4664</v>
      </c>
      <c r="D414" s="1" t="s">
        <v>4665</v>
      </c>
      <c r="E414" s="1" t="s">
        <v>4666</v>
      </c>
      <c r="F414" s="1" t="s">
        <v>4667</v>
      </c>
      <c r="G414" s="1" t="s">
        <v>648</v>
      </c>
      <c r="H414" s="9" t="e">
        <f>VLOOKUP(G414,CountryCodeTable,3,FALSE)</f>
        <v>#N/A</v>
      </c>
      <c r="I414" s="1" t="s">
        <v>151</v>
      </c>
      <c r="J414" s="9" t="str">
        <f>VLOOKUP(I414,CountryCodeTable,3,FALSE)</f>
        <v>FRA</v>
      </c>
      <c r="K414" s="1" t="s">
        <v>4668</v>
      </c>
      <c r="L414" s="1" t="s">
        <v>4669</v>
      </c>
      <c r="M414" s="1" t="s">
        <v>527</v>
      </c>
      <c r="N414" s="1" t="s">
        <v>651</v>
      </c>
      <c r="O414" s="1" t="s">
        <v>44</v>
      </c>
      <c r="P414" s="1" t="s">
        <v>44</v>
      </c>
      <c r="Q414" s="1" t="s">
        <v>45</v>
      </c>
      <c r="R414" s="1" t="s">
        <v>247</v>
      </c>
      <c r="S414" s="1" t="s">
        <v>1493</v>
      </c>
      <c r="T414" s="1" t="s">
        <v>2963</v>
      </c>
      <c r="U414" s="1" t="s">
        <v>49</v>
      </c>
      <c r="V414" s="1" t="s">
        <v>4670</v>
      </c>
      <c r="W414" s="1" t="s">
        <v>52</v>
      </c>
      <c r="X414" s="1" t="s">
        <v>52</v>
      </c>
      <c r="Y414" s="1" t="s">
        <v>52</v>
      </c>
      <c r="Z414" s="1" t="s">
        <v>52</v>
      </c>
      <c r="AA414" s="1" t="s">
        <v>52</v>
      </c>
      <c r="AB414" s="1" t="s">
        <v>52</v>
      </c>
      <c r="AC414" s="1" t="s">
        <v>4671</v>
      </c>
      <c r="AD414" s="1" t="s">
        <v>4672</v>
      </c>
      <c r="AE414" s="1" t="s">
        <v>1610</v>
      </c>
      <c r="AF414" s="1" t="s">
        <v>378</v>
      </c>
      <c r="AG414" s="1" t="s">
        <v>57</v>
      </c>
      <c r="AH414" s="1" t="s">
        <v>4673</v>
      </c>
      <c r="AI414" s="1" t="s">
        <v>4674</v>
      </c>
    </row>
    <row r="415" spans="1:35" x14ac:dyDescent="0.15">
      <c r="A415" s="1">
        <v>414</v>
      </c>
      <c r="B415" s="1" t="s">
        <v>4530</v>
      </c>
      <c r="C415" s="1" t="s">
        <v>4675</v>
      </c>
      <c r="D415" s="1" t="s">
        <v>4676</v>
      </c>
      <c r="E415" s="1" t="s">
        <v>4677</v>
      </c>
      <c r="F415" s="1" t="s">
        <v>3065</v>
      </c>
      <c r="G415" s="1" t="s">
        <v>1162</v>
      </c>
      <c r="H415" s="9" t="str">
        <f>VLOOKUP(G415,CountryCodeTable,3,FALSE)</f>
        <v>TUR</v>
      </c>
      <c r="I415" s="1" t="s">
        <v>188</v>
      </c>
      <c r="J415" s="9" t="str">
        <f>VLOOKUP(I415,CountryCodeTable,3,FALSE)</f>
        <v>NLD</v>
      </c>
      <c r="K415" s="1" t="s">
        <v>4678</v>
      </c>
      <c r="L415" s="1" t="s">
        <v>4679</v>
      </c>
      <c r="M415" s="1" t="s">
        <v>469</v>
      </c>
      <c r="N415" s="1" t="s">
        <v>470</v>
      </c>
      <c r="O415" s="1" t="s">
        <v>44</v>
      </c>
      <c r="P415" s="1" t="s">
        <v>44</v>
      </c>
      <c r="Q415" s="1" t="s">
        <v>45</v>
      </c>
      <c r="R415" s="1" t="s">
        <v>585</v>
      </c>
      <c r="S415" s="1" t="s">
        <v>4680</v>
      </c>
      <c r="T415" s="1" t="s">
        <v>2963</v>
      </c>
      <c r="U415" s="1" t="s">
        <v>178</v>
      </c>
      <c r="V415" s="1" t="s">
        <v>4681</v>
      </c>
      <c r="W415" s="1" t="s">
        <v>4682</v>
      </c>
      <c r="X415" s="1" t="s">
        <v>4683</v>
      </c>
      <c r="Y415" s="1" t="s">
        <v>52</v>
      </c>
      <c r="Z415" s="1" t="s">
        <v>52</v>
      </c>
      <c r="AA415" s="1" t="s">
        <v>52</v>
      </c>
      <c r="AB415" s="1" t="s">
        <v>52</v>
      </c>
      <c r="AC415" s="1" t="s">
        <v>1475</v>
      </c>
      <c r="AD415" s="1" t="s">
        <v>94</v>
      </c>
      <c r="AE415" s="1" t="s">
        <v>4684</v>
      </c>
      <c r="AF415" s="1" t="s">
        <v>318</v>
      </c>
      <c r="AG415" s="1" t="s">
        <v>4685</v>
      </c>
      <c r="AH415" s="1" t="s">
        <v>4686</v>
      </c>
      <c r="AI415" s="1" t="s">
        <v>4687</v>
      </c>
    </row>
    <row r="416" spans="1:35" x14ac:dyDescent="0.15">
      <c r="A416" s="1">
        <v>415</v>
      </c>
      <c r="B416" s="1" t="s">
        <v>4530</v>
      </c>
      <c r="C416" s="1" t="s">
        <v>4688</v>
      </c>
      <c r="D416" s="1" t="s">
        <v>4689</v>
      </c>
      <c r="E416" s="1" t="s">
        <v>4690</v>
      </c>
      <c r="F416" s="1" t="s">
        <v>4691</v>
      </c>
      <c r="G416" s="1" t="s">
        <v>3985</v>
      </c>
      <c r="H416" s="9" t="str">
        <f>VLOOKUP(G416,CountryCodeTable,3,FALSE)</f>
        <v>TKM</v>
      </c>
      <c r="I416" s="1" t="s">
        <v>39</v>
      </c>
      <c r="J416" s="9" t="str">
        <f>VLOOKUP(I416,CountryCodeTable,3,FALSE)</f>
        <v>GBR</v>
      </c>
      <c r="K416" s="1" t="s">
        <v>4692</v>
      </c>
      <c r="L416" s="1" t="s">
        <v>4693</v>
      </c>
      <c r="M416" s="1" t="s">
        <v>89</v>
      </c>
      <c r="N416" s="1" t="s">
        <v>712</v>
      </c>
      <c r="O416" s="1" t="s">
        <v>44</v>
      </c>
      <c r="P416" s="1" t="s">
        <v>44</v>
      </c>
      <c r="Q416" s="1" t="s">
        <v>45</v>
      </c>
      <c r="R416" s="1" t="s">
        <v>4516</v>
      </c>
      <c r="S416" s="1" t="s">
        <v>4562</v>
      </c>
      <c r="T416" s="1" t="s">
        <v>4694</v>
      </c>
      <c r="U416" s="1" t="s">
        <v>49</v>
      </c>
      <c r="V416" s="1" t="s">
        <v>4695</v>
      </c>
      <c r="W416" s="1" t="s">
        <v>4696</v>
      </c>
      <c r="X416" s="1" t="s">
        <v>4697</v>
      </c>
      <c r="Y416" s="1" t="s">
        <v>52</v>
      </c>
      <c r="Z416" s="1" t="s">
        <v>52</v>
      </c>
      <c r="AA416" s="1" t="s">
        <v>52</v>
      </c>
      <c r="AB416" s="1" t="s">
        <v>52</v>
      </c>
      <c r="AC416" s="1" t="s">
        <v>4698</v>
      </c>
      <c r="AD416" s="1" t="s">
        <v>576</v>
      </c>
      <c r="AE416" s="1" t="s">
        <v>4699</v>
      </c>
      <c r="AF416" s="1" t="s">
        <v>945</v>
      </c>
      <c r="AG416" s="1" t="s">
        <v>57</v>
      </c>
      <c r="AH416" s="1" t="s">
        <v>4700</v>
      </c>
      <c r="AI416" s="1" t="s">
        <v>4701</v>
      </c>
    </row>
    <row r="417" spans="1:35" x14ac:dyDescent="0.15">
      <c r="A417" s="1">
        <v>416</v>
      </c>
      <c r="B417" s="1" t="s">
        <v>4530</v>
      </c>
      <c r="C417" s="1" t="s">
        <v>4702</v>
      </c>
      <c r="D417" s="1" t="s">
        <v>4703</v>
      </c>
      <c r="E417" s="1" t="s">
        <v>4704</v>
      </c>
      <c r="F417" s="1" t="s">
        <v>277</v>
      </c>
      <c r="G417" s="1" t="s">
        <v>278</v>
      </c>
      <c r="H417" s="9" t="str">
        <f>VLOOKUP(G417,CountryCodeTable,3,FALSE)</f>
        <v>CAN</v>
      </c>
      <c r="I417" s="1" t="s">
        <v>66</v>
      </c>
      <c r="J417" s="9" t="str">
        <f>VLOOKUP(I417,CountryCodeTable,3,FALSE)</f>
        <v>USA</v>
      </c>
      <c r="K417" s="1" t="s">
        <v>4705</v>
      </c>
      <c r="L417" s="1" t="s">
        <v>4706</v>
      </c>
      <c r="M417" s="1" t="s">
        <v>442</v>
      </c>
      <c r="N417" s="1" t="s">
        <v>443</v>
      </c>
      <c r="O417" s="1" t="s">
        <v>106</v>
      </c>
      <c r="P417" s="1" t="s">
        <v>809</v>
      </c>
      <c r="Q417" s="1" t="s">
        <v>45</v>
      </c>
      <c r="R417" s="1" t="s">
        <v>1097</v>
      </c>
      <c r="S417" s="1" t="s">
        <v>284</v>
      </c>
      <c r="T417" s="1" t="s">
        <v>1472</v>
      </c>
      <c r="U417" s="1" t="s">
        <v>178</v>
      </c>
      <c r="V417" s="1" t="s">
        <v>4707</v>
      </c>
      <c r="W417" s="1" t="s">
        <v>4708</v>
      </c>
      <c r="X417" s="1" t="s">
        <v>52</v>
      </c>
      <c r="Y417" s="1" t="s">
        <v>52</v>
      </c>
      <c r="Z417" s="1" t="s">
        <v>52</v>
      </c>
      <c r="AA417" s="1" t="s">
        <v>52</v>
      </c>
      <c r="AB417" s="1" t="s">
        <v>52</v>
      </c>
      <c r="AC417" s="1" t="s">
        <v>4709</v>
      </c>
      <c r="AD417" s="1" t="s">
        <v>94</v>
      </c>
      <c r="AE417" s="1" t="s">
        <v>4710</v>
      </c>
      <c r="AF417" s="1" t="s">
        <v>318</v>
      </c>
      <c r="AG417" s="1" t="s">
        <v>353</v>
      </c>
      <c r="AH417" s="1" t="s">
        <v>4711</v>
      </c>
      <c r="AI417" s="1" t="s">
        <v>4712</v>
      </c>
    </row>
    <row r="418" spans="1:35" x14ac:dyDescent="0.15">
      <c r="A418" s="1">
        <v>417</v>
      </c>
      <c r="B418" s="1" t="s">
        <v>4530</v>
      </c>
      <c r="C418" s="1" t="s">
        <v>4713</v>
      </c>
      <c r="D418" s="1" t="s">
        <v>4714</v>
      </c>
      <c r="E418" s="1" t="s">
        <v>4715</v>
      </c>
      <c r="F418" s="1" t="s">
        <v>4716</v>
      </c>
      <c r="G418" s="1" t="s">
        <v>386</v>
      </c>
      <c r="H418" s="9" t="str">
        <f>VLOOKUP(G418,CountryCodeTable,3,FALSE)</f>
        <v>PER</v>
      </c>
      <c r="I418" s="1" t="s">
        <v>66</v>
      </c>
      <c r="J418" s="9" t="str">
        <f>VLOOKUP(I418,CountryCodeTable,3,FALSE)</f>
        <v>USA</v>
      </c>
      <c r="K418" s="1" t="s">
        <v>4717</v>
      </c>
      <c r="L418" s="1" t="s">
        <v>4718</v>
      </c>
      <c r="M418" s="1" t="s">
        <v>126</v>
      </c>
      <c r="N418" s="1" t="s">
        <v>389</v>
      </c>
      <c r="O418" s="1" t="s">
        <v>106</v>
      </c>
      <c r="P418" s="1" t="s">
        <v>44</v>
      </c>
      <c r="Q418" s="1" t="s">
        <v>45</v>
      </c>
      <c r="R418" s="1" t="s">
        <v>4719</v>
      </c>
      <c r="S418" s="1" t="s">
        <v>627</v>
      </c>
      <c r="T418" s="1" t="s">
        <v>1472</v>
      </c>
      <c r="U418" s="1" t="s">
        <v>178</v>
      </c>
      <c r="V418" s="1" t="s">
        <v>4720</v>
      </c>
      <c r="W418" s="1" t="s">
        <v>4721</v>
      </c>
      <c r="X418" s="1" t="s">
        <v>4722</v>
      </c>
      <c r="Y418" s="1" t="s">
        <v>52</v>
      </c>
      <c r="Z418" s="1" t="s">
        <v>52</v>
      </c>
      <c r="AA418" s="1" t="s">
        <v>52</v>
      </c>
      <c r="AB418" s="1" t="s">
        <v>52</v>
      </c>
      <c r="AC418" s="1" t="s">
        <v>4577</v>
      </c>
      <c r="AD418" s="1" t="s">
        <v>94</v>
      </c>
      <c r="AE418" s="1" t="s">
        <v>4723</v>
      </c>
      <c r="AF418" s="1" t="s">
        <v>434</v>
      </c>
      <c r="AG418" s="1" t="s">
        <v>57</v>
      </c>
      <c r="AH418" s="1" t="s">
        <v>4724</v>
      </c>
      <c r="AI418" s="1" t="s">
        <v>4725</v>
      </c>
    </row>
    <row r="419" spans="1:35" x14ac:dyDescent="0.15">
      <c r="A419" s="1">
        <v>418</v>
      </c>
      <c r="B419" s="1" t="s">
        <v>4530</v>
      </c>
      <c r="C419" s="1" t="s">
        <v>4726</v>
      </c>
      <c r="D419" s="1" t="s">
        <v>4727</v>
      </c>
      <c r="E419" s="1" t="s">
        <v>4728</v>
      </c>
      <c r="F419" s="1" t="s">
        <v>4729</v>
      </c>
      <c r="G419" s="1" t="s">
        <v>187</v>
      </c>
      <c r="H419" s="9" t="e">
        <f>VLOOKUP(G419,CountryCodeTable,3,FALSE)</f>
        <v>#N/A</v>
      </c>
      <c r="I419" s="1" t="s">
        <v>4730</v>
      </c>
      <c r="J419" s="9" t="e">
        <f>VLOOKUP(I419,CountryCodeTable,3,FALSE)</f>
        <v>#N/A</v>
      </c>
      <c r="K419" s="1" t="s">
        <v>4731</v>
      </c>
      <c r="L419" s="1" t="s">
        <v>4732</v>
      </c>
      <c r="M419" s="1" t="s">
        <v>69</v>
      </c>
      <c r="N419" s="1" t="s">
        <v>2173</v>
      </c>
      <c r="O419" s="1" t="s">
        <v>44</v>
      </c>
      <c r="P419" s="1" t="s">
        <v>44</v>
      </c>
      <c r="Q419" s="1" t="s">
        <v>45</v>
      </c>
      <c r="R419" s="1" t="s">
        <v>2174</v>
      </c>
      <c r="S419" s="1" t="s">
        <v>1407</v>
      </c>
      <c r="T419" s="1" t="s">
        <v>1472</v>
      </c>
      <c r="U419" s="1" t="s">
        <v>49</v>
      </c>
      <c r="V419" s="1" t="s">
        <v>4733</v>
      </c>
      <c r="W419" s="1" t="s">
        <v>52</v>
      </c>
      <c r="X419" s="1" t="s">
        <v>52</v>
      </c>
      <c r="Y419" s="1" t="s">
        <v>52</v>
      </c>
      <c r="Z419" s="1" t="s">
        <v>52</v>
      </c>
      <c r="AA419" s="1" t="s">
        <v>52</v>
      </c>
      <c r="AB419" s="1" t="s">
        <v>52</v>
      </c>
      <c r="AC419" s="1" t="s">
        <v>4734</v>
      </c>
      <c r="AD419" s="1" t="s">
        <v>4735</v>
      </c>
      <c r="AE419" s="1" t="s">
        <v>1681</v>
      </c>
      <c r="AF419" s="1" t="s">
        <v>217</v>
      </c>
      <c r="AG419" s="1" t="s">
        <v>4736</v>
      </c>
      <c r="AH419" s="1" t="s">
        <v>4737</v>
      </c>
      <c r="AI419" s="1" t="s">
        <v>4738</v>
      </c>
    </row>
    <row r="420" spans="1:35" x14ac:dyDescent="0.15">
      <c r="A420" s="1">
        <v>419</v>
      </c>
      <c r="B420" s="1" t="s">
        <v>4530</v>
      </c>
      <c r="C420" s="1" t="s">
        <v>4739</v>
      </c>
      <c r="D420" s="1" t="s">
        <v>4740</v>
      </c>
      <c r="E420" s="1" t="s">
        <v>4741</v>
      </c>
      <c r="F420" s="1" t="s">
        <v>4742</v>
      </c>
      <c r="G420" s="1" t="s">
        <v>466</v>
      </c>
      <c r="H420" s="9" t="str">
        <f>VLOOKUP(G420,CountryCodeTable,3,FALSE)</f>
        <v>EGY</v>
      </c>
      <c r="I420" s="1" t="s">
        <v>895</v>
      </c>
      <c r="J420" s="9" t="str">
        <f>VLOOKUP(I420,CountryCodeTable,3,FALSE)</f>
        <v>ARE</v>
      </c>
      <c r="K420" s="1" t="s">
        <v>4743</v>
      </c>
      <c r="L420" s="1" t="s">
        <v>4744</v>
      </c>
      <c r="M420" s="1" t="s">
        <v>469</v>
      </c>
      <c r="N420" s="1" t="s">
        <v>470</v>
      </c>
      <c r="O420" s="1" t="s">
        <v>44</v>
      </c>
      <c r="P420" s="1" t="s">
        <v>44</v>
      </c>
      <c r="Q420" s="1" t="s">
        <v>45</v>
      </c>
      <c r="R420" s="1" t="s">
        <v>1300</v>
      </c>
      <c r="S420" s="1" t="s">
        <v>1084</v>
      </c>
      <c r="T420" s="1" t="s">
        <v>1472</v>
      </c>
      <c r="U420" s="1" t="s">
        <v>92</v>
      </c>
      <c r="V420" s="1" t="s">
        <v>4745</v>
      </c>
      <c r="W420" s="1" t="s">
        <v>52</v>
      </c>
      <c r="X420" s="1" t="s">
        <v>52</v>
      </c>
      <c r="Y420" s="1" t="s">
        <v>52</v>
      </c>
      <c r="Z420" s="1" t="s">
        <v>52</v>
      </c>
      <c r="AA420" s="1" t="s">
        <v>52</v>
      </c>
      <c r="AB420" s="1" t="s">
        <v>52</v>
      </c>
      <c r="AC420" s="1" t="s">
        <v>94</v>
      </c>
      <c r="AD420" s="1" t="s">
        <v>94</v>
      </c>
      <c r="AE420" s="1" t="s">
        <v>94</v>
      </c>
      <c r="AF420" s="1" t="s">
        <v>95</v>
      </c>
      <c r="AG420" s="1" t="s">
        <v>57</v>
      </c>
      <c r="AH420" s="1" t="s">
        <v>4746</v>
      </c>
      <c r="AI420" s="1" t="s">
        <v>4747</v>
      </c>
    </row>
    <row r="421" spans="1:35" x14ac:dyDescent="0.15">
      <c r="A421" s="1">
        <v>420</v>
      </c>
      <c r="B421" s="1" t="s">
        <v>4530</v>
      </c>
      <c r="C421" s="1" t="s">
        <v>4748</v>
      </c>
      <c r="D421" s="1" t="s">
        <v>4749</v>
      </c>
      <c r="E421" s="1" t="s">
        <v>4750</v>
      </c>
      <c r="F421" s="1" t="s">
        <v>277</v>
      </c>
      <c r="G421" s="1" t="s">
        <v>278</v>
      </c>
      <c r="H421" s="9" t="str">
        <f>VLOOKUP(G421,CountryCodeTable,3,FALSE)</f>
        <v>CAN</v>
      </c>
      <c r="I421" s="1" t="s">
        <v>66</v>
      </c>
      <c r="J421" s="9" t="str">
        <f>VLOOKUP(I421,CountryCodeTable,3,FALSE)</f>
        <v>USA</v>
      </c>
      <c r="K421" s="1" t="s">
        <v>4751</v>
      </c>
      <c r="L421" s="1" t="s">
        <v>4752</v>
      </c>
      <c r="M421" s="1" t="s">
        <v>89</v>
      </c>
      <c r="N421" s="1" t="s">
        <v>712</v>
      </c>
      <c r="O421" s="1" t="s">
        <v>106</v>
      </c>
      <c r="P421" s="1" t="s">
        <v>809</v>
      </c>
      <c r="Q421" s="1" t="s">
        <v>45</v>
      </c>
      <c r="R421" s="1" t="s">
        <v>2262</v>
      </c>
      <c r="S421" s="1" t="s">
        <v>4753</v>
      </c>
      <c r="T421" s="1" t="s">
        <v>2069</v>
      </c>
      <c r="U421" s="1" t="s">
        <v>178</v>
      </c>
      <c r="V421" s="1" t="s">
        <v>4754</v>
      </c>
      <c r="W421" s="1" t="s">
        <v>4755</v>
      </c>
      <c r="X421" s="1" t="s">
        <v>4756</v>
      </c>
      <c r="Y421" s="1" t="s">
        <v>52</v>
      </c>
      <c r="Z421" s="1" t="s">
        <v>52</v>
      </c>
      <c r="AA421" s="1" t="s">
        <v>52</v>
      </c>
      <c r="AB421" s="1" t="s">
        <v>52</v>
      </c>
      <c r="AC421" s="1" t="s">
        <v>4757</v>
      </c>
      <c r="AD421" s="1" t="s">
        <v>94</v>
      </c>
      <c r="AE421" s="1" t="s">
        <v>1210</v>
      </c>
      <c r="AF421" s="1" t="s">
        <v>434</v>
      </c>
      <c r="AG421" s="1" t="s">
        <v>57</v>
      </c>
      <c r="AH421" s="1" t="s">
        <v>4758</v>
      </c>
      <c r="AI421" s="1" t="s">
        <v>4759</v>
      </c>
    </row>
    <row r="422" spans="1:35" x14ac:dyDescent="0.15">
      <c r="A422" s="1">
        <v>421</v>
      </c>
      <c r="B422" s="1" t="s">
        <v>4530</v>
      </c>
      <c r="C422" s="1" t="s">
        <v>4760</v>
      </c>
      <c r="D422" s="1" t="s">
        <v>4761</v>
      </c>
      <c r="E422" s="1" t="s">
        <v>4762</v>
      </c>
      <c r="F422" s="1" t="s">
        <v>4763</v>
      </c>
      <c r="G422" s="1" t="s">
        <v>4266</v>
      </c>
      <c r="H422" s="9" t="str">
        <f>VLOOKUP(G422,CountryCodeTable,3,FALSE)</f>
        <v>AUS</v>
      </c>
      <c r="I422" s="1" t="s">
        <v>4764</v>
      </c>
      <c r="J422" s="9" t="e">
        <f>VLOOKUP(I422,CountryCodeTable,3,FALSE)</f>
        <v>#N/A</v>
      </c>
      <c r="K422" s="1" t="s">
        <v>4765</v>
      </c>
      <c r="L422" s="1" t="s">
        <v>4766</v>
      </c>
      <c r="M422" s="1" t="s">
        <v>69</v>
      </c>
      <c r="N422" s="1" t="s">
        <v>143</v>
      </c>
      <c r="O422" s="1" t="s">
        <v>106</v>
      </c>
      <c r="P422" s="1" t="s">
        <v>809</v>
      </c>
      <c r="Q422" s="1" t="s">
        <v>45</v>
      </c>
      <c r="R422" s="1" t="s">
        <v>283</v>
      </c>
      <c r="S422" s="1" t="s">
        <v>1097</v>
      </c>
      <c r="T422" s="1" t="s">
        <v>1494</v>
      </c>
      <c r="U422" s="1" t="s">
        <v>178</v>
      </c>
      <c r="V422" s="1" t="s">
        <v>4767</v>
      </c>
      <c r="W422" s="1" t="s">
        <v>4768</v>
      </c>
      <c r="X422" s="1" t="s">
        <v>52</v>
      </c>
      <c r="Y422" s="1" t="s">
        <v>52</v>
      </c>
      <c r="Z422" s="1" t="s">
        <v>52</v>
      </c>
      <c r="AA422" s="1" t="s">
        <v>52</v>
      </c>
      <c r="AB422" s="1" t="s">
        <v>52</v>
      </c>
      <c r="AC422" s="1" t="s">
        <v>94</v>
      </c>
      <c r="AD422" s="1" t="s">
        <v>94</v>
      </c>
      <c r="AE422" s="1" t="s">
        <v>867</v>
      </c>
      <c r="AF422" s="1" t="s">
        <v>434</v>
      </c>
      <c r="AG422" s="1" t="s">
        <v>57</v>
      </c>
      <c r="AH422" s="1" t="s">
        <v>4769</v>
      </c>
      <c r="AI422" s="1" t="s">
        <v>4770</v>
      </c>
    </row>
    <row r="423" spans="1:35" x14ac:dyDescent="0.15">
      <c r="A423" s="1">
        <v>422</v>
      </c>
      <c r="B423" s="1" t="s">
        <v>4530</v>
      </c>
      <c r="C423" s="1" t="s">
        <v>4771</v>
      </c>
      <c r="D423" s="1" t="s">
        <v>4772</v>
      </c>
      <c r="E423" s="1" t="s">
        <v>4773</v>
      </c>
      <c r="F423" s="1" t="s">
        <v>4774</v>
      </c>
      <c r="G423" s="1" t="s">
        <v>968</v>
      </c>
      <c r="H423" s="9" t="str">
        <f>VLOOKUP(G423,CountryCodeTable,3,FALSE)</f>
        <v>PAK</v>
      </c>
      <c r="I423" s="1" t="s">
        <v>3778</v>
      </c>
      <c r="J423" s="9" t="str">
        <f>VLOOKUP(I423,CountryCodeTable,3,FALSE)</f>
        <v>KWT</v>
      </c>
      <c r="K423" s="1" t="s">
        <v>4775</v>
      </c>
      <c r="L423" s="1" t="s">
        <v>4776</v>
      </c>
      <c r="M423" s="1" t="s">
        <v>1066</v>
      </c>
      <c r="N423" s="1" t="s">
        <v>1067</v>
      </c>
      <c r="O423" s="1" t="s">
        <v>44</v>
      </c>
      <c r="P423" s="1" t="s">
        <v>44</v>
      </c>
      <c r="Q423" s="1" t="s">
        <v>45</v>
      </c>
      <c r="R423" s="1" t="s">
        <v>627</v>
      </c>
      <c r="S423" s="1" t="s">
        <v>284</v>
      </c>
      <c r="T423" s="1" t="s">
        <v>4777</v>
      </c>
      <c r="U423" s="1" t="s">
        <v>557</v>
      </c>
      <c r="V423" s="1" t="s">
        <v>4778</v>
      </c>
      <c r="W423" s="1" t="s">
        <v>4779</v>
      </c>
      <c r="X423" s="1" t="s">
        <v>52</v>
      </c>
      <c r="Y423" s="1" t="s">
        <v>52</v>
      </c>
      <c r="Z423" s="1" t="s">
        <v>52</v>
      </c>
      <c r="AA423" s="1" t="s">
        <v>52</v>
      </c>
      <c r="AB423" s="1" t="s">
        <v>52</v>
      </c>
      <c r="AC423" s="1" t="s">
        <v>1656</v>
      </c>
      <c r="AD423" s="1" t="s">
        <v>94</v>
      </c>
      <c r="AE423" s="1" t="s">
        <v>94</v>
      </c>
      <c r="AF423" s="1" t="s">
        <v>94</v>
      </c>
      <c r="AG423" s="1" t="s">
        <v>57</v>
      </c>
      <c r="AH423" s="1" t="s">
        <v>4780</v>
      </c>
      <c r="AI423" s="1" t="s">
        <v>4781</v>
      </c>
    </row>
    <row r="424" spans="1:35" x14ac:dyDescent="0.15">
      <c r="A424" s="1">
        <v>423</v>
      </c>
      <c r="B424" s="1" t="s">
        <v>4530</v>
      </c>
      <c r="C424" s="1" t="s">
        <v>4782</v>
      </c>
      <c r="D424" s="1" t="s">
        <v>4783</v>
      </c>
      <c r="E424" s="1" t="s">
        <v>52</v>
      </c>
      <c r="F424" s="1" t="s">
        <v>4784</v>
      </c>
      <c r="G424" s="1" t="s">
        <v>2013</v>
      </c>
      <c r="H424" s="9" t="str">
        <f>VLOOKUP(G424,CountryCodeTable,3,FALSE)</f>
        <v>VNM</v>
      </c>
      <c r="I424" s="1" t="s">
        <v>151</v>
      </c>
      <c r="J424" s="9" t="str">
        <f>VLOOKUP(I424,CountryCodeTable,3,FALSE)</f>
        <v>FRA</v>
      </c>
      <c r="K424" s="1" t="s">
        <v>4785</v>
      </c>
      <c r="L424" s="1" t="s">
        <v>4786</v>
      </c>
      <c r="M424" s="1" t="s">
        <v>3767</v>
      </c>
      <c r="N424" s="1" t="s">
        <v>3768</v>
      </c>
      <c r="O424" s="1" t="s">
        <v>106</v>
      </c>
      <c r="P424" s="1" t="s">
        <v>809</v>
      </c>
      <c r="Q424" s="1" t="s">
        <v>45</v>
      </c>
      <c r="R424" s="1" t="s">
        <v>572</v>
      </c>
      <c r="S424" s="1" t="s">
        <v>4787</v>
      </c>
      <c r="T424" s="1" t="s">
        <v>4719</v>
      </c>
      <c r="U424" s="1" t="s">
        <v>178</v>
      </c>
      <c r="V424" s="1" t="s">
        <v>4788</v>
      </c>
      <c r="W424" s="1" t="s">
        <v>52</v>
      </c>
      <c r="X424" s="1" t="s">
        <v>52</v>
      </c>
      <c r="Y424" s="1" t="s">
        <v>52</v>
      </c>
      <c r="Z424" s="1" t="s">
        <v>52</v>
      </c>
      <c r="AA424" s="1" t="s">
        <v>52</v>
      </c>
      <c r="AB424" s="1" t="s">
        <v>52</v>
      </c>
      <c r="AC424" s="1" t="s">
        <v>4789</v>
      </c>
      <c r="AD424" s="1" t="s">
        <v>94</v>
      </c>
      <c r="AE424" s="1" t="s">
        <v>236</v>
      </c>
      <c r="AF424" s="1" t="s">
        <v>318</v>
      </c>
      <c r="AG424" s="1" t="s">
        <v>57</v>
      </c>
      <c r="AH424" s="1" t="s">
        <v>52</v>
      </c>
      <c r="AI424" s="1" t="s">
        <v>4790</v>
      </c>
    </row>
    <row r="425" spans="1:35" x14ac:dyDescent="0.15">
      <c r="A425" s="1">
        <v>424</v>
      </c>
      <c r="B425" s="1" t="s">
        <v>4530</v>
      </c>
      <c r="C425" s="1" t="s">
        <v>4791</v>
      </c>
      <c r="D425" s="1" t="s">
        <v>4792</v>
      </c>
      <c r="E425" s="1" t="s">
        <v>4793</v>
      </c>
      <c r="F425" s="1" t="s">
        <v>186</v>
      </c>
      <c r="G425" s="1" t="s">
        <v>187</v>
      </c>
      <c r="H425" s="9" t="e">
        <f>VLOOKUP(G425,CountryCodeTable,3,FALSE)</f>
        <v>#N/A</v>
      </c>
      <c r="I425" s="1" t="s">
        <v>188</v>
      </c>
      <c r="J425" s="9" t="str">
        <f>VLOOKUP(I425,CountryCodeTable,3,FALSE)</f>
        <v>NLD</v>
      </c>
      <c r="K425" s="1" t="s">
        <v>4794</v>
      </c>
      <c r="L425" s="1" t="s">
        <v>4795</v>
      </c>
      <c r="M425" s="1" t="s">
        <v>69</v>
      </c>
      <c r="N425" s="1" t="s">
        <v>418</v>
      </c>
      <c r="O425" s="1" t="s">
        <v>44</v>
      </c>
      <c r="P425" s="1" t="s">
        <v>44</v>
      </c>
      <c r="Q425" s="1" t="s">
        <v>45</v>
      </c>
      <c r="R425" s="1" t="s">
        <v>4796</v>
      </c>
      <c r="S425" s="1" t="s">
        <v>1433</v>
      </c>
      <c r="T425" s="1" t="s">
        <v>4797</v>
      </c>
      <c r="U425" s="1" t="s">
        <v>49</v>
      </c>
      <c r="V425" s="1" t="s">
        <v>4798</v>
      </c>
      <c r="W425" s="1" t="s">
        <v>4799</v>
      </c>
      <c r="X425" s="1" t="s">
        <v>52</v>
      </c>
      <c r="Y425" s="1" t="s">
        <v>52</v>
      </c>
      <c r="Z425" s="1" t="s">
        <v>52</v>
      </c>
      <c r="AA425" s="1" t="s">
        <v>52</v>
      </c>
      <c r="AB425" s="1" t="s">
        <v>52</v>
      </c>
      <c r="AC425" s="1" t="s">
        <v>156</v>
      </c>
      <c r="AD425" s="1" t="s">
        <v>1647</v>
      </c>
      <c r="AE425" s="1" t="s">
        <v>2419</v>
      </c>
      <c r="AF425" s="1" t="s">
        <v>2419</v>
      </c>
      <c r="AG425" s="1" t="s">
        <v>4800</v>
      </c>
      <c r="AH425" s="1" t="s">
        <v>4801</v>
      </c>
      <c r="AI425" s="1" t="s">
        <v>4802</v>
      </c>
    </row>
    <row r="426" spans="1:35" x14ac:dyDescent="0.15">
      <c r="A426" s="1">
        <v>425</v>
      </c>
      <c r="B426" s="1" t="s">
        <v>4530</v>
      </c>
      <c r="C426" s="1" t="s">
        <v>4803</v>
      </c>
      <c r="D426" s="1" t="s">
        <v>4804</v>
      </c>
      <c r="E426" s="1" t="s">
        <v>4805</v>
      </c>
      <c r="F426" s="1" t="s">
        <v>186</v>
      </c>
      <c r="G426" s="1" t="s">
        <v>187</v>
      </c>
      <c r="H426" s="9" t="e">
        <f>VLOOKUP(G426,CountryCodeTable,3,FALSE)</f>
        <v>#N/A</v>
      </c>
      <c r="I426" s="1" t="s">
        <v>188</v>
      </c>
      <c r="J426" s="9" t="str">
        <f>VLOOKUP(I426,CountryCodeTable,3,FALSE)</f>
        <v>NLD</v>
      </c>
      <c r="K426" s="1" t="s">
        <v>4806</v>
      </c>
      <c r="L426" s="1" t="s">
        <v>4807</v>
      </c>
      <c r="M426" s="1" t="s">
        <v>69</v>
      </c>
      <c r="N426" s="1" t="s">
        <v>2044</v>
      </c>
      <c r="O426" s="1" t="s">
        <v>44</v>
      </c>
      <c r="P426" s="1" t="s">
        <v>44</v>
      </c>
      <c r="Q426" s="1" t="s">
        <v>45</v>
      </c>
      <c r="R426" s="1" t="s">
        <v>1346</v>
      </c>
      <c r="S426" s="1" t="s">
        <v>193</v>
      </c>
      <c r="T426" s="1" t="s">
        <v>2847</v>
      </c>
      <c r="U426" s="1" t="s">
        <v>49</v>
      </c>
      <c r="V426" s="1" t="s">
        <v>4808</v>
      </c>
      <c r="W426" s="1" t="s">
        <v>52</v>
      </c>
      <c r="X426" s="1" t="s">
        <v>52</v>
      </c>
      <c r="Y426" s="1" t="s">
        <v>52</v>
      </c>
      <c r="Z426" s="1" t="s">
        <v>52</v>
      </c>
      <c r="AA426" s="1" t="s">
        <v>52</v>
      </c>
      <c r="AB426" s="1" t="s">
        <v>52</v>
      </c>
      <c r="AC426" s="1" t="s">
        <v>4809</v>
      </c>
      <c r="AD426" s="1" t="s">
        <v>4810</v>
      </c>
      <c r="AE426" s="1" t="s">
        <v>4811</v>
      </c>
      <c r="AF426" s="1" t="s">
        <v>4812</v>
      </c>
      <c r="AG426" s="1" t="s">
        <v>4813</v>
      </c>
      <c r="AH426" s="1" t="s">
        <v>4814</v>
      </c>
      <c r="AI426" s="1" t="s">
        <v>4815</v>
      </c>
    </row>
    <row r="427" spans="1:35" x14ac:dyDescent="0.15">
      <c r="A427" s="1">
        <v>426</v>
      </c>
      <c r="B427" s="1" t="s">
        <v>4530</v>
      </c>
      <c r="C427" s="1" t="s">
        <v>4816</v>
      </c>
      <c r="D427" s="1" t="s">
        <v>4817</v>
      </c>
      <c r="E427" s="1" t="s">
        <v>52</v>
      </c>
      <c r="F427" s="1" t="s">
        <v>4818</v>
      </c>
      <c r="G427" s="1" t="s">
        <v>2041</v>
      </c>
      <c r="H427" s="9" t="str">
        <f>VLOOKUP(G427,CountryCodeTable,3,FALSE)</f>
        <v>IDN</v>
      </c>
      <c r="I427" s="1" t="s">
        <v>1572</v>
      </c>
      <c r="J427" s="9" t="str">
        <f>VLOOKUP(I427,CountryCodeTable,3,FALSE)</f>
        <v>SAU</v>
      </c>
      <c r="K427" s="1" t="s">
        <v>4819</v>
      </c>
      <c r="L427" s="1" t="s">
        <v>4820</v>
      </c>
      <c r="M427" s="1" t="s">
        <v>191</v>
      </c>
      <c r="N427" s="1" t="s">
        <v>192</v>
      </c>
      <c r="O427" s="1" t="s">
        <v>106</v>
      </c>
      <c r="P427" s="1" t="s">
        <v>107</v>
      </c>
      <c r="Q427" s="1" t="s">
        <v>45</v>
      </c>
      <c r="R427" s="1" t="s">
        <v>247</v>
      </c>
      <c r="S427" s="1" t="s">
        <v>2439</v>
      </c>
      <c r="T427" s="1" t="s">
        <v>879</v>
      </c>
      <c r="U427" s="1" t="s">
        <v>557</v>
      </c>
      <c r="V427" s="1" t="s">
        <v>4821</v>
      </c>
      <c r="W427" s="1" t="s">
        <v>4822</v>
      </c>
      <c r="X427" s="1" t="s">
        <v>52</v>
      </c>
      <c r="Y427" s="1" t="s">
        <v>52</v>
      </c>
      <c r="Z427" s="1" t="s">
        <v>52</v>
      </c>
      <c r="AA427" s="1" t="s">
        <v>52</v>
      </c>
      <c r="AB427" s="1" t="s">
        <v>52</v>
      </c>
      <c r="AC427" s="1" t="s">
        <v>4823</v>
      </c>
      <c r="AD427" s="1" t="s">
        <v>559</v>
      </c>
      <c r="AE427" s="1" t="s">
        <v>236</v>
      </c>
      <c r="AF427" s="1" t="s">
        <v>378</v>
      </c>
      <c r="AG427" s="1" t="s">
        <v>57</v>
      </c>
      <c r="AH427" s="1" t="s">
        <v>4824</v>
      </c>
      <c r="AI427" s="1" t="s">
        <v>4825</v>
      </c>
    </row>
    <row r="428" spans="1:35" x14ac:dyDescent="0.15">
      <c r="A428" s="1">
        <v>427</v>
      </c>
      <c r="B428" s="1" t="s">
        <v>4530</v>
      </c>
      <c r="C428" s="1" t="s">
        <v>4826</v>
      </c>
      <c r="D428" s="1" t="s">
        <v>4827</v>
      </c>
      <c r="E428" s="1" t="s">
        <v>4828</v>
      </c>
      <c r="F428" s="1" t="s">
        <v>4829</v>
      </c>
      <c r="G428" s="1" t="s">
        <v>2994</v>
      </c>
      <c r="H428" s="9" t="str">
        <f>VLOOKUP(G428,CountryCodeTable,3,FALSE)</f>
        <v>CHN</v>
      </c>
      <c r="I428" s="1" t="s">
        <v>87</v>
      </c>
      <c r="J428" s="9" t="str">
        <f>VLOOKUP(I428,CountryCodeTable,3,FALSE)</f>
        <v>MYS</v>
      </c>
      <c r="K428" s="1" t="s">
        <v>4830</v>
      </c>
      <c r="L428" s="1" t="s">
        <v>4831</v>
      </c>
      <c r="M428" s="1" t="s">
        <v>469</v>
      </c>
      <c r="N428" s="1" t="s">
        <v>470</v>
      </c>
      <c r="O428" s="1" t="s">
        <v>44</v>
      </c>
      <c r="P428" s="1" t="s">
        <v>44</v>
      </c>
      <c r="Q428" s="1" t="s">
        <v>144</v>
      </c>
      <c r="R428" s="1" t="s">
        <v>52</v>
      </c>
      <c r="S428" s="1" t="s">
        <v>52</v>
      </c>
      <c r="T428" s="1" t="s">
        <v>52</v>
      </c>
      <c r="U428" s="1" t="s">
        <v>92</v>
      </c>
      <c r="V428" s="1" t="s">
        <v>4832</v>
      </c>
      <c r="W428" s="1" t="s">
        <v>52</v>
      </c>
      <c r="X428" s="1" t="s">
        <v>52</v>
      </c>
      <c r="Y428" s="1" t="s">
        <v>52</v>
      </c>
      <c r="Z428" s="1" t="s">
        <v>52</v>
      </c>
      <c r="AA428" s="1" t="s">
        <v>52</v>
      </c>
      <c r="AB428" s="1" t="s">
        <v>52</v>
      </c>
      <c r="AC428" s="1" t="s">
        <v>94</v>
      </c>
      <c r="AD428" s="1" t="s">
        <v>94</v>
      </c>
      <c r="AE428" s="1" t="s">
        <v>94</v>
      </c>
      <c r="AF428" s="1" t="s">
        <v>95</v>
      </c>
      <c r="AG428" s="1" t="s">
        <v>57</v>
      </c>
      <c r="AH428" s="1" t="s">
        <v>52</v>
      </c>
      <c r="AI428" s="1" t="s">
        <v>4833</v>
      </c>
    </row>
    <row r="429" spans="1:35" x14ac:dyDescent="0.15">
      <c r="A429" s="1">
        <v>428</v>
      </c>
      <c r="B429" s="1" t="s">
        <v>4530</v>
      </c>
      <c r="C429" s="1" t="s">
        <v>4834</v>
      </c>
      <c r="D429" s="1" t="s">
        <v>4835</v>
      </c>
      <c r="E429" s="1" t="s">
        <v>4836</v>
      </c>
      <c r="F429" s="1" t="s">
        <v>186</v>
      </c>
      <c r="G429" s="1" t="s">
        <v>187</v>
      </c>
      <c r="H429" s="9" t="e">
        <f>VLOOKUP(G429,CountryCodeTable,3,FALSE)</f>
        <v>#N/A</v>
      </c>
      <c r="I429" s="1" t="s">
        <v>4837</v>
      </c>
      <c r="J429" s="9" t="e">
        <f>VLOOKUP(I429,CountryCodeTable,3,FALSE)</f>
        <v>#N/A</v>
      </c>
      <c r="K429" s="1" t="s">
        <v>4838</v>
      </c>
      <c r="L429" s="1" t="s">
        <v>4839</v>
      </c>
      <c r="M429" s="1" t="s">
        <v>1642</v>
      </c>
      <c r="N429" s="1" t="s">
        <v>1643</v>
      </c>
      <c r="O429" s="1" t="s">
        <v>44</v>
      </c>
      <c r="P429" s="1" t="s">
        <v>44</v>
      </c>
      <c r="Q429" s="1" t="s">
        <v>144</v>
      </c>
      <c r="R429" s="1" t="s">
        <v>52</v>
      </c>
      <c r="S429" s="1" t="s">
        <v>52</v>
      </c>
      <c r="T429" s="1" t="s">
        <v>52</v>
      </c>
      <c r="U429" s="1" t="s">
        <v>92</v>
      </c>
      <c r="V429" s="1" t="s">
        <v>4840</v>
      </c>
      <c r="W429" s="1" t="s">
        <v>52</v>
      </c>
      <c r="X429" s="1" t="s">
        <v>52</v>
      </c>
      <c r="Y429" s="1" t="s">
        <v>52</v>
      </c>
      <c r="Z429" s="1" t="s">
        <v>52</v>
      </c>
      <c r="AA429" s="1" t="s">
        <v>52</v>
      </c>
      <c r="AB429" s="1" t="s">
        <v>52</v>
      </c>
      <c r="AC429" s="1" t="s">
        <v>94</v>
      </c>
      <c r="AD429" s="1" t="s">
        <v>94</v>
      </c>
      <c r="AE429" s="1" t="s">
        <v>94</v>
      </c>
      <c r="AF429" s="1" t="s">
        <v>95</v>
      </c>
      <c r="AG429" s="1" t="s">
        <v>57</v>
      </c>
      <c r="AH429" s="1" t="s">
        <v>52</v>
      </c>
      <c r="AI429" s="1" t="s">
        <v>4841</v>
      </c>
    </row>
    <row r="430" spans="1:35" x14ac:dyDescent="0.15">
      <c r="A430" s="1">
        <v>429</v>
      </c>
      <c r="B430" s="1" t="s">
        <v>4530</v>
      </c>
      <c r="C430" s="1" t="s">
        <v>4842</v>
      </c>
      <c r="D430" s="1" t="s">
        <v>4843</v>
      </c>
      <c r="E430" s="1" t="s">
        <v>4844</v>
      </c>
      <c r="F430" s="1" t="s">
        <v>4845</v>
      </c>
      <c r="G430" s="1" t="s">
        <v>1688</v>
      </c>
      <c r="H430" s="9" t="str">
        <f>VLOOKUP(G430,CountryCodeTable,3,FALSE)</f>
        <v>BGR</v>
      </c>
      <c r="I430" s="1" t="s">
        <v>567</v>
      </c>
      <c r="J430" s="9" t="str">
        <f>VLOOKUP(I430,CountryCodeTable,3,FALSE)</f>
        <v>SWE</v>
      </c>
      <c r="K430" s="1" t="s">
        <v>4846</v>
      </c>
      <c r="L430" s="1" t="s">
        <v>4847</v>
      </c>
      <c r="M430" s="1" t="s">
        <v>104</v>
      </c>
      <c r="N430" s="1" t="s">
        <v>105</v>
      </c>
      <c r="O430" s="1" t="s">
        <v>44</v>
      </c>
      <c r="P430" s="1" t="s">
        <v>44</v>
      </c>
      <c r="Q430" s="1" t="s">
        <v>144</v>
      </c>
      <c r="R430" s="1" t="s">
        <v>52</v>
      </c>
      <c r="S430" s="1" t="s">
        <v>52</v>
      </c>
      <c r="T430" s="1" t="s">
        <v>52</v>
      </c>
      <c r="U430" s="1" t="s">
        <v>250</v>
      </c>
      <c r="V430" s="1" t="s">
        <v>4848</v>
      </c>
      <c r="W430" s="1" t="s">
        <v>52</v>
      </c>
      <c r="X430" s="1" t="s">
        <v>52</v>
      </c>
      <c r="Y430" s="1" t="s">
        <v>52</v>
      </c>
      <c r="Z430" s="1" t="s">
        <v>52</v>
      </c>
      <c r="AA430" s="1" t="s">
        <v>52</v>
      </c>
      <c r="AB430" s="1" t="s">
        <v>52</v>
      </c>
      <c r="AC430" s="1" t="s">
        <v>94</v>
      </c>
      <c r="AD430" s="1" t="s">
        <v>94</v>
      </c>
      <c r="AE430" s="1" t="s">
        <v>94</v>
      </c>
      <c r="AF430" s="1" t="s">
        <v>95</v>
      </c>
      <c r="AG430" s="1" t="s">
        <v>57</v>
      </c>
      <c r="AH430" s="1" t="s">
        <v>52</v>
      </c>
      <c r="AI430" s="1" t="s">
        <v>4849</v>
      </c>
    </row>
    <row r="431" spans="1:35" x14ac:dyDescent="0.15">
      <c r="A431" s="1">
        <v>430</v>
      </c>
      <c r="B431" s="1" t="s">
        <v>4530</v>
      </c>
      <c r="C431" s="1" t="s">
        <v>4850</v>
      </c>
      <c r="D431" s="1" t="s">
        <v>4851</v>
      </c>
      <c r="E431" s="1" t="s">
        <v>4852</v>
      </c>
      <c r="F431" s="1" t="s">
        <v>4853</v>
      </c>
      <c r="G431" s="1" t="s">
        <v>1022</v>
      </c>
      <c r="H431" s="9" t="e">
        <f>VLOOKUP(G431,CountryCodeTable,3,FALSE)</f>
        <v>#N/A</v>
      </c>
      <c r="I431" s="1" t="s">
        <v>325</v>
      </c>
      <c r="J431" s="9" t="str">
        <f>VLOOKUP(I431,CountryCodeTable,3,FALSE)</f>
        <v>ESP</v>
      </c>
      <c r="K431" s="1" t="s">
        <v>4854</v>
      </c>
      <c r="L431" s="1" t="s">
        <v>4855</v>
      </c>
      <c r="M431" s="1" t="s">
        <v>638</v>
      </c>
      <c r="N431" s="1" t="s">
        <v>1594</v>
      </c>
      <c r="O431" s="1" t="s">
        <v>106</v>
      </c>
      <c r="P431" s="1" t="s">
        <v>809</v>
      </c>
      <c r="Q431" s="1" t="s">
        <v>45</v>
      </c>
      <c r="R431" s="1" t="s">
        <v>4797</v>
      </c>
      <c r="S431" s="1" t="s">
        <v>679</v>
      </c>
      <c r="T431" s="1" t="s">
        <v>4856</v>
      </c>
      <c r="U431" s="1" t="s">
        <v>92</v>
      </c>
      <c r="V431" s="1" t="s">
        <v>94</v>
      </c>
      <c r="W431" s="1" t="s">
        <v>52</v>
      </c>
      <c r="X431" s="1" t="s">
        <v>52</v>
      </c>
      <c r="Y431" s="1" t="s">
        <v>52</v>
      </c>
      <c r="Z431" s="1" t="s">
        <v>52</v>
      </c>
      <c r="AA431" s="1" t="s">
        <v>52</v>
      </c>
      <c r="AB431" s="1" t="s">
        <v>52</v>
      </c>
      <c r="AC431" s="1" t="s">
        <v>4857</v>
      </c>
      <c r="AD431" s="1" t="s">
        <v>4552</v>
      </c>
      <c r="AE431" s="1" t="s">
        <v>378</v>
      </c>
      <c r="AF431" s="1" t="s">
        <v>95</v>
      </c>
      <c r="AG431" s="1" t="s">
        <v>57</v>
      </c>
      <c r="AH431" s="1" t="s">
        <v>4858</v>
      </c>
      <c r="AI431" s="1" t="s">
        <v>4859</v>
      </c>
    </row>
    <row r="432" spans="1:35" x14ac:dyDescent="0.15">
      <c r="A432" s="1">
        <v>431</v>
      </c>
      <c r="B432" s="1" t="s">
        <v>4530</v>
      </c>
      <c r="C432" s="1" t="s">
        <v>4860</v>
      </c>
      <c r="D432" s="1" t="s">
        <v>4861</v>
      </c>
      <c r="E432" s="1" t="s">
        <v>4862</v>
      </c>
      <c r="F432" s="1" t="s">
        <v>2600</v>
      </c>
      <c r="G432" s="1" t="s">
        <v>187</v>
      </c>
      <c r="H432" s="9" t="e">
        <f>VLOOKUP(G432,CountryCodeTable,3,FALSE)</f>
        <v>#N/A</v>
      </c>
      <c r="I432" s="1" t="s">
        <v>39</v>
      </c>
      <c r="J432" s="9" t="str">
        <f>VLOOKUP(I432,CountryCodeTable,3,FALSE)</f>
        <v>GBR</v>
      </c>
      <c r="K432" s="1" t="s">
        <v>4863</v>
      </c>
      <c r="L432" s="1" t="s">
        <v>4864</v>
      </c>
      <c r="M432" s="1" t="s">
        <v>4865</v>
      </c>
      <c r="N432" s="1" t="s">
        <v>4866</v>
      </c>
      <c r="O432" s="1" t="s">
        <v>44</v>
      </c>
      <c r="P432" s="1" t="s">
        <v>44</v>
      </c>
      <c r="Q432" s="1" t="s">
        <v>52</v>
      </c>
      <c r="R432" s="1" t="s">
        <v>52</v>
      </c>
      <c r="S432" s="1" t="s">
        <v>52</v>
      </c>
      <c r="T432" s="1" t="s">
        <v>52</v>
      </c>
      <c r="U432" s="1" t="s">
        <v>92</v>
      </c>
      <c r="V432" s="1" t="s">
        <v>4867</v>
      </c>
      <c r="W432" s="1" t="s">
        <v>52</v>
      </c>
      <c r="X432" s="1" t="s">
        <v>52</v>
      </c>
      <c r="Y432" s="1" t="s">
        <v>52</v>
      </c>
      <c r="Z432" s="1" t="s">
        <v>52</v>
      </c>
      <c r="AA432" s="1" t="s">
        <v>52</v>
      </c>
      <c r="AB432" s="1" t="s">
        <v>52</v>
      </c>
      <c r="AC432" s="1" t="s">
        <v>94</v>
      </c>
      <c r="AD432" s="1" t="s">
        <v>94</v>
      </c>
      <c r="AE432" s="1" t="s">
        <v>217</v>
      </c>
      <c r="AF432" s="1" t="s">
        <v>95</v>
      </c>
      <c r="AG432" s="1" t="s">
        <v>57</v>
      </c>
      <c r="AH432" s="1" t="s">
        <v>4868</v>
      </c>
      <c r="AI432" s="1" t="s">
        <v>4869</v>
      </c>
    </row>
    <row r="433" spans="1:35" x14ac:dyDescent="0.15">
      <c r="A433" s="1">
        <v>432</v>
      </c>
      <c r="B433" s="1" t="s">
        <v>4530</v>
      </c>
      <c r="C433" s="1" t="s">
        <v>4870</v>
      </c>
      <c r="D433" s="1" t="s">
        <v>4871</v>
      </c>
      <c r="E433" s="1" t="s">
        <v>4872</v>
      </c>
      <c r="F433" s="1" t="s">
        <v>4873</v>
      </c>
      <c r="G433" s="1" t="s">
        <v>466</v>
      </c>
      <c r="H433" s="9" t="str">
        <f>VLOOKUP(G433,CountryCodeTable,3,FALSE)</f>
        <v>EGY</v>
      </c>
      <c r="I433" s="1" t="s">
        <v>3778</v>
      </c>
      <c r="J433" s="9" t="str">
        <f>VLOOKUP(I433,CountryCodeTable,3,FALSE)</f>
        <v>KWT</v>
      </c>
      <c r="K433" s="1" t="s">
        <v>4874</v>
      </c>
      <c r="L433" s="1" t="s">
        <v>4875</v>
      </c>
      <c r="M433" s="1" t="s">
        <v>69</v>
      </c>
      <c r="N433" s="1" t="s">
        <v>328</v>
      </c>
      <c r="O433" s="1" t="s">
        <v>44</v>
      </c>
      <c r="P433" s="1" t="s">
        <v>44</v>
      </c>
      <c r="Q433" s="1" t="s">
        <v>45</v>
      </c>
      <c r="R433" s="1" t="s">
        <v>4876</v>
      </c>
      <c r="S433" s="1" t="s">
        <v>1493</v>
      </c>
      <c r="T433" s="1" t="s">
        <v>3162</v>
      </c>
      <c r="U433" s="1" t="s">
        <v>92</v>
      </c>
      <c r="V433" s="1" t="s">
        <v>4877</v>
      </c>
      <c r="W433" s="1" t="s">
        <v>4878</v>
      </c>
      <c r="X433" s="1" t="s">
        <v>52</v>
      </c>
      <c r="Y433" s="1" t="s">
        <v>52</v>
      </c>
      <c r="Z433" s="1" t="s">
        <v>52</v>
      </c>
      <c r="AA433" s="1" t="s">
        <v>52</v>
      </c>
      <c r="AB433" s="1" t="s">
        <v>52</v>
      </c>
      <c r="AC433" s="1" t="s">
        <v>2047</v>
      </c>
      <c r="AD433" s="1" t="s">
        <v>94</v>
      </c>
      <c r="AE433" s="1" t="s">
        <v>94</v>
      </c>
      <c r="AF433" s="1" t="s">
        <v>95</v>
      </c>
      <c r="AG433" s="1" t="s">
        <v>57</v>
      </c>
      <c r="AH433" s="1" t="s">
        <v>4879</v>
      </c>
      <c r="AI433" s="1" t="s">
        <v>4880</v>
      </c>
    </row>
    <row r="434" spans="1:35" x14ac:dyDescent="0.15">
      <c r="A434" s="1">
        <v>433</v>
      </c>
      <c r="B434" s="1" t="s">
        <v>4530</v>
      </c>
      <c r="C434" s="1" t="s">
        <v>4881</v>
      </c>
      <c r="D434" s="1" t="s">
        <v>4882</v>
      </c>
      <c r="E434" s="1" t="s">
        <v>52</v>
      </c>
      <c r="F434" s="1" t="s">
        <v>4883</v>
      </c>
      <c r="G434" s="1" t="s">
        <v>1627</v>
      </c>
      <c r="H434" s="9" t="str">
        <f>VLOOKUP(G434,CountryCodeTable,3,FALSE)</f>
        <v>KGZ</v>
      </c>
      <c r="I434" s="1" t="s">
        <v>566</v>
      </c>
      <c r="J434" s="9" t="str">
        <f>VLOOKUP(I434,CountryCodeTable,3,FALSE)</f>
        <v>LVA</v>
      </c>
      <c r="K434" s="1" t="s">
        <v>4884</v>
      </c>
      <c r="L434" s="1" t="s">
        <v>4885</v>
      </c>
      <c r="M434" s="1" t="s">
        <v>191</v>
      </c>
      <c r="N434" s="1" t="s">
        <v>192</v>
      </c>
      <c r="O434" s="1" t="s">
        <v>106</v>
      </c>
      <c r="P434" s="1" t="s">
        <v>107</v>
      </c>
      <c r="Q434" s="1" t="s">
        <v>45</v>
      </c>
      <c r="R434" s="1" t="s">
        <v>313</v>
      </c>
      <c r="S434" s="1" t="s">
        <v>572</v>
      </c>
      <c r="T434" s="1" t="s">
        <v>4886</v>
      </c>
      <c r="U434" s="1" t="s">
        <v>49</v>
      </c>
      <c r="V434" s="1" t="s">
        <v>4887</v>
      </c>
      <c r="W434" s="1" t="s">
        <v>52</v>
      </c>
      <c r="X434" s="1" t="s">
        <v>52</v>
      </c>
      <c r="Y434" s="1" t="s">
        <v>52</v>
      </c>
      <c r="Z434" s="1" t="s">
        <v>52</v>
      </c>
      <c r="AA434" s="1" t="s">
        <v>52</v>
      </c>
      <c r="AB434" s="1" t="s">
        <v>52</v>
      </c>
      <c r="AC434" s="1" t="s">
        <v>1099</v>
      </c>
      <c r="AD434" s="1" t="s">
        <v>4888</v>
      </c>
      <c r="AE434" s="1" t="s">
        <v>4889</v>
      </c>
      <c r="AF434" s="1" t="s">
        <v>577</v>
      </c>
      <c r="AG434" s="1" t="s">
        <v>2514</v>
      </c>
      <c r="AH434" s="1" t="s">
        <v>4890</v>
      </c>
      <c r="AI434" s="1" t="s">
        <v>4891</v>
      </c>
    </row>
    <row r="435" spans="1:35" x14ac:dyDescent="0.15">
      <c r="A435" s="1">
        <v>434</v>
      </c>
      <c r="B435" s="1" t="s">
        <v>4530</v>
      </c>
      <c r="C435" s="1" t="s">
        <v>4892</v>
      </c>
      <c r="D435" s="1" t="s">
        <v>4893</v>
      </c>
      <c r="E435" s="1" t="s">
        <v>4894</v>
      </c>
      <c r="F435" s="1" t="s">
        <v>4895</v>
      </c>
      <c r="G435" s="1" t="s">
        <v>2371</v>
      </c>
      <c r="H435" s="9" t="str">
        <f>VLOOKUP(G435,CountryCodeTable,3,FALSE)</f>
        <v>SRB</v>
      </c>
      <c r="I435" s="1" t="s">
        <v>4896</v>
      </c>
      <c r="J435" s="9" t="e">
        <f>VLOOKUP(I435,CountryCodeTable,3,FALSE)</f>
        <v>#N/A</v>
      </c>
      <c r="K435" s="1" t="s">
        <v>4897</v>
      </c>
      <c r="L435" s="1" t="s">
        <v>4898</v>
      </c>
      <c r="M435" s="1" t="s">
        <v>1231</v>
      </c>
      <c r="N435" s="1" t="s">
        <v>1232</v>
      </c>
      <c r="O435" s="1" t="s">
        <v>44</v>
      </c>
      <c r="P435" s="1" t="s">
        <v>44</v>
      </c>
      <c r="Q435" s="1" t="s">
        <v>45</v>
      </c>
      <c r="R435" s="1" t="s">
        <v>193</v>
      </c>
      <c r="S435" s="1" t="s">
        <v>679</v>
      </c>
      <c r="T435" s="1" t="s">
        <v>4899</v>
      </c>
      <c r="U435" s="1" t="s">
        <v>92</v>
      </c>
      <c r="V435" s="1" t="s">
        <v>4900</v>
      </c>
      <c r="W435" s="1" t="s">
        <v>52</v>
      </c>
      <c r="X435" s="1" t="s">
        <v>52</v>
      </c>
      <c r="Y435" s="1" t="s">
        <v>52</v>
      </c>
      <c r="Z435" s="1" t="s">
        <v>52</v>
      </c>
      <c r="AA435" s="1" t="s">
        <v>52</v>
      </c>
      <c r="AB435" s="1" t="s">
        <v>52</v>
      </c>
      <c r="AC435" s="1" t="s">
        <v>94</v>
      </c>
      <c r="AD435" s="1" t="s">
        <v>94</v>
      </c>
      <c r="AE435" s="1" t="s">
        <v>94</v>
      </c>
      <c r="AF435" s="1" t="s">
        <v>95</v>
      </c>
      <c r="AG435" s="1" t="s">
        <v>57</v>
      </c>
      <c r="AH435" s="1" t="s">
        <v>52</v>
      </c>
      <c r="AI435" s="1" t="s">
        <v>4901</v>
      </c>
    </row>
    <row r="436" spans="1:35" x14ac:dyDescent="0.15">
      <c r="A436" s="1">
        <v>435</v>
      </c>
      <c r="B436" s="1" t="s">
        <v>4530</v>
      </c>
      <c r="C436" s="1" t="s">
        <v>4902</v>
      </c>
      <c r="D436" s="1" t="s">
        <v>4902</v>
      </c>
      <c r="E436" s="1" t="s">
        <v>4903</v>
      </c>
      <c r="F436" s="1" t="s">
        <v>845</v>
      </c>
      <c r="G436" s="1" t="s">
        <v>325</v>
      </c>
      <c r="H436" s="9" t="str">
        <f>VLOOKUP(G436,CountryCodeTable,3,FALSE)</f>
        <v>ESP</v>
      </c>
      <c r="I436" s="1" t="s">
        <v>4904</v>
      </c>
      <c r="J436" s="9" t="e">
        <f>VLOOKUP(I436,CountryCodeTable,3,FALSE)</f>
        <v>#N/A</v>
      </c>
      <c r="K436" s="1" t="s">
        <v>4905</v>
      </c>
      <c r="L436" s="1" t="s">
        <v>4906</v>
      </c>
      <c r="M436" s="1" t="s">
        <v>442</v>
      </c>
      <c r="N436" s="1" t="s">
        <v>443</v>
      </c>
      <c r="O436" s="1" t="s">
        <v>106</v>
      </c>
      <c r="P436" s="1" t="s">
        <v>809</v>
      </c>
      <c r="Q436" s="1" t="s">
        <v>45</v>
      </c>
      <c r="R436" s="1" t="s">
        <v>1097</v>
      </c>
      <c r="S436" s="1" t="s">
        <v>284</v>
      </c>
      <c r="T436" s="1" t="s">
        <v>2498</v>
      </c>
      <c r="U436" s="1" t="s">
        <v>1154</v>
      </c>
      <c r="V436" s="1" t="s">
        <v>4907</v>
      </c>
      <c r="W436" s="1" t="s">
        <v>52</v>
      </c>
      <c r="X436" s="1" t="s">
        <v>52</v>
      </c>
      <c r="Y436" s="1" t="s">
        <v>52</v>
      </c>
      <c r="Z436" s="1" t="s">
        <v>52</v>
      </c>
      <c r="AA436" s="1" t="s">
        <v>52</v>
      </c>
      <c r="AB436" s="1" t="s">
        <v>52</v>
      </c>
      <c r="AC436" s="1" t="s">
        <v>4908</v>
      </c>
      <c r="AD436" s="1" t="s">
        <v>94</v>
      </c>
      <c r="AE436" s="1" t="s">
        <v>378</v>
      </c>
      <c r="AF436" s="1" t="s">
        <v>1154</v>
      </c>
      <c r="AG436" s="1" t="s">
        <v>57</v>
      </c>
      <c r="AH436" s="1" t="s">
        <v>4909</v>
      </c>
      <c r="AI436" s="1" t="s">
        <v>4910</v>
      </c>
    </row>
    <row r="437" spans="1:35" x14ac:dyDescent="0.15">
      <c r="A437" s="1">
        <v>436</v>
      </c>
      <c r="B437" s="1" t="s">
        <v>4530</v>
      </c>
      <c r="C437" s="1" t="s">
        <v>4911</v>
      </c>
      <c r="D437" s="1" t="s">
        <v>4912</v>
      </c>
      <c r="E437" s="1" t="s">
        <v>4913</v>
      </c>
      <c r="F437" s="1" t="s">
        <v>1310</v>
      </c>
      <c r="G437" s="1" t="s">
        <v>1048</v>
      </c>
      <c r="H437" s="9" t="str">
        <f>VLOOKUP(G437,CountryCodeTable,3,FALSE)</f>
        <v>ECU</v>
      </c>
      <c r="I437" s="1" t="s">
        <v>278</v>
      </c>
      <c r="J437" s="9" t="str">
        <f>VLOOKUP(I437,CountryCodeTable,3,FALSE)</f>
        <v>CAN</v>
      </c>
      <c r="K437" s="1" t="s">
        <v>4914</v>
      </c>
      <c r="L437" s="1" t="s">
        <v>4915</v>
      </c>
      <c r="M437" s="1" t="s">
        <v>126</v>
      </c>
      <c r="N437" s="1" t="s">
        <v>389</v>
      </c>
      <c r="O437" s="1" t="s">
        <v>106</v>
      </c>
      <c r="P437" s="1" t="s">
        <v>809</v>
      </c>
      <c r="Q437" s="1" t="s">
        <v>45</v>
      </c>
      <c r="R437" s="1" t="s">
        <v>600</v>
      </c>
      <c r="S437" s="1" t="s">
        <v>247</v>
      </c>
      <c r="T437" s="1" t="s">
        <v>3189</v>
      </c>
      <c r="U437" s="1" t="s">
        <v>49</v>
      </c>
      <c r="V437" s="1" t="s">
        <v>4916</v>
      </c>
      <c r="W437" s="1" t="s">
        <v>52</v>
      </c>
      <c r="X437" s="1" t="s">
        <v>52</v>
      </c>
      <c r="Y437" s="1" t="s">
        <v>52</v>
      </c>
      <c r="Z437" s="1" t="s">
        <v>52</v>
      </c>
      <c r="AA437" s="1" t="s">
        <v>52</v>
      </c>
      <c r="AB437" s="1" t="s">
        <v>52</v>
      </c>
      <c r="AC437" s="1" t="s">
        <v>4917</v>
      </c>
      <c r="AD437" s="1" t="s">
        <v>4478</v>
      </c>
      <c r="AE437" s="1" t="s">
        <v>4918</v>
      </c>
      <c r="AF437" s="1" t="s">
        <v>4919</v>
      </c>
      <c r="AG437" s="1" t="s">
        <v>3520</v>
      </c>
      <c r="AH437" s="1" t="s">
        <v>4920</v>
      </c>
      <c r="AI437" s="1" t="s">
        <v>4921</v>
      </c>
    </row>
    <row r="438" spans="1:35" x14ac:dyDescent="0.15">
      <c r="A438" s="1">
        <v>437</v>
      </c>
      <c r="B438" s="1" t="s">
        <v>4530</v>
      </c>
      <c r="C438" s="1" t="s">
        <v>4922</v>
      </c>
      <c r="D438" s="1" t="s">
        <v>4923</v>
      </c>
      <c r="E438" s="1" t="s">
        <v>4924</v>
      </c>
      <c r="F438" s="1" t="s">
        <v>1047</v>
      </c>
      <c r="G438" s="1" t="s">
        <v>1048</v>
      </c>
      <c r="H438" s="9" t="str">
        <f>VLOOKUP(G438,CountryCodeTable,3,FALSE)</f>
        <v>ECU</v>
      </c>
      <c r="I438" s="1" t="s">
        <v>66</v>
      </c>
      <c r="J438" s="9" t="str">
        <f>VLOOKUP(I438,CountryCodeTable,3,FALSE)</f>
        <v>USA</v>
      </c>
      <c r="K438" s="1" t="s">
        <v>4925</v>
      </c>
      <c r="L438" s="1" t="s">
        <v>4926</v>
      </c>
      <c r="M438" s="1" t="s">
        <v>69</v>
      </c>
      <c r="N438" s="1" t="s">
        <v>1209</v>
      </c>
      <c r="O438" s="1" t="s">
        <v>106</v>
      </c>
      <c r="P438" s="1" t="s">
        <v>809</v>
      </c>
      <c r="Q438" s="1" t="s">
        <v>45</v>
      </c>
      <c r="R438" s="1" t="s">
        <v>880</v>
      </c>
      <c r="S438" s="1" t="s">
        <v>615</v>
      </c>
      <c r="T438" s="1" t="s">
        <v>3189</v>
      </c>
      <c r="U438" s="1" t="s">
        <v>1154</v>
      </c>
      <c r="V438" s="1" t="s">
        <v>57</v>
      </c>
      <c r="W438" s="1" t="s">
        <v>52</v>
      </c>
      <c r="X438" s="1" t="s">
        <v>52</v>
      </c>
      <c r="Y438" s="1" t="s">
        <v>52</v>
      </c>
      <c r="Z438" s="1" t="s">
        <v>52</v>
      </c>
      <c r="AA438" s="1" t="s">
        <v>52</v>
      </c>
      <c r="AB438" s="1" t="s">
        <v>52</v>
      </c>
      <c r="AC438" s="1" t="s">
        <v>94</v>
      </c>
      <c r="AD438" s="1" t="s">
        <v>94</v>
      </c>
      <c r="AE438" s="1" t="s">
        <v>378</v>
      </c>
      <c r="AF438" s="1" t="s">
        <v>1154</v>
      </c>
      <c r="AG438" s="1" t="s">
        <v>57</v>
      </c>
      <c r="AH438" s="1" t="s">
        <v>4927</v>
      </c>
      <c r="AI438" s="1" t="s">
        <v>4928</v>
      </c>
    </row>
    <row r="439" spans="1:35" x14ac:dyDescent="0.15">
      <c r="A439" s="1">
        <v>438</v>
      </c>
      <c r="B439" s="1" t="s">
        <v>4530</v>
      </c>
      <c r="C439" s="1" t="s">
        <v>4929</v>
      </c>
      <c r="D439" s="1" t="s">
        <v>4930</v>
      </c>
      <c r="E439" s="1" t="s">
        <v>4931</v>
      </c>
      <c r="F439" s="1" t="s">
        <v>4932</v>
      </c>
      <c r="G439" s="1" t="s">
        <v>2041</v>
      </c>
      <c r="H439" s="9" t="str">
        <f>VLOOKUP(G439,CountryCodeTable,3,FALSE)</f>
        <v>IDN</v>
      </c>
      <c r="I439" s="1" t="s">
        <v>39</v>
      </c>
      <c r="J439" s="9" t="str">
        <f>VLOOKUP(I439,CountryCodeTable,3,FALSE)</f>
        <v>GBR</v>
      </c>
      <c r="K439" s="1" t="s">
        <v>4933</v>
      </c>
      <c r="L439" s="1" t="s">
        <v>4934</v>
      </c>
      <c r="M439" s="1" t="s">
        <v>191</v>
      </c>
      <c r="N439" s="1" t="s">
        <v>192</v>
      </c>
      <c r="O439" s="1" t="s">
        <v>44</v>
      </c>
      <c r="P439" s="1" t="s">
        <v>44</v>
      </c>
      <c r="Q439" s="1" t="s">
        <v>45</v>
      </c>
      <c r="R439" s="1" t="s">
        <v>585</v>
      </c>
      <c r="S439" s="1" t="s">
        <v>4935</v>
      </c>
      <c r="T439" s="1" t="s">
        <v>4936</v>
      </c>
      <c r="U439" s="1" t="s">
        <v>178</v>
      </c>
      <c r="V439" s="1" t="s">
        <v>4937</v>
      </c>
      <c r="W439" s="1" t="s">
        <v>4938</v>
      </c>
      <c r="X439" s="1" t="s">
        <v>4939</v>
      </c>
      <c r="Y439" s="1" t="s">
        <v>4940</v>
      </c>
      <c r="Z439" s="1" t="s">
        <v>52</v>
      </c>
      <c r="AA439" s="1" t="s">
        <v>52</v>
      </c>
      <c r="AB439" s="1" t="s">
        <v>52</v>
      </c>
      <c r="AC439" s="1" t="s">
        <v>889</v>
      </c>
      <c r="AD439" s="1" t="s">
        <v>94</v>
      </c>
      <c r="AE439" s="1" t="s">
        <v>237</v>
      </c>
      <c r="AF439" s="1" t="s">
        <v>434</v>
      </c>
      <c r="AG439" s="1" t="s">
        <v>4941</v>
      </c>
      <c r="AH439" s="1" t="s">
        <v>4942</v>
      </c>
      <c r="AI439" s="1" t="s">
        <v>4943</v>
      </c>
    </row>
    <row r="440" spans="1:35" x14ac:dyDescent="0.15">
      <c r="A440" s="1">
        <v>439</v>
      </c>
      <c r="B440" s="1" t="s">
        <v>4530</v>
      </c>
      <c r="C440" s="1" t="s">
        <v>4944</v>
      </c>
      <c r="D440" s="1" t="s">
        <v>4945</v>
      </c>
      <c r="E440" s="1" t="s">
        <v>4946</v>
      </c>
      <c r="F440" s="1" t="s">
        <v>4947</v>
      </c>
      <c r="G440" s="1" t="s">
        <v>166</v>
      </c>
      <c r="H440" s="9" t="str">
        <f>VLOOKUP(G440,CountryCodeTable,3,FALSE)</f>
        <v>KAZ</v>
      </c>
      <c r="I440" s="1" t="s">
        <v>1162</v>
      </c>
      <c r="J440" s="9" t="str">
        <f>VLOOKUP(I440,CountryCodeTable,3,FALSE)</f>
        <v>TUR</v>
      </c>
      <c r="K440" s="1" t="s">
        <v>4948</v>
      </c>
      <c r="L440" s="1" t="s">
        <v>4949</v>
      </c>
      <c r="M440" s="1" t="s">
        <v>126</v>
      </c>
      <c r="N440" s="1" t="s">
        <v>169</v>
      </c>
      <c r="O440" s="1" t="s">
        <v>44</v>
      </c>
      <c r="P440" s="1" t="s">
        <v>44</v>
      </c>
      <c r="Q440" s="1" t="s">
        <v>45</v>
      </c>
      <c r="R440" s="1" t="s">
        <v>1494</v>
      </c>
      <c r="S440" s="1" t="s">
        <v>284</v>
      </c>
      <c r="T440" s="1" t="s">
        <v>907</v>
      </c>
      <c r="U440" s="1" t="s">
        <v>92</v>
      </c>
      <c r="V440" s="1" t="s">
        <v>4950</v>
      </c>
      <c r="W440" s="1" t="s">
        <v>52</v>
      </c>
      <c r="X440" s="1" t="s">
        <v>52</v>
      </c>
      <c r="Y440" s="1" t="s">
        <v>52</v>
      </c>
      <c r="Z440" s="1" t="s">
        <v>52</v>
      </c>
      <c r="AA440" s="1" t="s">
        <v>52</v>
      </c>
      <c r="AB440" s="1" t="s">
        <v>52</v>
      </c>
      <c r="AC440" s="1" t="s">
        <v>94</v>
      </c>
      <c r="AD440" s="1" t="s">
        <v>94</v>
      </c>
      <c r="AE440" s="1" t="s">
        <v>94</v>
      </c>
      <c r="AF440" s="1" t="s">
        <v>95</v>
      </c>
      <c r="AG440" s="1" t="s">
        <v>57</v>
      </c>
      <c r="AH440" s="1" t="s">
        <v>52</v>
      </c>
      <c r="AI440" s="1" t="s">
        <v>4951</v>
      </c>
    </row>
    <row r="441" spans="1:35" x14ac:dyDescent="0.15">
      <c r="A441" s="1">
        <v>440</v>
      </c>
      <c r="B441" s="1" t="s">
        <v>4530</v>
      </c>
      <c r="C441" s="1" t="s">
        <v>4952</v>
      </c>
      <c r="D441" s="1" t="s">
        <v>4953</v>
      </c>
      <c r="E441" s="1" t="s">
        <v>4954</v>
      </c>
      <c r="F441" s="1" t="s">
        <v>4742</v>
      </c>
      <c r="G441" s="1" t="s">
        <v>466</v>
      </c>
      <c r="H441" s="9" t="str">
        <f>VLOOKUP(G441,CountryCodeTable,3,FALSE)</f>
        <v>EGY</v>
      </c>
      <c r="I441" s="1" t="s">
        <v>895</v>
      </c>
      <c r="J441" s="9" t="str">
        <f>VLOOKUP(I441,CountryCodeTable,3,FALSE)</f>
        <v>ARE</v>
      </c>
      <c r="K441" s="1" t="s">
        <v>4955</v>
      </c>
      <c r="L441" s="1" t="s">
        <v>4956</v>
      </c>
      <c r="M441" s="1" t="s">
        <v>638</v>
      </c>
      <c r="N441" s="1" t="s">
        <v>2310</v>
      </c>
      <c r="O441" s="1" t="s">
        <v>44</v>
      </c>
      <c r="P441" s="1" t="s">
        <v>44</v>
      </c>
      <c r="Q441" s="1" t="s">
        <v>45</v>
      </c>
      <c r="R441" s="1" t="s">
        <v>600</v>
      </c>
      <c r="S441" s="1" t="s">
        <v>627</v>
      </c>
      <c r="T441" s="1" t="s">
        <v>907</v>
      </c>
      <c r="U441" s="1" t="s">
        <v>178</v>
      </c>
      <c r="V441" s="1" t="s">
        <v>4957</v>
      </c>
      <c r="W441" s="1" t="s">
        <v>52</v>
      </c>
      <c r="X441" s="1" t="s">
        <v>52</v>
      </c>
      <c r="Y441" s="1" t="s">
        <v>52</v>
      </c>
      <c r="Z441" s="1" t="s">
        <v>52</v>
      </c>
      <c r="AA441" s="1" t="s">
        <v>52</v>
      </c>
      <c r="AB441" s="1" t="s">
        <v>52</v>
      </c>
      <c r="AC441" s="1" t="s">
        <v>433</v>
      </c>
      <c r="AD441" s="1" t="s">
        <v>94</v>
      </c>
      <c r="AE441" s="1" t="s">
        <v>237</v>
      </c>
      <c r="AF441" s="1" t="s">
        <v>434</v>
      </c>
      <c r="AG441" s="1" t="s">
        <v>57</v>
      </c>
      <c r="AH441" s="1" t="s">
        <v>4958</v>
      </c>
      <c r="AI441" s="1" t="s">
        <v>4959</v>
      </c>
    </row>
    <row r="442" spans="1:35" x14ac:dyDescent="0.15">
      <c r="A442" s="1">
        <v>441</v>
      </c>
      <c r="B442" s="1" t="s">
        <v>4530</v>
      </c>
      <c r="C442" s="1" t="s">
        <v>4960</v>
      </c>
      <c r="D442" s="1" t="s">
        <v>4961</v>
      </c>
      <c r="E442" s="1" t="s">
        <v>52</v>
      </c>
      <c r="F442" s="1" t="s">
        <v>4962</v>
      </c>
      <c r="G442" s="1" t="s">
        <v>2694</v>
      </c>
      <c r="H442" s="9" t="str">
        <f>VLOOKUP(G442,CountryCodeTable,3,FALSE)</f>
        <v>UZB</v>
      </c>
      <c r="I442" s="1" t="s">
        <v>39</v>
      </c>
      <c r="J442" s="9" t="str">
        <f>VLOOKUP(I442,CountryCodeTable,3,FALSE)</f>
        <v>GBR</v>
      </c>
      <c r="K442" s="1" t="s">
        <v>4963</v>
      </c>
      <c r="L442" s="1" t="s">
        <v>4964</v>
      </c>
      <c r="M442" s="1" t="s">
        <v>126</v>
      </c>
      <c r="N442" s="1" t="s">
        <v>389</v>
      </c>
      <c r="O442" s="1" t="s">
        <v>106</v>
      </c>
      <c r="P442" s="1" t="s">
        <v>94</v>
      </c>
      <c r="Q442" s="1" t="s">
        <v>45</v>
      </c>
      <c r="R442" s="1" t="s">
        <v>1300</v>
      </c>
      <c r="S442" s="1" t="s">
        <v>285</v>
      </c>
      <c r="T442" s="1" t="s">
        <v>907</v>
      </c>
      <c r="U442" s="1" t="s">
        <v>49</v>
      </c>
      <c r="V442" s="1" t="s">
        <v>4965</v>
      </c>
      <c r="W442" s="1" t="s">
        <v>4966</v>
      </c>
      <c r="X442" s="1" t="s">
        <v>2775</v>
      </c>
      <c r="Y442" s="1" t="s">
        <v>52</v>
      </c>
      <c r="Z442" s="1" t="s">
        <v>52</v>
      </c>
      <c r="AA442" s="1" t="s">
        <v>52</v>
      </c>
      <c r="AB442" s="1" t="s">
        <v>52</v>
      </c>
      <c r="AC442" s="1" t="s">
        <v>4967</v>
      </c>
      <c r="AD442" s="1" t="s">
        <v>4968</v>
      </c>
      <c r="AE442" s="1" t="s">
        <v>378</v>
      </c>
      <c r="AF442" s="1" t="s">
        <v>378</v>
      </c>
      <c r="AG442" s="1" t="s">
        <v>3520</v>
      </c>
      <c r="AH442" s="1" t="s">
        <v>4969</v>
      </c>
      <c r="AI442" s="1" t="s">
        <v>4970</v>
      </c>
    </row>
    <row r="443" spans="1:35" x14ac:dyDescent="0.15">
      <c r="A443" s="1">
        <v>442</v>
      </c>
      <c r="B443" s="1" t="s">
        <v>4530</v>
      </c>
      <c r="C443" s="1" t="s">
        <v>4971</v>
      </c>
      <c r="D443" s="1" t="s">
        <v>4972</v>
      </c>
      <c r="E443" s="1" t="s">
        <v>52</v>
      </c>
      <c r="F443" s="1" t="s">
        <v>277</v>
      </c>
      <c r="G443" s="1" t="s">
        <v>278</v>
      </c>
      <c r="H443" s="9" t="str">
        <f>VLOOKUP(G443,CountryCodeTable,3,FALSE)</f>
        <v>CAN</v>
      </c>
      <c r="I443" s="1" t="s">
        <v>66</v>
      </c>
      <c r="J443" s="9" t="str">
        <f>VLOOKUP(I443,CountryCodeTable,3,FALSE)</f>
        <v>USA</v>
      </c>
      <c r="K443" s="1" t="s">
        <v>4973</v>
      </c>
      <c r="L443" s="1" t="s">
        <v>4974</v>
      </c>
      <c r="M443" s="1" t="s">
        <v>126</v>
      </c>
      <c r="N443" s="1" t="s">
        <v>127</v>
      </c>
      <c r="O443" s="1" t="s">
        <v>106</v>
      </c>
      <c r="P443" s="1" t="s">
        <v>809</v>
      </c>
      <c r="Q443" s="1" t="s">
        <v>45</v>
      </c>
      <c r="R443" s="1" t="s">
        <v>1967</v>
      </c>
      <c r="S443" s="1" t="s">
        <v>4975</v>
      </c>
      <c r="T443" s="1" t="s">
        <v>907</v>
      </c>
      <c r="U443" s="1" t="s">
        <v>92</v>
      </c>
      <c r="V443" s="1" t="s">
        <v>4976</v>
      </c>
      <c r="W443" s="1" t="s">
        <v>52</v>
      </c>
      <c r="X443" s="1" t="s">
        <v>52</v>
      </c>
      <c r="Y443" s="1" t="s">
        <v>52</v>
      </c>
      <c r="Z443" s="1" t="s">
        <v>52</v>
      </c>
      <c r="AA443" s="1" t="s">
        <v>52</v>
      </c>
      <c r="AB443" s="1" t="s">
        <v>52</v>
      </c>
      <c r="AC443" s="1" t="s">
        <v>4977</v>
      </c>
      <c r="AD443" s="1" t="s">
        <v>94</v>
      </c>
      <c r="AE443" s="1" t="s">
        <v>716</v>
      </c>
      <c r="AF443" s="1" t="s">
        <v>95</v>
      </c>
      <c r="AG443" s="1" t="s">
        <v>57</v>
      </c>
      <c r="AH443" s="1" t="s">
        <v>4978</v>
      </c>
      <c r="AI443" s="1" t="s">
        <v>4979</v>
      </c>
    </row>
    <row r="444" spans="1:35" x14ac:dyDescent="0.15">
      <c r="A444" s="1">
        <v>443</v>
      </c>
      <c r="B444" s="1" t="s">
        <v>4530</v>
      </c>
      <c r="C444" s="1" t="s">
        <v>4980</v>
      </c>
      <c r="D444" s="1" t="s">
        <v>4981</v>
      </c>
      <c r="E444" s="1" t="s">
        <v>4982</v>
      </c>
      <c r="F444" s="1" t="s">
        <v>4983</v>
      </c>
      <c r="G444" s="1" t="s">
        <v>1107</v>
      </c>
      <c r="H444" s="9" t="str">
        <f>VLOOKUP(G444,CountryCodeTable,3,FALSE)</f>
        <v>PHL</v>
      </c>
      <c r="I444" s="1" t="s">
        <v>88</v>
      </c>
      <c r="J444" s="9" t="str">
        <f>VLOOKUP(I444,CountryCodeTable,3,FALSE)</f>
        <v>BEL</v>
      </c>
      <c r="K444" s="1" t="s">
        <v>4984</v>
      </c>
      <c r="L444" s="1" t="s">
        <v>4985</v>
      </c>
      <c r="M444" s="1" t="s">
        <v>228</v>
      </c>
      <c r="N444" s="1" t="s">
        <v>4986</v>
      </c>
      <c r="O444" s="1" t="s">
        <v>44</v>
      </c>
      <c r="P444" s="1" t="s">
        <v>44</v>
      </c>
      <c r="Q444" s="1" t="s">
        <v>45</v>
      </c>
      <c r="R444" s="1" t="s">
        <v>1300</v>
      </c>
      <c r="S444" s="1" t="s">
        <v>2147</v>
      </c>
      <c r="T444" s="1" t="s">
        <v>973</v>
      </c>
      <c r="U444" s="1" t="s">
        <v>49</v>
      </c>
      <c r="V444" s="1" t="s">
        <v>4987</v>
      </c>
      <c r="W444" s="1" t="s">
        <v>4988</v>
      </c>
      <c r="X444" s="1" t="s">
        <v>4989</v>
      </c>
      <c r="Y444" s="1" t="s">
        <v>52</v>
      </c>
      <c r="Z444" s="1" t="s">
        <v>52</v>
      </c>
      <c r="AA444" s="1" t="s">
        <v>52</v>
      </c>
      <c r="AB444" s="1" t="s">
        <v>52</v>
      </c>
      <c r="AC444" s="1" t="s">
        <v>4990</v>
      </c>
      <c r="AD444" s="1" t="s">
        <v>4991</v>
      </c>
      <c r="AE444" s="1" t="s">
        <v>94</v>
      </c>
      <c r="AF444" s="1" t="s">
        <v>94</v>
      </c>
      <c r="AG444" s="1" t="s">
        <v>57</v>
      </c>
      <c r="AH444" s="1" t="s">
        <v>4992</v>
      </c>
      <c r="AI444" s="1" t="s">
        <v>4993</v>
      </c>
    </row>
    <row r="445" spans="1:35" x14ac:dyDescent="0.15">
      <c r="A445" s="1">
        <v>444</v>
      </c>
      <c r="B445" s="1" t="s">
        <v>4530</v>
      </c>
      <c r="C445" s="1" t="s">
        <v>4994</v>
      </c>
      <c r="D445" s="1" t="s">
        <v>4995</v>
      </c>
      <c r="E445" s="1" t="s">
        <v>4996</v>
      </c>
      <c r="F445" s="1" t="s">
        <v>4997</v>
      </c>
      <c r="G445" s="1" t="s">
        <v>2297</v>
      </c>
      <c r="H445" s="9" t="str">
        <f>VLOOKUP(G445,CountryCodeTable,3,FALSE)</f>
        <v>OMN</v>
      </c>
      <c r="I445" s="1" t="s">
        <v>66</v>
      </c>
      <c r="J445" s="9" t="str">
        <f>VLOOKUP(I445,CountryCodeTable,3,FALSE)</f>
        <v>USA</v>
      </c>
      <c r="K445" s="1" t="s">
        <v>4998</v>
      </c>
      <c r="L445" s="1" t="s">
        <v>4999</v>
      </c>
      <c r="M445" s="1" t="s">
        <v>126</v>
      </c>
      <c r="N445" s="1" t="s">
        <v>127</v>
      </c>
      <c r="O445" s="1" t="s">
        <v>44</v>
      </c>
      <c r="P445" s="1" t="s">
        <v>44</v>
      </c>
      <c r="Q445" s="1" t="s">
        <v>45</v>
      </c>
      <c r="R445" s="1" t="s">
        <v>2451</v>
      </c>
      <c r="S445" s="1" t="s">
        <v>284</v>
      </c>
      <c r="T445" s="1" t="s">
        <v>973</v>
      </c>
      <c r="U445" s="1" t="s">
        <v>178</v>
      </c>
      <c r="V445" s="1" t="s">
        <v>5000</v>
      </c>
      <c r="W445" s="1" t="s">
        <v>52</v>
      </c>
      <c r="X445" s="1" t="s">
        <v>52</v>
      </c>
      <c r="Y445" s="1" t="s">
        <v>52</v>
      </c>
      <c r="Z445" s="1" t="s">
        <v>52</v>
      </c>
      <c r="AA445" s="1" t="s">
        <v>52</v>
      </c>
      <c r="AB445" s="1" t="s">
        <v>52</v>
      </c>
      <c r="AC445" s="1" t="s">
        <v>5001</v>
      </c>
      <c r="AD445" s="1" t="s">
        <v>94</v>
      </c>
      <c r="AE445" s="1" t="s">
        <v>408</v>
      </c>
      <c r="AF445" s="1" t="s">
        <v>318</v>
      </c>
      <c r="AG445" s="1" t="s">
        <v>57</v>
      </c>
      <c r="AH445" s="1" t="s">
        <v>5002</v>
      </c>
      <c r="AI445" s="1" t="s">
        <v>5003</v>
      </c>
    </row>
    <row r="446" spans="1:35" x14ac:dyDescent="0.15">
      <c r="A446" s="1">
        <v>445</v>
      </c>
      <c r="B446" s="1" t="s">
        <v>4530</v>
      </c>
      <c r="C446" s="1" t="s">
        <v>5004</v>
      </c>
      <c r="D446" s="1" t="s">
        <v>5005</v>
      </c>
      <c r="E446" s="1" t="s">
        <v>5006</v>
      </c>
      <c r="F446" s="1" t="s">
        <v>1591</v>
      </c>
      <c r="G446" s="1" t="s">
        <v>1107</v>
      </c>
      <c r="H446" s="9" t="str">
        <f>VLOOKUP(G446,CountryCodeTable,3,FALSE)</f>
        <v>PHL</v>
      </c>
      <c r="I446" s="1" t="s">
        <v>101</v>
      </c>
      <c r="J446" s="9" t="str">
        <f>VLOOKUP(I446,CountryCodeTable,3,FALSE)</f>
        <v>DEU</v>
      </c>
      <c r="K446" s="1" t="s">
        <v>5007</v>
      </c>
      <c r="L446" s="1" t="s">
        <v>1593</v>
      </c>
      <c r="M446" s="1" t="s">
        <v>638</v>
      </c>
      <c r="N446" s="1" t="s">
        <v>1594</v>
      </c>
      <c r="O446" s="1" t="s">
        <v>44</v>
      </c>
      <c r="P446" s="1" t="s">
        <v>44</v>
      </c>
      <c r="Q446" s="1" t="s">
        <v>45</v>
      </c>
      <c r="R446" s="1" t="s">
        <v>444</v>
      </c>
      <c r="S446" s="1" t="s">
        <v>2147</v>
      </c>
      <c r="T446" s="1" t="s">
        <v>445</v>
      </c>
      <c r="U446" s="1" t="s">
        <v>178</v>
      </c>
      <c r="V446" s="1" t="s">
        <v>5008</v>
      </c>
      <c r="W446" s="1" t="s">
        <v>52</v>
      </c>
      <c r="X446" s="1" t="s">
        <v>52</v>
      </c>
      <c r="Y446" s="1" t="s">
        <v>52</v>
      </c>
      <c r="Z446" s="1" t="s">
        <v>52</v>
      </c>
      <c r="AA446" s="1" t="s">
        <v>52</v>
      </c>
      <c r="AB446" s="1" t="s">
        <v>52</v>
      </c>
      <c r="AC446" s="1" t="s">
        <v>1597</v>
      </c>
      <c r="AD446" s="1" t="s">
        <v>94</v>
      </c>
      <c r="AE446" s="1" t="s">
        <v>867</v>
      </c>
      <c r="AF446" s="1" t="s">
        <v>434</v>
      </c>
      <c r="AG446" s="1" t="s">
        <v>57</v>
      </c>
      <c r="AH446" s="1" t="s">
        <v>5009</v>
      </c>
      <c r="AI446" s="1" t="s">
        <v>5010</v>
      </c>
    </row>
    <row r="447" spans="1:35" x14ac:dyDescent="0.15">
      <c r="A447" s="1">
        <v>446</v>
      </c>
      <c r="B447" s="1" t="s">
        <v>4530</v>
      </c>
      <c r="C447" s="1" t="s">
        <v>5011</v>
      </c>
      <c r="D447" s="1" t="s">
        <v>5012</v>
      </c>
      <c r="E447" s="1" t="s">
        <v>5013</v>
      </c>
      <c r="F447" s="1" t="s">
        <v>2066</v>
      </c>
      <c r="G447" s="1" t="s">
        <v>187</v>
      </c>
      <c r="H447" s="9" t="e">
        <f>VLOOKUP(G447,CountryCodeTable,3,FALSE)</f>
        <v>#N/A</v>
      </c>
      <c r="I447" s="1" t="s">
        <v>278</v>
      </c>
      <c r="J447" s="9" t="str">
        <f>VLOOKUP(I447,CountryCodeTable,3,FALSE)</f>
        <v>CAN</v>
      </c>
      <c r="K447" s="1" t="s">
        <v>3545</v>
      </c>
      <c r="L447" s="1" t="s">
        <v>5014</v>
      </c>
      <c r="M447" s="1" t="s">
        <v>126</v>
      </c>
      <c r="N447" s="1" t="s">
        <v>3547</v>
      </c>
      <c r="O447" s="1" t="s">
        <v>298</v>
      </c>
      <c r="P447" s="1" t="s">
        <v>44</v>
      </c>
      <c r="Q447" s="1" t="s">
        <v>45</v>
      </c>
      <c r="R447" s="1" t="s">
        <v>264</v>
      </c>
      <c r="S447" s="1" t="s">
        <v>2451</v>
      </c>
      <c r="T447" s="1" t="s">
        <v>1454</v>
      </c>
      <c r="U447" s="1" t="s">
        <v>178</v>
      </c>
      <c r="V447" s="1" t="s">
        <v>5015</v>
      </c>
      <c r="W447" s="1" t="s">
        <v>52</v>
      </c>
      <c r="X447" s="1" t="s">
        <v>52</v>
      </c>
      <c r="Y447" s="1" t="s">
        <v>52</v>
      </c>
      <c r="Z447" s="1" t="s">
        <v>52</v>
      </c>
      <c r="AA447" s="1" t="s">
        <v>52</v>
      </c>
      <c r="AB447" s="1" t="s">
        <v>52</v>
      </c>
      <c r="AC447" s="1" t="s">
        <v>3551</v>
      </c>
      <c r="AD447" s="1" t="s">
        <v>94</v>
      </c>
      <c r="AE447" s="1" t="s">
        <v>882</v>
      </c>
      <c r="AF447" s="1" t="s">
        <v>434</v>
      </c>
      <c r="AG447" s="1" t="s">
        <v>57</v>
      </c>
      <c r="AH447" s="1" t="s">
        <v>5016</v>
      </c>
      <c r="AI447" s="1" t="s">
        <v>5017</v>
      </c>
    </row>
    <row r="448" spans="1:35" x14ac:dyDescent="0.15">
      <c r="A448" s="1">
        <v>447</v>
      </c>
      <c r="B448" s="1" t="s">
        <v>4530</v>
      </c>
      <c r="C448" s="1" t="s">
        <v>5018</v>
      </c>
      <c r="D448" s="1" t="s">
        <v>5019</v>
      </c>
      <c r="E448" s="1" t="s">
        <v>5020</v>
      </c>
      <c r="F448" s="1" t="s">
        <v>385</v>
      </c>
      <c r="G448" s="1" t="s">
        <v>386</v>
      </c>
      <c r="H448" s="9" t="str">
        <f>VLOOKUP(G448,CountryCodeTable,3,FALSE)</f>
        <v>PER</v>
      </c>
      <c r="I448" s="1" t="s">
        <v>151</v>
      </c>
      <c r="J448" s="9" t="str">
        <f>VLOOKUP(I448,CountryCodeTable,3,FALSE)</f>
        <v>FRA</v>
      </c>
      <c r="K448" s="1" t="s">
        <v>5021</v>
      </c>
      <c r="L448" s="1" t="s">
        <v>5022</v>
      </c>
      <c r="M448" s="1" t="s">
        <v>469</v>
      </c>
      <c r="N448" s="1" t="s">
        <v>470</v>
      </c>
      <c r="O448" s="1" t="s">
        <v>44</v>
      </c>
      <c r="P448" s="1" t="s">
        <v>44</v>
      </c>
      <c r="Q448" s="1" t="s">
        <v>45</v>
      </c>
      <c r="R448" s="1" t="s">
        <v>1097</v>
      </c>
      <c r="S448" s="1" t="s">
        <v>3965</v>
      </c>
      <c r="T448" s="1" t="s">
        <v>1454</v>
      </c>
      <c r="U448" s="1" t="s">
        <v>178</v>
      </c>
      <c r="V448" s="1" t="s">
        <v>5023</v>
      </c>
      <c r="W448" s="1" t="s">
        <v>52</v>
      </c>
      <c r="X448" s="1" t="s">
        <v>52</v>
      </c>
      <c r="Y448" s="1" t="s">
        <v>52</v>
      </c>
      <c r="Z448" s="1" t="s">
        <v>52</v>
      </c>
      <c r="AA448" s="1" t="s">
        <v>52</v>
      </c>
      <c r="AB448" s="1" t="s">
        <v>52</v>
      </c>
      <c r="AC448" s="1" t="s">
        <v>5024</v>
      </c>
      <c r="AD448" s="1" t="s">
        <v>94</v>
      </c>
      <c r="AE448" s="1" t="s">
        <v>378</v>
      </c>
      <c r="AF448" s="1" t="s">
        <v>434</v>
      </c>
      <c r="AG448" s="1" t="s">
        <v>57</v>
      </c>
      <c r="AH448" s="1" t="s">
        <v>5025</v>
      </c>
      <c r="AI448" s="1" t="s">
        <v>5026</v>
      </c>
    </row>
    <row r="449" spans="1:35" x14ac:dyDescent="0.15">
      <c r="A449" s="1">
        <v>448</v>
      </c>
      <c r="B449" s="1" t="s">
        <v>4530</v>
      </c>
      <c r="C449" s="1" t="s">
        <v>5027</v>
      </c>
      <c r="D449" s="1" t="s">
        <v>5028</v>
      </c>
      <c r="E449" s="1" t="s">
        <v>5029</v>
      </c>
      <c r="F449" s="1" t="s">
        <v>160</v>
      </c>
      <c r="G449" s="1" t="s">
        <v>100</v>
      </c>
      <c r="H449" s="9" t="str">
        <f>VLOOKUP(G449,CountryCodeTable,3,FALSE)</f>
        <v>POL</v>
      </c>
      <c r="I449" s="1" t="s">
        <v>66</v>
      </c>
      <c r="J449" s="9" t="str">
        <f>VLOOKUP(I449,CountryCodeTable,3,FALSE)</f>
        <v>USA</v>
      </c>
      <c r="K449" s="1" t="s">
        <v>5030</v>
      </c>
      <c r="L449" s="1" t="s">
        <v>5031</v>
      </c>
      <c r="M449" s="1" t="s">
        <v>69</v>
      </c>
      <c r="N449" s="1" t="s">
        <v>418</v>
      </c>
      <c r="O449" s="1" t="s">
        <v>298</v>
      </c>
      <c r="P449" s="1" t="s">
        <v>44</v>
      </c>
      <c r="Q449" s="1" t="s">
        <v>45</v>
      </c>
      <c r="R449" s="1" t="s">
        <v>3866</v>
      </c>
      <c r="S449" s="1" t="s">
        <v>193</v>
      </c>
      <c r="T449" s="1" t="s">
        <v>314</v>
      </c>
      <c r="U449" s="1" t="s">
        <v>178</v>
      </c>
      <c r="V449" s="1" t="s">
        <v>5032</v>
      </c>
      <c r="W449" s="1" t="s">
        <v>5033</v>
      </c>
      <c r="X449" s="1" t="s">
        <v>5034</v>
      </c>
      <c r="Y449" s="1" t="s">
        <v>52</v>
      </c>
      <c r="Z449" s="1" t="s">
        <v>52</v>
      </c>
      <c r="AA449" s="1" t="s">
        <v>52</v>
      </c>
      <c r="AB449" s="1" t="s">
        <v>52</v>
      </c>
      <c r="AC449" s="1" t="s">
        <v>5035</v>
      </c>
      <c r="AD449" s="1" t="s">
        <v>94</v>
      </c>
      <c r="AE449" s="1" t="s">
        <v>1720</v>
      </c>
      <c r="AF449" s="1" t="s">
        <v>318</v>
      </c>
      <c r="AG449" s="1" t="s">
        <v>3520</v>
      </c>
      <c r="AH449" s="1" t="s">
        <v>5036</v>
      </c>
      <c r="AI449" s="1" t="s">
        <v>5037</v>
      </c>
    </row>
    <row r="450" spans="1:35" x14ac:dyDescent="0.15">
      <c r="A450" s="1">
        <v>449</v>
      </c>
      <c r="B450" s="1" t="s">
        <v>4530</v>
      </c>
      <c r="C450" s="1" t="s">
        <v>5038</v>
      </c>
      <c r="D450" s="1" t="s">
        <v>5039</v>
      </c>
      <c r="E450" s="1" t="s">
        <v>5040</v>
      </c>
      <c r="F450" s="1" t="s">
        <v>5041</v>
      </c>
      <c r="G450" s="1" t="s">
        <v>386</v>
      </c>
      <c r="H450" s="9" t="str">
        <f>VLOOKUP(G450,CountryCodeTable,3,FALSE)</f>
        <v>PER</v>
      </c>
      <c r="I450" s="1" t="s">
        <v>39</v>
      </c>
      <c r="J450" s="9" t="str">
        <f>VLOOKUP(I450,CountryCodeTable,3,FALSE)</f>
        <v>GBR</v>
      </c>
      <c r="K450" s="1" t="s">
        <v>5042</v>
      </c>
      <c r="L450" s="1" t="s">
        <v>5043</v>
      </c>
      <c r="M450" s="1" t="s">
        <v>89</v>
      </c>
      <c r="N450" s="1" t="s">
        <v>712</v>
      </c>
      <c r="O450" s="1" t="s">
        <v>44</v>
      </c>
      <c r="P450" s="1" t="s">
        <v>44</v>
      </c>
      <c r="Q450" s="1" t="s">
        <v>45</v>
      </c>
      <c r="R450" s="1" t="s">
        <v>600</v>
      </c>
      <c r="S450" s="1" t="s">
        <v>193</v>
      </c>
      <c r="T450" s="1" t="s">
        <v>314</v>
      </c>
      <c r="U450" s="1" t="s">
        <v>1154</v>
      </c>
      <c r="V450" s="1" t="s">
        <v>57</v>
      </c>
      <c r="W450" s="1" t="s">
        <v>52</v>
      </c>
      <c r="X450" s="1" t="s">
        <v>52</v>
      </c>
      <c r="Y450" s="1" t="s">
        <v>52</v>
      </c>
      <c r="Z450" s="1" t="s">
        <v>52</v>
      </c>
      <c r="AA450" s="1" t="s">
        <v>52</v>
      </c>
      <c r="AB450" s="1" t="s">
        <v>52</v>
      </c>
      <c r="AC450" s="1" t="s">
        <v>1756</v>
      </c>
      <c r="AD450" s="1" t="s">
        <v>94</v>
      </c>
      <c r="AE450" s="1" t="s">
        <v>3539</v>
      </c>
      <c r="AF450" s="1" t="s">
        <v>1154</v>
      </c>
      <c r="AG450" s="1" t="s">
        <v>57</v>
      </c>
      <c r="AH450" s="1" t="s">
        <v>52</v>
      </c>
      <c r="AI450" s="1" t="s">
        <v>5044</v>
      </c>
    </row>
    <row r="451" spans="1:35" x14ac:dyDescent="0.15">
      <c r="A451" s="1">
        <v>450</v>
      </c>
      <c r="B451" s="1" t="s">
        <v>4530</v>
      </c>
      <c r="C451" s="1" t="s">
        <v>5045</v>
      </c>
      <c r="D451" s="1" t="s">
        <v>5046</v>
      </c>
      <c r="E451" s="1" t="s">
        <v>5047</v>
      </c>
      <c r="F451" s="1" t="s">
        <v>186</v>
      </c>
      <c r="G451" s="1" t="s">
        <v>187</v>
      </c>
      <c r="H451" s="9" t="e">
        <f>VLOOKUP(G451,CountryCodeTable,3,FALSE)</f>
        <v>#N/A</v>
      </c>
      <c r="I451" s="1" t="s">
        <v>5048</v>
      </c>
      <c r="J451" s="9" t="e">
        <f>VLOOKUP(I451,CountryCodeTable,3,FALSE)</f>
        <v>#N/A</v>
      </c>
      <c r="K451" s="1" t="s">
        <v>5049</v>
      </c>
      <c r="L451" s="1" t="s">
        <v>5050</v>
      </c>
      <c r="M451" s="1" t="s">
        <v>126</v>
      </c>
      <c r="N451" s="1" t="s">
        <v>389</v>
      </c>
      <c r="O451" s="1" t="s">
        <v>44</v>
      </c>
      <c r="P451" s="1" t="s">
        <v>44</v>
      </c>
      <c r="Q451" s="1" t="s">
        <v>45</v>
      </c>
      <c r="R451" s="1" t="s">
        <v>5051</v>
      </c>
      <c r="S451" s="1" t="s">
        <v>4044</v>
      </c>
      <c r="T451" s="1" t="s">
        <v>314</v>
      </c>
      <c r="U451" s="1" t="s">
        <v>178</v>
      </c>
      <c r="V451" s="1" t="s">
        <v>5052</v>
      </c>
      <c r="W451" s="1" t="s">
        <v>52</v>
      </c>
      <c r="X451" s="1" t="s">
        <v>52</v>
      </c>
      <c r="Y451" s="1" t="s">
        <v>52</v>
      </c>
      <c r="Z451" s="1" t="s">
        <v>52</v>
      </c>
      <c r="AA451" s="1" t="s">
        <v>52</v>
      </c>
      <c r="AB451" s="1" t="s">
        <v>52</v>
      </c>
      <c r="AC451" s="1" t="s">
        <v>5053</v>
      </c>
      <c r="AD451" s="1" t="s">
        <v>94</v>
      </c>
      <c r="AE451" s="1" t="s">
        <v>867</v>
      </c>
      <c r="AF451" s="1" t="s">
        <v>434</v>
      </c>
      <c r="AG451" s="1" t="s">
        <v>5054</v>
      </c>
      <c r="AH451" s="1" t="s">
        <v>5055</v>
      </c>
      <c r="AI451" s="1" t="s">
        <v>5056</v>
      </c>
    </row>
    <row r="452" spans="1:35" x14ac:dyDescent="0.15">
      <c r="A452" s="1">
        <v>451</v>
      </c>
      <c r="B452" s="1" t="s">
        <v>4530</v>
      </c>
      <c r="C452" s="1" t="s">
        <v>5057</v>
      </c>
      <c r="D452" s="1" t="s">
        <v>5058</v>
      </c>
      <c r="E452" s="1" t="s">
        <v>5059</v>
      </c>
      <c r="F452" s="1" t="s">
        <v>5060</v>
      </c>
      <c r="G452" s="1" t="s">
        <v>466</v>
      </c>
      <c r="H452" s="9" t="str">
        <f>VLOOKUP(G452,CountryCodeTable,3,FALSE)</f>
        <v>EGY</v>
      </c>
      <c r="I452" s="1" t="s">
        <v>1806</v>
      </c>
      <c r="J452" s="9" t="str">
        <f>VLOOKUP(I452,CountryCodeTable,3,FALSE)</f>
        <v>FIN</v>
      </c>
      <c r="K452" s="1" t="s">
        <v>5061</v>
      </c>
      <c r="L452" s="1" t="s">
        <v>5062</v>
      </c>
      <c r="M452" s="1" t="s">
        <v>2771</v>
      </c>
      <c r="N452" s="1" t="s">
        <v>5063</v>
      </c>
      <c r="O452" s="1" t="s">
        <v>106</v>
      </c>
      <c r="P452" s="1" t="s">
        <v>809</v>
      </c>
      <c r="Q452" s="1" t="s">
        <v>45</v>
      </c>
      <c r="R452" s="1" t="s">
        <v>5064</v>
      </c>
      <c r="S452" s="1" t="s">
        <v>193</v>
      </c>
      <c r="T452" s="1" t="s">
        <v>602</v>
      </c>
      <c r="U452" s="1" t="s">
        <v>1154</v>
      </c>
      <c r="V452" s="1" t="s">
        <v>5065</v>
      </c>
      <c r="W452" s="1" t="s">
        <v>52</v>
      </c>
      <c r="X452" s="1" t="s">
        <v>52</v>
      </c>
      <c r="Y452" s="1" t="s">
        <v>52</v>
      </c>
      <c r="Z452" s="1" t="s">
        <v>52</v>
      </c>
      <c r="AA452" s="1" t="s">
        <v>52</v>
      </c>
      <c r="AB452" s="1" t="s">
        <v>52</v>
      </c>
      <c r="AC452" s="1" t="s">
        <v>1756</v>
      </c>
      <c r="AD452" s="1" t="s">
        <v>94</v>
      </c>
      <c r="AE452" s="1" t="s">
        <v>94</v>
      </c>
      <c r="AF452" s="1" t="s">
        <v>1154</v>
      </c>
      <c r="AG452" s="1" t="s">
        <v>57</v>
      </c>
      <c r="AH452" s="1" t="s">
        <v>52</v>
      </c>
      <c r="AI452" s="1" t="s">
        <v>5066</v>
      </c>
    </row>
    <row r="453" spans="1:35" x14ac:dyDescent="0.15">
      <c r="A453" s="1">
        <v>452</v>
      </c>
      <c r="B453" s="1" t="s">
        <v>5067</v>
      </c>
      <c r="C453" s="1" t="s">
        <v>5068</v>
      </c>
      <c r="D453" s="1" t="s">
        <v>5069</v>
      </c>
      <c r="E453" s="1" t="s">
        <v>5070</v>
      </c>
      <c r="F453" s="1" t="s">
        <v>5071</v>
      </c>
      <c r="G453" s="1" t="s">
        <v>2041</v>
      </c>
      <c r="H453" s="9" t="str">
        <f>VLOOKUP(G453,CountryCodeTable,3,FALSE)</f>
        <v>IDN</v>
      </c>
      <c r="I453" s="1" t="s">
        <v>5072</v>
      </c>
      <c r="J453" s="9" t="e">
        <f>VLOOKUP(I453,CountryCodeTable,3,FALSE)</f>
        <v>#N/A</v>
      </c>
      <c r="K453" s="1" t="s">
        <v>5073</v>
      </c>
      <c r="L453" s="1" t="s">
        <v>5074</v>
      </c>
      <c r="M453" s="1" t="s">
        <v>126</v>
      </c>
      <c r="N453" s="1" t="s">
        <v>3547</v>
      </c>
      <c r="O453" s="1" t="s">
        <v>44</v>
      </c>
      <c r="P453" s="1" t="s">
        <v>44</v>
      </c>
      <c r="Q453" s="1" t="s">
        <v>45</v>
      </c>
      <c r="R453" s="1" t="s">
        <v>1097</v>
      </c>
      <c r="S453" s="1" t="s">
        <v>445</v>
      </c>
      <c r="T453" s="1" t="s">
        <v>2439</v>
      </c>
      <c r="U453" s="1" t="s">
        <v>178</v>
      </c>
      <c r="V453" s="1" t="s">
        <v>5075</v>
      </c>
      <c r="W453" s="1" t="s">
        <v>5076</v>
      </c>
      <c r="X453" s="1" t="s">
        <v>5077</v>
      </c>
      <c r="Y453" s="1" t="s">
        <v>52</v>
      </c>
      <c r="Z453" s="1" t="s">
        <v>52</v>
      </c>
      <c r="AA453" s="1" t="s">
        <v>52</v>
      </c>
      <c r="AB453" s="1" t="s">
        <v>52</v>
      </c>
      <c r="AC453" s="1" t="s">
        <v>5078</v>
      </c>
      <c r="AD453" s="1" t="s">
        <v>94</v>
      </c>
      <c r="AE453" s="1" t="s">
        <v>5079</v>
      </c>
      <c r="AF453" s="1" t="s">
        <v>434</v>
      </c>
      <c r="AG453" s="1" t="s">
        <v>5080</v>
      </c>
      <c r="AH453" s="1" t="s">
        <v>5081</v>
      </c>
      <c r="AI453" s="1" t="s">
        <v>5082</v>
      </c>
    </row>
    <row r="454" spans="1:35" x14ac:dyDescent="0.15">
      <c r="A454" s="1">
        <v>453</v>
      </c>
      <c r="B454" s="1" t="s">
        <v>5067</v>
      </c>
      <c r="C454" s="1" t="s">
        <v>5083</v>
      </c>
      <c r="D454" s="1" t="s">
        <v>5084</v>
      </c>
      <c r="E454" s="1" t="s">
        <v>5085</v>
      </c>
      <c r="F454" s="1" t="s">
        <v>4209</v>
      </c>
      <c r="G454" s="1" t="s">
        <v>3985</v>
      </c>
      <c r="H454" s="9" t="str">
        <f>VLOOKUP(G454,CountryCodeTable,3,FALSE)</f>
        <v>TKM</v>
      </c>
      <c r="I454" s="1" t="s">
        <v>1162</v>
      </c>
      <c r="J454" s="9" t="str">
        <f>VLOOKUP(I454,CountryCodeTable,3,FALSE)</f>
        <v>TUR</v>
      </c>
      <c r="K454" s="1" t="s">
        <v>5086</v>
      </c>
      <c r="L454" s="1" t="s">
        <v>5087</v>
      </c>
      <c r="M454" s="1" t="s">
        <v>89</v>
      </c>
      <c r="N454" s="1" t="s">
        <v>797</v>
      </c>
      <c r="O454" s="1" t="s">
        <v>44</v>
      </c>
      <c r="P454" s="1" t="s">
        <v>44</v>
      </c>
      <c r="Q454" s="1" t="s">
        <v>45</v>
      </c>
      <c r="R454" s="1" t="s">
        <v>2350</v>
      </c>
      <c r="S454" s="1" t="s">
        <v>1493</v>
      </c>
      <c r="T454" s="1" t="s">
        <v>4562</v>
      </c>
      <c r="U454" s="1" t="s">
        <v>1154</v>
      </c>
      <c r="V454" s="1" t="s">
        <v>5088</v>
      </c>
      <c r="W454" s="1" t="s">
        <v>52</v>
      </c>
      <c r="X454" s="1" t="s">
        <v>52</v>
      </c>
      <c r="Y454" s="1" t="s">
        <v>52</v>
      </c>
      <c r="Z454" s="1" t="s">
        <v>52</v>
      </c>
      <c r="AA454" s="1" t="s">
        <v>52</v>
      </c>
      <c r="AB454" s="1" t="s">
        <v>52</v>
      </c>
      <c r="AC454" s="1" t="s">
        <v>1954</v>
      </c>
      <c r="AD454" s="1" t="s">
        <v>94</v>
      </c>
      <c r="AE454" s="1" t="s">
        <v>2393</v>
      </c>
      <c r="AF454" s="1" t="s">
        <v>1154</v>
      </c>
      <c r="AG454" s="1" t="s">
        <v>57</v>
      </c>
      <c r="AH454" s="1" t="s">
        <v>5089</v>
      </c>
      <c r="AI454" s="1" t="s">
        <v>5090</v>
      </c>
    </row>
    <row r="455" spans="1:35" x14ac:dyDescent="0.15">
      <c r="A455" s="1">
        <v>454</v>
      </c>
      <c r="B455" s="1" t="s">
        <v>5067</v>
      </c>
      <c r="C455" s="1" t="s">
        <v>5091</v>
      </c>
      <c r="D455" s="1" t="s">
        <v>5092</v>
      </c>
      <c r="E455" s="1" t="s">
        <v>5093</v>
      </c>
      <c r="F455" s="1" t="s">
        <v>5094</v>
      </c>
      <c r="G455" s="1" t="s">
        <v>187</v>
      </c>
      <c r="H455" s="9" t="e">
        <f>VLOOKUP(G455,CountryCodeTable,3,FALSE)</f>
        <v>#N/A</v>
      </c>
      <c r="I455" s="1" t="s">
        <v>151</v>
      </c>
      <c r="J455" s="9" t="str">
        <f>VLOOKUP(I455,CountryCodeTable,3,FALSE)</f>
        <v>FRA</v>
      </c>
      <c r="K455" s="1" t="s">
        <v>5095</v>
      </c>
      <c r="L455" s="1" t="s">
        <v>5096</v>
      </c>
      <c r="M455" s="1" t="s">
        <v>69</v>
      </c>
      <c r="N455" s="1" t="s">
        <v>5097</v>
      </c>
      <c r="O455" s="1" t="s">
        <v>44</v>
      </c>
      <c r="P455" s="1" t="s">
        <v>44</v>
      </c>
      <c r="Q455" s="1" t="s">
        <v>45</v>
      </c>
      <c r="R455" s="1" t="s">
        <v>2546</v>
      </c>
      <c r="S455" s="1" t="s">
        <v>284</v>
      </c>
      <c r="T455" s="1" t="s">
        <v>5098</v>
      </c>
      <c r="U455" s="1" t="s">
        <v>49</v>
      </c>
      <c r="V455" s="1" t="s">
        <v>5099</v>
      </c>
      <c r="W455" s="1" t="s">
        <v>4708</v>
      </c>
      <c r="X455" s="1" t="s">
        <v>5100</v>
      </c>
      <c r="Y455" s="1" t="s">
        <v>52</v>
      </c>
      <c r="Z455" s="1" t="s">
        <v>52</v>
      </c>
      <c r="AA455" s="1" t="s">
        <v>52</v>
      </c>
      <c r="AB455" s="1" t="s">
        <v>52</v>
      </c>
      <c r="AC455" s="1" t="s">
        <v>5101</v>
      </c>
      <c r="AD455" s="1" t="s">
        <v>94</v>
      </c>
      <c r="AE455" s="1" t="s">
        <v>217</v>
      </c>
      <c r="AF455" s="1" t="s">
        <v>217</v>
      </c>
      <c r="AG455" s="1" t="s">
        <v>5102</v>
      </c>
      <c r="AH455" s="1" t="s">
        <v>5103</v>
      </c>
      <c r="AI455" s="1" t="s">
        <v>5104</v>
      </c>
    </row>
    <row r="456" spans="1:35" x14ac:dyDescent="0.15">
      <c r="A456" s="1">
        <v>455</v>
      </c>
      <c r="B456" s="1" t="s">
        <v>5067</v>
      </c>
      <c r="C456" s="1" t="s">
        <v>5105</v>
      </c>
      <c r="D456" s="1" t="s">
        <v>5106</v>
      </c>
      <c r="E456" s="1" t="s">
        <v>5107</v>
      </c>
      <c r="F456" s="1" t="s">
        <v>5108</v>
      </c>
      <c r="G456" s="1" t="s">
        <v>1688</v>
      </c>
      <c r="H456" s="9" t="str">
        <f>VLOOKUP(G456,CountryCodeTable,3,FALSE)</f>
        <v>BGR</v>
      </c>
      <c r="I456" s="1" t="s">
        <v>188</v>
      </c>
      <c r="J456" s="9" t="str">
        <f>VLOOKUP(I456,CountryCodeTable,3,FALSE)</f>
        <v>NLD</v>
      </c>
      <c r="K456" s="1" t="s">
        <v>5109</v>
      </c>
      <c r="L456" s="1" t="s">
        <v>4847</v>
      </c>
      <c r="M456" s="1" t="s">
        <v>104</v>
      </c>
      <c r="N456" s="1" t="s">
        <v>105</v>
      </c>
      <c r="O456" s="1" t="s">
        <v>44</v>
      </c>
      <c r="P456" s="1" t="s">
        <v>44</v>
      </c>
      <c r="Q456" s="1" t="s">
        <v>45</v>
      </c>
      <c r="R456" s="1" t="s">
        <v>4516</v>
      </c>
      <c r="S456" s="1" t="s">
        <v>615</v>
      </c>
      <c r="T456" s="1" t="s">
        <v>1025</v>
      </c>
      <c r="U456" s="1" t="s">
        <v>94</v>
      </c>
      <c r="V456" s="1" t="s">
        <v>5110</v>
      </c>
      <c r="W456" s="1" t="s">
        <v>52</v>
      </c>
      <c r="X456" s="1" t="s">
        <v>52</v>
      </c>
      <c r="Y456" s="1" t="s">
        <v>52</v>
      </c>
      <c r="Z456" s="1" t="s">
        <v>52</v>
      </c>
      <c r="AA456" s="1" t="s">
        <v>52</v>
      </c>
      <c r="AB456" s="1" t="s">
        <v>52</v>
      </c>
      <c r="AC456" s="1" t="s">
        <v>94</v>
      </c>
      <c r="AD456" s="1" t="s">
        <v>94</v>
      </c>
      <c r="AE456" s="1" t="s">
        <v>94</v>
      </c>
      <c r="AF456" s="1" t="s">
        <v>94</v>
      </c>
      <c r="AG456" s="1" t="s">
        <v>57</v>
      </c>
      <c r="AH456" s="1" t="s">
        <v>5111</v>
      </c>
      <c r="AI456" s="1" t="s">
        <v>5112</v>
      </c>
    </row>
    <row r="457" spans="1:35" x14ac:dyDescent="0.15">
      <c r="A457" s="1">
        <v>456</v>
      </c>
      <c r="B457" s="1" t="s">
        <v>5067</v>
      </c>
      <c r="C457" s="1" t="s">
        <v>5113</v>
      </c>
      <c r="D457" s="1" t="s">
        <v>5114</v>
      </c>
      <c r="E457" s="1" t="s">
        <v>5115</v>
      </c>
      <c r="F457" s="1" t="s">
        <v>277</v>
      </c>
      <c r="G457" s="1" t="s">
        <v>66</v>
      </c>
      <c r="H457" s="9" t="str">
        <f>VLOOKUP(G457,CountryCodeTable,3,FALSE)</f>
        <v>USA</v>
      </c>
      <c r="I457" s="1" t="s">
        <v>278</v>
      </c>
      <c r="J457" s="9" t="str">
        <f>VLOOKUP(I457,CountryCodeTable,3,FALSE)</f>
        <v>CAN</v>
      </c>
      <c r="K457" s="1" t="s">
        <v>5116</v>
      </c>
      <c r="L457" s="1" t="s">
        <v>5117</v>
      </c>
      <c r="M457" s="1" t="s">
        <v>69</v>
      </c>
      <c r="N457" s="1" t="s">
        <v>1209</v>
      </c>
      <c r="O457" s="1" t="s">
        <v>298</v>
      </c>
      <c r="P457" s="1" t="s">
        <v>44</v>
      </c>
      <c r="Q457" s="1" t="s">
        <v>45</v>
      </c>
      <c r="R457" s="1" t="s">
        <v>600</v>
      </c>
      <c r="S457" s="1" t="s">
        <v>601</v>
      </c>
      <c r="T457" s="1" t="s">
        <v>1773</v>
      </c>
      <c r="U457" s="1" t="s">
        <v>178</v>
      </c>
      <c r="V457" s="1" t="s">
        <v>5118</v>
      </c>
      <c r="W457" s="1" t="s">
        <v>52</v>
      </c>
      <c r="X457" s="1" t="s">
        <v>52</v>
      </c>
      <c r="Y457" s="1" t="s">
        <v>52</v>
      </c>
      <c r="Z457" s="1" t="s">
        <v>52</v>
      </c>
      <c r="AA457" s="1" t="s">
        <v>52</v>
      </c>
      <c r="AB457" s="1" t="s">
        <v>52</v>
      </c>
      <c r="AC457" s="1" t="s">
        <v>3804</v>
      </c>
      <c r="AD457" s="1" t="s">
        <v>94</v>
      </c>
      <c r="AE457" s="1" t="s">
        <v>1210</v>
      </c>
      <c r="AF457" s="1" t="s">
        <v>318</v>
      </c>
      <c r="AG457" s="1" t="s">
        <v>57</v>
      </c>
      <c r="AH457" s="1" t="s">
        <v>5119</v>
      </c>
      <c r="AI457" s="1" t="s">
        <v>5120</v>
      </c>
    </row>
    <row r="458" spans="1:35" x14ac:dyDescent="0.15">
      <c r="A458" s="1">
        <v>457</v>
      </c>
      <c r="B458" s="1" t="s">
        <v>5067</v>
      </c>
      <c r="C458" s="1" t="s">
        <v>5121</v>
      </c>
      <c r="D458" s="1" t="s">
        <v>5122</v>
      </c>
      <c r="E458" s="1" t="s">
        <v>5123</v>
      </c>
      <c r="F458" s="1" t="s">
        <v>277</v>
      </c>
      <c r="G458" s="1" t="s">
        <v>278</v>
      </c>
      <c r="H458" s="9" t="str">
        <f>VLOOKUP(G458,CountryCodeTable,3,FALSE)</f>
        <v>CAN</v>
      </c>
      <c r="I458" s="1" t="s">
        <v>66</v>
      </c>
      <c r="J458" s="9" t="str">
        <f>VLOOKUP(I458,CountryCodeTable,3,FALSE)</f>
        <v>USA</v>
      </c>
      <c r="K458" s="1" t="s">
        <v>5124</v>
      </c>
      <c r="L458" s="1" t="s">
        <v>5125</v>
      </c>
      <c r="M458" s="1" t="s">
        <v>442</v>
      </c>
      <c r="N458" s="1" t="s">
        <v>443</v>
      </c>
      <c r="O458" s="1" t="s">
        <v>298</v>
      </c>
      <c r="P458" s="1" t="s">
        <v>44</v>
      </c>
      <c r="Q458" s="1" t="s">
        <v>45</v>
      </c>
      <c r="R458" s="1" t="s">
        <v>600</v>
      </c>
      <c r="S458" s="1" t="s">
        <v>193</v>
      </c>
      <c r="T458" s="1" t="s">
        <v>2965</v>
      </c>
      <c r="U458" s="1" t="s">
        <v>1154</v>
      </c>
      <c r="V458" s="1" t="s">
        <v>57</v>
      </c>
      <c r="W458" s="1" t="s">
        <v>52</v>
      </c>
      <c r="X458" s="1" t="s">
        <v>52</v>
      </c>
      <c r="Y458" s="1" t="s">
        <v>52</v>
      </c>
      <c r="Z458" s="1" t="s">
        <v>52</v>
      </c>
      <c r="AA458" s="1" t="s">
        <v>52</v>
      </c>
      <c r="AB458" s="1" t="s">
        <v>52</v>
      </c>
      <c r="AC458" s="1" t="s">
        <v>5126</v>
      </c>
      <c r="AD458" s="1" t="s">
        <v>94</v>
      </c>
      <c r="AE458" s="1" t="s">
        <v>1210</v>
      </c>
      <c r="AF458" s="1" t="s">
        <v>1154</v>
      </c>
      <c r="AG458" s="1" t="s">
        <v>57</v>
      </c>
      <c r="AH458" s="1" t="s">
        <v>5127</v>
      </c>
      <c r="AI458" s="1" t="s">
        <v>5128</v>
      </c>
    </row>
    <row r="459" spans="1:35" x14ac:dyDescent="0.15">
      <c r="A459" s="1">
        <v>458</v>
      </c>
      <c r="B459" s="1" t="s">
        <v>5067</v>
      </c>
      <c r="C459" s="1" t="s">
        <v>5129</v>
      </c>
      <c r="D459" s="1" t="s">
        <v>5130</v>
      </c>
      <c r="E459" s="1" t="s">
        <v>5131</v>
      </c>
      <c r="F459" s="1" t="s">
        <v>5132</v>
      </c>
      <c r="G459" s="1" t="s">
        <v>466</v>
      </c>
      <c r="H459" s="9" t="str">
        <f>VLOOKUP(G459,CountryCodeTable,3,FALSE)</f>
        <v>EGY</v>
      </c>
      <c r="I459" s="1" t="s">
        <v>151</v>
      </c>
      <c r="J459" s="9" t="str">
        <f>VLOOKUP(I459,CountryCodeTable,3,FALSE)</f>
        <v>FRA</v>
      </c>
      <c r="K459" s="1" t="s">
        <v>5133</v>
      </c>
      <c r="L459" s="1" t="s">
        <v>5134</v>
      </c>
      <c r="M459" s="1" t="s">
        <v>104</v>
      </c>
      <c r="N459" s="1" t="s">
        <v>105</v>
      </c>
      <c r="O459" s="1" t="s">
        <v>44</v>
      </c>
      <c r="P459" s="1" t="s">
        <v>44</v>
      </c>
      <c r="Q459" s="1" t="s">
        <v>45</v>
      </c>
      <c r="R459" s="1" t="s">
        <v>5135</v>
      </c>
      <c r="S459" s="1" t="s">
        <v>2546</v>
      </c>
      <c r="T459" s="1" t="s">
        <v>2965</v>
      </c>
      <c r="U459" s="1" t="s">
        <v>1154</v>
      </c>
      <c r="V459" s="1" t="s">
        <v>5136</v>
      </c>
      <c r="W459" s="1" t="s">
        <v>52</v>
      </c>
      <c r="X459" s="1" t="s">
        <v>52</v>
      </c>
      <c r="Y459" s="1" t="s">
        <v>52</v>
      </c>
      <c r="Z459" s="1" t="s">
        <v>52</v>
      </c>
      <c r="AA459" s="1" t="s">
        <v>52</v>
      </c>
      <c r="AB459" s="1" t="s">
        <v>52</v>
      </c>
      <c r="AC459" s="1" t="s">
        <v>94</v>
      </c>
      <c r="AD459" s="1" t="s">
        <v>94</v>
      </c>
      <c r="AE459" s="1" t="s">
        <v>94</v>
      </c>
      <c r="AF459" s="1" t="s">
        <v>1154</v>
      </c>
      <c r="AG459" s="1" t="s">
        <v>57</v>
      </c>
      <c r="AH459" s="1" t="s">
        <v>5137</v>
      </c>
      <c r="AI459" s="1" t="s">
        <v>5138</v>
      </c>
    </row>
    <row r="460" spans="1:35" x14ac:dyDescent="0.15">
      <c r="A460" s="1">
        <v>459</v>
      </c>
      <c r="B460" s="1" t="s">
        <v>5067</v>
      </c>
      <c r="C460" s="1" t="s">
        <v>5139</v>
      </c>
      <c r="D460" s="1" t="s">
        <v>5140</v>
      </c>
      <c r="E460" s="1" t="s">
        <v>5141</v>
      </c>
      <c r="F460" s="1" t="s">
        <v>5142</v>
      </c>
      <c r="G460" s="1" t="s">
        <v>929</v>
      </c>
      <c r="H460" s="9" t="str">
        <f>VLOOKUP(G460,CountryCodeTable,3,FALSE)</f>
        <v>HUN</v>
      </c>
      <c r="I460" s="1" t="s">
        <v>39</v>
      </c>
      <c r="J460" s="9" t="str">
        <f>VLOOKUP(I460,CountryCodeTable,3,FALSE)</f>
        <v>GBR</v>
      </c>
      <c r="K460" s="1" t="s">
        <v>5143</v>
      </c>
      <c r="L460" s="1" t="s">
        <v>5144</v>
      </c>
      <c r="M460" s="1" t="s">
        <v>154</v>
      </c>
      <c r="N460" s="1" t="s">
        <v>456</v>
      </c>
      <c r="O460" s="1" t="s">
        <v>44</v>
      </c>
      <c r="P460" s="1" t="s">
        <v>44</v>
      </c>
      <c r="Q460" s="1" t="s">
        <v>45</v>
      </c>
      <c r="R460" s="1" t="s">
        <v>2003</v>
      </c>
      <c r="S460" s="1" t="s">
        <v>285</v>
      </c>
      <c r="T460" s="1" t="s">
        <v>2965</v>
      </c>
      <c r="U460" s="1" t="s">
        <v>178</v>
      </c>
      <c r="V460" s="1" t="s">
        <v>5145</v>
      </c>
      <c r="W460" s="1" t="s">
        <v>5146</v>
      </c>
      <c r="X460" s="1" t="s">
        <v>5147</v>
      </c>
      <c r="Y460" s="1" t="s">
        <v>52</v>
      </c>
      <c r="Z460" s="1" t="s">
        <v>52</v>
      </c>
      <c r="AA460" s="1" t="s">
        <v>52</v>
      </c>
      <c r="AB460" s="1" t="s">
        <v>52</v>
      </c>
      <c r="AC460" s="1" t="s">
        <v>94</v>
      </c>
      <c r="AD460" s="1" t="s">
        <v>94</v>
      </c>
      <c r="AE460" s="1" t="s">
        <v>5148</v>
      </c>
      <c r="AF460" s="1" t="s">
        <v>434</v>
      </c>
      <c r="AG460" s="1" t="s">
        <v>57</v>
      </c>
      <c r="AH460" s="1" t="s">
        <v>5149</v>
      </c>
      <c r="AI460" s="1" t="s">
        <v>5150</v>
      </c>
    </row>
    <row r="461" spans="1:35" x14ac:dyDescent="0.15">
      <c r="A461" s="1">
        <v>460</v>
      </c>
      <c r="B461" s="1" t="s">
        <v>5067</v>
      </c>
      <c r="C461" s="1" t="s">
        <v>5151</v>
      </c>
      <c r="D461" s="1" t="s">
        <v>5152</v>
      </c>
      <c r="E461" s="1" t="s">
        <v>5153</v>
      </c>
      <c r="F461" s="1" t="s">
        <v>5154</v>
      </c>
      <c r="G461" s="1" t="s">
        <v>1393</v>
      </c>
      <c r="H461" s="9" t="str">
        <f>VLOOKUP(G461,CountryCodeTable,3,FALSE)</f>
        <v>DZA</v>
      </c>
      <c r="I461" s="1" t="s">
        <v>466</v>
      </c>
      <c r="J461" s="9" t="str">
        <f>VLOOKUP(I461,CountryCodeTable,3,FALSE)</f>
        <v>EGY</v>
      </c>
      <c r="K461" s="1" t="s">
        <v>5155</v>
      </c>
      <c r="L461" s="1" t="s">
        <v>5156</v>
      </c>
      <c r="M461" s="1" t="s">
        <v>154</v>
      </c>
      <c r="N461" s="1" t="s">
        <v>155</v>
      </c>
      <c r="O461" s="1" t="s">
        <v>106</v>
      </c>
      <c r="P461" s="1" t="s">
        <v>809</v>
      </c>
      <c r="Q461" s="1" t="s">
        <v>45</v>
      </c>
      <c r="R461" s="1" t="s">
        <v>247</v>
      </c>
      <c r="S461" s="1" t="s">
        <v>627</v>
      </c>
      <c r="T461" s="1" t="s">
        <v>826</v>
      </c>
      <c r="U461" s="1" t="s">
        <v>92</v>
      </c>
      <c r="V461" s="1" t="s">
        <v>5157</v>
      </c>
      <c r="W461" s="1" t="s">
        <v>52</v>
      </c>
      <c r="X461" s="1" t="s">
        <v>52</v>
      </c>
      <c r="Y461" s="1" t="s">
        <v>52</v>
      </c>
      <c r="Z461" s="1" t="s">
        <v>52</v>
      </c>
      <c r="AA461" s="1" t="s">
        <v>52</v>
      </c>
      <c r="AB461" s="1" t="s">
        <v>52</v>
      </c>
      <c r="AC461" s="1" t="s">
        <v>5158</v>
      </c>
      <c r="AD461" s="1" t="s">
        <v>459</v>
      </c>
      <c r="AE461" s="1" t="s">
        <v>94</v>
      </c>
      <c r="AF461" s="1" t="s">
        <v>95</v>
      </c>
      <c r="AG461" s="1" t="s">
        <v>57</v>
      </c>
      <c r="AH461" s="1" t="s">
        <v>5159</v>
      </c>
      <c r="AI461" s="1" t="s">
        <v>5160</v>
      </c>
    </row>
    <row r="462" spans="1:35" x14ac:dyDescent="0.15">
      <c r="A462" s="1">
        <v>461</v>
      </c>
      <c r="B462" s="1" t="s">
        <v>5067</v>
      </c>
      <c r="C462" s="1" t="s">
        <v>5161</v>
      </c>
      <c r="D462" s="1" t="s">
        <v>5162</v>
      </c>
      <c r="E462" s="1" t="s">
        <v>52</v>
      </c>
      <c r="F462" s="1" t="s">
        <v>5163</v>
      </c>
      <c r="G462" s="1" t="s">
        <v>968</v>
      </c>
      <c r="H462" s="9" t="str">
        <f>VLOOKUP(G462,CountryCodeTable,3,FALSE)</f>
        <v>PAK</v>
      </c>
      <c r="I462" s="1" t="s">
        <v>1376</v>
      </c>
      <c r="J462" s="9" t="str">
        <f>VLOOKUP(I462,CountryCodeTable,3,FALSE)</f>
        <v>MUS</v>
      </c>
      <c r="K462" s="1" t="s">
        <v>5164</v>
      </c>
      <c r="L462" s="1" t="s">
        <v>5165</v>
      </c>
      <c r="M462" s="1" t="s">
        <v>442</v>
      </c>
      <c r="N462" s="1" t="s">
        <v>443</v>
      </c>
      <c r="O462" s="1" t="s">
        <v>106</v>
      </c>
      <c r="P462" s="1" t="s">
        <v>809</v>
      </c>
      <c r="Q462" s="1" t="s">
        <v>45</v>
      </c>
      <c r="R462" s="1" t="s">
        <v>917</v>
      </c>
      <c r="S462" s="1" t="s">
        <v>4361</v>
      </c>
      <c r="T462" s="1" t="s">
        <v>2362</v>
      </c>
      <c r="U462" s="1" t="s">
        <v>178</v>
      </c>
      <c r="V462" s="1" t="s">
        <v>5166</v>
      </c>
      <c r="W462" s="1" t="s">
        <v>52</v>
      </c>
      <c r="X462" s="1" t="s">
        <v>52</v>
      </c>
      <c r="Y462" s="1" t="s">
        <v>52</v>
      </c>
      <c r="Z462" s="1" t="s">
        <v>52</v>
      </c>
      <c r="AA462" s="1" t="s">
        <v>52</v>
      </c>
      <c r="AB462" s="1" t="s">
        <v>52</v>
      </c>
      <c r="AC462" s="1" t="s">
        <v>5167</v>
      </c>
      <c r="AD462" s="1" t="s">
        <v>94</v>
      </c>
      <c r="AE462" s="1" t="s">
        <v>94</v>
      </c>
      <c r="AF462" s="1" t="s">
        <v>318</v>
      </c>
      <c r="AG462" s="1" t="s">
        <v>3520</v>
      </c>
      <c r="AH462" s="1" t="s">
        <v>5168</v>
      </c>
      <c r="AI462" s="1" t="s">
        <v>5169</v>
      </c>
    </row>
    <row r="463" spans="1:35" x14ac:dyDescent="0.15">
      <c r="A463" s="1">
        <v>462</v>
      </c>
      <c r="B463" s="1" t="s">
        <v>5067</v>
      </c>
      <c r="C463" s="1" t="s">
        <v>5170</v>
      </c>
      <c r="D463" s="1" t="s">
        <v>5171</v>
      </c>
      <c r="E463" s="1" t="s">
        <v>5172</v>
      </c>
      <c r="F463" s="1" t="s">
        <v>5173</v>
      </c>
      <c r="G463" s="1" t="s">
        <v>386</v>
      </c>
      <c r="H463" s="9" t="str">
        <f>VLOOKUP(G463,CountryCodeTable,3,FALSE)</f>
        <v>PER</v>
      </c>
      <c r="I463" s="1" t="s">
        <v>325</v>
      </c>
      <c r="J463" s="9" t="str">
        <f>VLOOKUP(I463,CountryCodeTable,3,FALSE)</f>
        <v>ESP</v>
      </c>
      <c r="K463" s="1" t="s">
        <v>5174</v>
      </c>
      <c r="L463" s="1" t="s">
        <v>5175</v>
      </c>
      <c r="M463" s="1" t="s">
        <v>442</v>
      </c>
      <c r="N463" s="1" t="s">
        <v>443</v>
      </c>
      <c r="O463" s="1" t="s">
        <v>44</v>
      </c>
      <c r="P463" s="1" t="s">
        <v>44</v>
      </c>
      <c r="Q463" s="1" t="s">
        <v>45</v>
      </c>
      <c r="R463" s="1" t="s">
        <v>5176</v>
      </c>
      <c r="S463" s="1" t="s">
        <v>2847</v>
      </c>
      <c r="T463" s="1" t="s">
        <v>679</v>
      </c>
      <c r="U463" s="1" t="s">
        <v>92</v>
      </c>
      <c r="V463" s="1" t="s">
        <v>5177</v>
      </c>
      <c r="W463" s="1" t="s">
        <v>52</v>
      </c>
      <c r="X463" s="1" t="s">
        <v>52</v>
      </c>
      <c r="Y463" s="1" t="s">
        <v>52</v>
      </c>
      <c r="Z463" s="1" t="s">
        <v>52</v>
      </c>
      <c r="AA463" s="1" t="s">
        <v>52</v>
      </c>
      <c r="AB463" s="1" t="s">
        <v>52</v>
      </c>
      <c r="AC463" s="1" t="s">
        <v>94</v>
      </c>
      <c r="AD463" s="1" t="s">
        <v>94</v>
      </c>
      <c r="AE463" s="1" t="s">
        <v>94</v>
      </c>
      <c r="AF463" s="1" t="s">
        <v>95</v>
      </c>
      <c r="AG463" s="1" t="s">
        <v>57</v>
      </c>
      <c r="AH463" s="1" t="s">
        <v>5178</v>
      </c>
      <c r="AI463" s="1" t="s">
        <v>5179</v>
      </c>
    </row>
    <row r="464" spans="1:35" x14ac:dyDescent="0.15">
      <c r="A464" s="1">
        <v>463</v>
      </c>
      <c r="B464" s="1" t="s">
        <v>5067</v>
      </c>
      <c r="C464" s="1" t="s">
        <v>5180</v>
      </c>
      <c r="D464" s="1" t="s">
        <v>5181</v>
      </c>
      <c r="E464" s="1" t="s">
        <v>5182</v>
      </c>
      <c r="F464" s="1" t="s">
        <v>5183</v>
      </c>
      <c r="G464" s="1" t="s">
        <v>968</v>
      </c>
      <c r="H464" s="9" t="str">
        <f>VLOOKUP(G464,CountryCodeTable,3,FALSE)</f>
        <v>PAK</v>
      </c>
      <c r="I464" s="1" t="s">
        <v>4266</v>
      </c>
      <c r="J464" s="9" t="str">
        <f>VLOOKUP(I464,CountryCodeTable,3,FALSE)</f>
        <v>AUS</v>
      </c>
      <c r="K464" s="1" t="s">
        <v>5184</v>
      </c>
      <c r="L464" s="1" t="s">
        <v>5185</v>
      </c>
      <c r="M464" s="1" t="s">
        <v>126</v>
      </c>
      <c r="N464" s="1" t="s">
        <v>389</v>
      </c>
      <c r="O464" s="1" t="s">
        <v>44</v>
      </c>
      <c r="P464" s="1" t="s">
        <v>44</v>
      </c>
      <c r="Q464" s="1" t="s">
        <v>45</v>
      </c>
      <c r="R464" s="1" t="s">
        <v>2546</v>
      </c>
      <c r="S464" s="1" t="s">
        <v>2147</v>
      </c>
      <c r="T464" s="1" t="s">
        <v>5186</v>
      </c>
      <c r="U464" s="1" t="s">
        <v>1154</v>
      </c>
      <c r="V464" s="1" t="s">
        <v>5187</v>
      </c>
      <c r="W464" s="1" t="s">
        <v>52</v>
      </c>
      <c r="X464" s="1" t="s">
        <v>52</v>
      </c>
      <c r="Y464" s="1" t="s">
        <v>52</v>
      </c>
      <c r="Z464" s="1" t="s">
        <v>52</v>
      </c>
      <c r="AA464" s="1" t="s">
        <v>52</v>
      </c>
      <c r="AB464" s="1" t="s">
        <v>52</v>
      </c>
      <c r="AC464" s="1" t="s">
        <v>94</v>
      </c>
      <c r="AD464" s="1" t="s">
        <v>94</v>
      </c>
      <c r="AE464" s="1" t="s">
        <v>94</v>
      </c>
      <c r="AF464" s="1" t="s">
        <v>1154</v>
      </c>
      <c r="AG464" s="1" t="s">
        <v>57</v>
      </c>
      <c r="AH464" s="1" t="s">
        <v>5188</v>
      </c>
      <c r="AI464" s="1" t="s">
        <v>5189</v>
      </c>
    </row>
    <row r="465" spans="1:35" x14ac:dyDescent="0.15">
      <c r="A465" s="1">
        <v>464</v>
      </c>
      <c r="B465" s="1" t="s">
        <v>5067</v>
      </c>
      <c r="C465" s="1" t="s">
        <v>5190</v>
      </c>
      <c r="D465" s="1" t="s">
        <v>5191</v>
      </c>
      <c r="E465" s="1" t="s">
        <v>5192</v>
      </c>
      <c r="F465" s="1" t="s">
        <v>845</v>
      </c>
      <c r="G465" s="1" t="s">
        <v>648</v>
      </c>
      <c r="H465" s="9" t="e">
        <f>VLOOKUP(G465,CountryCodeTable,3,FALSE)</f>
        <v>#N/A</v>
      </c>
      <c r="I465" s="1" t="s">
        <v>453</v>
      </c>
      <c r="J465" s="9" t="str">
        <f>VLOOKUP(I465,CountryCodeTable,3,FALSE)</f>
        <v>UKR</v>
      </c>
      <c r="K465" s="1" t="s">
        <v>5193</v>
      </c>
      <c r="L465" s="1" t="s">
        <v>5194</v>
      </c>
      <c r="M465" s="1" t="s">
        <v>442</v>
      </c>
      <c r="N465" s="1" t="s">
        <v>443</v>
      </c>
      <c r="O465" s="1" t="s">
        <v>170</v>
      </c>
      <c r="P465" s="1" t="s">
        <v>170</v>
      </c>
      <c r="Q465" s="1" t="s">
        <v>45</v>
      </c>
      <c r="R465" s="1" t="s">
        <v>5195</v>
      </c>
      <c r="S465" s="1" t="s">
        <v>5196</v>
      </c>
      <c r="T465" s="1" t="s">
        <v>2963</v>
      </c>
      <c r="U465" s="1" t="s">
        <v>178</v>
      </c>
      <c r="V465" s="1" t="s">
        <v>5197</v>
      </c>
      <c r="W465" s="1" t="s">
        <v>52</v>
      </c>
      <c r="X465" s="1" t="s">
        <v>52</v>
      </c>
      <c r="Y465" s="1" t="s">
        <v>52</v>
      </c>
      <c r="Z465" s="1" t="s">
        <v>52</v>
      </c>
      <c r="AA465" s="1" t="s">
        <v>52</v>
      </c>
      <c r="AB465" s="1" t="s">
        <v>52</v>
      </c>
      <c r="AC465" s="1" t="s">
        <v>5198</v>
      </c>
      <c r="AD465" s="1" t="s">
        <v>94</v>
      </c>
      <c r="AE465" s="1" t="s">
        <v>3666</v>
      </c>
      <c r="AF465" s="1" t="s">
        <v>434</v>
      </c>
      <c r="AG465" s="1" t="s">
        <v>57</v>
      </c>
      <c r="AH465" s="1" t="s">
        <v>5199</v>
      </c>
      <c r="AI465" s="1" t="s">
        <v>5200</v>
      </c>
    </row>
    <row r="466" spans="1:35" x14ac:dyDescent="0.15">
      <c r="A466" s="1">
        <v>465</v>
      </c>
      <c r="B466" s="1" t="s">
        <v>5067</v>
      </c>
      <c r="C466" s="1" t="s">
        <v>5201</v>
      </c>
      <c r="D466" s="1" t="s">
        <v>5202</v>
      </c>
      <c r="E466" s="1" t="s">
        <v>5203</v>
      </c>
      <c r="F466" s="1" t="s">
        <v>5204</v>
      </c>
      <c r="G466" s="1" t="s">
        <v>929</v>
      </c>
      <c r="H466" s="9" t="str">
        <f>VLOOKUP(G466,CountryCodeTable,3,FALSE)</f>
        <v>HUN</v>
      </c>
      <c r="I466" s="1" t="s">
        <v>5205</v>
      </c>
      <c r="J466" s="9" t="str">
        <f>VLOOKUP(I466,CountryCodeTable,3,FALSE)</f>
        <v>PRT</v>
      </c>
      <c r="K466" s="1" t="s">
        <v>5206</v>
      </c>
      <c r="L466" s="1" t="s">
        <v>5207</v>
      </c>
      <c r="M466" s="1" t="s">
        <v>69</v>
      </c>
      <c r="N466" s="1" t="s">
        <v>418</v>
      </c>
      <c r="O466" s="1" t="s">
        <v>44</v>
      </c>
      <c r="P466" s="1" t="s">
        <v>44</v>
      </c>
      <c r="Q466" s="1" t="s">
        <v>45</v>
      </c>
      <c r="R466" s="1" t="s">
        <v>1934</v>
      </c>
      <c r="S466" s="1" t="s">
        <v>313</v>
      </c>
      <c r="T466" s="1" t="s">
        <v>1472</v>
      </c>
      <c r="U466" s="1" t="s">
        <v>49</v>
      </c>
      <c r="V466" s="1" t="s">
        <v>5208</v>
      </c>
      <c r="W466" s="1" t="s">
        <v>5209</v>
      </c>
      <c r="X466" s="1" t="s">
        <v>52</v>
      </c>
      <c r="Y466" s="1" t="s">
        <v>52</v>
      </c>
      <c r="Z466" s="1" t="s">
        <v>52</v>
      </c>
      <c r="AA466" s="1" t="s">
        <v>52</v>
      </c>
      <c r="AB466" s="1" t="s">
        <v>52</v>
      </c>
      <c r="AC466" s="1" t="s">
        <v>5210</v>
      </c>
      <c r="AD466" s="1" t="s">
        <v>94</v>
      </c>
      <c r="AE466" s="1" t="s">
        <v>5211</v>
      </c>
      <c r="AF466" s="1" t="s">
        <v>1825</v>
      </c>
      <c r="AG466" s="1" t="s">
        <v>5212</v>
      </c>
      <c r="AH466" s="1" t="s">
        <v>5213</v>
      </c>
      <c r="AI466" s="1" t="s">
        <v>5214</v>
      </c>
    </row>
    <row r="467" spans="1:35" x14ac:dyDescent="0.15">
      <c r="A467" s="1">
        <v>466</v>
      </c>
      <c r="B467" s="1" t="s">
        <v>5067</v>
      </c>
      <c r="C467" s="1" t="s">
        <v>5215</v>
      </c>
      <c r="D467" s="1" t="s">
        <v>5216</v>
      </c>
      <c r="E467" s="1" t="s">
        <v>5217</v>
      </c>
      <c r="F467" s="1" t="s">
        <v>3148</v>
      </c>
      <c r="G467" s="1" t="s">
        <v>1080</v>
      </c>
      <c r="H467" s="9" t="str">
        <f>VLOOKUP(G467,CountryCodeTable,3,FALSE)</f>
        <v>LTU</v>
      </c>
      <c r="I467" s="1" t="s">
        <v>205</v>
      </c>
      <c r="J467" s="9" t="str">
        <f>VLOOKUP(I467,CountryCodeTable,3,FALSE)</f>
        <v>RUS</v>
      </c>
      <c r="K467" s="1" t="s">
        <v>5218</v>
      </c>
      <c r="L467" s="1" t="s">
        <v>5219</v>
      </c>
      <c r="M467" s="1" t="s">
        <v>442</v>
      </c>
      <c r="N467" s="1" t="s">
        <v>443</v>
      </c>
      <c r="O467" s="1" t="s">
        <v>106</v>
      </c>
      <c r="P467" s="1" t="s">
        <v>809</v>
      </c>
      <c r="Q467" s="1" t="s">
        <v>45</v>
      </c>
      <c r="R467" s="1" t="s">
        <v>3189</v>
      </c>
      <c r="S467" s="1" t="s">
        <v>283</v>
      </c>
      <c r="T467" s="1" t="s">
        <v>2069</v>
      </c>
      <c r="U467" s="1" t="s">
        <v>250</v>
      </c>
      <c r="V467" s="1" t="s">
        <v>5220</v>
      </c>
      <c r="W467" s="1" t="s">
        <v>52</v>
      </c>
      <c r="X467" s="1" t="s">
        <v>52</v>
      </c>
      <c r="Y467" s="1" t="s">
        <v>52</v>
      </c>
      <c r="Z467" s="1" t="s">
        <v>52</v>
      </c>
      <c r="AA467" s="1" t="s">
        <v>52</v>
      </c>
      <c r="AB467" s="1" t="s">
        <v>52</v>
      </c>
      <c r="AC467" s="1" t="s">
        <v>94</v>
      </c>
      <c r="AD467" s="1" t="s">
        <v>94</v>
      </c>
      <c r="AE467" s="1" t="s">
        <v>94</v>
      </c>
      <c r="AF467" s="1" t="s">
        <v>95</v>
      </c>
      <c r="AG467" s="1" t="s">
        <v>57</v>
      </c>
      <c r="AH467" s="1" t="s">
        <v>5221</v>
      </c>
      <c r="AI467" s="1" t="s">
        <v>5222</v>
      </c>
    </row>
    <row r="468" spans="1:35" x14ac:dyDescent="0.15">
      <c r="A468" s="1">
        <v>467</v>
      </c>
      <c r="B468" s="1" t="s">
        <v>5067</v>
      </c>
      <c r="C468" s="1" t="s">
        <v>5223</v>
      </c>
      <c r="D468" s="1" t="s">
        <v>5224</v>
      </c>
      <c r="E468" s="1" t="s">
        <v>5225</v>
      </c>
      <c r="F468" s="1" t="s">
        <v>845</v>
      </c>
      <c r="G468" s="1" t="s">
        <v>101</v>
      </c>
      <c r="H468" s="9" t="str">
        <f>VLOOKUP(G468,CountryCodeTable,3,FALSE)</f>
        <v>DEU</v>
      </c>
      <c r="I468" s="1" t="s">
        <v>567</v>
      </c>
      <c r="J468" s="9" t="str">
        <f>VLOOKUP(I468,CountryCodeTable,3,FALSE)</f>
        <v>SWE</v>
      </c>
      <c r="K468" s="1" t="s">
        <v>5226</v>
      </c>
      <c r="L468" s="1" t="s">
        <v>5227</v>
      </c>
      <c r="M468" s="1" t="s">
        <v>442</v>
      </c>
      <c r="N468" s="1" t="s">
        <v>443</v>
      </c>
      <c r="O468" s="1" t="s">
        <v>44</v>
      </c>
      <c r="P468" s="1" t="s">
        <v>44</v>
      </c>
      <c r="Q468" s="1" t="s">
        <v>45</v>
      </c>
      <c r="R468" s="1" t="s">
        <v>445</v>
      </c>
      <c r="S468" s="1" t="s">
        <v>284</v>
      </c>
      <c r="T468" s="1" t="s">
        <v>5228</v>
      </c>
      <c r="U468" s="1" t="s">
        <v>1154</v>
      </c>
      <c r="V468" s="1" t="s">
        <v>5229</v>
      </c>
      <c r="W468" s="1" t="s">
        <v>52</v>
      </c>
      <c r="X468" s="1" t="s">
        <v>52</v>
      </c>
      <c r="Y468" s="1" t="s">
        <v>52</v>
      </c>
      <c r="Z468" s="1" t="s">
        <v>52</v>
      </c>
      <c r="AA468" s="1" t="s">
        <v>52</v>
      </c>
      <c r="AB468" s="1" t="s">
        <v>52</v>
      </c>
      <c r="AC468" s="1" t="s">
        <v>5230</v>
      </c>
      <c r="AD468" s="1" t="s">
        <v>94</v>
      </c>
      <c r="AE468" s="1" t="s">
        <v>94</v>
      </c>
      <c r="AF468" s="1" t="s">
        <v>1154</v>
      </c>
      <c r="AG468" s="1" t="s">
        <v>57</v>
      </c>
      <c r="AH468" s="1" t="s">
        <v>5231</v>
      </c>
      <c r="AI468" s="1" t="s">
        <v>5232</v>
      </c>
    </row>
    <row r="469" spans="1:35" x14ac:dyDescent="0.15">
      <c r="A469" s="1">
        <v>468</v>
      </c>
      <c r="B469" s="1" t="s">
        <v>5067</v>
      </c>
      <c r="C469" s="1" t="s">
        <v>5233</v>
      </c>
      <c r="D469" s="1" t="s">
        <v>5234</v>
      </c>
      <c r="E469" s="1" t="s">
        <v>5235</v>
      </c>
      <c r="F469" s="1" t="s">
        <v>4416</v>
      </c>
      <c r="G469" s="1" t="s">
        <v>187</v>
      </c>
      <c r="H469" s="9" t="e">
        <f>VLOOKUP(G469,CountryCodeTable,3,FALSE)</f>
        <v>#N/A</v>
      </c>
      <c r="I469" s="1" t="s">
        <v>4417</v>
      </c>
      <c r="J469" s="9" t="str">
        <f>VLOOKUP(I469,CountryCodeTable,3,FALSE)</f>
        <v>BRB</v>
      </c>
      <c r="K469" s="1" t="s">
        <v>5236</v>
      </c>
      <c r="L469" s="1" t="s">
        <v>5237</v>
      </c>
      <c r="M469" s="1" t="s">
        <v>5238</v>
      </c>
      <c r="N469" s="1" t="s">
        <v>5239</v>
      </c>
      <c r="O469" s="1" t="s">
        <v>44</v>
      </c>
      <c r="P469" s="1" t="s">
        <v>44</v>
      </c>
      <c r="Q469" s="1" t="s">
        <v>45</v>
      </c>
      <c r="R469" s="1" t="s">
        <v>957</v>
      </c>
      <c r="S469" s="1" t="s">
        <v>5240</v>
      </c>
      <c r="T469" s="1" t="s">
        <v>5241</v>
      </c>
      <c r="U469" s="1" t="s">
        <v>178</v>
      </c>
      <c r="V469" s="1" t="s">
        <v>5242</v>
      </c>
      <c r="W469" s="1" t="s">
        <v>5243</v>
      </c>
      <c r="X469" s="1" t="s">
        <v>52</v>
      </c>
      <c r="Y469" s="1" t="s">
        <v>52</v>
      </c>
      <c r="Z469" s="1" t="s">
        <v>52</v>
      </c>
      <c r="AA469" s="1" t="s">
        <v>52</v>
      </c>
      <c r="AB469" s="1" t="s">
        <v>52</v>
      </c>
      <c r="AC469" s="1" t="s">
        <v>1756</v>
      </c>
      <c r="AD469" s="1" t="s">
        <v>94</v>
      </c>
      <c r="AE469" s="1" t="s">
        <v>5244</v>
      </c>
      <c r="AF469" s="1" t="s">
        <v>434</v>
      </c>
      <c r="AG469" s="1" t="s">
        <v>5245</v>
      </c>
      <c r="AH469" s="1" t="s">
        <v>5246</v>
      </c>
      <c r="AI469" s="1" t="s">
        <v>5247</v>
      </c>
    </row>
    <row r="470" spans="1:35" x14ac:dyDescent="0.15">
      <c r="A470" s="1">
        <v>469</v>
      </c>
      <c r="B470" s="1" t="s">
        <v>5067</v>
      </c>
      <c r="C470" s="1" t="s">
        <v>5248</v>
      </c>
      <c r="D470" s="1" t="s">
        <v>5249</v>
      </c>
      <c r="E470" s="1" t="s">
        <v>5250</v>
      </c>
      <c r="F470" s="1" t="s">
        <v>5251</v>
      </c>
      <c r="G470" s="1" t="s">
        <v>466</v>
      </c>
      <c r="H470" s="9" t="str">
        <f>VLOOKUP(G470,CountryCodeTable,3,FALSE)</f>
        <v>EGY</v>
      </c>
      <c r="I470" s="1" t="s">
        <v>5252</v>
      </c>
      <c r="J470" s="9" t="e">
        <f>VLOOKUP(I470,CountryCodeTable,3,FALSE)</f>
        <v>#N/A</v>
      </c>
      <c r="K470" s="1" t="s">
        <v>5253</v>
      </c>
      <c r="L470" s="1" t="s">
        <v>5254</v>
      </c>
      <c r="M470" s="1" t="s">
        <v>442</v>
      </c>
      <c r="N470" s="1" t="s">
        <v>443</v>
      </c>
      <c r="O470" s="1" t="s">
        <v>44</v>
      </c>
      <c r="P470" s="1" t="s">
        <v>44</v>
      </c>
      <c r="Q470" s="1" t="s">
        <v>45</v>
      </c>
      <c r="R470" s="1" t="s">
        <v>627</v>
      </c>
      <c r="S470" s="1" t="s">
        <v>193</v>
      </c>
      <c r="T470" s="1" t="s">
        <v>3095</v>
      </c>
      <c r="U470" s="1" t="s">
        <v>1154</v>
      </c>
      <c r="V470" s="1" t="s">
        <v>5255</v>
      </c>
      <c r="W470" s="1" t="s">
        <v>5256</v>
      </c>
      <c r="X470" s="1" t="s">
        <v>52</v>
      </c>
      <c r="Y470" s="1" t="s">
        <v>52</v>
      </c>
      <c r="Z470" s="1" t="s">
        <v>52</v>
      </c>
      <c r="AA470" s="1" t="s">
        <v>52</v>
      </c>
      <c r="AB470" s="1" t="s">
        <v>52</v>
      </c>
      <c r="AC470" s="1" t="s">
        <v>5257</v>
      </c>
      <c r="AD470" s="1" t="s">
        <v>94</v>
      </c>
      <c r="AE470" s="1" t="s">
        <v>4652</v>
      </c>
      <c r="AF470" s="1" t="s">
        <v>5258</v>
      </c>
      <c r="AG470" s="1" t="s">
        <v>57</v>
      </c>
      <c r="AH470" s="1" t="s">
        <v>5259</v>
      </c>
      <c r="AI470" s="1" t="s">
        <v>5260</v>
      </c>
    </row>
    <row r="471" spans="1:35" x14ac:dyDescent="0.15">
      <c r="A471" s="1">
        <v>470</v>
      </c>
      <c r="B471" s="1" t="s">
        <v>5067</v>
      </c>
      <c r="C471" s="1" t="s">
        <v>5261</v>
      </c>
      <c r="D471" s="1" t="s">
        <v>5262</v>
      </c>
      <c r="E471" s="1" t="s">
        <v>5263</v>
      </c>
      <c r="F471" s="1" t="s">
        <v>186</v>
      </c>
      <c r="G471" s="1" t="s">
        <v>187</v>
      </c>
      <c r="H471" s="9" t="e">
        <f>VLOOKUP(G471,CountryCodeTable,3,FALSE)</f>
        <v>#N/A</v>
      </c>
      <c r="I471" s="1" t="s">
        <v>188</v>
      </c>
      <c r="J471" s="9" t="str">
        <f>VLOOKUP(I471,CountryCodeTable,3,FALSE)</f>
        <v>NLD</v>
      </c>
      <c r="K471" s="1" t="s">
        <v>5264</v>
      </c>
      <c r="L471" s="1" t="s">
        <v>5265</v>
      </c>
      <c r="M471" s="1" t="s">
        <v>69</v>
      </c>
      <c r="N471" s="1" t="s">
        <v>2044</v>
      </c>
      <c r="O471" s="1" t="s">
        <v>44</v>
      </c>
      <c r="P471" s="1" t="s">
        <v>44</v>
      </c>
      <c r="Q471" s="1" t="s">
        <v>45</v>
      </c>
      <c r="R471" s="1" t="s">
        <v>5266</v>
      </c>
      <c r="S471" s="1" t="s">
        <v>627</v>
      </c>
      <c r="T471" s="1" t="s">
        <v>4797</v>
      </c>
      <c r="U471" s="1" t="s">
        <v>178</v>
      </c>
      <c r="V471" s="1" t="s">
        <v>5267</v>
      </c>
      <c r="W471" s="1" t="s">
        <v>52</v>
      </c>
      <c r="X471" s="1" t="s">
        <v>52</v>
      </c>
      <c r="Y471" s="1" t="s">
        <v>52</v>
      </c>
      <c r="Z471" s="1" t="s">
        <v>52</v>
      </c>
      <c r="AA471" s="1" t="s">
        <v>52</v>
      </c>
      <c r="AB471" s="1" t="s">
        <v>52</v>
      </c>
      <c r="AC471" s="1" t="s">
        <v>5268</v>
      </c>
      <c r="AD471" s="1" t="s">
        <v>94</v>
      </c>
      <c r="AE471" s="1" t="s">
        <v>5269</v>
      </c>
      <c r="AF471" s="1" t="s">
        <v>434</v>
      </c>
      <c r="AG471" s="1" t="s">
        <v>5270</v>
      </c>
      <c r="AH471" s="1" t="s">
        <v>5271</v>
      </c>
      <c r="AI471" s="1" t="s">
        <v>5272</v>
      </c>
    </row>
    <row r="472" spans="1:35" x14ac:dyDescent="0.15">
      <c r="A472" s="1">
        <v>471</v>
      </c>
      <c r="B472" s="1" t="s">
        <v>5067</v>
      </c>
      <c r="C472" s="1" t="s">
        <v>5273</v>
      </c>
      <c r="D472" s="1" t="s">
        <v>5274</v>
      </c>
      <c r="E472" s="1" t="s">
        <v>5275</v>
      </c>
      <c r="F472" s="1" t="s">
        <v>1940</v>
      </c>
      <c r="G472" s="1" t="s">
        <v>648</v>
      </c>
      <c r="H472" s="9" t="e">
        <f>VLOOKUP(G472,CountryCodeTable,3,FALSE)</f>
        <v>#N/A</v>
      </c>
      <c r="I472" s="1" t="s">
        <v>205</v>
      </c>
      <c r="J472" s="9" t="str">
        <f>VLOOKUP(I472,CountryCodeTable,3,FALSE)</f>
        <v>RUS</v>
      </c>
      <c r="K472" s="1" t="s">
        <v>5276</v>
      </c>
      <c r="L472" s="1" t="s">
        <v>5277</v>
      </c>
      <c r="M472" s="1" t="s">
        <v>69</v>
      </c>
      <c r="N472" s="1" t="s">
        <v>328</v>
      </c>
      <c r="O472" s="1" t="s">
        <v>170</v>
      </c>
      <c r="P472" s="1" t="s">
        <v>170</v>
      </c>
      <c r="Q472" s="1" t="s">
        <v>91</v>
      </c>
      <c r="R472" s="1" t="s">
        <v>5278</v>
      </c>
      <c r="S472" s="1" t="s">
        <v>52</v>
      </c>
      <c r="T472" s="1" t="s">
        <v>52</v>
      </c>
      <c r="U472" s="1" t="s">
        <v>178</v>
      </c>
      <c r="V472" s="1" t="s">
        <v>5279</v>
      </c>
      <c r="W472" s="1" t="s">
        <v>52</v>
      </c>
      <c r="X472" s="1" t="s">
        <v>52</v>
      </c>
      <c r="Y472" s="1" t="s">
        <v>52</v>
      </c>
      <c r="Z472" s="1" t="s">
        <v>52</v>
      </c>
      <c r="AA472" s="1" t="s">
        <v>52</v>
      </c>
      <c r="AB472" s="1" t="s">
        <v>52</v>
      </c>
      <c r="AC472" s="1" t="s">
        <v>5280</v>
      </c>
      <c r="AD472" s="1" t="s">
        <v>94</v>
      </c>
      <c r="AE472" s="1" t="s">
        <v>1825</v>
      </c>
      <c r="AF472" s="1" t="s">
        <v>318</v>
      </c>
      <c r="AG472" s="1" t="s">
        <v>57</v>
      </c>
      <c r="AH472" s="1" t="s">
        <v>5281</v>
      </c>
      <c r="AI472" s="1" t="s">
        <v>52</v>
      </c>
    </row>
    <row r="473" spans="1:35" x14ac:dyDescent="0.15">
      <c r="A473" s="1">
        <v>472</v>
      </c>
      <c r="B473" s="1" t="s">
        <v>5067</v>
      </c>
      <c r="C473" s="1" t="s">
        <v>5282</v>
      </c>
      <c r="D473" s="1" t="s">
        <v>5283</v>
      </c>
      <c r="E473" s="1" t="s">
        <v>5284</v>
      </c>
      <c r="F473" s="1" t="s">
        <v>5285</v>
      </c>
      <c r="G473" s="1" t="s">
        <v>1393</v>
      </c>
      <c r="H473" s="9" t="str">
        <f>VLOOKUP(G473,CountryCodeTable,3,FALSE)</f>
        <v>DZA</v>
      </c>
      <c r="I473" s="1" t="s">
        <v>101</v>
      </c>
      <c r="J473" s="9" t="str">
        <f>VLOOKUP(I473,CountryCodeTable,3,FALSE)</f>
        <v>DEU</v>
      </c>
      <c r="K473" s="1" t="s">
        <v>5286</v>
      </c>
      <c r="L473" s="1" t="s">
        <v>5287</v>
      </c>
      <c r="M473" s="1" t="s">
        <v>104</v>
      </c>
      <c r="N473" s="1" t="s">
        <v>1532</v>
      </c>
      <c r="O473" s="1" t="s">
        <v>44</v>
      </c>
      <c r="P473" s="1" t="s">
        <v>44</v>
      </c>
      <c r="Q473" s="1" t="s">
        <v>144</v>
      </c>
      <c r="R473" s="1" t="s">
        <v>52</v>
      </c>
      <c r="S473" s="1" t="s">
        <v>52</v>
      </c>
      <c r="T473" s="1" t="s">
        <v>52</v>
      </c>
      <c r="U473" s="1" t="s">
        <v>250</v>
      </c>
      <c r="V473" s="1" t="s">
        <v>5288</v>
      </c>
      <c r="W473" s="1" t="s">
        <v>52</v>
      </c>
      <c r="X473" s="1" t="s">
        <v>52</v>
      </c>
      <c r="Y473" s="1" t="s">
        <v>52</v>
      </c>
      <c r="Z473" s="1" t="s">
        <v>52</v>
      </c>
      <c r="AA473" s="1" t="s">
        <v>52</v>
      </c>
      <c r="AB473" s="1" t="s">
        <v>52</v>
      </c>
      <c r="AC473" s="1" t="s">
        <v>4552</v>
      </c>
      <c r="AD473" s="1" t="s">
        <v>94</v>
      </c>
      <c r="AE473" s="1" t="s">
        <v>94</v>
      </c>
      <c r="AF473" s="1" t="s">
        <v>95</v>
      </c>
      <c r="AG473" s="1" t="s">
        <v>57</v>
      </c>
      <c r="AH473" s="1" t="s">
        <v>5289</v>
      </c>
      <c r="AI473" s="1" t="s">
        <v>5290</v>
      </c>
    </row>
    <row r="474" spans="1:35" x14ac:dyDescent="0.15">
      <c r="A474" s="1">
        <v>473</v>
      </c>
      <c r="B474" s="1" t="s">
        <v>5067</v>
      </c>
      <c r="C474" s="1" t="s">
        <v>5291</v>
      </c>
      <c r="D474" s="1" t="s">
        <v>5292</v>
      </c>
      <c r="E474" s="1" t="s">
        <v>5293</v>
      </c>
      <c r="F474" s="1" t="s">
        <v>5294</v>
      </c>
      <c r="G474" s="1" t="s">
        <v>187</v>
      </c>
      <c r="H474" s="9" t="e">
        <f>VLOOKUP(G474,CountryCodeTable,3,FALSE)</f>
        <v>#N/A</v>
      </c>
      <c r="I474" s="1" t="s">
        <v>5295</v>
      </c>
      <c r="J474" s="9" t="e">
        <f>VLOOKUP(I474,CountryCodeTable,3,FALSE)</f>
        <v>#N/A</v>
      </c>
      <c r="K474" s="1" t="s">
        <v>5296</v>
      </c>
      <c r="L474" s="1" t="s">
        <v>5297</v>
      </c>
      <c r="M474" s="1" t="s">
        <v>69</v>
      </c>
      <c r="N474" s="1" t="s">
        <v>2173</v>
      </c>
      <c r="O474" s="1" t="s">
        <v>44</v>
      </c>
      <c r="P474" s="1" t="s">
        <v>44</v>
      </c>
      <c r="Q474" s="1" t="s">
        <v>144</v>
      </c>
      <c r="R474" s="1" t="s">
        <v>52</v>
      </c>
      <c r="S474" s="1" t="s">
        <v>52</v>
      </c>
      <c r="T474" s="1" t="s">
        <v>52</v>
      </c>
      <c r="U474" s="1" t="s">
        <v>250</v>
      </c>
      <c r="V474" s="1" t="s">
        <v>5298</v>
      </c>
      <c r="W474" s="1" t="s">
        <v>52</v>
      </c>
      <c r="X474" s="1" t="s">
        <v>52</v>
      </c>
      <c r="Y474" s="1" t="s">
        <v>52</v>
      </c>
      <c r="Z474" s="1" t="s">
        <v>52</v>
      </c>
      <c r="AA474" s="1" t="s">
        <v>52</v>
      </c>
      <c r="AB474" s="1" t="s">
        <v>52</v>
      </c>
      <c r="AC474" s="1" t="s">
        <v>5299</v>
      </c>
      <c r="AD474" s="1" t="s">
        <v>94</v>
      </c>
      <c r="AE474" s="1" t="s">
        <v>94</v>
      </c>
      <c r="AF474" s="1" t="s">
        <v>95</v>
      </c>
      <c r="AG474" s="1" t="s">
        <v>57</v>
      </c>
      <c r="AH474" s="1" t="s">
        <v>5300</v>
      </c>
      <c r="AI474" s="1" t="s">
        <v>5301</v>
      </c>
    </row>
    <row r="475" spans="1:35" x14ac:dyDescent="0.15">
      <c r="A475" s="1">
        <v>474</v>
      </c>
      <c r="B475" s="1" t="s">
        <v>5067</v>
      </c>
      <c r="C475" s="1" t="s">
        <v>5302</v>
      </c>
      <c r="D475" s="1" t="s">
        <v>5302</v>
      </c>
      <c r="E475" s="1" t="s">
        <v>5303</v>
      </c>
      <c r="F475" s="1" t="s">
        <v>5304</v>
      </c>
      <c r="G475" s="1" t="s">
        <v>2170</v>
      </c>
      <c r="H475" s="9" t="str">
        <f>VLOOKUP(G475,CountryCodeTable,3,FALSE)</f>
        <v>GEO</v>
      </c>
      <c r="I475" s="1" t="s">
        <v>151</v>
      </c>
      <c r="J475" s="9" t="str">
        <f>VLOOKUP(I475,CountryCodeTable,3,FALSE)</f>
        <v>FRA</v>
      </c>
      <c r="K475" s="1" t="s">
        <v>5305</v>
      </c>
      <c r="L475" s="1" t="s">
        <v>5306</v>
      </c>
      <c r="M475" s="1" t="s">
        <v>191</v>
      </c>
      <c r="N475" s="1" t="s">
        <v>192</v>
      </c>
      <c r="O475" s="1" t="s">
        <v>44</v>
      </c>
      <c r="P475" s="1" t="s">
        <v>44</v>
      </c>
      <c r="Q475" s="1" t="s">
        <v>144</v>
      </c>
      <c r="R475" s="1" t="s">
        <v>52</v>
      </c>
      <c r="S475" s="1" t="s">
        <v>52</v>
      </c>
      <c r="T475" s="1" t="s">
        <v>52</v>
      </c>
      <c r="U475" s="1" t="s">
        <v>250</v>
      </c>
      <c r="V475" s="1" t="s">
        <v>5307</v>
      </c>
      <c r="W475" s="1" t="s">
        <v>52</v>
      </c>
      <c r="X475" s="1" t="s">
        <v>52</v>
      </c>
      <c r="Y475" s="1" t="s">
        <v>52</v>
      </c>
      <c r="Z475" s="1" t="s">
        <v>52</v>
      </c>
      <c r="AA475" s="1" t="s">
        <v>52</v>
      </c>
      <c r="AB475" s="1" t="s">
        <v>52</v>
      </c>
      <c r="AC475" s="1" t="s">
        <v>5308</v>
      </c>
      <c r="AD475" s="1" t="s">
        <v>94</v>
      </c>
      <c r="AE475" s="1" t="s">
        <v>1980</v>
      </c>
      <c r="AF475" s="1" t="s">
        <v>95</v>
      </c>
      <c r="AG475" s="1" t="s">
        <v>57</v>
      </c>
      <c r="AH475" s="1" t="s">
        <v>5309</v>
      </c>
      <c r="AI475" s="1" t="s">
        <v>5310</v>
      </c>
    </row>
    <row r="476" spans="1:35" x14ac:dyDescent="0.15">
      <c r="A476" s="1">
        <v>475</v>
      </c>
      <c r="B476" s="1" t="s">
        <v>5067</v>
      </c>
      <c r="C476" s="1" t="s">
        <v>5311</v>
      </c>
      <c r="D476" s="1" t="s">
        <v>5312</v>
      </c>
      <c r="E476" s="1" t="s">
        <v>5313</v>
      </c>
      <c r="F476" s="1" t="s">
        <v>4430</v>
      </c>
      <c r="G476" s="1" t="s">
        <v>325</v>
      </c>
      <c r="H476" s="9" t="str">
        <f>VLOOKUP(G476,CountryCodeTable,3,FALSE)</f>
        <v>ESP</v>
      </c>
      <c r="I476" s="1" t="s">
        <v>187</v>
      </c>
      <c r="J476" s="9" t="e">
        <f>VLOOKUP(I476,CountryCodeTable,3,FALSE)</f>
        <v>#N/A</v>
      </c>
      <c r="K476" s="1" t="s">
        <v>5314</v>
      </c>
      <c r="L476" s="1" t="s">
        <v>5315</v>
      </c>
      <c r="M476" s="1" t="s">
        <v>5316</v>
      </c>
      <c r="N476" s="1" t="s">
        <v>5317</v>
      </c>
      <c r="O476" s="1" t="s">
        <v>44</v>
      </c>
      <c r="P476" s="1" t="s">
        <v>44</v>
      </c>
      <c r="Q476" s="1" t="s">
        <v>91</v>
      </c>
      <c r="R476" s="1" t="s">
        <v>419</v>
      </c>
      <c r="S476" s="1" t="s">
        <v>52</v>
      </c>
      <c r="T476" s="1" t="s">
        <v>52</v>
      </c>
      <c r="U476" s="1" t="s">
        <v>178</v>
      </c>
      <c r="V476" s="1" t="s">
        <v>5318</v>
      </c>
      <c r="W476" s="1" t="s">
        <v>5319</v>
      </c>
      <c r="X476" s="1" t="s">
        <v>52</v>
      </c>
      <c r="Y476" s="1" t="s">
        <v>52</v>
      </c>
      <c r="Z476" s="1" t="s">
        <v>52</v>
      </c>
      <c r="AA476" s="1" t="s">
        <v>52</v>
      </c>
      <c r="AB476" s="1" t="s">
        <v>52</v>
      </c>
      <c r="AC476" s="1" t="s">
        <v>5320</v>
      </c>
      <c r="AD476" s="1" t="s">
        <v>94</v>
      </c>
      <c r="AE476" s="1" t="s">
        <v>5321</v>
      </c>
      <c r="AF476" s="1" t="s">
        <v>318</v>
      </c>
      <c r="AG476" s="1" t="s">
        <v>57</v>
      </c>
      <c r="AH476" s="1" t="s">
        <v>5322</v>
      </c>
      <c r="AI476" s="1" t="s">
        <v>5323</v>
      </c>
    </row>
    <row r="477" spans="1:35" x14ac:dyDescent="0.15">
      <c r="A477" s="1">
        <v>476</v>
      </c>
      <c r="B477" s="1" t="s">
        <v>5067</v>
      </c>
      <c r="C477" s="1" t="s">
        <v>5324</v>
      </c>
      <c r="D477" s="1" t="s">
        <v>5325</v>
      </c>
      <c r="E477" s="1" t="s">
        <v>5326</v>
      </c>
      <c r="F477" s="1" t="s">
        <v>4430</v>
      </c>
      <c r="G477" s="1" t="s">
        <v>187</v>
      </c>
      <c r="H477" s="9" t="e">
        <f>VLOOKUP(G477,CountryCodeTable,3,FALSE)</f>
        <v>#N/A</v>
      </c>
      <c r="I477" s="1" t="s">
        <v>325</v>
      </c>
      <c r="J477" s="9" t="str">
        <f>VLOOKUP(I477,CountryCodeTable,3,FALSE)</f>
        <v>ESP</v>
      </c>
      <c r="K477" s="1" t="s">
        <v>5327</v>
      </c>
      <c r="L477" s="1" t="s">
        <v>5328</v>
      </c>
      <c r="M477" s="1" t="s">
        <v>69</v>
      </c>
      <c r="N477" s="1" t="s">
        <v>418</v>
      </c>
      <c r="O477" s="1" t="s">
        <v>106</v>
      </c>
      <c r="P477" s="1" t="s">
        <v>809</v>
      </c>
      <c r="Q477" s="1" t="s">
        <v>45</v>
      </c>
      <c r="R477" s="1" t="s">
        <v>5329</v>
      </c>
      <c r="S477" s="1" t="s">
        <v>4044</v>
      </c>
      <c r="T477" s="1" t="s">
        <v>419</v>
      </c>
      <c r="U477" s="1" t="s">
        <v>1154</v>
      </c>
      <c r="V477" s="1" t="s">
        <v>5330</v>
      </c>
      <c r="W477" s="1" t="s">
        <v>5331</v>
      </c>
      <c r="X477" s="1" t="s">
        <v>52</v>
      </c>
      <c r="Y477" s="1" t="s">
        <v>52</v>
      </c>
      <c r="Z477" s="1" t="s">
        <v>52</v>
      </c>
      <c r="AA477" s="1" t="s">
        <v>52</v>
      </c>
      <c r="AB477" s="1" t="s">
        <v>52</v>
      </c>
      <c r="AC477" s="1" t="s">
        <v>94</v>
      </c>
      <c r="AD477" s="1" t="s">
        <v>94</v>
      </c>
      <c r="AE477" s="1" t="s">
        <v>5332</v>
      </c>
      <c r="AF477" s="1" t="s">
        <v>1154</v>
      </c>
      <c r="AG477" s="1" t="s">
        <v>305</v>
      </c>
      <c r="AH477" s="1" t="s">
        <v>5333</v>
      </c>
      <c r="AI477" s="1" t="s">
        <v>5334</v>
      </c>
    </row>
    <row r="478" spans="1:35" x14ac:dyDescent="0.15">
      <c r="A478" s="1">
        <v>477</v>
      </c>
      <c r="B478" s="1" t="s">
        <v>5067</v>
      </c>
      <c r="C478" s="1" t="s">
        <v>5335</v>
      </c>
      <c r="D478" s="1" t="s">
        <v>5336</v>
      </c>
      <c r="E478" s="1" t="s">
        <v>5337</v>
      </c>
      <c r="F478" s="1" t="s">
        <v>4007</v>
      </c>
      <c r="G478" s="1" t="s">
        <v>295</v>
      </c>
      <c r="H478" s="9" t="str">
        <f>VLOOKUP(G478,CountryCodeTable,3,FALSE)</f>
        <v>MEX</v>
      </c>
      <c r="I478" s="1" t="s">
        <v>325</v>
      </c>
      <c r="J478" s="9" t="str">
        <f>VLOOKUP(I478,CountryCodeTable,3,FALSE)</f>
        <v>ESP</v>
      </c>
      <c r="K478" s="1" t="s">
        <v>5338</v>
      </c>
      <c r="L478" s="1" t="s">
        <v>5339</v>
      </c>
      <c r="M478" s="1" t="s">
        <v>154</v>
      </c>
      <c r="N478" s="1" t="s">
        <v>155</v>
      </c>
      <c r="O478" s="1" t="s">
        <v>298</v>
      </c>
      <c r="P478" s="1" t="s">
        <v>44</v>
      </c>
      <c r="Q478" s="1" t="s">
        <v>45</v>
      </c>
      <c r="R478" s="1" t="s">
        <v>3965</v>
      </c>
      <c r="S478" s="1" t="s">
        <v>679</v>
      </c>
      <c r="T478" s="1" t="s">
        <v>5340</v>
      </c>
      <c r="U478" s="1" t="s">
        <v>1154</v>
      </c>
      <c r="V478" s="1" t="s">
        <v>57</v>
      </c>
      <c r="W478" s="1" t="s">
        <v>52</v>
      </c>
      <c r="X478" s="1" t="s">
        <v>52</v>
      </c>
      <c r="Y478" s="1" t="s">
        <v>52</v>
      </c>
      <c r="Z478" s="1" t="s">
        <v>52</v>
      </c>
      <c r="AA478" s="1" t="s">
        <v>52</v>
      </c>
      <c r="AB478" s="1" t="s">
        <v>52</v>
      </c>
      <c r="AC478" s="1" t="s">
        <v>5341</v>
      </c>
      <c r="AD478" s="1" t="s">
        <v>94</v>
      </c>
      <c r="AE478" s="1" t="s">
        <v>5342</v>
      </c>
      <c r="AF478" s="1" t="s">
        <v>1154</v>
      </c>
      <c r="AG478" s="1" t="s">
        <v>57</v>
      </c>
      <c r="AH478" s="1" t="s">
        <v>5343</v>
      </c>
      <c r="AI478" s="1" t="s">
        <v>5344</v>
      </c>
    </row>
    <row r="479" spans="1:35" x14ac:dyDescent="0.15">
      <c r="A479" s="1">
        <v>478</v>
      </c>
      <c r="B479" s="1" t="s">
        <v>5067</v>
      </c>
      <c r="C479" s="1" t="s">
        <v>5345</v>
      </c>
      <c r="D479" s="1" t="s">
        <v>5346</v>
      </c>
      <c r="E479" s="1" t="s">
        <v>5347</v>
      </c>
      <c r="F479" s="1" t="s">
        <v>5348</v>
      </c>
      <c r="G479" s="1" t="s">
        <v>566</v>
      </c>
      <c r="H479" s="9" t="str">
        <f>VLOOKUP(G479,CountryCodeTable,3,FALSE)</f>
        <v>LVA</v>
      </c>
      <c r="I479" s="1" t="s">
        <v>1080</v>
      </c>
      <c r="J479" s="9" t="str">
        <f>VLOOKUP(I479,CountryCodeTable,3,FALSE)</f>
        <v>LTU</v>
      </c>
      <c r="K479" s="1" t="s">
        <v>5349</v>
      </c>
      <c r="L479" s="1" t="s">
        <v>5350</v>
      </c>
      <c r="M479" s="1" t="s">
        <v>442</v>
      </c>
      <c r="N479" s="1" t="s">
        <v>443</v>
      </c>
      <c r="O479" s="1" t="s">
        <v>44</v>
      </c>
      <c r="P479" s="1" t="s">
        <v>44</v>
      </c>
      <c r="Q479" s="1" t="s">
        <v>45</v>
      </c>
      <c r="R479" s="1" t="s">
        <v>2618</v>
      </c>
      <c r="S479" s="1" t="s">
        <v>5351</v>
      </c>
      <c r="T479" s="1" t="s">
        <v>2374</v>
      </c>
      <c r="U479" s="1" t="s">
        <v>49</v>
      </c>
      <c r="V479" s="1" t="s">
        <v>5352</v>
      </c>
      <c r="W479" s="1" t="s">
        <v>5353</v>
      </c>
      <c r="X479" s="1" t="s">
        <v>52</v>
      </c>
      <c r="Y479" s="1" t="s">
        <v>52</v>
      </c>
      <c r="Z479" s="1" t="s">
        <v>52</v>
      </c>
      <c r="AA479" s="1" t="s">
        <v>52</v>
      </c>
      <c r="AB479" s="1" t="s">
        <v>52</v>
      </c>
      <c r="AC479" s="1" t="s">
        <v>5354</v>
      </c>
      <c r="AD479" s="1" t="s">
        <v>5355</v>
      </c>
      <c r="AE479" s="1" t="s">
        <v>5356</v>
      </c>
      <c r="AF479" s="1" t="s">
        <v>561</v>
      </c>
      <c r="AG479" s="1" t="s">
        <v>57</v>
      </c>
      <c r="AH479" s="1" t="s">
        <v>5357</v>
      </c>
      <c r="AI479" s="1" t="s">
        <v>5358</v>
      </c>
    </row>
    <row r="480" spans="1:35" x14ac:dyDescent="0.15">
      <c r="A480" s="1">
        <v>479</v>
      </c>
      <c r="B480" s="1" t="s">
        <v>5067</v>
      </c>
      <c r="C480" s="1" t="s">
        <v>5359</v>
      </c>
      <c r="D480" s="1" t="s">
        <v>5360</v>
      </c>
      <c r="E480" s="1" t="s">
        <v>5361</v>
      </c>
      <c r="F480" s="1" t="s">
        <v>5362</v>
      </c>
      <c r="G480" s="1" t="s">
        <v>822</v>
      </c>
      <c r="H480" s="9" t="str">
        <f>VLOOKUP(G480,CountryCodeTable,3,FALSE)</f>
        <v>ROU</v>
      </c>
      <c r="I480" s="1" t="s">
        <v>709</v>
      </c>
      <c r="J480" s="9" t="str">
        <f>VLOOKUP(I480,CountryCodeTable,3,FALSE)</f>
        <v>ITA</v>
      </c>
      <c r="K480" s="1" t="s">
        <v>5363</v>
      </c>
      <c r="L480" s="1" t="s">
        <v>5364</v>
      </c>
      <c r="M480" s="1" t="s">
        <v>69</v>
      </c>
      <c r="N480" s="1" t="s">
        <v>2173</v>
      </c>
      <c r="O480" s="1" t="s">
        <v>44</v>
      </c>
      <c r="P480" s="1" t="s">
        <v>44</v>
      </c>
      <c r="Q480" s="1" t="s">
        <v>45</v>
      </c>
      <c r="R480" s="1" t="s">
        <v>264</v>
      </c>
      <c r="S480" s="1" t="s">
        <v>600</v>
      </c>
      <c r="T480" s="1" t="s">
        <v>5365</v>
      </c>
      <c r="U480" s="1" t="s">
        <v>49</v>
      </c>
      <c r="V480" s="1" t="s">
        <v>5366</v>
      </c>
      <c r="W480" s="1" t="s">
        <v>5367</v>
      </c>
      <c r="X480" s="1" t="s">
        <v>5368</v>
      </c>
      <c r="Y480" s="1" t="s">
        <v>5369</v>
      </c>
      <c r="Z480" s="1" t="s">
        <v>5370</v>
      </c>
      <c r="AA480" s="1" t="s">
        <v>5371</v>
      </c>
      <c r="AB480" s="1" t="s">
        <v>52</v>
      </c>
      <c r="AC480" s="1" t="s">
        <v>4179</v>
      </c>
      <c r="AD480" s="1" t="s">
        <v>94</v>
      </c>
      <c r="AE480" s="1" t="s">
        <v>237</v>
      </c>
      <c r="AF480" s="1" t="s">
        <v>237</v>
      </c>
      <c r="AG480" s="1" t="s">
        <v>57</v>
      </c>
      <c r="AH480" s="1" t="s">
        <v>5372</v>
      </c>
      <c r="AI480" s="1" t="s">
        <v>5373</v>
      </c>
    </row>
    <row r="481" spans="1:35" x14ac:dyDescent="0.15">
      <c r="A481" s="1">
        <v>480</v>
      </c>
      <c r="B481" s="1" t="s">
        <v>5067</v>
      </c>
      <c r="C481" s="1" t="s">
        <v>5374</v>
      </c>
      <c r="D481" s="1" t="s">
        <v>5375</v>
      </c>
      <c r="E481" s="1" t="s">
        <v>5376</v>
      </c>
      <c r="F481" s="1" t="s">
        <v>5377</v>
      </c>
      <c r="G481" s="1" t="s">
        <v>88</v>
      </c>
      <c r="H481" s="9" t="str">
        <f>VLOOKUP(G481,CountryCodeTable,3,FALSE)</f>
        <v>BEL</v>
      </c>
      <c r="I481" s="1" t="s">
        <v>2994</v>
      </c>
      <c r="J481" s="9" t="str">
        <f>VLOOKUP(I481,CountryCodeTable,3,FALSE)</f>
        <v>CHN</v>
      </c>
      <c r="K481" s="1" t="s">
        <v>5378</v>
      </c>
      <c r="L481" s="1" t="s">
        <v>5379</v>
      </c>
      <c r="M481" s="1" t="s">
        <v>191</v>
      </c>
      <c r="N481" s="1" t="s">
        <v>192</v>
      </c>
      <c r="O481" s="1" t="s">
        <v>44</v>
      </c>
      <c r="P481" s="1" t="s">
        <v>44</v>
      </c>
      <c r="Q481" s="1" t="s">
        <v>45</v>
      </c>
      <c r="R481" s="1" t="s">
        <v>5380</v>
      </c>
      <c r="S481" s="1" t="s">
        <v>2451</v>
      </c>
      <c r="T481" s="1" t="s">
        <v>3162</v>
      </c>
      <c r="U481" s="1" t="s">
        <v>178</v>
      </c>
      <c r="V481" s="1" t="s">
        <v>5381</v>
      </c>
      <c r="W481" s="1" t="s">
        <v>52</v>
      </c>
      <c r="X481" s="1" t="s">
        <v>52</v>
      </c>
      <c r="Y481" s="1" t="s">
        <v>52</v>
      </c>
      <c r="Z481" s="1" t="s">
        <v>52</v>
      </c>
      <c r="AA481" s="1" t="s">
        <v>52</v>
      </c>
      <c r="AB481" s="1" t="s">
        <v>52</v>
      </c>
      <c r="AC481" s="1" t="s">
        <v>5382</v>
      </c>
      <c r="AD481" s="1" t="s">
        <v>94</v>
      </c>
      <c r="AE481" s="1" t="s">
        <v>5383</v>
      </c>
      <c r="AF481" s="1" t="s">
        <v>434</v>
      </c>
      <c r="AG481" s="1" t="s">
        <v>57</v>
      </c>
      <c r="AH481" s="1" t="s">
        <v>5384</v>
      </c>
      <c r="AI481" s="1" t="s">
        <v>5385</v>
      </c>
    </row>
    <row r="482" spans="1:35" x14ac:dyDescent="0.15">
      <c r="A482" s="1">
        <v>481</v>
      </c>
      <c r="B482" s="1" t="s">
        <v>5067</v>
      </c>
      <c r="C482" s="1" t="s">
        <v>5386</v>
      </c>
      <c r="D482" s="1" t="s">
        <v>5387</v>
      </c>
      <c r="E482" s="1" t="s">
        <v>5388</v>
      </c>
      <c r="F482" s="1" t="s">
        <v>3201</v>
      </c>
      <c r="G482" s="1" t="s">
        <v>1735</v>
      </c>
      <c r="H482" s="9" t="str">
        <f>VLOOKUP(G482,CountryCodeTable,3,FALSE)</f>
        <v>HRV</v>
      </c>
      <c r="I482" s="1" t="s">
        <v>1782</v>
      </c>
      <c r="J482" s="9" t="str">
        <f>VLOOKUP(I482,CountryCodeTable,3,FALSE)</f>
        <v>AUT</v>
      </c>
      <c r="K482" s="1" t="s">
        <v>5389</v>
      </c>
      <c r="L482" s="1" t="s">
        <v>5390</v>
      </c>
      <c r="M482" s="1" t="s">
        <v>69</v>
      </c>
      <c r="N482" s="1" t="s">
        <v>418</v>
      </c>
      <c r="O482" s="1" t="s">
        <v>44</v>
      </c>
      <c r="P482" s="1" t="s">
        <v>44</v>
      </c>
      <c r="Q482" s="1" t="s">
        <v>45</v>
      </c>
      <c r="R482" s="1" t="s">
        <v>1967</v>
      </c>
      <c r="S482" s="1" t="s">
        <v>2147</v>
      </c>
      <c r="T482" s="1" t="s">
        <v>5391</v>
      </c>
      <c r="U482" s="1" t="s">
        <v>1154</v>
      </c>
      <c r="V482" s="1" t="s">
        <v>5392</v>
      </c>
      <c r="W482" s="1" t="s">
        <v>52</v>
      </c>
      <c r="X482" s="1" t="s">
        <v>52</v>
      </c>
      <c r="Y482" s="1" t="s">
        <v>52</v>
      </c>
      <c r="Z482" s="1" t="s">
        <v>52</v>
      </c>
      <c r="AA482" s="1" t="s">
        <v>52</v>
      </c>
      <c r="AB482" s="1" t="s">
        <v>52</v>
      </c>
      <c r="AC482" s="1" t="s">
        <v>5393</v>
      </c>
      <c r="AD482" s="1" t="s">
        <v>94</v>
      </c>
      <c r="AE482" s="1" t="s">
        <v>217</v>
      </c>
      <c r="AF482" s="1" t="s">
        <v>1154</v>
      </c>
      <c r="AG482" s="1" t="s">
        <v>57</v>
      </c>
      <c r="AH482" s="1" t="s">
        <v>5394</v>
      </c>
      <c r="AI482" s="1" t="s">
        <v>5395</v>
      </c>
    </row>
    <row r="483" spans="1:35" x14ac:dyDescent="0.15">
      <c r="A483" s="1">
        <v>482</v>
      </c>
      <c r="B483" s="1" t="s">
        <v>5067</v>
      </c>
      <c r="C483" s="1" t="s">
        <v>5396</v>
      </c>
      <c r="D483" s="1" t="s">
        <v>5397</v>
      </c>
      <c r="E483" s="1" t="s">
        <v>5398</v>
      </c>
      <c r="F483" s="1" t="s">
        <v>5399</v>
      </c>
      <c r="G483" s="1" t="s">
        <v>3334</v>
      </c>
      <c r="H483" s="9" t="str">
        <f>VLOOKUP(G483,CountryCodeTable,3,FALSE)</f>
        <v>CRI</v>
      </c>
      <c r="I483" s="1" t="s">
        <v>325</v>
      </c>
      <c r="J483" s="9" t="str">
        <f>VLOOKUP(I483,CountryCodeTable,3,FALSE)</f>
        <v>ESP</v>
      </c>
      <c r="K483" s="1" t="s">
        <v>5400</v>
      </c>
      <c r="L483" s="1" t="s">
        <v>5401</v>
      </c>
      <c r="M483" s="1" t="s">
        <v>487</v>
      </c>
      <c r="N483" s="1" t="s">
        <v>971</v>
      </c>
      <c r="O483" s="1" t="s">
        <v>44</v>
      </c>
      <c r="P483" s="1" t="s">
        <v>44</v>
      </c>
      <c r="Q483" s="1" t="s">
        <v>45</v>
      </c>
      <c r="R483" s="1" t="s">
        <v>314</v>
      </c>
      <c r="S483" s="1" t="s">
        <v>5402</v>
      </c>
      <c r="T483" s="1" t="s">
        <v>3347</v>
      </c>
      <c r="U483" s="1" t="s">
        <v>178</v>
      </c>
      <c r="V483" s="1" t="s">
        <v>5403</v>
      </c>
      <c r="W483" s="1" t="s">
        <v>5404</v>
      </c>
      <c r="X483" s="1" t="s">
        <v>52</v>
      </c>
      <c r="Y483" s="1" t="s">
        <v>52</v>
      </c>
      <c r="Z483" s="1" t="s">
        <v>52</v>
      </c>
      <c r="AA483" s="1" t="s">
        <v>52</v>
      </c>
      <c r="AB483" s="1" t="s">
        <v>52</v>
      </c>
      <c r="AC483" s="1" t="s">
        <v>5405</v>
      </c>
      <c r="AD483" s="1" t="s">
        <v>94</v>
      </c>
      <c r="AE483" s="1" t="s">
        <v>5406</v>
      </c>
      <c r="AF483" s="1" t="s">
        <v>434</v>
      </c>
      <c r="AG483" s="1" t="s">
        <v>57</v>
      </c>
      <c r="AH483" s="1" t="s">
        <v>5407</v>
      </c>
      <c r="AI483" s="1" t="s">
        <v>5408</v>
      </c>
    </row>
    <row r="484" spans="1:35" x14ac:dyDescent="0.15">
      <c r="A484" s="1">
        <v>483</v>
      </c>
      <c r="B484" s="1" t="s">
        <v>5067</v>
      </c>
      <c r="C484" s="1" t="s">
        <v>5409</v>
      </c>
      <c r="D484" s="1" t="s">
        <v>5410</v>
      </c>
      <c r="E484" s="1" t="s">
        <v>5411</v>
      </c>
      <c r="F484" s="1" t="s">
        <v>2066</v>
      </c>
      <c r="G484" s="1" t="s">
        <v>187</v>
      </c>
      <c r="H484" s="9" t="e">
        <f>VLOOKUP(G484,CountryCodeTable,3,FALSE)</f>
        <v>#N/A</v>
      </c>
      <c r="I484" s="1" t="s">
        <v>278</v>
      </c>
      <c r="J484" s="9" t="str">
        <f>VLOOKUP(I484,CountryCodeTable,3,FALSE)</f>
        <v>CAN</v>
      </c>
      <c r="K484" s="1" t="s">
        <v>5412</v>
      </c>
      <c r="L484" s="1" t="s">
        <v>5413</v>
      </c>
      <c r="M484" s="1" t="s">
        <v>126</v>
      </c>
      <c r="N484" s="1" t="s">
        <v>389</v>
      </c>
      <c r="O484" s="1" t="s">
        <v>298</v>
      </c>
      <c r="P484" s="1" t="s">
        <v>44</v>
      </c>
      <c r="Q484" s="1" t="s">
        <v>45</v>
      </c>
      <c r="R484" s="1" t="s">
        <v>1346</v>
      </c>
      <c r="S484" s="1" t="s">
        <v>193</v>
      </c>
      <c r="T484" s="1" t="s">
        <v>3189</v>
      </c>
      <c r="U484" s="1" t="s">
        <v>49</v>
      </c>
      <c r="V484" s="1" t="s">
        <v>5414</v>
      </c>
      <c r="W484" s="1" t="s">
        <v>5415</v>
      </c>
      <c r="X484" s="1" t="s">
        <v>52</v>
      </c>
      <c r="Y484" s="1" t="s">
        <v>52</v>
      </c>
      <c r="Z484" s="1" t="s">
        <v>52</v>
      </c>
      <c r="AA484" s="1" t="s">
        <v>52</v>
      </c>
      <c r="AB484" s="1" t="s">
        <v>52</v>
      </c>
      <c r="AC484" s="1" t="s">
        <v>5416</v>
      </c>
      <c r="AD484" s="1" t="s">
        <v>5417</v>
      </c>
      <c r="AE484" s="1" t="s">
        <v>5418</v>
      </c>
      <c r="AF484" s="1" t="s">
        <v>5419</v>
      </c>
      <c r="AG484" s="1" t="s">
        <v>57</v>
      </c>
      <c r="AH484" s="1" t="s">
        <v>5420</v>
      </c>
      <c r="AI484" s="1" t="s">
        <v>5421</v>
      </c>
    </row>
    <row r="485" spans="1:35" x14ac:dyDescent="0.15">
      <c r="A485" s="1">
        <v>484</v>
      </c>
      <c r="B485" s="1" t="s">
        <v>5067</v>
      </c>
      <c r="C485" s="1" t="s">
        <v>5422</v>
      </c>
      <c r="D485" s="1" t="s">
        <v>5423</v>
      </c>
      <c r="E485" s="1" t="s">
        <v>5424</v>
      </c>
      <c r="F485" s="1" t="s">
        <v>1375</v>
      </c>
      <c r="G485" s="1" t="s">
        <v>690</v>
      </c>
      <c r="H485" s="9" t="str">
        <f>VLOOKUP(G485,CountryCodeTable,3,FALSE)</f>
        <v>IND</v>
      </c>
      <c r="I485" s="1" t="s">
        <v>1376</v>
      </c>
      <c r="J485" s="9" t="str">
        <f>VLOOKUP(I485,CountryCodeTable,3,FALSE)</f>
        <v>MUS</v>
      </c>
      <c r="K485" s="1" t="s">
        <v>5425</v>
      </c>
      <c r="L485" s="1" t="s">
        <v>5426</v>
      </c>
      <c r="M485" s="1" t="s">
        <v>154</v>
      </c>
      <c r="N485" s="1" t="s">
        <v>155</v>
      </c>
      <c r="O485" s="1" t="s">
        <v>106</v>
      </c>
      <c r="P485" s="1" t="s">
        <v>809</v>
      </c>
      <c r="Q485" s="1" t="s">
        <v>45</v>
      </c>
      <c r="R485" s="1" t="s">
        <v>285</v>
      </c>
      <c r="S485" s="1" t="s">
        <v>4283</v>
      </c>
      <c r="T485" s="1" t="s">
        <v>3580</v>
      </c>
      <c r="U485" s="1" t="s">
        <v>1154</v>
      </c>
      <c r="V485" s="1" t="s">
        <v>5427</v>
      </c>
      <c r="W485" s="1" t="s">
        <v>5428</v>
      </c>
      <c r="X485" s="1" t="s">
        <v>52</v>
      </c>
      <c r="Y485" s="1" t="s">
        <v>52</v>
      </c>
      <c r="Z485" s="1" t="s">
        <v>52</v>
      </c>
      <c r="AA485" s="1" t="s">
        <v>52</v>
      </c>
      <c r="AB485" s="1" t="s">
        <v>52</v>
      </c>
      <c r="AC485" s="1" t="s">
        <v>2790</v>
      </c>
      <c r="AD485" s="1" t="s">
        <v>94</v>
      </c>
      <c r="AE485" s="1" t="s">
        <v>5429</v>
      </c>
      <c r="AF485" s="1" t="s">
        <v>237</v>
      </c>
      <c r="AG485" s="1" t="s">
        <v>3520</v>
      </c>
      <c r="AH485" s="1" t="s">
        <v>5430</v>
      </c>
      <c r="AI485" s="1" t="s">
        <v>5431</v>
      </c>
    </row>
    <row r="486" spans="1:35" x14ac:dyDescent="0.15">
      <c r="A486" s="1">
        <v>485</v>
      </c>
      <c r="B486" s="1" t="s">
        <v>5067</v>
      </c>
      <c r="C486" s="1" t="s">
        <v>5432</v>
      </c>
      <c r="D486" s="1" t="s">
        <v>5433</v>
      </c>
      <c r="E486" s="1" t="s">
        <v>5434</v>
      </c>
      <c r="F486" s="1" t="s">
        <v>5435</v>
      </c>
      <c r="G486" s="1" t="s">
        <v>5436</v>
      </c>
      <c r="H486" s="9" t="e">
        <f>VLOOKUP(G486,CountryCodeTable,3,FALSE)</f>
        <v>#N/A</v>
      </c>
      <c r="I486" s="1" t="s">
        <v>5437</v>
      </c>
      <c r="J486" s="9" t="e">
        <f>VLOOKUP(I486,CountryCodeTable,3,FALSE)</f>
        <v>#N/A</v>
      </c>
      <c r="K486" s="1" t="s">
        <v>5438</v>
      </c>
      <c r="L486" s="1" t="s">
        <v>5439</v>
      </c>
      <c r="M486" s="1" t="s">
        <v>5440</v>
      </c>
      <c r="N486" s="1" t="s">
        <v>5441</v>
      </c>
      <c r="O486" s="1" t="s">
        <v>44</v>
      </c>
      <c r="P486" s="1" t="s">
        <v>44</v>
      </c>
      <c r="Q486" s="1" t="s">
        <v>45</v>
      </c>
      <c r="R486" s="1" t="s">
        <v>600</v>
      </c>
      <c r="S486" s="1" t="s">
        <v>284</v>
      </c>
      <c r="T486" s="1" t="s">
        <v>907</v>
      </c>
      <c r="U486" s="1" t="s">
        <v>1154</v>
      </c>
      <c r="V486" s="1" t="s">
        <v>5442</v>
      </c>
      <c r="W486" s="1" t="s">
        <v>52</v>
      </c>
      <c r="X486" s="1" t="s">
        <v>52</v>
      </c>
      <c r="Y486" s="1" t="s">
        <v>52</v>
      </c>
      <c r="Z486" s="1" t="s">
        <v>52</v>
      </c>
      <c r="AA486" s="1" t="s">
        <v>52</v>
      </c>
      <c r="AB486" s="1" t="s">
        <v>52</v>
      </c>
      <c r="AC486" s="1" t="s">
        <v>5443</v>
      </c>
      <c r="AD486" s="1" t="s">
        <v>94</v>
      </c>
      <c r="AE486" s="1" t="s">
        <v>94</v>
      </c>
      <c r="AF486" s="1" t="s">
        <v>1154</v>
      </c>
      <c r="AG486" s="1" t="s">
        <v>57</v>
      </c>
      <c r="AH486" s="1" t="s">
        <v>5444</v>
      </c>
      <c r="AI486" s="1" t="s">
        <v>5445</v>
      </c>
    </row>
    <row r="487" spans="1:35" x14ac:dyDescent="0.15">
      <c r="A487" s="1">
        <v>486</v>
      </c>
      <c r="B487" s="1" t="s">
        <v>5067</v>
      </c>
      <c r="C487" s="1" t="s">
        <v>5446</v>
      </c>
      <c r="D487" s="1" t="s">
        <v>5447</v>
      </c>
      <c r="E487" s="1" t="s">
        <v>5448</v>
      </c>
      <c r="F487" s="1" t="s">
        <v>5449</v>
      </c>
      <c r="G487" s="1" t="s">
        <v>3917</v>
      </c>
      <c r="H487" s="9" t="e">
        <f>VLOOKUP(G487,CountryCodeTable,3,FALSE)</f>
        <v>#N/A</v>
      </c>
      <c r="I487" s="1" t="s">
        <v>188</v>
      </c>
      <c r="J487" s="9" t="str">
        <f>VLOOKUP(I487,CountryCodeTable,3,FALSE)</f>
        <v>NLD</v>
      </c>
      <c r="K487" s="1" t="s">
        <v>5450</v>
      </c>
      <c r="L487" s="1" t="s">
        <v>5451</v>
      </c>
      <c r="M487" s="1" t="s">
        <v>191</v>
      </c>
      <c r="N487" s="1" t="s">
        <v>192</v>
      </c>
      <c r="O487" s="1" t="s">
        <v>44</v>
      </c>
      <c r="P487" s="1" t="s">
        <v>44</v>
      </c>
      <c r="Q487" s="1" t="s">
        <v>45</v>
      </c>
      <c r="R487" s="1" t="s">
        <v>3828</v>
      </c>
      <c r="S487" s="1" t="s">
        <v>266</v>
      </c>
      <c r="T487" s="1" t="s">
        <v>907</v>
      </c>
      <c r="U487" s="1" t="s">
        <v>178</v>
      </c>
      <c r="V487" s="1" t="s">
        <v>5452</v>
      </c>
      <c r="W487" s="1" t="s">
        <v>52</v>
      </c>
      <c r="X487" s="1" t="s">
        <v>52</v>
      </c>
      <c r="Y487" s="1" t="s">
        <v>52</v>
      </c>
      <c r="Z487" s="1" t="s">
        <v>52</v>
      </c>
      <c r="AA487" s="1" t="s">
        <v>52</v>
      </c>
      <c r="AB487" s="1" t="s">
        <v>52</v>
      </c>
      <c r="AC487" s="1" t="s">
        <v>919</v>
      </c>
      <c r="AD487" s="1" t="s">
        <v>94</v>
      </c>
      <c r="AE487" s="1" t="s">
        <v>94</v>
      </c>
      <c r="AF487" s="1" t="s">
        <v>434</v>
      </c>
      <c r="AG487" s="1" t="s">
        <v>57</v>
      </c>
      <c r="AH487" s="1" t="s">
        <v>5453</v>
      </c>
      <c r="AI487" s="1" t="s">
        <v>5454</v>
      </c>
    </row>
    <row r="488" spans="1:35" x14ac:dyDescent="0.15">
      <c r="A488" s="1">
        <v>487</v>
      </c>
      <c r="B488" s="1" t="s">
        <v>5067</v>
      </c>
      <c r="C488" s="1" t="s">
        <v>5455</v>
      </c>
      <c r="D488" s="1" t="s">
        <v>5456</v>
      </c>
      <c r="E488" s="1" t="s">
        <v>52</v>
      </c>
      <c r="F488" s="1" t="s">
        <v>5457</v>
      </c>
      <c r="G488" s="1" t="s">
        <v>1627</v>
      </c>
      <c r="H488" s="9" t="str">
        <f>VLOOKUP(G488,CountryCodeTable,3,FALSE)</f>
        <v>KGZ</v>
      </c>
      <c r="I488" s="1" t="s">
        <v>5458</v>
      </c>
      <c r="J488" s="9" t="e">
        <f>VLOOKUP(I488,CountryCodeTable,3,FALSE)</f>
        <v>#N/A</v>
      </c>
      <c r="K488" s="1" t="s">
        <v>5459</v>
      </c>
      <c r="L488" s="1" t="s">
        <v>5460</v>
      </c>
      <c r="M488" s="1" t="s">
        <v>191</v>
      </c>
      <c r="N488" s="1" t="s">
        <v>192</v>
      </c>
      <c r="O488" s="1" t="s">
        <v>106</v>
      </c>
      <c r="P488" s="1" t="s">
        <v>94</v>
      </c>
      <c r="Q488" s="1" t="s">
        <v>45</v>
      </c>
      <c r="R488" s="1" t="s">
        <v>2547</v>
      </c>
      <c r="S488" s="1" t="s">
        <v>5461</v>
      </c>
      <c r="T488" s="1" t="s">
        <v>907</v>
      </c>
      <c r="U488" s="1" t="s">
        <v>250</v>
      </c>
      <c r="V488" s="1" t="s">
        <v>5462</v>
      </c>
      <c r="W488" s="1" t="s">
        <v>52</v>
      </c>
      <c r="X488" s="1" t="s">
        <v>52</v>
      </c>
      <c r="Y488" s="1" t="s">
        <v>52</v>
      </c>
      <c r="Z488" s="1" t="s">
        <v>52</v>
      </c>
      <c r="AA488" s="1" t="s">
        <v>52</v>
      </c>
      <c r="AB488" s="1" t="s">
        <v>52</v>
      </c>
      <c r="AC488" s="1" t="s">
        <v>2047</v>
      </c>
      <c r="AD488" s="1" t="s">
        <v>94</v>
      </c>
      <c r="AE488" s="1" t="s">
        <v>94</v>
      </c>
      <c r="AF488" s="1" t="s">
        <v>95</v>
      </c>
      <c r="AG488" s="1" t="s">
        <v>57</v>
      </c>
      <c r="AH488" s="1" t="s">
        <v>5463</v>
      </c>
      <c r="AI488" s="1" t="s">
        <v>5464</v>
      </c>
    </row>
    <row r="489" spans="1:35" x14ac:dyDescent="0.15">
      <c r="A489" s="1">
        <v>488</v>
      </c>
      <c r="B489" s="1" t="s">
        <v>5067</v>
      </c>
      <c r="C489" s="1" t="s">
        <v>5465</v>
      </c>
      <c r="D489" s="1" t="s">
        <v>5466</v>
      </c>
      <c r="E489" s="1" t="s">
        <v>5467</v>
      </c>
      <c r="F489" s="1" t="s">
        <v>4729</v>
      </c>
      <c r="G489" s="1" t="s">
        <v>187</v>
      </c>
      <c r="H489" s="9" t="e">
        <f>VLOOKUP(G489,CountryCodeTable,3,FALSE)</f>
        <v>#N/A</v>
      </c>
      <c r="I489" s="1" t="s">
        <v>5468</v>
      </c>
      <c r="J489" s="9" t="e">
        <f>VLOOKUP(I489,CountryCodeTable,3,FALSE)</f>
        <v>#N/A</v>
      </c>
      <c r="K489" s="1" t="s">
        <v>5469</v>
      </c>
      <c r="L489" s="1" t="s">
        <v>5470</v>
      </c>
      <c r="M489" s="1" t="s">
        <v>69</v>
      </c>
      <c r="N489" s="1" t="s">
        <v>2173</v>
      </c>
      <c r="O489" s="1" t="s">
        <v>44</v>
      </c>
      <c r="P489" s="1" t="s">
        <v>44</v>
      </c>
      <c r="Q489" s="1" t="s">
        <v>45</v>
      </c>
      <c r="R489" s="1" t="s">
        <v>1346</v>
      </c>
      <c r="S489" s="1" t="s">
        <v>1433</v>
      </c>
      <c r="T489" s="1" t="s">
        <v>907</v>
      </c>
      <c r="U489" s="1" t="s">
        <v>49</v>
      </c>
      <c r="V489" s="1" t="s">
        <v>5471</v>
      </c>
      <c r="W489" s="1" t="s">
        <v>5472</v>
      </c>
      <c r="X489" s="1" t="s">
        <v>52</v>
      </c>
      <c r="Y489" s="1" t="s">
        <v>52</v>
      </c>
      <c r="Z489" s="1" t="s">
        <v>52</v>
      </c>
      <c r="AA489" s="1" t="s">
        <v>52</v>
      </c>
      <c r="AB489" s="1" t="s">
        <v>52</v>
      </c>
      <c r="AC489" s="1" t="s">
        <v>94</v>
      </c>
      <c r="AD489" s="1" t="s">
        <v>5473</v>
      </c>
      <c r="AE489" s="1" t="s">
        <v>217</v>
      </c>
      <c r="AF489" s="1" t="s">
        <v>217</v>
      </c>
      <c r="AG489" s="1" t="s">
        <v>5474</v>
      </c>
      <c r="AH489" s="1" t="s">
        <v>5475</v>
      </c>
      <c r="AI489" s="1" t="s">
        <v>5476</v>
      </c>
    </row>
    <row r="490" spans="1:35" x14ac:dyDescent="0.15">
      <c r="A490" s="1">
        <v>489</v>
      </c>
      <c r="B490" s="1" t="s">
        <v>5067</v>
      </c>
      <c r="C490" s="1" t="s">
        <v>5477</v>
      </c>
      <c r="D490" s="1" t="s">
        <v>5478</v>
      </c>
      <c r="E490" s="1" t="s">
        <v>5479</v>
      </c>
      <c r="F490" s="1" t="s">
        <v>5480</v>
      </c>
      <c r="G490" s="1" t="s">
        <v>5481</v>
      </c>
      <c r="H490" s="9" t="e">
        <f>VLOOKUP(G490,CountryCodeTable,3,FALSE)</f>
        <v>#N/A</v>
      </c>
      <c r="I490" s="1" t="s">
        <v>5482</v>
      </c>
      <c r="J490" s="9" t="e">
        <f>VLOOKUP(I490,CountryCodeTable,3,FALSE)</f>
        <v>#N/A</v>
      </c>
      <c r="K490" s="1" t="s">
        <v>5483</v>
      </c>
      <c r="L490" s="1" t="s">
        <v>5484</v>
      </c>
      <c r="M490" s="1" t="s">
        <v>5485</v>
      </c>
      <c r="N490" s="1" t="s">
        <v>5486</v>
      </c>
      <c r="O490" s="1" t="s">
        <v>106</v>
      </c>
      <c r="P490" s="1" t="s">
        <v>809</v>
      </c>
      <c r="Q490" s="1" t="s">
        <v>45</v>
      </c>
      <c r="R490" s="1" t="s">
        <v>861</v>
      </c>
      <c r="S490" s="1" t="s">
        <v>1493</v>
      </c>
      <c r="T490" s="1" t="s">
        <v>907</v>
      </c>
      <c r="U490" s="1" t="s">
        <v>92</v>
      </c>
      <c r="V490" s="1" t="s">
        <v>5487</v>
      </c>
      <c r="W490" s="1" t="s">
        <v>52</v>
      </c>
      <c r="X490" s="1" t="s">
        <v>52</v>
      </c>
      <c r="Y490" s="1" t="s">
        <v>52</v>
      </c>
      <c r="Z490" s="1" t="s">
        <v>52</v>
      </c>
      <c r="AA490" s="1" t="s">
        <v>52</v>
      </c>
      <c r="AB490" s="1" t="s">
        <v>52</v>
      </c>
      <c r="AC490" s="1" t="s">
        <v>2790</v>
      </c>
      <c r="AD490" s="1" t="s">
        <v>459</v>
      </c>
      <c r="AE490" s="1" t="s">
        <v>1100</v>
      </c>
      <c r="AF490" s="1" t="s">
        <v>95</v>
      </c>
      <c r="AG490" s="1" t="s">
        <v>5488</v>
      </c>
      <c r="AH490" s="1" t="s">
        <v>5489</v>
      </c>
      <c r="AI490" s="1" t="s">
        <v>5490</v>
      </c>
    </row>
    <row r="491" spans="1:35" x14ac:dyDescent="0.15">
      <c r="A491" s="1">
        <v>490</v>
      </c>
      <c r="B491" s="1" t="s">
        <v>5067</v>
      </c>
      <c r="C491" s="1" t="s">
        <v>5491</v>
      </c>
      <c r="D491" s="1" t="s">
        <v>5492</v>
      </c>
      <c r="E491" s="1" t="s">
        <v>5493</v>
      </c>
      <c r="F491" s="1" t="s">
        <v>324</v>
      </c>
      <c r="G491" s="1" t="s">
        <v>225</v>
      </c>
      <c r="H491" s="9" t="str">
        <f>VLOOKUP(G491,CountryCodeTable,3,FALSE)</f>
        <v>ARG</v>
      </c>
      <c r="I491" s="1" t="s">
        <v>325</v>
      </c>
      <c r="J491" s="9" t="str">
        <f>VLOOKUP(I491,CountryCodeTable,3,FALSE)</f>
        <v>ESP</v>
      </c>
      <c r="K491" s="1" t="s">
        <v>5494</v>
      </c>
      <c r="L491" s="1" t="s">
        <v>5495</v>
      </c>
      <c r="M491" s="1" t="s">
        <v>126</v>
      </c>
      <c r="N491" s="1" t="s">
        <v>169</v>
      </c>
      <c r="O491" s="1" t="s">
        <v>44</v>
      </c>
      <c r="P491" s="1" t="s">
        <v>44</v>
      </c>
      <c r="Q491" s="1" t="s">
        <v>45</v>
      </c>
      <c r="R491" s="1" t="s">
        <v>314</v>
      </c>
      <c r="S491" s="1" t="s">
        <v>193</v>
      </c>
      <c r="T491" s="1" t="s">
        <v>907</v>
      </c>
      <c r="U491" s="1" t="s">
        <v>92</v>
      </c>
      <c r="V491" s="1" t="s">
        <v>5496</v>
      </c>
      <c r="W491" s="1" t="s">
        <v>5497</v>
      </c>
      <c r="X491" s="1" t="s">
        <v>52</v>
      </c>
      <c r="Y491" s="1" t="s">
        <v>52</v>
      </c>
      <c r="Z491" s="1" t="s">
        <v>52</v>
      </c>
      <c r="AA491" s="1" t="s">
        <v>52</v>
      </c>
      <c r="AB491" s="1" t="s">
        <v>52</v>
      </c>
      <c r="AC491" s="1" t="s">
        <v>5498</v>
      </c>
      <c r="AD491" s="1" t="s">
        <v>5499</v>
      </c>
      <c r="AE491" s="1" t="s">
        <v>217</v>
      </c>
      <c r="AF491" s="1" t="s">
        <v>95</v>
      </c>
      <c r="AG491" s="1" t="s">
        <v>57</v>
      </c>
      <c r="AH491" s="1" t="s">
        <v>5500</v>
      </c>
      <c r="AI491" s="1" t="s">
        <v>5501</v>
      </c>
    </row>
    <row r="492" spans="1:35" x14ac:dyDescent="0.15">
      <c r="A492" s="1">
        <v>491</v>
      </c>
      <c r="B492" s="1" t="s">
        <v>5067</v>
      </c>
      <c r="C492" s="1" t="s">
        <v>5502</v>
      </c>
      <c r="D492" s="1" t="s">
        <v>5503</v>
      </c>
      <c r="E492" s="1" t="s">
        <v>5504</v>
      </c>
      <c r="F492" s="1" t="s">
        <v>5505</v>
      </c>
      <c r="G492" s="1" t="s">
        <v>690</v>
      </c>
      <c r="H492" s="9" t="str">
        <f>VLOOKUP(G492,CountryCodeTable,3,FALSE)</f>
        <v>IND</v>
      </c>
      <c r="I492" s="1" t="s">
        <v>5506</v>
      </c>
      <c r="J492" s="9" t="e">
        <f>VLOOKUP(I492,CountryCodeTable,3,FALSE)</f>
        <v>#N/A</v>
      </c>
      <c r="K492" s="1" t="s">
        <v>5507</v>
      </c>
      <c r="L492" s="1" t="s">
        <v>5508</v>
      </c>
      <c r="M492" s="1" t="s">
        <v>154</v>
      </c>
      <c r="N492" s="1" t="s">
        <v>155</v>
      </c>
      <c r="O492" s="1" t="s">
        <v>106</v>
      </c>
      <c r="P492" s="1" t="s">
        <v>809</v>
      </c>
      <c r="Q492" s="1" t="s">
        <v>45</v>
      </c>
      <c r="R492" s="1" t="s">
        <v>2498</v>
      </c>
      <c r="S492" s="1" t="s">
        <v>284</v>
      </c>
      <c r="T492" s="1" t="s">
        <v>907</v>
      </c>
      <c r="U492" s="1" t="s">
        <v>1154</v>
      </c>
      <c r="V492" s="1" t="s">
        <v>57</v>
      </c>
      <c r="W492" s="1" t="s">
        <v>52</v>
      </c>
      <c r="X492" s="1" t="s">
        <v>52</v>
      </c>
      <c r="Y492" s="1" t="s">
        <v>52</v>
      </c>
      <c r="Z492" s="1" t="s">
        <v>52</v>
      </c>
      <c r="AA492" s="1" t="s">
        <v>52</v>
      </c>
      <c r="AB492" s="1" t="s">
        <v>52</v>
      </c>
      <c r="AC492" s="1" t="s">
        <v>2047</v>
      </c>
      <c r="AD492" s="1" t="s">
        <v>94</v>
      </c>
      <c r="AE492" s="1" t="s">
        <v>1825</v>
      </c>
      <c r="AF492" s="1" t="s">
        <v>1154</v>
      </c>
      <c r="AG492" s="1" t="s">
        <v>57</v>
      </c>
      <c r="AH492" s="1" t="s">
        <v>5509</v>
      </c>
      <c r="AI492" s="1" t="s">
        <v>5510</v>
      </c>
    </row>
    <row r="493" spans="1:35" x14ac:dyDescent="0.15">
      <c r="A493" s="1">
        <v>492</v>
      </c>
      <c r="B493" s="1" t="s">
        <v>5067</v>
      </c>
      <c r="C493" s="1" t="s">
        <v>5511</v>
      </c>
      <c r="D493" s="1" t="s">
        <v>5512</v>
      </c>
      <c r="E493" s="1" t="s">
        <v>5513</v>
      </c>
      <c r="F493" s="1" t="s">
        <v>5514</v>
      </c>
      <c r="G493" s="1" t="s">
        <v>5481</v>
      </c>
      <c r="H493" s="9" t="e">
        <f>VLOOKUP(G493,CountryCodeTable,3,FALSE)</f>
        <v>#N/A</v>
      </c>
      <c r="I493" s="1" t="s">
        <v>188</v>
      </c>
      <c r="J493" s="9" t="str">
        <f>VLOOKUP(I493,CountryCodeTable,3,FALSE)</f>
        <v>NLD</v>
      </c>
      <c r="K493" s="1" t="s">
        <v>5483</v>
      </c>
      <c r="L493" s="1" t="s">
        <v>5515</v>
      </c>
      <c r="M493" s="1" t="s">
        <v>5485</v>
      </c>
      <c r="N493" s="1" t="s">
        <v>5486</v>
      </c>
      <c r="O493" s="1" t="s">
        <v>298</v>
      </c>
      <c r="P493" s="1" t="s">
        <v>44</v>
      </c>
      <c r="Q493" s="1" t="s">
        <v>45</v>
      </c>
      <c r="R493" s="1" t="s">
        <v>5516</v>
      </c>
      <c r="S493" s="1" t="s">
        <v>1493</v>
      </c>
      <c r="T493" s="1" t="s">
        <v>907</v>
      </c>
      <c r="U493" s="1" t="s">
        <v>1154</v>
      </c>
      <c r="V493" s="1" t="s">
        <v>5517</v>
      </c>
      <c r="W493" s="1" t="s">
        <v>5518</v>
      </c>
      <c r="X493" s="1" t="s">
        <v>5519</v>
      </c>
      <c r="Y493" s="1" t="s">
        <v>5520</v>
      </c>
      <c r="Z493" s="1" t="s">
        <v>5521</v>
      </c>
      <c r="AA493" s="1" t="s">
        <v>52</v>
      </c>
      <c r="AB493" s="1" t="s">
        <v>52</v>
      </c>
      <c r="AC493" s="1" t="s">
        <v>2790</v>
      </c>
      <c r="AD493" s="1" t="s">
        <v>94</v>
      </c>
      <c r="AE493" s="1" t="s">
        <v>5522</v>
      </c>
      <c r="AF493" s="1" t="s">
        <v>1154</v>
      </c>
      <c r="AG493" s="1" t="s">
        <v>57</v>
      </c>
      <c r="AH493" s="1" t="s">
        <v>5523</v>
      </c>
      <c r="AI493" s="1" t="s">
        <v>5524</v>
      </c>
    </row>
    <row r="494" spans="1:35" x14ac:dyDescent="0.15">
      <c r="A494" s="1">
        <v>493</v>
      </c>
      <c r="B494" s="1" t="s">
        <v>5067</v>
      </c>
      <c r="C494" s="1" t="s">
        <v>5525</v>
      </c>
      <c r="D494" s="1" t="s">
        <v>5526</v>
      </c>
      <c r="E494" s="1" t="s">
        <v>5527</v>
      </c>
      <c r="F494" s="1" t="s">
        <v>5528</v>
      </c>
      <c r="G494" s="1" t="s">
        <v>1393</v>
      </c>
      <c r="H494" s="9" t="str">
        <f>VLOOKUP(G494,CountryCodeTable,3,FALSE)</f>
        <v>DZA</v>
      </c>
      <c r="I494" s="1" t="s">
        <v>1430</v>
      </c>
      <c r="J494" s="9" t="str">
        <f>VLOOKUP(I494,CountryCodeTable,3,FALSE)</f>
        <v>LUX</v>
      </c>
      <c r="K494" s="1" t="s">
        <v>5529</v>
      </c>
      <c r="L494" s="1" t="s">
        <v>5530</v>
      </c>
      <c r="M494" s="1" t="s">
        <v>154</v>
      </c>
      <c r="N494" s="1" t="s">
        <v>155</v>
      </c>
      <c r="O494" s="1" t="s">
        <v>44</v>
      </c>
      <c r="P494" s="1" t="s">
        <v>44</v>
      </c>
      <c r="Q494" s="1" t="s">
        <v>45</v>
      </c>
      <c r="R494" s="1" t="s">
        <v>1097</v>
      </c>
      <c r="S494" s="1" t="s">
        <v>445</v>
      </c>
      <c r="T494" s="1" t="s">
        <v>907</v>
      </c>
      <c r="U494" s="1" t="s">
        <v>178</v>
      </c>
      <c r="V494" s="1" t="s">
        <v>5531</v>
      </c>
      <c r="W494" s="1" t="s">
        <v>52</v>
      </c>
      <c r="X494" s="1" t="s">
        <v>52</v>
      </c>
      <c r="Y494" s="1" t="s">
        <v>52</v>
      </c>
      <c r="Z494" s="1" t="s">
        <v>52</v>
      </c>
      <c r="AA494" s="1" t="s">
        <v>52</v>
      </c>
      <c r="AB494" s="1" t="s">
        <v>52</v>
      </c>
      <c r="AC494" s="1" t="s">
        <v>1766</v>
      </c>
      <c r="AD494" s="1" t="s">
        <v>94</v>
      </c>
      <c r="AE494" s="1" t="s">
        <v>378</v>
      </c>
      <c r="AF494" s="1" t="s">
        <v>434</v>
      </c>
      <c r="AG494" s="1" t="s">
        <v>5532</v>
      </c>
      <c r="AH494" s="1" t="s">
        <v>5533</v>
      </c>
      <c r="AI494" s="1" t="s">
        <v>5534</v>
      </c>
    </row>
    <row r="495" spans="1:35" x14ac:dyDescent="0.15">
      <c r="A495" s="1">
        <v>494</v>
      </c>
      <c r="B495" s="1" t="s">
        <v>5067</v>
      </c>
      <c r="C495" s="1" t="s">
        <v>5535</v>
      </c>
      <c r="D495" s="1" t="s">
        <v>5536</v>
      </c>
      <c r="E495" s="1" t="s">
        <v>5537</v>
      </c>
      <c r="F495" s="1" t="s">
        <v>5449</v>
      </c>
      <c r="G495" s="1" t="s">
        <v>5538</v>
      </c>
      <c r="H495" s="9" t="str">
        <f>VLOOKUP(G495,CountryCodeTable,3,FALSE)</f>
        <v>MNE</v>
      </c>
      <c r="I495" s="1" t="s">
        <v>188</v>
      </c>
      <c r="J495" s="9" t="str">
        <f>VLOOKUP(I495,CountryCodeTable,3,FALSE)</f>
        <v>NLD</v>
      </c>
      <c r="K495" s="1" t="s">
        <v>5539</v>
      </c>
      <c r="L495" s="1" t="s">
        <v>5540</v>
      </c>
      <c r="M495" s="1" t="s">
        <v>69</v>
      </c>
      <c r="N495" s="1" t="s">
        <v>2173</v>
      </c>
      <c r="O495" s="1" t="s">
        <v>298</v>
      </c>
      <c r="P495" s="1" t="s">
        <v>44</v>
      </c>
      <c r="Q495" s="1" t="s">
        <v>45</v>
      </c>
      <c r="R495" s="1" t="s">
        <v>861</v>
      </c>
      <c r="S495" s="1" t="s">
        <v>1396</v>
      </c>
      <c r="T495" s="1" t="s">
        <v>907</v>
      </c>
      <c r="U495" s="1" t="s">
        <v>557</v>
      </c>
      <c r="V495" s="1" t="s">
        <v>5541</v>
      </c>
      <c r="W495" s="1" t="s">
        <v>5542</v>
      </c>
      <c r="X495" s="1" t="s">
        <v>52</v>
      </c>
      <c r="Y495" s="1" t="s">
        <v>52</v>
      </c>
      <c r="Z495" s="1" t="s">
        <v>52</v>
      </c>
      <c r="AA495" s="1" t="s">
        <v>52</v>
      </c>
      <c r="AB495" s="1" t="s">
        <v>52</v>
      </c>
      <c r="AC495" s="1" t="s">
        <v>5543</v>
      </c>
      <c r="AD495" s="1" t="s">
        <v>559</v>
      </c>
      <c r="AE495" s="1" t="s">
        <v>5544</v>
      </c>
      <c r="AF495" s="1" t="s">
        <v>5545</v>
      </c>
      <c r="AG495" s="1" t="s">
        <v>57</v>
      </c>
      <c r="AH495" s="1" t="s">
        <v>5546</v>
      </c>
      <c r="AI495" s="1" t="s">
        <v>5547</v>
      </c>
    </row>
    <row r="496" spans="1:35" x14ac:dyDescent="0.15">
      <c r="A496" s="1">
        <v>495</v>
      </c>
      <c r="B496" s="1" t="s">
        <v>5067</v>
      </c>
      <c r="C496" s="1" t="s">
        <v>5548</v>
      </c>
      <c r="D496" s="1" t="s">
        <v>5549</v>
      </c>
      <c r="E496" s="1" t="s">
        <v>5550</v>
      </c>
      <c r="F496" s="1" t="s">
        <v>5551</v>
      </c>
      <c r="G496" s="1" t="s">
        <v>466</v>
      </c>
      <c r="H496" s="9" t="str">
        <f>VLOOKUP(G496,CountryCodeTable,3,FALSE)</f>
        <v>EGY</v>
      </c>
      <c r="I496" s="1" t="s">
        <v>100</v>
      </c>
      <c r="J496" s="9" t="str">
        <f>VLOOKUP(I496,CountryCodeTable,3,FALSE)</f>
        <v>POL</v>
      </c>
      <c r="K496" s="1" t="s">
        <v>5552</v>
      </c>
      <c r="L496" s="1" t="s">
        <v>5553</v>
      </c>
      <c r="M496" s="1" t="s">
        <v>442</v>
      </c>
      <c r="N496" s="1" t="s">
        <v>443</v>
      </c>
      <c r="O496" s="1" t="s">
        <v>106</v>
      </c>
      <c r="P496" s="1" t="s">
        <v>809</v>
      </c>
      <c r="Q496" s="1" t="s">
        <v>45</v>
      </c>
      <c r="R496" s="1" t="s">
        <v>1494</v>
      </c>
      <c r="S496" s="1" t="s">
        <v>602</v>
      </c>
      <c r="T496" s="1" t="s">
        <v>973</v>
      </c>
      <c r="U496" s="1" t="s">
        <v>1154</v>
      </c>
      <c r="V496" s="1" t="s">
        <v>5554</v>
      </c>
      <c r="W496" s="1" t="s">
        <v>5555</v>
      </c>
      <c r="X496" s="1" t="s">
        <v>52</v>
      </c>
      <c r="Y496" s="1" t="s">
        <v>52</v>
      </c>
      <c r="Z496" s="1" t="s">
        <v>52</v>
      </c>
      <c r="AA496" s="1" t="s">
        <v>52</v>
      </c>
      <c r="AB496" s="1" t="s">
        <v>52</v>
      </c>
      <c r="AC496" s="1" t="s">
        <v>5556</v>
      </c>
      <c r="AD496" s="1" t="s">
        <v>94</v>
      </c>
      <c r="AE496" s="1" t="s">
        <v>4652</v>
      </c>
      <c r="AF496" s="1" t="s">
        <v>1154</v>
      </c>
      <c r="AG496" s="1" t="s">
        <v>57</v>
      </c>
      <c r="AH496" s="1" t="s">
        <v>5557</v>
      </c>
      <c r="AI496" s="1" t="s">
        <v>5558</v>
      </c>
    </row>
    <row r="497" spans="1:35" x14ac:dyDescent="0.15">
      <c r="A497" s="1">
        <v>496</v>
      </c>
      <c r="B497" s="1" t="s">
        <v>5067</v>
      </c>
      <c r="C497" s="1" t="s">
        <v>5559</v>
      </c>
      <c r="D497" s="1" t="s">
        <v>5560</v>
      </c>
      <c r="E497" s="1" t="s">
        <v>52</v>
      </c>
      <c r="F497" s="1" t="s">
        <v>5561</v>
      </c>
      <c r="G497" s="1" t="s">
        <v>968</v>
      </c>
      <c r="H497" s="9" t="str">
        <f>VLOOKUP(G497,CountryCodeTable,3,FALSE)</f>
        <v>PAK</v>
      </c>
      <c r="I497" s="1" t="s">
        <v>39</v>
      </c>
      <c r="J497" s="9" t="str">
        <f>VLOOKUP(I497,CountryCodeTable,3,FALSE)</f>
        <v>GBR</v>
      </c>
      <c r="K497" s="1" t="s">
        <v>5562</v>
      </c>
      <c r="L497" s="1" t="s">
        <v>5165</v>
      </c>
      <c r="M497" s="1" t="s">
        <v>442</v>
      </c>
      <c r="N497" s="1" t="s">
        <v>443</v>
      </c>
      <c r="O497" s="1" t="s">
        <v>106</v>
      </c>
      <c r="P497" s="1" t="s">
        <v>809</v>
      </c>
      <c r="Q497" s="1" t="s">
        <v>45</v>
      </c>
      <c r="R497" s="1" t="s">
        <v>627</v>
      </c>
      <c r="S497" s="1" t="s">
        <v>284</v>
      </c>
      <c r="T497" s="1" t="s">
        <v>973</v>
      </c>
      <c r="U497" s="1" t="s">
        <v>178</v>
      </c>
      <c r="V497" s="1" t="s">
        <v>5563</v>
      </c>
      <c r="W497" s="1" t="s">
        <v>52</v>
      </c>
      <c r="X497" s="1" t="s">
        <v>52</v>
      </c>
      <c r="Y497" s="1" t="s">
        <v>52</v>
      </c>
      <c r="Z497" s="1" t="s">
        <v>52</v>
      </c>
      <c r="AA497" s="1" t="s">
        <v>52</v>
      </c>
      <c r="AB497" s="1" t="s">
        <v>52</v>
      </c>
      <c r="AC497" s="1" t="s">
        <v>2247</v>
      </c>
      <c r="AD497" s="1" t="s">
        <v>94</v>
      </c>
      <c r="AE497" s="1" t="s">
        <v>94</v>
      </c>
      <c r="AF497" s="1" t="s">
        <v>318</v>
      </c>
      <c r="AG497" s="1" t="s">
        <v>57</v>
      </c>
      <c r="AH497" s="1" t="s">
        <v>5564</v>
      </c>
      <c r="AI497" s="1" t="s">
        <v>5565</v>
      </c>
    </row>
    <row r="498" spans="1:35" x14ac:dyDescent="0.15">
      <c r="A498" s="1">
        <v>497</v>
      </c>
      <c r="B498" s="1" t="s">
        <v>5067</v>
      </c>
      <c r="C498" s="1" t="s">
        <v>5566</v>
      </c>
      <c r="D498" s="1" t="s">
        <v>5567</v>
      </c>
      <c r="E498" s="1" t="s">
        <v>5568</v>
      </c>
      <c r="F498" s="1" t="s">
        <v>845</v>
      </c>
      <c r="G498" s="1" t="s">
        <v>260</v>
      </c>
      <c r="H498" s="9" t="str">
        <f>VLOOKUP(G498,CountryCodeTable,3,FALSE)</f>
        <v>SVK</v>
      </c>
      <c r="I498" s="1" t="s">
        <v>5569</v>
      </c>
      <c r="J498" s="9" t="e">
        <f>VLOOKUP(I498,CountryCodeTable,3,FALSE)</f>
        <v>#N/A</v>
      </c>
      <c r="K498" s="1" t="s">
        <v>5570</v>
      </c>
      <c r="L498" s="1" t="s">
        <v>5571</v>
      </c>
      <c r="M498" s="1" t="s">
        <v>442</v>
      </c>
      <c r="N498" s="1" t="s">
        <v>443</v>
      </c>
      <c r="O498" s="1" t="s">
        <v>44</v>
      </c>
      <c r="P498" s="1" t="s">
        <v>44</v>
      </c>
      <c r="Q498" s="1" t="s">
        <v>45</v>
      </c>
      <c r="R498" s="1" t="s">
        <v>1472</v>
      </c>
      <c r="S498" s="1" t="s">
        <v>2965</v>
      </c>
      <c r="T498" s="1" t="s">
        <v>973</v>
      </c>
      <c r="U498" s="1" t="s">
        <v>92</v>
      </c>
      <c r="V498" s="1" t="s">
        <v>5572</v>
      </c>
      <c r="W498" s="1" t="s">
        <v>5573</v>
      </c>
      <c r="X498" s="1" t="s">
        <v>52</v>
      </c>
      <c r="Y498" s="1" t="s">
        <v>52</v>
      </c>
      <c r="Z498" s="1" t="s">
        <v>52</v>
      </c>
      <c r="AA498" s="1" t="s">
        <v>52</v>
      </c>
      <c r="AB498" s="1" t="s">
        <v>52</v>
      </c>
      <c r="AC498" s="1" t="s">
        <v>94</v>
      </c>
      <c r="AD498" s="1" t="s">
        <v>459</v>
      </c>
      <c r="AE498" s="1" t="s">
        <v>116</v>
      </c>
      <c r="AF498" s="1" t="s">
        <v>95</v>
      </c>
      <c r="AG498" s="1" t="s">
        <v>57</v>
      </c>
      <c r="AH498" s="1" t="s">
        <v>5574</v>
      </c>
      <c r="AI498" s="1" t="s">
        <v>5575</v>
      </c>
    </row>
    <row r="499" spans="1:35" x14ac:dyDescent="0.15">
      <c r="A499" s="1">
        <v>498</v>
      </c>
      <c r="B499" s="1" t="s">
        <v>5067</v>
      </c>
      <c r="C499" s="1" t="s">
        <v>5576</v>
      </c>
      <c r="D499" s="1" t="s">
        <v>5577</v>
      </c>
      <c r="E499" s="1" t="s">
        <v>5578</v>
      </c>
      <c r="F499" s="1" t="s">
        <v>5579</v>
      </c>
      <c r="G499" s="1" t="s">
        <v>929</v>
      </c>
      <c r="H499" s="9" t="str">
        <f>VLOOKUP(G499,CountryCodeTable,3,FALSE)</f>
        <v>HUN</v>
      </c>
      <c r="I499" s="1" t="s">
        <v>3758</v>
      </c>
      <c r="J499" s="9" t="e">
        <f>VLOOKUP(I499,CountryCodeTable,3,FALSE)</f>
        <v>#N/A</v>
      </c>
      <c r="K499" s="1" t="s">
        <v>5580</v>
      </c>
      <c r="L499" s="1" t="s">
        <v>5144</v>
      </c>
      <c r="M499" s="1" t="s">
        <v>154</v>
      </c>
      <c r="N499" s="1" t="s">
        <v>456</v>
      </c>
      <c r="O499" s="1" t="s">
        <v>44</v>
      </c>
      <c r="P499" s="1" t="s">
        <v>44</v>
      </c>
      <c r="Q499" s="1" t="s">
        <v>45</v>
      </c>
      <c r="R499" s="1" t="s">
        <v>3095</v>
      </c>
      <c r="S499" s="1" t="s">
        <v>285</v>
      </c>
      <c r="T499" s="1" t="s">
        <v>973</v>
      </c>
      <c r="U499" s="1" t="s">
        <v>178</v>
      </c>
      <c r="V499" s="1" t="s">
        <v>5581</v>
      </c>
      <c r="W499" s="1" t="s">
        <v>5582</v>
      </c>
      <c r="X499" s="1" t="s">
        <v>5583</v>
      </c>
      <c r="Y499" s="1" t="s">
        <v>52</v>
      </c>
      <c r="Z499" s="1" t="s">
        <v>52</v>
      </c>
      <c r="AA499" s="1" t="s">
        <v>52</v>
      </c>
      <c r="AB499" s="1" t="s">
        <v>52</v>
      </c>
      <c r="AC499" s="1" t="s">
        <v>94</v>
      </c>
      <c r="AD499" s="1" t="s">
        <v>94</v>
      </c>
      <c r="AE499" s="1" t="s">
        <v>5148</v>
      </c>
      <c r="AF499" s="1" t="s">
        <v>434</v>
      </c>
      <c r="AG499" s="1" t="s">
        <v>57</v>
      </c>
      <c r="AH499" s="1" t="s">
        <v>5584</v>
      </c>
      <c r="AI499" s="1" t="s">
        <v>5585</v>
      </c>
    </row>
    <row r="500" spans="1:35" x14ac:dyDescent="0.15">
      <c r="A500" s="1">
        <v>499</v>
      </c>
      <c r="B500" s="1" t="s">
        <v>5067</v>
      </c>
      <c r="C500" s="1" t="s">
        <v>5586</v>
      </c>
      <c r="D500" s="1" t="s">
        <v>5587</v>
      </c>
      <c r="E500" s="1" t="s">
        <v>5588</v>
      </c>
      <c r="F500" s="1" t="s">
        <v>4416</v>
      </c>
      <c r="G500" s="1" t="s">
        <v>187</v>
      </c>
      <c r="H500" s="9" t="e">
        <f>VLOOKUP(G500,CountryCodeTable,3,FALSE)</f>
        <v>#N/A</v>
      </c>
      <c r="I500" s="1" t="s">
        <v>4417</v>
      </c>
      <c r="J500" s="9" t="str">
        <f>VLOOKUP(I500,CountryCodeTable,3,FALSE)</f>
        <v>BRB</v>
      </c>
      <c r="K500" s="1" t="s">
        <v>5589</v>
      </c>
      <c r="L500" s="1" t="s">
        <v>5590</v>
      </c>
      <c r="M500" s="1" t="s">
        <v>527</v>
      </c>
      <c r="N500" s="1" t="s">
        <v>5591</v>
      </c>
      <c r="O500" s="1" t="s">
        <v>44</v>
      </c>
      <c r="P500" s="1" t="s">
        <v>44</v>
      </c>
      <c r="Q500" s="1" t="s">
        <v>45</v>
      </c>
      <c r="R500" s="1" t="s">
        <v>3661</v>
      </c>
      <c r="S500" s="1" t="s">
        <v>1025</v>
      </c>
      <c r="T500" s="1" t="s">
        <v>446</v>
      </c>
      <c r="U500" s="1" t="s">
        <v>178</v>
      </c>
      <c r="V500" s="1" t="s">
        <v>57</v>
      </c>
      <c r="W500" s="1" t="s">
        <v>52</v>
      </c>
      <c r="X500" s="1" t="s">
        <v>52</v>
      </c>
      <c r="Y500" s="1" t="s">
        <v>52</v>
      </c>
      <c r="Z500" s="1" t="s">
        <v>52</v>
      </c>
      <c r="AA500" s="1" t="s">
        <v>52</v>
      </c>
      <c r="AB500" s="1" t="s">
        <v>52</v>
      </c>
      <c r="AC500" s="1" t="s">
        <v>1099</v>
      </c>
      <c r="AD500" s="1" t="s">
        <v>94</v>
      </c>
      <c r="AE500" s="1" t="s">
        <v>5592</v>
      </c>
      <c r="AF500" s="1" t="s">
        <v>434</v>
      </c>
      <c r="AG500" s="1" t="s">
        <v>57</v>
      </c>
      <c r="AH500" s="1" t="s">
        <v>5593</v>
      </c>
      <c r="AI500" s="1" t="s">
        <v>5594</v>
      </c>
    </row>
    <row r="501" spans="1:35" x14ac:dyDescent="0.15">
      <c r="A501" s="1">
        <v>500</v>
      </c>
      <c r="B501" s="1" t="s">
        <v>5067</v>
      </c>
      <c r="C501" s="1" t="s">
        <v>5595</v>
      </c>
      <c r="D501" s="1" t="s">
        <v>5596</v>
      </c>
      <c r="E501" s="1" t="s">
        <v>5597</v>
      </c>
      <c r="F501" s="1" t="s">
        <v>4430</v>
      </c>
      <c r="G501" s="1" t="s">
        <v>187</v>
      </c>
      <c r="H501" s="9" t="e">
        <f>VLOOKUP(G501,CountryCodeTable,3,FALSE)</f>
        <v>#N/A</v>
      </c>
      <c r="I501" s="1" t="s">
        <v>325</v>
      </c>
      <c r="J501" s="9" t="str">
        <f>VLOOKUP(I501,CountryCodeTable,3,FALSE)</f>
        <v>ESP</v>
      </c>
      <c r="K501" s="1" t="s">
        <v>5598</v>
      </c>
      <c r="L501" s="1" t="s">
        <v>5599</v>
      </c>
      <c r="M501" s="1" t="s">
        <v>191</v>
      </c>
      <c r="N501" s="1" t="s">
        <v>192</v>
      </c>
      <c r="O501" s="1" t="s">
        <v>44</v>
      </c>
      <c r="P501" s="1" t="s">
        <v>44</v>
      </c>
      <c r="Q501" s="1" t="s">
        <v>45</v>
      </c>
      <c r="R501" s="1" t="s">
        <v>5051</v>
      </c>
      <c r="S501" s="1" t="s">
        <v>5600</v>
      </c>
      <c r="T501" s="1" t="s">
        <v>1454</v>
      </c>
      <c r="U501" s="1" t="s">
        <v>1154</v>
      </c>
      <c r="V501" s="1" t="s">
        <v>5601</v>
      </c>
      <c r="W501" s="1" t="s">
        <v>52</v>
      </c>
      <c r="X501" s="1" t="s">
        <v>52</v>
      </c>
      <c r="Y501" s="1" t="s">
        <v>52</v>
      </c>
      <c r="Z501" s="1" t="s">
        <v>52</v>
      </c>
      <c r="AA501" s="1" t="s">
        <v>52</v>
      </c>
      <c r="AB501" s="1" t="s">
        <v>52</v>
      </c>
      <c r="AC501" s="1" t="s">
        <v>1099</v>
      </c>
      <c r="AD501" s="1" t="s">
        <v>94</v>
      </c>
      <c r="AE501" s="1" t="s">
        <v>670</v>
      </c>
      <c r="AF501" s="1" t="s">
        <v>1154</v>
      </c>
      <c r="AG501" s="1" t="s">
        <v>57</v>
      </c>
      <c r="AH501" s="1" t="s">
        <v>5602</v>
      </c>
      <c r="AI501" s="1" t="s">
        <v>5603</v>
      </c>
    </row>
    <row r="502" spans="1:35" x14ac:dyDescent="0.15">
      <c r="A502" s="1">
        <v>501</v>
      </c>
      <c r="B502" s="1" t="s">
        <v>5067</v>
      </c>
      <c r="C502" s="1" t="s">
        <v>5604</v>
      </c>
      <c r="D502" s="1" t="s">
        <v>5605</v>
      </c>
      <c r="E502" s="1" t="s">
        <v>5606</v>
      </c>
      <c r="F502" s="1" t="s">
        <v>5607</v>
      </c>
      <c r="G502" s="1" t="s">
        <v>5608</v>
      </c>
      <c r="H502" s="9" t="str">
        <f>VLOOKUP(G502,CountryCodeTable,3,FALSE)</f>
        <v>GNQ</v>
      </c>
      <c r="I502" s="1" t="s">
        <v>325</v>
      </c>
      <c r="J502" s="9" t="str">
        <f>VLOOKUP(I502,CountryCodeTable,3,FALSE)</f>
        <v>ESP</v>
      </c>
      <c r="K502" s="1" t="s">
        <v>5609</v>
      </c>
      <c r="L502" s="1" t="s">
        <v>5610</v>
      </c>
      <c r="M502" s="1" t="s">
        <v>89</v>
      </c>
      <c r="N502" s="1" t="s">
        <v>797</v>
      </c>
      <c r="O502" s="1" t="s">
        <v>298</v>
      </c>
      <c r="P502" s="1" t="s">
        <v>44</v>
      </c>
      <c r="Q502" s="1" t="s">
        <v>45</v>
      </c>
      <c r="R502" s="1" t="s">
        <v>2498</v>
      </c>
      <c r="S502" s="1" t="s">
        <v>193</v>
      </c>
      <c r="T502" s="1" t="s">
        <v>1454</v>
      </c>
      <c r="U502" s="1" t="s">
        <v>178</v>
      </c>
      <c r="V502" s="1" t="s">
        <v>1545</v>
      </c>
      <c r="W502" s="1" t="s">
        <v>5611</v>
      </c>
      <c r="X502" s="1" t="s">
        <v>52</v>
      </c>
      <c r="Y502" s="1" t="s">
        <v>52</v>
      </c>
      <c r="Z502" s="1" t="s">
        <v>52</v>
      </c>
      <c r="AA502" s="1" t="s">
        <v>52</v>
      </c>
      <c r="AB502" s="1" t="s">
        <v>52</v>
      </c>
      <c r="AC502" s="1" t="s">
        <v>5612</v>
      </c>
      <c r="AD502" s="1" t="s">
        <v>94</v>
      </c>
      <c r="AE502" s="1" t="s">
        <v>94</v>
      </c>
      <c r="AF502" s="1" t="s">
        <v>434</v>
      </c>
      <c r="AG502" s="1" t="s">
        <v>57</v>
      </c>
      <c r="AH502" s="1" t="s">
        <v>5613</v>
      </c>
      <c r="AI502" s="1" t="s">
        <v>5614</v>
      </c>
    </row>
    <row r="503" spans="1:35" x14ac:dyDescent="0.15">
      <c r="A503" s="1">
        <v>502</v>
      </c>
      <c r="B503" s="1" t="s">
        <v>5067</v>
      </c>
      <c r="C503" s="1" t="s">
        <v>5615</v>
      </c>
      <c r="D503" s="1" t="s">
        <v>5616</v>
      </c>
      <c r="E503" s="1" t="s">
        <v>5617</v>
      </c>
      <c r="F503" s="1" t="s">
        <v>845</v>
      </c>
      <c r="G503" s="1" t="s">
        <v>325</v>
      </c>
      <c r="H503" s="9" t="str">
        <f>VLOOKUP(G503,CountryCodeTable,3,FALSE)</f>
        <v>ESP</v>
      </c>
      <c r="I503" s="1" t="s">
        <v>5618</v>
      </c>
      <c r="J503" s="9" t="e">
        <f>VLOOKUP(I503,CountryCodeTable,3,FALSE)</f>
        <v>#N/A</v>
      </c>
      <c r="K503" s="1" t="s">
        <v>5619</v>
      </c>
      <c r="L503" s="1" t="s">
        <v>5620</v>
      </c>
      <c r="M503" s="1" t="s">
        <v>442</v>
      </c>
      <c r="N503" s="1" t="s">
        <v>443</v>
      </c>
      <c r="O503" s="1" t="s">
        <v>170</v>
      </c>
      <c r="P503" s="1" t="s">
        <v>170</v>
      </c>
      <c r="Q503" s="1" t="s">
        <v>45</v>
      </c>
      <c r="R503" s="1" t="s">
        <v>2847</v>
      </c>
      <c r="S503" s="1" t="s">
        <v>4044</v>
      </c>
      <c r="T503" s="1" t="s">
        <v>314</v>
      </c>
      <c r="U503" s="1" t="s">
        <v>178</v>
      </c>
      <c r="V503" s="1" t="s">
        <v>5621</v>
      </c>
      <c r="W503" s="1" t="s">
        <v>5622</v>
      </c>
      <c r="X503" s="1" t="s">
        <v>52</v>
      </c>
      <c r="Y503" s="1" t="s">
        <v>52</v>
      </c>
      <c r="Z503" s="1" t="s">
        <v>52</v>
      </c>
      <c r="AA503" s="1" t="s">
        <v>52</v>
      </c>
      <c r="AB503" s="1" t="s">
        <v>52</v>
      </c>
      <c r="AC503" s="1" t="s">
        <v>5623</v>
      </c>
      <c r="AD503" s="1" t="s">
        <v>94</v>
      </c>
      <c r="AE503" s="1" t="s">
        <v>5624</v>
      </c>
      <c r="AF503" s="1" t="s">
        <v>318</v>
      </c>
      <c r="AG503" s="1" t="s">
        <v>57</v>
      </c>
      <c r="AH503" s="1" t="s">
        <v>5625</v>
      </c>
      <c r="AI503" s="1" t="s">
        <v>5626</v>
      </c>
    </row>
    <row r="504" spans="1:35" x14ac:dyDescent="0.15">
      <c r="A504" s="1">
        <v>503</v>
      </c>
      <c r="B504" s="1" t="s">
        <v>5067</v>
      </c>
      <c r="C504" s="1" t="s">
        <v>5627</v>
      </c>
      <c r="D504" s="1" t="s">
        <v>5628</v>
      </c>
      <c r="E504" s="1" t="s">
        <v>52</v>
      </c>
      <c r="F504" s="1" t="s">
        <v>5457</v>
      </c>
      <c r="G504" s="1" t="s">
        <v>1627</v>
      </c>
      <c r="H504" s="9" t="str">
        <f>VLOOKUP(G504,CountryCodeTable,3,FALSE)</f>
        <v>KGZ</v>
      </c>
      <c r="I504" s="1" t="s">
        <v>66</v>
      </c>
      <c r="J504" s="9" t="str">
        <f>VLOOKUP(I504,CountryCodeTable,3,FALSE)</f>
        <v>USA</v>
      </c>
      <c r="K504" s="1" t="s">
        <v>5629</v>
      </c>
      <c r="L504" s="1" t="s">
        <v>5630</v>
      </c>
      <c r="M504" s="1" t="s">
        <v>191</v>
      </c>
      <c r="N504" s="1" t="s">
        <v>192</v>
      </c>
      <c r="O504" s="1" t="s">
        <v>106</v>
      </c>
      <c r="P504" s="1" t="s">
        <v>809</v>
      </c>
      <c r="Q504" s="1" t="s">
        <v>45</v>
      </c>
      <c r="R504" s="1" t="s">
        <v>5631</v>
      </c>
      <c r="S504" s="1" t="s">
        <v>5461</v>
      </c>
      <c r="T504" s="1" t="s">
        <v>5351</v>
      </c>
      <c r="U504" s="1" t="s">
        <v>250</v>
      </c>
      <c r="V504" s="1" t="s">
        <v>5632</v>
      </c>
      <c r="W504" s="1" t="s">
        <v>52</v>
      </c>
      <c r="X504" s="1" t="s">
        <v>52</v>
      </c>
      <c r="Y504" s="1" t="s">
        <v>52</v>
      </c>
      <c r="Z504" s="1" t="s">
        <v>52</v>
      </c>
      <c r="AA504" s="1" t="s">
        <v>52</v>
      </c>
      <c r="AB504" s="1" t="s">
        <v>52</v>
      </c>
      <c r="AC504" s="1" t="s">
        <v>94</v>
      </c>
      <c r="AD504" s="1" t="s">
        <v>94</v>
      </c>
      <c r="AE504" s="1" t="s">
        <v>94</v>
      </c>
      <c r="AF504" s="1" t="s">
        <v>95</v>
      </c>
      <c r="AG504" s="1" t="s">
        <v>57</v>
      </c>
      <c r="AH504" s="1" t="s">
        <v>5633</v>
      </c>
      <c r="AI504" s="1" t="s">
        <v>5634</v>
      </c>
    </row>
    <row r="505" spans="1:35" x14ac:dyDescent="0.15">
      <c r="A505" s="1">
        <v>504</v>
      </c>
      <c r="B505" s="1" t="s">
        <v>5067</v>
      </c>
      <c r="C505" s="1" t="s">
        <v>5635</v>
      </c>
      <c r="D505" s="1" t="s">
        <v>5636</v>
      </c>
      <c r="E505" s="1" t="s">
        <v>52</v>
      </c>
      <c r="F505" s="1" t="s">
        <v>204</v>
      </c>
      <c r="G505" s="1" t="s">
        <v>205</v>
      </c>
      <c r="H505" s="9" t="str">
        <f>VLOOKUP(G505,CountryCodeTable,3,FALSE)</f>
        <v>RUS</v>
      </c>
      <c r="I505" s="1" t="s">
        <v>101</v>
      </c>
      <c r="J505" s="9" t="str">
        <f>VLOOKUP(I505,CountryCodeTable,3,FALSE)</f>
        <v>DEU</v>
      </c>
      <c r="K505" s="1" t="s">
        <v>94</v>
      </c>
      <c r="L505" s="1" t="s">
        <v>5637</v>
      </c>
      <c r="M505" s="1" t="s">
        <v>94</v>
      </c>
      <c r="N505" s="1" t="s">
        <v>94</v>
      </c>
      <c r="O505" s="1" t="s">
        <v>4610</v>
      </c>
      <c r="P505" s="1" t="s">
        <v>107</v>
      </c>
      <c r="Q505" s="1" t="s">
        <v>45</v>
      </c>
      <c r="R505" s="1" t="s">
        <v>359</v>
      </c>
      <c r="S505" s="1" t="s">
        <v>359</v>
      </c>
      <c r="T505" s="1" t="s">
        <v>359</v>
      </c>
      <c r="U505" s="1" t="s">
        <v>178</v>
      </c>
      <c r="V505" s="1" t="s">
        <v>94</v>
      </c>
      <c r="W505" s="1" t="s">
        <v>52</v>
      </c>
      <c r="X505" s="1" t="s">
        <v>52</v>
      </c>
      <c r="Y505" s="1" t="s">
        <v>52</v>
      </c>
      <c r="Z505" s="1" t="s">
        <v>52</v>
      </c>
      <c r="AA505" s="1" t="s">
        <v>52</v>
      </c>
      <c r="AB505" s="1" t="s">
        <v>52</v>
      </c>
      <c r="AC505" s="1" t="s">
        <v>4179</v>
      </c>
      <c r="AD505" s="1" t="s">
        <v>94</v>
      </c>
      <c r="AE505" s="1" t="s">
        <v>94</v>
      </c>
      <c r="AF505" s="1" t="s">
        <v>94</v>
      </c>
      <c r="AG505" s="1" t="s">
        <v>94</v>
      </c>
      <c r="AH505" s="1" t="s">
        <v>52</v>
      </c>
      <c r="AI505" s="1" t="s">
        <v>5638</v>
      </c>
    </row>
    <row r="506" spans="1:35" x14ac:dyDescent="0.15">
      <c r="A506" s="1">
        <v>505</v>
      </c>
      <c r="B506" s="1" t="s">
        <v>4146</v>
      </c>
      <c r="C506" s="1" t="s">
        <v>5639</v>
      </c>
      <c r="D506" s="1" t="s">
        <v>5640</v>
      </c>
      <c r="E506" s="1" t="s">
        <v>5641</v>
      </c>
      <c r="F506" s="1" t="s">
        <v>5642</v>
      </c>
      <c r="G506" s="1" t="s">
        <v>4417</v>
      </c>
      <c r="H506" s="9" t="str">
        <f>VLOOKUP(G506,CountryCodeTable,3,FALSE)</f>
        <v>BRB</v>
      </c>
      <c r="I506" s="1" t="s">
        <v>278</v>
      </c>
      <c r="J506" s="9" t="str">
        <f>VLOOKUP(I506,CountryCodeTable,3,FALSE)</f>
        <v>CAN</v>
      </c>
      <c r="K506" s="1" t="s">
        <v>5643</v>
      </c>
      <c r="L506" s="1" t="s">
        <v>5644</v>
      </c>
      <c r="M506" s="1" t="s">
        <v>469</v>
      </c>
      <c r="N506" s="1" t="s">
        <v>470</v>
      </c>
      <c r="O506" s="1" t="s">
        <v>106</v>
      </c>
      <c r="P506" s="1" t="s">
        <v>809</v>
      </c>
      <c r="Q506" s="1" t="s">
        <v>45</v>
      </c>
      <c r="R506" s="1" t="s">
        <v>585</v>
      </c>
      <c r="S506" s="1" t="s">
        <v>5631</v>
      </c>
      <c r="T506" s="1" t="s">
        <v>602</v>
      </c>
      <c r="U506" s="1" t="s">
        <v>178</v>
      </c>
      <c r="V506" s="1" t="s">
        <v>5645</v>
      </c>
      <c r="W506" s="1" t="s">
        <v>5646</v>
      </c>
      <c r="X506" s="1" t="s">
        <v>52</v>
      </c>
      <c r="Y506" s="1" t="s">
        <v>52</v>
      </c>
      <c r="Z506" s="1" t="s">
        <v>52</v>
      </c>
      <c r="AA506" s="1" t="s">
        <v>52</v>
      </c>
      <c r="AB506" s="1" t="s">
        <v>52</v>
      </c>
      <c r="AC506" s="1" t="s">
        <v>5647</v>
      </c>
      <c r="AD506" s="1" t="s">
        <v>94</v>
      </c>
      <c r="AE506" s="1" t="s">
        <v>5648</v>
      </c>
      <c r="AF506" s="1" t="s">
        <v>318</v>
      </c>
      <c r="AG506" s="1" t="s">
        <v>57</v>
      </c>
      <c r="AH506" s="1" t="s">
        <v>5649</v>
      </c>
      <c r="AI506" s="1" t="s">
        <v>5650</v>
      </c>
    </row>
    <row r="507" spans="1:35" x14ac:dyDescent="0.15">
      <c r="A507" s="1">
        <v>506</v>
      </c>
      <c r="B507" s="1" t="s">
        <v>5651</v>
      </c>
      <c r="C507" s="1" t="s">
        <v>5652</v>
      </c>
      <c r="D507" s="1" t="s">
        <v>5653</v>
      </c>
      <c r="E507" s="1" t="s">
        <v>52</v>
      </c>
      <c r="F507" s="1" t="s">
        <v>5654</v>
      </c>
      <c r="G507" s="1" t="s">
        <v>1627</v>
      </c>
      <c r="H507" s="9" t="str">
        <f>VLOOKUP(G507,CountryCodeTable,3,FALSE)</f>
        <v>KGZ</v>
      </c>
      <c r="I507" s="1" t="s">
        <v>278</v>
      </c>
      <c r="J507" s="9" t="str">
        <f>VLOOKUP(I507,CountryCodeTable,3,FALSE)</f>
        <v>CAN</v>
      </c>
      <c r="K507" s="1" t="s">
        <v>5655</v>
      </c>
      <c r="L507" s="1" t="s">
        <v>5656</v>
      </c>
      <c r="M507" s="1" t="s">
        <v>126</v>
      </c>
      <c r="N507" s="1" t="s">
        <v>389</v>
      </c>
      <c r="O507" s="1" t="s">
        <v>5657</v>
      </c>
      <c r="P507" s="1" t="s">
        <v>5657</v>
      </c>
      <c r="Q507" s="1" t="s">
        <v>1878</v>
      </c>
      <c r="R507" s="1" t="s">
        <v>4141</v>
      </c>
      <c r="S507" s="1" t="s">
        <v>5658</v>
      </c>
      <c r="T507" s="1" t="s">
        <v>5659</v>
      </c>
      <c r="U507" s="1" t="s">
        <v>49</v>
      </c>
      <c r="V507" s="1" t="s">
        <v>5660</v>
      </c>
      <c r="W507" s="1" t="s">
        <v>52</v>
      </c>
      <c r="X507" s="1" t="s">
        <v>52</v>
      </c>
      <c r="Y507" s="1" t="s">
        <v>52</v>
      </c>
      <c r="Z507" s="1" t="s">
        <v>52</v>
      </c>
      <c r="AA507" s="1" t="s">
        <v>52</v>
      </c>
      <c r="AB507" s="1" t="s">
        <v>52</v>
      </c>
      <c r="AC507" s="1" t="s">
        <v>5661</v>
      </c>
      <c r="AD507" s="1" t="s">
        <v>5661</v>
      </c>
      <c r="AE507" s="1" t="s">
        <v>116</v>
      </c>
      <c r="AF507" s="1" t="s">
        <v>116</v>
      </c>
      <c r="AG507" s="1" t="s">
        <v>2514</v>
      </c>
      <c r="AH507" s="1" t="s">
        <v>5662</v>
      </c>
      <c r="AI507" s="1" t="s">
        <v>5663</v>
      </c>
    </row>
    <row r="508" spans="1:35" x14ac:dyDescent="0.15">
      <c r="A508" s="1">
        <v>507</v>
      </c>
      <c r="B508" s="1" t="s">
        <v>5651</v>
      </c>
      <c r="C508" s="1" t="s">
        <v>5664</v>
      </c>
      <c r="D508" s="1" t="s">
        <v>5665</v>
      </c>
      <c r="E508" s="1" t="s">
        <v>5666</v>
      </c>
      <c r="F508" s="1" t="s">
        <v>277</v>
      </c>
      <c r="G508" s="1" t="s">
        <v>278</v>
      </c>
      <c r="H508" s="9" t="str">
        <f>VLOOKUP(G508,CountryCodeTable,3,FALSE)</f>
        <v>CAN</v>
      </c>
      <c r="I508" s="1" t="s">
        <v>66</v>
      </c>
      <c r="J508" s="9" t="str">
        <f>VLOOKUP(I508,CountryCodeTable,3,FALSE)</f>
        <v>USA</v>
      </c>
      <c r="K508" s="1" t="s">
        <v>5667</v>
      </c>
      <c r="L508" s="1" t="s">
        <v>5668</v>
      </c>
      <c r="M508" s="1" t="s">
        <v>69</v>
      </c>
      <c r="N508" s="1" t="s">
        <v>1209</v>
      </c>
      <c r="O508" s="1" t="s">
        <v>106</v>
      </c>
      <c r="P508" s="1" t="s">
        <v>44</v>
      </c>
      <c r="Q508" s="1" t="s">
        <v>45</v>
      </c>
      <c r="R508" s="1" t="s">
        <v>445</v>
      </c>
      <c r="S508" s="1" t="s">
        <v>2403</v>
      </c>
      <c r="T508" s="1" t="s">
        <v>4000</v>
      </c>
      <c r="U508" s="1" t="s">
        <v>178</v>
      </c>
      <c r="V508" s="1" t="s">
        <v>5669</v>
      </c>
      <c r="W508" s="1" t="s">
        <v>52</v>
      </c>
      <c r="X508" s="1" t="s">
        <v>52</v>
      </c>
      <c r="Y508" s="1" t="s">
        <v>52</v>
      </c>
      <c r="Z508" s="1" t="s">
        <v>52</v>
      </c>
      <c r="AA508" s="1" t="s">
        <v>52</v>
      </c>
      <c r="AB508" s="1" t="s">
        <v>52</v>
      </c>
      <c r="AC508" s="1" t="s">
        <v>5670</v>
      </c>
      <c r="AD508" s="1" t="s">
        <v>94</v>
      </c>
      <c r="AE508" s="1" t="s">
        <v>237</v>
      </c>
      <c r="AF508" s="1" t="s">
        <v>318</v>
      </c>
      <c r="AG508" s="1" t="s">
        <v>57</v>
      </c>
      <c r="AH508" s="1" t="s">
        <v>5671</v>
      </c>
      <c r="AI508" s="1" t="s">
        <v>5672</v>
      </c>
    </row>
    <row r="509" spans="1:35" x14ac:dyDescent="0.15">
      <c r="A509" s="1">
        <v>508</v>
      </c>
      <c r="B509" s="1" t="s">
        <v>5651</v>
      </c>
      <c r="C509" s="1" t="s">
        <v>5673</v>
      </c>
      <c r="D509" s="1" t="s">
        <v>5674</v>
      </c>
      <c r="E509" s="1" t="s">
        <v>5675</v>
      </c>
      <c r="F509" s="1" t="s">
        <v>5676</v>
      </c>
      <c r="G509" s="1" t="s">
        <v>929</v>
      </c>
      <c r="H509" s="9" t="str">
        <f>VLOOKUP(G509,CountryCodeTable,3,FALSE)</f>
        <v>HUN</v>
      </c>
      <c r="I509" s="1" t="s">
        <v>151</v>
      </c>
      <c r="J509" s="9" t="str">
        <f>VLOOKUP(I509,CountryCodeTable,3,FALSE)</f>
        <v>FRA</v>
      </c>
      <c r="K509" s="1" t="s">
        <v>5677</v>
      </c>
      <c r="L509" s="1" t="s">
        <v>5678</v>
      </c>
      <c r="M509" s="1" t="s">
        <v>208</v>
      </c>
      <c r="N509" s="1" t="s">
        <v>5679</v>
      </c>
      <c r="O509" s="1" t="s">
        <v>44</v>
      </c>
      <c r="P509" s="1" t="s">
        <v>44</v>
      </c>
      <c r="Q509" s="1" t="s">
        <v>45</v>
      </c>
      <c r="R509" s="1" t="s">
        <v>283</v>
      </c>
      <c r="S509" s="1" t="s">
        <v>627</v>
      </c>
      <c r="T509" s="1" t="s">
        <v>4000</v>
      </c>
      <c r="U509" s="1" t="s">
        <v>1154</v>
      </c>
      <c r="V509" s="1" t="s">
        <v>5680</v>
      </c>
      <c r="W509" s="1" t="s">
        <v>52</v>
      </c>
      <c r="X509" s="1" t="s">
        <v>52</v>
      </c>
      <c r="Y509" s="1" t="s">
        <v>52</v>
      </c>
      <c r="Z509" s="1" t="s">
        <v>52</v>
      </c>
      <c r="AA509" s="1" t="s">
        <v>52</v>
      </c>
      <c r="AB509" s="1" t="s">
        <v>52</v>
      </c>
      <c r="AC509" s="1" t="s">
        <v>94</v>
      </c>
      <c r="AD509" s="1" t="s">
        <v>94</v>
      </c>
      <c r="AE509" s="1" t="s">
        <v>94</v>
      </c>
      <c r="AF509" s="1" t="s">
        <v>1154</v>
      </c>
      <c r="AG509" s="1" t="s">
        <v>57</v>
      </c>
      <c r="AH509" s="1" t="s">
        <v>52</v>
      </c>
      <c r="AI509" s="1" t="s">
        <v>5681</v>
      </c>
    </row>
    <row r="510" spans="1:35" x14ac:dyDescent="0.15">
      <c r="A510" s="1">
        <v>509</v>
      </c>
      <c r="B510" s="1" t="s">
        <v>5651</v>
      </c>
      <c r="C510" s="1" t="s">
        <v>5682</v>
      </c>
      <c r="D510" s="1" t="s">
        <v>5683</v>
      </c>
      <c r="E510" s="1" t="s">
        <v>5684</v>
      </c>
      <c r="F510" s="1" t="s">
        <v>4007</v>
      </c>
      <c r="G510" s="1" t="s">
        <v>295</v>
      </c>
      <c r="H510" s="9" t="str">
        <f>VLOOKUP(G510,CountryCodeTable,3,FALSE)</f>
        <v>MEX</v>
      </c>
      <c r="I510" s="1" t="s">
        <v>325</v>
      </c>
      <c r="J510" s="9" t="str">
        <f>VLOOKUP(I510,CountryCodeTable,3,FALSE)</f>
        <v>ESP</v>
      </c>
      <c r="K510" s="1" t="s">
        <v>5685</v>
      </c>
      <c r="L510" s="1" t="s">
        <v>5686</v>
      </c>
      <c r="M510" s="1" t="s">
        <v>487</v>
      </c>
      <c r="N510" s="1" t="s">
        <v>5687</v>
      </c>
      <c r="O510" s="1" t="s">
        <v>298</v>
      </c>
      <c r="P510" s="1" t="s">
        <v>44</v>
      </c>
      <c r="Q510" s="1" t="s">
        <v>52</v>
      </c>
      <c r="R510" s="1" t="s">
        <v>52</v>
      </c>
      <c r="S510" s="1" t="s">
        <v>52</v>
      </c>
      <c r="T510" s="1" t="s">
        <v>52</v>
      </c>
      <c r="U510" s="1" t="s">
        <v>250</v>
      </c>
      <c r="V510" s="1" t="s">
        <v>5688</v>
      </c>
      <c r="W510" s="1" t="s">
        <v>52</v>
      </c>
      <c r="X510" s="1" t="s">
        <v>52</v>
      </c>
      <c r="Y510" s="1" t="s">
        <v>52</v>
      </c>
      <c r="Z510" s="1" t="s">
        <v>52</v>
      </c>
      <c r="AA510" s="1" t="s">
        <v>52</v>
      </c>
      <c r="AB510" s="1" t="s">
        <v>52</v>
      </c>
      <c r="AC510" s="1" t="s">
        <v>94</v>
      </c>
      <c r="AD510" s="1" t="s">
        <v>94</v>
      </c>
      <c r="AE510" s="1" t="s">
        <v>236</v>
      </c>
      <c r="AF510" s="1" t="s">
        <v>95</v>
      </c>
      <c r="AG510" s="1" t="s">
        <v>57</v>
      </c>
      <c r="AH510" s="1" t="s">
        <v>5689</v>
      </c>
      <c r="AI510" s="1" t="s">
        <v>5690</v>
      </c>
    </row>
    <row r="511" spans="1:35" x14ac:dyDescent="0.15">
      <c r="A511" s="1">
        <v>510</v>
      </c>
      <c r="B511" s="1" t="s">
        <v>5651</v>
      </c>
      <c r="C511" s="1" t="s">
        <v>5691</v>
      </c>
      <c r="D511" s="1" t="s">
        <v>5692</v>
      </c>
      <c r="E511" s="1" t="s">
        <v>5693</v>
      </c>
      <c r="F511" s="1" t="s">
        <v>5694</v>
      </c>
      <c r="G511" s="1" t="s">
        <v>151</v>
      </c>
      <c r="H511" s="9" t="str">
        <f>VLOOKUP(G511,CountryCodeTable,3,FALSE)</f>
        <v>FRA</v>
      </c>
      <c r="I511" s="1" t="s">
        <v>1162</v>
      </c>
      <c r="J511" s="9" t="str">
        <f>VLOOKUP(I511,CountryCodeTable,3,FALSE)</f>
        <v>TUR</v>
      </c>
      <c r="K511" s="1" t="s">
        <v>5695</v>
      </c>
      <c r="L511" s="1" t="s">
        <v>5696</v>
      </c>
      <c r="M511" s="1" t="s">
        <v>5697</v>
      </c>
      <c r="N511" s="1" t="s">
        <v>5698</v>
      </c>
      <c r="O511" s="1" t="s">
        <v>44</v>
      </c>
      <c r="P511" s="1" t="s">
        <v>44</v>
      </c>
      <c r="Q511" s="1" t="s">
        <v>1878</v>
      </c>
      <c r="R511" s="1" t="s">
        <v>3829</v>
      </c>
      <c r="S511" s="1" t="s">
        <v>5699</v>
      </c>
      <c r="T511" s="1" t="s">
        <v>359</v>
      </c>
      <c r="U511" s="1" t="s">
        <v>1154</v>
      </c>
      <c r="V511" s="1" t="s">
        <v>57</v>
      </c>
      <c r="W511" s="1" t="s">
        <v>52</v>
      </c>
      <c r="X511" s="1" t="s">
        <v>52</v>
      </c>
      <c r="Y511" s="1" t="s">
        <v>52</v>
      </c>
      <c r="Z511" s="1" t="s">
        <v>52</v>
      </c>
      <c r="AA511" s="1" t="s">
        <v>52</v>
      </c>
      <c r="AB511" s="1" t="s">
        <v>52</v>
      </c>
      <c r="AC511" s="1" t="s">
        <v>94</v>
      </c>
      <c r="AD511" s="1" t="s">
        <v>94</v>
      </c>
      <c r="AE511" s="1" t="s">
        <v>94</v>
      </c>
      <c r="AF511" s="1" t="s">
        <v>1154</v>
      </c>
      <c r="AG511" s="1" t="s">
        <v>57</v>
      </c>
      <c r="AH511" s="1" t="s">
        <v>5700</v>
      </c>
      <c r="AI511" s="1" t="s">
        <v>5701</v>
      </c>
    </row>
    <row r="512" spans="1:35" x14ac:dyDescent="0.15">
      <c r="A512" s="1">
        <v>511</v>
      </c>
      <c r="B512" s="1" t="s">
        <v>5651</v>
      </c>
      <c r="C512" s="1" t="s">
        <v>5702</v>
      </c>
      <c r="D512" s="1" t="s">
        <v>5703</v>
      </c>
      <c r="E512" s="1" t="s">
        <v>5704</v>
      </c>
      <c r="F512" s="1" t="s">
        <v>5705</v>
      </c>
      <c r="G512" s="1" t="s">
        <v>466</v>
      </c>
      <c r="H512" s="9" t="str">
        <f>VLOOKUP(G512,CountryCodeTable,3,FALSE)</f>
        <v>EGY</v>
      </c>
      <c r="I512" s="1" t="s">
        <v>101</v>
      </c>
      <c r="J512" s="9" t="str">
        <f>VLOOKUP(I512,CountryCodeTable,3,FALSE)</f>
        <v>DEU</v>
      </c>
      <c r="K512" s="1" t="s">
        <v>5706</v>
      </c>
      <c r="L512" s="1" t="s">
        <v>5707</v>
      </c>
      <c r="M512" s="1" t="s">
        <v>69</v>
      </c>
      <c r="N512" s="1" t="s">
        <v>5097</v>
      </c>
      <c r="O512" s="1" t="s">
        <v>44</v>
      </c>
      <c r="P512" s="1" t="s">
        <v>44</v>
      </c>
      <c r="Q512" s="1" t="s">
        <v>45</v>
      </c>
      <c r="R512" s="1" t="s">
        <v>264</v>
      </c>
      <c r="S512" s="1" t="s">
        <v>5708</v>
      </c>
      <c r="T512" s="1" t="s">
        <v>5709</v>
      </c>
      <c r="U512" s="1" t="s">
        <v>250</v>
      </c>
      <c r="V512" s="1" t="s">
        <v>5710</v>
      </c>
      <c r="W512" s="1" t="s">
        <v>52</v>
      </c>
      <c r="X512" s="1" t="s">
        <v>52</v>
      </c>
      <c r="Y512" s="1" t="s">
        <v>52</v>
      </c>
      <c r="Z512" s="1" t="s">
        <v>52</v>
      </c>
      <c r="AA512" s="1" t="s">
        <v>52</v>
      </c>
      <c r="AB512" s="1" t="s">
        <v>52</v>
      </c>
      <c r="AC512" s="1" t="s">
        <v>94</v>
      </c>
      <c r="AD512" s="1" t="s">
        <v>94</v>
      </c>
      <c r="AE512" s="1" t="s">
        <v>94</v>
      </c>
      <c r="AF512" s="1" t="s">
        <v>95</v>
      </c>
      <c r="AG512" s="1" t="s">
        <v>57</v>
      </c>
      <c r="AH512" s="1" t="s">
        <v>52</v>
      </c>
      <c r="AI512" s="1" t="s">
        <v>5711</v>
      </c>
    </row>
    <row r="513" spans="1:35" x14ac:dyDescent="0.15">
      <c r="A513" s="1">
        <v>512</v>
      </c>
      <c r="B513" s="1" t="s">
        <v>5651</v>
      </c>
      <c r="C513" s="1" t="s">
        <v>5712</v>
      </c>
      <c r="D513" s="1" t="s">
        <v>5713</v>
      </c>
      <c r="E513" s="1" t="s">
        <v>5714</v>
      </c>
      <c r="F513" s="1" t="s">
        <v>2819</v>
      </c>
      <c r="G513" s="1" t="s">
        <v>260</v>
      </c>
      <c r="H513" s="9" t="str">
        <f>VLOOKUP(G513,CountryCodeTable,3,FALSE)</f>
        <v>SVK</v>
      </c>
      <c r="I513" s="1" t="s">
        <v>188</v>
      </c>
      <c r="J513" s="9" t="str">
        <f>VLOOKUP(I513,CountryCodeTable,3,FALSE)</f>
        <v>NLD</v>
      </c>
      <c r="K513" s="1" t="s">
        <v>5715</v>
      </c>
      <c r="L513" s="1" t="s">
        <v>5716</v>
      </c>
      <c r="M513" s="1" t="s">
        <v>69</v>
      </c>
      <c r="N513" s="1" t="s">
        <v>2173</v>
      </c>
      <c r="O513" s="1" t="s">
        <v>106</v>
      </c>
      <c r="P513" s="1" t="s">
        <v>809</v>
      </c>
      <c r="Q513" s="1" t="s">
        <v>45</v>
      </c>
      <c r="R513" s="1" t="s">
        <v>602</v>
      </c>
      <c r="S513" s="1" t="s">
        <v>1445</v>
      </c>
      <c r="T513" s="1" t="s">
        <v>614</v>
      </c>
      <c r="U513" s="1" t="s">
        <v>250</v>
      </c>
      <c r="V513" s="1" t="s">
        <v>57</v>
      </c>
      <c r="W513" s="1" t="s">
        <v>52</v>
      </c>
      <c r="X513" s="1" t="s">
        <v>52</v>
      </c>
      <c r="Y513" s="1" t="s">
        <v>52</v>
      </c>
      <c r="Z513" s="1" t="s">
        <v>52</v>
      </c>
      <c r="AA513" s="1" t="s">
        <v>52</v>
      </c>
      <c r="AB513" s="1" t="s">
        <v>52</v>
      </c>
      <c r="AC513" s="1" t="s">
        <v>1954</v>
      </c>
      <c r="AD513" s="1" t="s">
        <v>94</v>
      </c>
      <c r="AE513" s="1" t="s">
        <v>94</v>
      </c>
      <c r="AF513" s="1" t="s">
        <v>95</v>
      </c>
      <c r="AG513" s="1" t="s">
        <v>57</v>
      </c>
      <c r="AH513" s="1" t="s">
        <v>5717</v>
      </c>
      <c r="AI513" s="1" t="s">
        <v>5718</v>
      </c>
    </row>
    <row r="514" spans="1:35" x14ac:dyDescent="0.15">
      <c r="A514" s="1">
        <v>513</v>
      </c>
      <c r="B514" s="1" t="s">
        <v>5651</v>
      </c>
      <c r="C514" s="1" t="s">
        <v>5719</v>
      </c>
      <c r="D514" s="1" t="s">
        <v>5720</v>
      </c>
      <c r="E514" s="1" t="s">
        <v>5721</v>
      </c>
      <c r="F514" s="1" t="s">
        <v>277</v>
      </c>
      <c r="G514" s="1" t="s">
        <v>278</v>
      </c>
      <c r="H514" s="9" t="str">
        <f>VLOOKUP(G514,CountryCodeTable,3,FALSE)</f>
        <v>CAN</v>
      </c>
      <c r="I514" s="1" t="s">
        <v>66</v>
      </c>
      <c r="J514" s="9" t="str">
        <f>VLOOKUP(I514,CountryCodeTable,3,FALSE)</f>
        <v>USA</v>
      </c>
      <c r="K514" s="1" t="s">
        <v>5722</v>
      </c>
      <c r="L514" s="1" t="s">
        <v>5723</v>
      </c>
      <c r="M514" s="1" t="s">
        <v>442</v>
      </c>
      <c r="N514" s="1" t="s">
        <v>443</v>
      </c>
      <c r="O514" s="1" t="s">
        <v>106</v>
      </c>
      <c r="P514" s="1" t="s">
        <v>809</v>
      </c>
      <c r="Q514" s="1" t="s">
        <v>45</v>
      </c>
      <c r="R514" s="1" t="s">
        <v>3828</v>
      </c>
      <c r="S514" s="1" t="s">
        <v>2941</v>
      </c>
      <c r="T514" s="1" t="s">
        <v>247</v>
      </c>
      <c r="U514" s="1" t="s">
        <v>49</v>
      </c>
      <c r="V514" s="1" t="s">
        <v>5724</v>
      </c>
      <c r="W514" s="1" t="s">
        <v>52</v>
      </c>
      <c r="X514" s="1" t="s">
        <v>52</v>
      </c>
      <c r="Y514" s="1" t="s">
        <v>52</v>
      </c>
      <c r="Z514" s="1" t="s">
        <v>52</v>
      </c>
      <c r="AA514" s="1" t="s">
        <v>52</v>
      </c>
      <c r="AB514" s="1" t="s">
        <v>52</v>
      </c>
      <c r="AC514" s="1" t="s">
        <v>5725</v>
      </c>
      <c r="AD514" s="1" t="s">
        <v>5726</v>
      </c>
      <c r="AE514" s="1" t="s">
        <v>1135</v>
      </c>
      <c r="AF514" s="1" t="s">
        <v>378</v>
      </c>
      <c r="AG514" s="1" t="s">
        <v>57</v>
      </c>
      <c r="AH514" s="1" t="s">
        <v>5727</v>
      </c>
      <c r="AI514" s="1" t="s">
        <v>5728</v>
      </c>
    </row>
    <row r="515" spans="1:35" x14ac:dyDescent="0.15">
      <c r="A515" s="1">
        <v>514</v>
      </c>
      <c r="B515" s="1" t="s">
        <v>5651</v>
      </c>
      <c r="C515" s="1" t="s">
        <v>5729</v>
      </c>
      <c r="D515" s="1" t="s">
        <v>5730</v>
      </c>
      <c r="E515" s="1" t="s">
        <v>52</v>
      </c>
      <c r="F515" s="1" t="s">
        <v>5731</v>
      </c>
      <c r="G515" s="1" t="s">
        <v>166</v>
      </c>
      <c r="H515" s="9" t="str">
        <f>VLOOKUP(G515,CountryCodeTable,3,FALSE)</f>
        <v>KAZ</v>
      </c>
      <c r="I515" s="1" t="s">
        <v>278</v>
      </c>
      <c r="J515" s="9" t="str">
        <f>VLOOKUP(I515,CountryCodeTable,3,FALSE)</f>
        <v>CAN</v>
      </c>
      <c r="K515" s="1" t="s">
        <v>5732</v>
      </c>
      <c r="L515" s="1" t="s">
        <v>5733</v>
      </c>
      <c r="M515" s="1" t="s">
        <v>126</v>
      </c>
      <c r="N515" s="1" t="s">
        <v>389</v>
      </c>
      <c r="O515" s="1" t="s">
        <v>106</v>
      </c>
      <c r="P515" s="1" t="s">
        <v>94</v>
      </c>
      <c r="Q515" s="1" t="s">
        <v>45</v>
      </c>
      <c r="R515" s="1" t="s">
        <v>1385</v>
      </c>
      <c r="S515" s="1" t="s">
        <v>880</v>
      </c>
      <c r="T515" s="1" t="s">
        <v>1773</v>
      </c>
      <c r="U515" s="1" t="s">
        <v>1154</v>
      </c>
      <c r="V515" s="1" t="s">
        <v>5734</v>
      </c>
      <c r="W515" s="1" t="s">
        <v>52</v>
      </c>
      <c r="X515" s="1" t="s">
        <v>52</v>
      </c>
      <c r="Y515" s="1" t="s">
        <v>52</v>
      </c>
      <c r="Z515" s="1" t="s">
        <v>52</v>
      </c>
      <c r="AA515" s="1" t="s">
        <v>52</v>
      </c>
      <c r="AB515" s="1" t="s">
        <v>52</v>
      </c>
      <c r="AC515" s="1" t="s">
        <v>94</v>
      </c>
      <c r="AD515" s="1" t="s">
        <v>94</v>
      </c>
      <c r="AE515" s="1" t="s">
        <v>94</v>
      </c>
      <c r="AF515" s="1" t="s">
        <v>1154</v>
      </c>
      <c r="AG515" s="1" t="s">
        <v>57</v>
      </c>
      <c r="AH515" s="1" t="s">
        <v>5735</v>
      </c>
      <c r="AI515" s="1" t="s">
        <v>5736</v>
      </c>
    </row>
    <row r="516" spans="1:35" x14ac:dyDescent="0.15">
      <c r="A516" s="1">
        <v>515</v>
      </c>
      <c r="B516" s="1" t="s">
        <v>5651</v>
      </c>
      <c r="C516" s="1" t="s">
        <v>5737</v>
      </c>
      <c r="D516" s="1" t="s">
        <v>5738</v>
      </c>
      <c r="E516" s="1" t="s">
        <v>5739</v>
      </c>
      <c r="F516" s="1" t="s">
        <v>845</v>
      </c>
      <c r="G516" s="1" t="s">
        <v>325</v>
      </c>
      <c r="H516" s="9" t="str">
        <f>VLOOKUP(G516,CountryCodeTable,3,FALSE)</f>
        <v>ESP</v>
      </c>
      <c r="I516" s="1" t="s">
        <v>1430</v>
      </c>
      <c r="J516" s="9" t="str">
        <f>VLOOKUP(I516,CountryCodeTable,3,FALSE)</f>
        <v>LUX</v>
      </c>
      <c r="K516" s="1" t="s">
        <v>5740</v>
      </c>
      <c r="L516" s="1" t="s">
        <v>4906</v>
      </c>
      <c r="M516" s="1" t="s">
        <v>442</v>
      </c>
      <c r="N516" s="1" t="s">
        <v>443</v>
      </c>
      <c r="O516" s="1" t="s">
        <v>170</v>
      </c>
      <c r="P516" s="1" t="s">
        <v>809</v>
      </c>
      <c r="Q516" s="1" t="s">
        <v>94</v>
      </c>
      <c r="R516" s="1" t="s">
        <v>52</v>
      </c>
      <c r="S516" s="1" t="s">
        <v>52</v>
      </c>
      <c r="T516" s="1" t="s">
        <v>52</v>
      </c>
      <c r="U516" s="1" t="s">
        <v>1154</v>
      </c>
      <c r="V516" s="1" t="s">
        <v>57</v>
      </c>
      <c r="W516" s="1" t="s">
        <v>52</v>
      </c>
      <c r="X516" s="1" t="s">
        <v>52</v>
      </c>
      <c r="Y516" s="1" t="s">
        <v>52</v>
      </c>
      <c r="Z516" s="1" t="s">
        <v>52</v>
      </c>
      <c r="AA516" s="1" t="s">
        <v>52</v>
      </c>
      <c r="AB516" s="1" t="s">
        <v>52</v>
      </c>
      <c r="AC516" s="1" t="s">
        <v>5741</v>
      </c>
      <c r="AD516" s="1" t="s">
        <v>94</v>
      </c>
      <c r="AE516" s="1" t="s">
        <v>237</v>
      </c>
      <c r="AF516" s="1" t="s">
        <v>1154</v>
      </c>
      <c r="AG516" s="1" t="s">
        <v>57</v>
      </c>
      <c r="AH516" s="1" t="s">
        <v>5742</v>
      </c>
      <c r="AI516" s="1" t="s">
        <v>5743</v>
      </c>
    </row>
    <row r="517" spans="1:35" x14ac:dyDescent="0.15">
      <c r="A517" s="1">
        <v>516</v>
      </c>
      <c r="B517" s="1" t="s">
        <v>5651</v>
      </c>
      <c r="C517" s="1" t="s">
        <v>5744</v>
      </c>
      <c r="D517" s="1" t="s">
        <v>5745</v>
      </c>
      <c r="E517" s="1" t="s">
        <v>5746</v>
      </c>
      <c r="F517" s="1" t="s">
        <v>4430</v>
      </c>
      <c r="G517" s="1" t="s">
        <v>187</v>
      </c>
      <c r="H517" s="9" t="e">
        <f>VLOOKUP(G517,CountryCodeTable,3,FALSE)</f>
        <v>#N/A</v>
      </c>
      <c r="I517" s="1" t="s">
        <v>325</v>
      </c>
      <c r="J517" s="9" t="str">
        <f>VLOOKUP(I517,CountryCodeTable,3,FALSE)</f>
        <v>ESP</v>
      </c>
      <c r="K517" s="1" t="s">
        <v>5747</v>
      </c>
      <c r="L517" s="1" t="s">
        <v>5748</v>
      </c>
      <c r="M517" s="1" t="s">
        <v>69</v>
      </c>
      <c r="N517" s="1" t="s">
        <v>418</v>
      </c>
      <c r="O517" s="1" t="s">
        <v>44</v>
      </c>
      <c r="P517" s="1" t="s">
        <v>44</v>
      </c>
      <c r="Q517" s="1" t="s">
        <v>45</v>
      </c>
      <c r="R517" s="1" t="s">
        <v>3965</v>
      </c>
      <c r="S517" s="1" t="s">
        <v>679</v>
      </c>
      <c r="T517" s="1" t="s">
        <v>2262</v>
      </c>
      <c r="U517" s="1" t="s">
        <v>49</v>
      </c>
      <c r="V517" s="1" t="s">
        <v>5749</v>
      </c>
      <c r="W517" s="1" t="s">
        <v>5750</v>
      </c>
      <c r="X517" s="1" t="s">
        <v>52</v>
      </c>
      <c r="Y517" s="1" t="s">
        <v>52</v>
      </c>
      <c r="Z517" s="1" t="s">
        <v>52</v>
      </c>
      <c r="AA517" s="1" t="s">
        <v>52</v>
      </c>
      <c r="AB517" s="1" t="s">
        <v>52</v>
      </c>
      <c r="AC517" s="1" t="s">
        <v>94</v>
      </c>
      <c r="AD517" s="1" t="s">
        <v>5751</v>
      </c>
      <c r="AE517" s="1" t="s">
        <v>5752</v>
      </c>
      <c r="AF517" s="1" t="s">
        <v>5753</v>
      </c>
      <c r="AG517" s="1" t="s">
        <v>5754</v>
      </c>
      <c r="AH517" s="1" t="s">
        <v>5755</v>
      </c>
      <c r="AI517" s="1" t="s">
        <v>5756</v>
      </c>
    </row>
    <row r="518" spans="1:35" x14ac:dyDescent="0.15">
      <c r="A518" s="1">
        <v>517</v>
      </c>
      <c r="B518" s="1" t="s">
        <v>5651</v>
      </c>
      <c r="C518" s="1" t="s">
        <v>5757</v>
      </c>
      <c r="D518" s="1" t="s">
        <v>5757</v>
      </c>
      <c r="E518" s="1" t="s">
        <v>52</v>
      </c>
      <c r="F518" s="1" t="s">
        <v>4209</v>
      </c>
      <c r="G518" s="1" t="s">
        <v>3985</v>
      </c>
      <c r="H518" s="9" t="str">
        <f>VLOOKUP(G518,CountryCodeTable,3,FALSE)</f>
        <v>TKM</v>
      </c>
      <c r="I518" s="1" t="s">
        <v>1162</v>
      </c>
      <c r="J518" s="9" t="str">
        <f>VLOOKUP(I518,CountryCodeTable,3,FALSE)</f>
        <v>TUR</v>
      </c>
      <c r="K518" s="1" t="s">
        <v>52</v>
      </c>
      <c r="L518" s="1" t="s">
        <v>5758</v>
      </c>
      <c r="M518" s="1" t="s">
        <v>89</v>
      </c>
      <c r="N518" s="1" t="s">
        <v>712</v>
      </c>
      <c r="O518" s="1" t="s">
        <v>106</v>
      </c>
      <c r="P518" s="1" t="s">
        <v>94</v>
      </c>
      <c r="Q518" s="1" t="s">
        <v>45</v>
      </c>
      <c r="R518" s="1" t="s">
        <v>2847</v>
      </c>
      <c r="S518" s="1" t="s">
        <v>2147</v>
      </c>
      <c r="T518" s="1" t="s">
        <v>2965</v>
      </c>
      <c r="U518" s="1" t="s">
        <v>178</v>
      </c>
      <c r="V518" s="1" t="s">
        <v>5759</v>
      </c>
      <c r="W518" s="1" t="s">
        <v>5760</v>
      </c>
      <c r="X518" s="1" t="s">
        <v>52</v>
      </c>
      <c r="Y518" s="1" t="s">
        <v>52</v>
      </c>
      <c r="Z518" s="1" t="s">
        <v>52</v>
      </c>
      <c r="AA518" s="1" t="s">
        <v>52</v>
      </c>
      <c r="AB518" s="1" t="s">
        <v>52</v>
      </c>
      <c r="AC518" s="1" t="s">
        <v>94</v>
      </c>
      <c r="AD518" s="1" t="s">
        <v>94</v>
      </c>
      <c r="AE518" s="1" t="s">
        <v>94</v>
      </c>
      <c r="AF518" s="1" t="s">
        <v>434</v>
      </c>
      <c r="AG518" s="1" t="s">
        <v>57</v>
      </c>
      <c r="AH518" s="1" t="s">
        <v>5761</v>
      </c>
      <c r="AI518" s="1" t="s">
        <v>5762</v>
      </c>
    </row>
    <row r="519" spans="1:35" x14ac:dyDescent="0.15">
      <c r="A519" s="1">
        <v>518</v>
      </c>
      <c r="B519" s="1" t="s">
        <v>5651</v>
      </c>
      <c r="C519" s="1" t="s">
        <v>5763</v>
      </c>
      <c r="D519" s="1" t="s">
        <v>5764</v>
      </c>
      <c r="E519" s="1" t="s">
        <v>5765</v>
      </c>
      <c r="F519" s="1" t="s">
        <v>5766</v>
      </c>
      <c r="G519" s="1" t="s">
        <v>1688</v>
      </c>
      <c r="H519" s="9" t="str">
        <f>VLOOKUP(G519,CountryCodeTable,3,FALSE)</f>
        <v>BGR</v>
      </c>
      <c r="I519" s="1" t="s">
        <v>1782</v>
      </c>
      <c r="J519" s="9" t="str">
        <f>VLOOKUP(I519,CountryCodeTable,3,FALSE)</f>
        <v>AUT</v>
      </c>
      <c r="K519" s="1" t="s">
        <v>5767</v>
      </c>
      <c r="L519" s="1" t="s">
        <v>5768</v>
      </c>
      <c r="M519" s="1" t="s">
        <v>442</v>
      </c>
      <c r="N519" s="1" t="s">
        <v>443</v>
      </c>
      <c r="O519" s="1" t="s">
        <v>44</v>
      </c>
      <c r="P519" s="1" t="s">
        <v>44</v>
      </c>
      <c r="Q519" s="1" t="s">
        <v>45</v>
      </c>
      <c r="R519" s="1" t="s">
        <v>600</v>
      </c>
      <c r="S519" s="1" t="s">
        <v>1084</v>
      </c>
      <c r="T519" s="1" t="s">
        <v>826</v>
      </c>
      <c r="U519" s="1" t="s">
        <v>1154</v>
      </c>
      <c r="V519" s="1" t="s">
        <v>57</v>
      </c>
      <c r="W519" s="1" t="s">
        <v>52</v>
      </c>
      <c r="X519" s="1" t="s">
        <v>52</v>
      </c>
      <c r="Y519" s="1" t="s">
        <v>52</v>
      </c>
      <c r="Z519" s="1" t="s">
        <v>52</v>
      </c>
      <c r="AA519" s="1" t="s">
        <v>52</v>
      </c>
      <c r="AB519" s="1" t="s">
        <v>52</v>
      </c>
      <c r="AC519" s="1" t="s">
        <v>94</v>
      </c>
      <c r="AD519" s="1" t="s">
        <v>94</v>
      </c>
      <c r="AE519" s="1" t="s">
        <v>94</v>
      </c>
      <c r="AF519" s="1" t="s">
        <v>1154</v>
      </c>
      <c r="AG519" s="1" t="s">
        <v>57</v>
      </c>
      <c r="AH519" s="1" t="s">
        <v>5769</v>
      </c>
      <c r="AI519" s="1" t="s">
        <v>5770</v>
      </c>
    </row>
    <row r="520" spans="1:35" x14ac:dyDescent="0.15">
      <c r="A520" s="1">
        <v>519</v>
      </c>
      <c r="B520" s="1" t="s">
        <v>5651</v>
      </c>
      <c r="C520" s="1" t="s">
        <v>5771</v>
      </c>
      <c r="D520" s="1" t="s">
        <v>5772</v>
      </c>
      <c r="E520" s="1" t="s">
        <v>5773</v>
      </c>
      <c r="F520" s="1" t="s">
        <v>2819</v>
      </c>
      <c r="G520" s="1" t="s">
        <v>260</v>
      </c>
      <c r="H520" s="9" t="str">
        <f>VLOOKUP(G520,CountryCodeTable,3,FALSE)</f>
        <v>SVK</v>
      </c>
      <c r="I520" s="1" t="s">
        <v>188</v>
      </c>
      <c r="J520" s="9" t="str">
        <f>VLOOKUP(I520,CountryCodeTable,3,FALSE)</f>
        <v>NLD</v>
      </c>
      <c r="K520" s="1" t="s">
        <v>5774</v>
      </c>
      <c r="L520" s="1" t="s">
        <v>5775</v>
      </c>
      <c r="M520" s="1" t="s">
        <v>191</v>
      </c>
      <c r="N520" s="1" t="s">
        <v>1508</v>
      </c>
      <c r="O520" s="1" t="s">
        <v>106</v>
      </c>
      <c r="P520" s="1" t="s">
        <v>809</v>
      </c>
      <c r="Q520" s="1" t="s">
        <v>45</v>
      </c>
      <c r="R520" s="1" t="s">
        <v>2146</v>
      </c>
      <c r="S520" s="1" t="s">
        <v>2174</v>
      </c>
      <c r="T520" s="1" t="s">
        <v>826</v>
      </c>
      <c r="U520" s="1" t="s">
        <v>178</v>
      </c>
      <c r="V520" s="1" t="s">
        <v>5776</v>
      </c>
      <c r="W520" s="1" t="s">
        <v>52</v>
      </c>
      <c r="X520" s="1" t="s">
        <v>52</v>
      </c>
      <c r="Y520" s="1" t="s">
        <v>52</v>
      </c>
      <c r="Z520" s="1" t="s">
        <v>52</v>
      </c>
      <c r="AA520" s="1" t="s">
        <v>52</v>
      </c>
      <c r="AB520" s="1" t="s">
        <v>52</v>
      </c>
      <c r="AC520" s="1" t="s">
        <v>5777</v>
      </c>
      <c r="AD520" s="1" t="s">
        <v>94</v>
      </c>
      <c r="AE520" s="1" t="s">
        <v>237</v>
      </c>
      <c r="AF520" s="1" t="s">
        <v>434</v>
      </c>
      <c r="AG520" s="1" t="s">
        <v>57</v>
      </c>
      <c r="AH520" s="1" t="s">
        <v>5778</v>
      </c>
      <c r="AI520" s="1" t="s">
        <v>5779</v>
      </c>
    </row>
    <row r="521" spans="1:35" x14ac:dyDescent="0.15">
      <c r="A521" s="1">
        <v>520</v>
      </c>
      <c r="B521" s="1" t="s">
        <v>5651</v>
      </c>
      <c r="C521" s="1" t="s">
        <v>5780</v>
      </c>
      <c r="D521" s="1" t="s">
        <v>5781</v>
      </c>
      <c r="E521" s="1" t="s">
        <v>5782</v>
      </c>
      <c r="F521" s="1" t="s">
        <v>1323</v>
      </c>
      <c r="G521" s="1" t="s">
        <v>968</v>
      </c>
      <c r="H521" s="9" t="str">
        <f>VLOOKUP(G521,CountryCodeTable,3,FALSE)</f>
        <v>PAK</v>
      </c>
      <c r="I521" s="1" t="s">
        <v>1162</v>
      </c>
      <c r="J521" s="9" t="str">
        <f>VLOOKUP(I521,CountryCodeTable,3,FALSE)</f>
        <v>TUR</v>
      </c>
      <c r="K521" s="1" t="s">
        <v>5783</v>
      </c>
      <c r="L521" s="1" t="s">
        <v>5784</v>
      </c>
      <c r="M521" s="1" t="s">
        <v>442</v>
      </c>
      <c r="N521" s="1" t="s">
        <v>443</v>
      </c>
      <c r="O521" s="1" t="s">
        <v>44</v>
      </c>
      <c r="P521" s="1" t="s">
        <v>44</v>
      </c>
      <c r="Q521" s="1" t="s">
        <v>45</v>
      </c>
      <c r="R521" s="1" t="s">
        <v>2262</v>
      </c>
      <c r="S521" s="1" t="s">
        <v>679</v>
      </c>
      <c r="T521" s="1" t="s">
        <v>4796</v>
      </c>
      <c r="U521" s="1" t="s">
        <v>49</v>
      </c>
      <c r="V521" s="1" t="s">
        <v>5785</v>
      </c>
      <c r="W521" s="1" t="s">
        <v>5786</v>
      </c>
      <c r="X521" s="1" t="s">
        <v>52</v>
      </c>
      <c r="Y521" s="1" t="s">
        <v>52</v>
      </c>
      <c r="Z521" s="1" t="s">
        <v>52</v>
      </c>
      <c r="AA521" s="1" t="s">
        <v>52</v>
      </c>
      <c r="AB521" s="1" t="s">
        <v>52</v>
      </c>
      <c r="AC521" s="1" t="s">
        <v>1936</v>
      </c>
      <c r="AD521" s="1" t="s">
        <v>5787</v>
      </c>
      <c r="AE521" s="1" t="s">
        <v>5332</v>
      </c>
      <c r="AF521" s="1" t="s">
        <v>5332</v>
      </c>
      <c r="AG521" s="1" t="s">
        <v>5788</v>
      </c>
      <c r="AH521" s="1" t="s">
        <v>5789</v>
      </c>
      <c r="AI521" s="1" t="s">
        <v>5790</v>
      </c>
    </row>
    <row r="522" spans="1:35" x14ac:dyDescent="0.15">
      <c r="A522" s="1">
        <v>521</v>
      </c>
      <c r="B522" s="1" t="s">
        <v>5651</v>
      </c>
      <c r="C522" s="1" t="s">
        <v>5791</v>
      </c>
      <c r="D522" s="1" t="s">
        <v>5792</v>
      </c>
      <c r="E522" s="1" t="s">
        <v>5793</v>
      </c>
      <c r="F522" s="1" t="s">
        <v>5794</v>
      </c>
      <c r="G522" s="1" t="s">
        <v>1671</v>
      </c>
      <c r="H522" s="9" t="str">
        <f>VLOOKUP(G522,CountryCodeTable,3,FALSE)</f>
        <v>CYP</v>
      </c>
      <c r="I522" s="1" t="s">
        <v>142</v>
      </c>
      <c r="J522" s="9" t="str">
        <f>VLOOKUP(I522,CountryCodeTable,3,FALSE)</f>
        <v>GRC</v>
      </c>
      <c r="K522" s="1" t="s">
        <v>5795</v>
      </c>
      <c r="L522" s="1" t="s">
        <v>5796</v>
      </c>
      <c r="M522" s="1" t="s">
        <v>191</v>
      </c>
      <c r="N522" s="1" t="s">
        <v>192</v>
      </c>
      <c r="O522" s="1" t="s">
        <v>44</v>
      </c>
      <c r="P522" s="1" t="s">
        <v>44</v>
      </c>
      <c r="Q522" s="1" t="s">
        <v>45</v>
      </c>
      <c r="R522" s="1" t="s">
        <v>1493</v>
      </c>
      <c r="S522" s="1" t="s">
        <v>1084</v>
      </c>
      <c r="T522" s="1" t="s">
        <v>4796</v>
      </c>
      <c r="U522" s="1" t="s">
        <v>1154</v>
      </c>
      <c r="V522" s="1" t="s">
        <v>57</v>
      </c>
      <c r="W522" s="1" t="s">
        <v>52</v>
      </c>
      <c r="X522" s="1" t="s">
        <v>52</v>
      </c>
      <c r="Y522" s="1" t="s">
        <v>52</v>
      </c>
      <c r="Z522" s="1" t="s">
        <v>52</v>
      </c>
      <c r="AA522" s="1" t="s">
        <v>52</v>
      </c>
      <c r="AB522" s="1" t="s">
        <v>52</v>
      </c>
      <c r="AC522" s="1" t="s">
        <v>5797</v>
      </c>
      <c r="AD522" s="1" t="s">
        <v>94</v>
      </c>
      <c r="AE522" s="1" t="s">
        <v>5798</v>
      </c>
      <c r="AF522" s="1" t="s">
        <v>1154</v>
      </c>
      <c r="AG522" s="1" t="s">
        <v>57</v>
      </c>
      <c r="AH522" s="1" t="s">
        <v>5799</v>
      </c>
      <c r="AI522" s="1" t="s">
        <v>5800</v>
      </c>
    </row>
    <row r="523" spans="1:35" x14ac:dyDescent="0.15">
      <c r="A523" s="1">
        <v>522</v>
      </c>
      <c r="B523" s="1" t="s">
        <v>5651</v>
      </c>
      <c r="C523" s="1" t="s">
        <v>5801</v>
      </c>
      <c r="D523" s="1" t="s">
        <v>5802</v>
      </c>
      <c r="E523" s="1" t="s">
        <v>52</v>
      </c>
      <c r="F523" s="1" t="s">
        <v>845</v>
      </c>
      <c r="G523" s="1" t="s">
        <v>141</v>
      </c>
      <c r="H523" s="9" t="str">
        <f>VLOOKUP(G523,CountryCodeTable,3,FALSE)</f>
        <v>ALB</v>
      </c>
      <c r="I523" s="1" t="s">
        <v>261</v>
      </c>
      <c r="J523" s="9" t="str">
        <f>VLOOKUP(I523,CountryCodeTable,3,FALSE)</f>
        <v>CZE</v>
      </c>
      <c r="K523" s="1" t="s">
        <v>5803</v>
      </c>
      <c r="L523" s="1" t="s">
        <v>5804</v>
      </c>
      <c r="M523" s="1" t="s">
        <v>442</v>
      </c>
      <c r="N523" s="1" t="s">
        <v>443</v>
      </c>
      <c r="O523" s="1" t="s">
        <v>106</v>
      </c>
      <c r="P523" s="1" t="s">
        <v>107</v>
      </c>
      <c r="Q523" s="1" t="s">
        <v>45</v>
      </c>
      <c r="R523" s="1" t="s">
        <v>313</v>
      </c>
      <c r="S523" s="1" t="s">
        <v>973</v>
      </c>
      <c r="T523" s="1" t="s">
        <v>1396</v>
      </c>
      <c r="U523" s="1" t="s">
        <v>92</v>
      </c>
      <c r="V523" s="1" t="s">
        <v>94</v>
      </c>
      <c r="W523" s="1" t="s">
        <v>52</v>
      </c>
      <c r="X523" s="1" t="s">
        <v>52</v>
      </c>
      <c r="Y523" s="1" t="s">
        <v>52</v>
      </c>
      <c r="Z523" s="1" t="s">
        <v>52</v>
      </c>
      <c r="AA523" s="1" t="s">
        <v>52</v>
      </c>
      <c r="AB523" s="1" t="s">
        <v>52</v>
      </c>
      <c r="AC523" s="1" t="s">
        <v>5805</v>
      </c>
      <c r="AD523" s="1" t="s">
        <v>5806</v>
      </c>
      <c r="AE523" s="1" t="s">
        <v>94</v>
      </c>
      <c r="AF523" s="1" t="s">
        <v>95</v>
      </c>
      <c r="AG523" s="1" t="s">
        <v>57</v>
      </c>
      <c r="AH523" s="1" t="s">
        <v>5807</v>
      </c>
      <c r="AI523" s="1" t="s">
        <v>5808</v>
      </c>
    </row>
    <row r="524" spans="1:35" x14ac:dyDescent="0.15">
      <c r="A524" s="1">
        <v>523</v>
      </c>
      <c r="B524" s="1" t="s">
        <v>5651</v>
      </c>
      <c r="C524" s="1" t="s">
        <v>5809</v>
      </c>
      <c r="D524" s="1" t="s">
        <v>5810</v>
      </c>
      <c r="E524" s="1" t="s">
        <v>5811</v>
      </c>
      <c r="F524" s="1" t="s">
        <v>5812</v>
      </c>
      <c r="G524" s="1" t="s">
        <v>2694</v>
      </c>
      <c r="H524" s="9" t="str">
        <f>VLOOKUP(G524,CountryCodeTable,3,FALSE)</f>
        <v>UZB</v>
      </c>
      <c r="I524" s="1" t="s">
        <v>1162</v>
      </c>
      <c r="J524" s="9" t="str">
        <f>VLOOKUP(I524,CountryCodeTable,3,FALSE)</f>
        <v>TUR</v>
      </c>
      <c r="K524" s="1" t="s">
        <v>5813</v>
      </c>
      <c r="L524" s="1" t="s">
        <v>5814</v>
      </c>
      <c r="M524" s="1" t="s">
        <v>527</v>
      </c>
      <c r="N524" s="1" t="s">
        <v>651</v>
      </c>
      <c r="O524" s="1" t="s">
        <v>44</v>
      </c>
      <c r="P524" s="1" t="s">
        <v>44</v>
      </c>
      <c r="Q524" s="1" t="s">
        <v>1878</v>
      </c>
      <c r="R524" s="1" t="s">
        <v>3560</v>
      </c>
      <c r="S524" s="1" t="s">
        <v>5815</v>
      </c>
      <c r="T524" s="1" t="s">
        <v>264</v>
      </c>
      <c r="U524" s="1" t="s">
        <v>1154</v>
      </c>
      <c r="V524" s="1" t="s">
        <v>57</v>
      </c>
      <c r="W524" s="1" t="s">
        <v>52</v>
      </c>
      <c r="X524" s="1" t="s">
        <v>52</v>
      </c>
      <c r="Y524" s="1" t="s">
        <v>52</v>
      </c>
      <c r="Z524" s="1" t="s">
        <v>52</v>
      </c>
      <c r="AA524" s="1" t="s">
        <v>52</v>
      </c>
      <c r="AB524" s="1" t="s">
        <v>52</v>
      </c>
      <c r="AC524" s="1" t="s">
        <v>94</v>
      </c>
      <c r="AD524" s="1" t="s">
        <v>94</v>
      </c>
      <c r="AE524" s="1" t="s">
        <v>94</v>
      </c>
      <c r="AF524" s="1" t="s">
        <v>1154</v>
      </c>
      <c r="AG524" s="1" t="s">
        <v>57</v>
      </c>
      <c r="AH524" s="1" t="s">
        <v>5816</v>
      </c>
      <c r="AI524" s="1" t="s">
        <v>5817</v>
      </c>
    </row>
    <row r="525" spans="1:35" x14ac:dyDescent="0.15">
      <c r="A525" s="1">
        <v>524</v>
      </c>
      <c r="B525" s="1" t="s">
        <v>5651</v>
      </c>
      <c r="C525" s="1" t="s">
        <v>5818</v>
      </c>
      <c r="D525" s="1" t="s">
        <v>5819</v>
      </c>
      <c r="E525" s="1" t="s">
        <v>5820</v>
      </c>
      <c r="F525" s="1" t="s">
        <v>5821</v>
      </c>
      <c r="G525" s="1" t="s">
        <v>1022</v>
      </c>
      <c r="H525" s="9" t="e">
        <f>VLOOKUP(G525,CountryCodeTable,3,FALSE)</f>
        <v>#N/A</v>
      </c>
      <c r="I525" s="1" t="s">
        <v>5822</v>
      </c>
      <c r="J525" s="9" t="str">
        <f>VLOOKUP(I525,CountryCodeTable,3,FALSE)</f>
        <v>BMU</v>
      </c>
      <c r="K525" s="1" t="s">
        <v>5823</v>
      </c>
      <c r="L525" s="1" t="s">
        <v>5824</v>
      </c>
      <c r="M525" s="1" t="s">
        <v>126</v>
      </c>
      <c r="N525" s="1" t="s">
        <v>389</v>
      </c>
      <c r="O525" s="1" t="s">
        <v>106</v>
      </c>
      <c r="P525" s="1" t="s">
        <v>809</v>
      </c>
      <c r="Q525" s="1" t="s">
        <v>1878</v>
      </c>
      <c r="R525" s="1" t="s">
        <v>193</v>
      </c>
      <c r="S525" s="1" t="s">
        <v>5825</v>
      </c>
      <c r="T525" s="1" t="s">
        <v>3965</v>
      </c>
      <c r="U525" s="1" t="s">
        <v>1154</v>
      </c>
      <c r="V525" s="1" t="s">
        <v>57</v>
      </c>
      <c r="W525" s="1" t="s">
        <v>52</v>
      </c>
      <c r="X525" s="1" t="s">
        <v>52</v>
      </c>
      <c r="Y525" s="1" t="s">
        <v>52</v>
      </c>
      <c r="Z525" s="1" t="s">
        <v>52</v>
      </c>
      <c r="AA525" s="1" t="s">
        <v>52</v>
      </c>
      <c r="AB525" s="1" t="s">
        <v>52</v>
      </c>
      <c r="AC525" s="1" t="s">
        <v>5826</v>
      </c>
      <c r="AD525" s="1" t="s">
        <v>94</v>
      </c>
      <c r="AE525" s="1" t="s">
        <v>3588</v>
      </c>
      <c r="AF525" s="1" t="s">
        <v>1154</v>
      </c>
      <c r="AG525" s="1" t="s">
        <v>57</v>
      </c>
      <c r="AH525" s="1" t="s">
        <v>5827</v>
      </c>
      <c r="AI525" s="1" t="s">
        <v>5828</v>
      </c>
    </row>
    <row r="526" spans="1:35" x14ac:dyDescent="0.15">
      <c r="A526" s="1">
        <v>525</v>
      </c>
      <c r="B526" s="1" t="s">
        <v>5651</v>
      </c>
      <c r="C526" s="1" t="s">
        <v>5829</v>
      </c>
      <c r="D526" s="1" t="s">
        <v>5830</v>
      </c>
      <c r="E526" s="1" t="s">
        <v>5831</v>
      </c>
      <c r="F526" s="1" t="s">
        <v>2448</v>
      </c>
      <c r="G526" s="1" t="s">
        <v>466</v>
      </c>
      <c r="H526" s="9" t="str">
        <f>VLOOKUP(G526,CountryCodeTable,3,FALSE)</f>
        <v>EGY</v>
      </c>
      <c r="I526" s="1" t="s">
        <v>709</v>
      </c>
      <c r="J526" s="9" t="str">
        <f>VLOOKUP(I526,CountryCodeTable,3,FALSE)</f>
        <v>ITA</v>
      </c>
      <c r="K526" s="1" t="s">
        <v>5832</v>
      </c>
      <c r="L526" s="1" t="s">
        <v>5833</v>
      </c>
      <c r="M526" s="1" t="s">
        <v>104</v>
      </c>
      <c r="N526" s="1" t="s">
        <v>105</v>
      </c>
      <c r="O526" s="1" t="s">
        <v>44</v>
      </c>
      <c r="P526" s="1" t="s">
        <v>44</v>
      </c>
      <c r="Q526" s="1" t="s">
        <v>45</v>
      </c>
      <c r="R526" s="1" t="s">
        <v>419</v>
      </c>
      <c r="S526" s="1" t="s">
        <v>445</v>
      </c>
      <c r="T526" s="1" t="s">
        <v>3441</v>
      </c>
      <c r="U526" s="1" t="s">
        <v>92</v>
      </c>
      <c r="V526" s="1" t="s">
        <v>57</v>
      </c>
      <c r="W526" s="1" t="s">
        <v>52</v>
      </c>
      <c r="X526" s="1" t="s">
        <v>52</v>
      </c>
      <c r="Y526" s="1" t="s">
        <v>52</v>
      </c>
      <c r="Z526" s="1" t="s">
        <v>52</v>
      </c>
      <c r="AA526" s="1" t="s">
        <v>52</v>
      </c>
      <c r="AB526" s="1" t="s">
        <v>52</v>
      </c>
      <c r="AC526" s="1" t="s">
        <v>94</v>
      </c>
      <c r="AD526" s="1" t="s">
        <v>94</v>
      </c>
      <c r="AE526" s="1" t="s">
        <v>94</v>
      </c>
      <c r="AF526" s="1" t="s">
        <v>95</v>
      </c>
      <c r="AG526" s="1" t="s">
        <v>57</v>
      </c>
      <c r="AH526" s="1" t="s">
        <v>5834</v>
      </c>
      <c r="AI526" s="1" t="s">
        <v>5835</v>
      </c>
    </row>
    <row r="527" spans="1:35" x14ac:dyDescent="0.15">
      <c r="A527" s="1">
        <v>526</v>
      </c>
      <c r="B527" s="1" t="s">
        <v>5651</v>
      </c>
      <c r="C527" s="1" t="s">
        <v>5836</v>
      </c>
      <c r="D527" s="1" t="s">
        <v>5837</v>
      </c>
      <c r="E527" s="1" t="s">
        <v>5838</v>
      </c>
      <c r="F527" s="1" t="s">
        <v>5839</v>
      </c>
      <c r="G527" s="1" t="s">
        <v>3334</v>
      </c>
      <c r="H527" s="9" t="str">
        <f>VLOOKUP(G527,CountryCodeTable,3,FALSE)</f>
        <v>CRI</v>
      </c>
      <c r="I527" s="1" t="s">
        <v>501</v>
      </c>
      <c r="J527" s="9" t="str">
        <f>VLOOKUP(I527,CountryCodeTable,3,FALSE)</f>
        <v>CHE</v>
      </c>
      <c r="K527" s="1" t="s">
        <v>5840</v>
      </c>
      <c r="L527" s="1" t="s">
        <v>5841</v>
      </c>
      <c r="M527" s="1" t="s">
        <v>442</v>
      </c>
      <c r="N527" s="1" t="s">
        <v>443</v>
      </c>
      <c r="O527" s="1" t="s">
        <v>44</v>
      </c>
      <c r="P527" s="1" t="s">
        <v>44</v>
      </c>
      <c r="Q527" s="1" t="s">
        <v>45</v>
      </c>
      <c r="R527" s="1" t="s">
        <v>2847</v>
      </c>
      <c r="S527" s="1" t="s">
        <v>5340</v>
      </c>
      <c r="T527" s="1" t="s">
        <v>5842</v>
      </c>
      <c r="U527" s="1" t="s">
        <v>557</v>
      </c>
      <c r="V527" s="1" t="s">
        <v>5330</v>
      </c>
      <c r="W527" s="1" t="s">
        <v>5843</v>
      </c>
      <c r="X527" s="1" t="s">
        <v>5844</v>
      </c>
      <c r="Y527" s="1" t="s">
        <v>5845</v>
      </c>
      <c r="Z527" s="1" t="s">
        <v>52</v>
      </c>
      <c r="AA527" s="1" t="s">
        <v>52</v>
      </c>
      <c r="AB527" s="1" t="s">
        <v>52</v>
      </c>
      <c r="AC527" s="1" t="s">
        <v>5846</v>
      </c>
      <c r="AD527" s="1" t="s">
        <v>559</v>
      </c>
      <c r="AE527" s="1" t="s">
        <v>5847</v>
      </c>
      <c r="AF527" s="1" t="s">
        <v>378</v>
      </c>
      <c r="AG527" s="1" t="s">
        <v>57</v>
      </c>
      <c r="AH527" s="1" t="s">
        <v>5848</v>
      </c>
      <c r="AI527" s="1" t="s">
        <v>5849</v>
      </c>
    </row>
    <row r="528" spans="1:35" x14ac:dyDescent="0.15">
      <c r="A528" s="1">
        <v>527</v>
      </c>
      <c r="B528" s="1" t="s">
        <v>5651</v>
      </c>
      <c r="C528" s="1" t="s">
        <v>5850</v>
      </c>
      <c r="D528" s="1" t="s">
        <v>5851</v>
      </c>
      <c r="E528" s="1" t="s">
        <v>5852</v>
      </c>
      <c r="F528" s="1" t="s">
        <v>3777</v>
      </c>
      <c r="G528" s="1" t="s">
        <v>1122</v>
      </c>
      <c r="H528" s="9" t="str">
        <f>VLOOKUP(G528,CountryCodeTable,3,FALSE)</f>
        <v>JOR</v>
      </c>
      <c r="I528" s="1" t="s">
        <v>3778</v>
      </c>
      <c r="J528" s="9" t="str">
        <f>VLOOKUP(I528,CountryCodeTable,3,FALSE)</f>
        <v>KWT</v>
      </c>
      <c r="K528" s="1" t="s">
        <v>5853</v>
      </c>
      <c r="L528" s="1" t="s">
        <v>5854</v>
      </c>
      <c r="M528" s="1" t="s">
        <v>154</v>
      </c>
      <c r="N528" s="1" t="s">
        <v>155</v>
      </c>
      <c r="O528" s="1" t="s">
        <v>44</v>
      </c>
      <c r="P528" s="1" t="s">
        <v>44</v>
      </c>
      <c r="Q528" s="1" t="s">
        <v>45</v>
      </c>
      <c r="R528" s="1" t="s">
        <v>3095</v>
      </c>
      <c r="S528" s="1" t="s">
        <v>627</v>
      </c>
      <c r="T528" s="1" t="s">
        <v>5855</v>
      </c>
      <c r="U528" s="1" t="s">
        <v>178</v>
      </c>
      <c r="V528" s="1" t="s">
        <v>5856</v>
      </c>
      <c r="W528" s="1" t="s">
        <v>5857</v>
      </c>
      <c r="X528" s="1" t="s">
        <v>52</v>
      </c>
      <c r="Y528" s="1" t="s">
        <v>52</v>
      </c>
      <c r="Z528" s="1" t="s">
        <v>52</v>
      </c>
      <c r="AA528" s="1" t="s">
        <v>52</v>
      </c>
      <c r="AB528" s="1" t="s">
        <v>52</v>
      </c>
      <c r="AC528" s="1" t="s">
        <v>5858</v>
      </c>
      <c r="AD528" s="1" t="s">
        <v>94</v>
      </c>
      <c r="AE528" s="1" t="s">
        <v>5859</v>
      </c>
      <c r="AF528" s="1" t="s">
        <v>318</v>
      </c>
      <c r="AG528" s="1" t="s">
        <v>5860</v>
      </c>
      <c r="AH528" s="1" t="s">
        <v>5861</v>
      </c>
      <c r="AI528" s="1" t="s">
        <v>5862</v>
      </c>
    </row>
    <row r="529" spans="1:35" x14ac:dyDescent="0.15">
      <c r="A529" s="1">
        <v>528</v>
      </c>
      <c r="B529" s="1" t="s">
        <v>5651</v>
      </c>
      <c r="C529" s="1" t="s">
        <v>5863</v>
      </c>
      <c r="D529" s="1" t="s">
        <v>5864</v>
      </c>
      <c r="E529" s="1" t="s">
        <v>52</v>
      </c>
      <c r="F529" s="1" t="s">
        <v>5865</v>
      </c>
      <c r="G529" s="1" t="s">
        <v>261</v>
      </c>
      <c r="H529" s="9" t="str">
        <f>VLOOKUP(G529,CountryCodeTable,3,FALSE)</f>
        <v>CZE</v>
      </c>
      <c r="I529" s="1" t="s">
        <v>1671</v>
      </c>
      <c r="J529" s="9" t="str">
        <f>VLOOKUP(I529,CountryCodeTable,3,FALSE)</f>
        <v>CYP</v>
      </c>
      <c r="K529" s="1" t="s">
        <v>5866</v>
      </c>
      <c r="L529" s="1" t="s">
        <v>5867</v>
      </c>
      <c r="M529" s="1" t="s">
        <v>442</v>
      </c>
      <c r="N529" s="1" t="s">
        <v>443</v>
      </c>
      <c r="O529" s="1" t="s">
        <v>106</v>
      </c>
      <c r="P529" s="1" t="s">
        <v>94</v>
      </c>
      <c r="Q529" s="1" t="s">
        <v>45</v>
      </c>
      <c r="R529" s="1" t="s">
        <v>264</v>
      </c>
      <c r="S529" s="1" t="s">
        <v>5868</v>
      </c>
      <c r="T529" s="1" t="s">
        <v>1472</v>
      </c>
      <c r="U529" s="1" t="s">
        <v>1154</v>
      </c>
      <c r="V529" s="1" t="s">
        <v>57</v>
      </c>
      <c r="W529" s="1" t="s">
        <v>52</v>
      </c>
      <c r="X529" s="1" t="s">
        <v>52</v>
      </c>
      <c r="Y529" s="1" t="s">
        <v>52</v>
      </c>
      <c r="Z529" s="1" t="s">
        <v>52</v>
      </c>
      <c r="AA529" s="1" t="s">
        <v>52</v>
      </c>
      <c r="AB529" s="1" t="s">
        <v>52</v>
      </c>
      <c r="AC529" s="1" t="s">
        <v>94</v>
      </c>
      <c r="AD529" s="1" t="s">
        <v>94</v>
      </c>
      <c r="AE529" s="1" t="s">
        <v>94</v>
      </c>
      <c r="AF529" s="1" t="s">
        <v>1154</v>
      </c>
      <c r="AG529" s="1" t="s">
        <v>57</v>
      </c>
      <c r="AH529" s="1" t="s">
        <v>52</v>
      </c>
      <c r="AI529" s="1" t="s">
        <v>5869</v>
      </c>
    </row>
    <row r="530" spans="1:35" x14ac:dyDescent="0.15">
      <c r="A530" s="1">
        <v>529</v>
      </c>
      <c r="B530" s="1" t="s">
        <v>5651</v>
      </c>
      <c r="C530" s="1" t="s">
        <v>5870</v>
      </c>
      <c r="D530" s="1" t="s">
        <v>5871</v>
      </c>
      <c r="E530" s="1" t="s">
        <v>52</v>
      </c>
      <c r="F530" s="1" t="s">
        <v>5872</v>
      </c>
      <c r="G530" s="1" t="s">
        <v>261</v>
      </c>
      <c r="H530" s="9" t="str">
        <f>VLOOKUP(G530,CountryCodeTable,3,FALSE)</f>
        <v>CZE</v>
      </c>
      <c r="I530" s="1" t="s">
        <v>101</v>
      </c>
      <c r="J530" s="9" t="str">
        <f>VLOOKUP(I530,CountryCodeTable,3,FALSE)</f>
        <v>DEU</v>
      </c>
      <c r="K530" s="1" t="s">
        <v>5866</v>
      </c>
      <c r="L530" s="1" t="s">
        <v>5867</v>
      </c>
      <c r="M530" s="1" t="s">
        <v>442</v>
      </c>
      <c r="N530" s="1" t="s">
        <v>443</v>
      </c>
      <c r="O530" s="1" t="s">
        <v>106</v>
      </c>
      <c r="P530" s="1" t="s">
        <v>94</v>
      </c>
      <c r="Q530" s="1" t="s">
        <v>45</v>
      </c>
      <c r="R530" s="1" t="s">
        <v>264</v>
      </c>
      <c r="S530" s="1" t="s">
        <v>5868</v>
      </c>
      <c r="T530" s="1" t="s">
        <v>1472</v>
      </c>
      <c r="U530" s="1" t="s">
        <v>1154</v>
      </c>
      <c r="V530" s="1" t="s">
        <v>57</v>
      </c>
      <c r="W530" s="1" t="s">
        <v>52</v>
      </c>
      <c r="X530" s="1" t="s">
        <v>52</v>
      </c>
      <c r="Y530" s="1" t="s">
        <v>52</v>
      </c>
      <c r="Z530" s="1" t="s">
        <v>52</v>
      </c>
      <c r="AA530" s="1" t="s">
        <v>52</v>
      </c>
      <c r="AB530" s="1" t="s">
        <v>52</v>
      </c>
      <c r="AC530" s="1" t="s">
        <v>94</v>
      </c>
      <c r="AD530" s="1" t="s">
        <v>94</v>
      </c>
      <c r="AE530" s="1" t="s">
        <v>94</v>
      </c>
      <c r="AF530" s="1" t="s">
        <v>1154</v>
      </c>
      <c r="AG530" s="1" t="s">
        <v>57</v>
      </c>
      <c r="AH530" s="1" t="s">
        <v>52</v>
      </c>
      <c r="AI530" s="1" t="s">
        <v>5873</v>
      </c>
    </row>
    <row r="531" spans="1:35" x14ac:dyDescent="0.15">
      <c r="A531" s="1">
        <v>530</v>
      </c>
      <c r="B531" s="1" t="s">
        <v>5651</v>
      </c>
      <c r="C531" s="1" t="s">
        <v>5874</v>
      </c>
      <c r="D531" s="1" t="s">
        <v>5875</v>
      </c>
      <c r="E531" s="1" t="s">
        <v>52</v>
      </c>
      <c r="F531" s="1" t="s">
        <v>5872</v>
      </c>
      <c r="G531" s="1" t="s">
        <v>261</v>
      </c>
      <c r="H531" s="9" t="str">
        <f>VLOOKUP(G531,CountryCodeTable,3,FALSE)</f>
        <v>CZE</v>
      </c>
      <c r="I531" s="1" t="s">
        <v>101</v>
      </c>
      <c r="J531" s="9" t="str">
        <f>VLOOKUP(I531,CountryCodeTable,3,FALSE)</f>
        <v>DEU</v>
      </c>
      <c r="K531" s="1" t="s">
        <v>5866</v>
      </c>
      <c r="L531" s="1" t="s">
        <v>5867</v>
      </c>
      <c r="M531" s="1" t="s">
        <v>442</v>
      </c>
      <c r="N531" s="1" t="s">
        <v>443</v>
      </c>
      <c r="O531" s="1" t="s">
        <v>106</v>
      </c>
      <c r="P531" s="1" t="s">
        <v>94</v>
      </c>
      <c r="Q531" s="1" t="s">
        <v>45</v>
      </c>
      <c r="R531" s="1" t="s">
        <v>264</v>
      </c>
      <c r="S531" s="1" t="s">
        <v>5868</v>
      </c>
      <c r="T531" s="1" t="s">
        <v>1472</v>
      </c>
      <c r="U531" s="1" t="s">
        <v>1154</v>
      </c>
      <c r="V531" s="1" t="s">
        <v>57</v>
      </c>
      <c r="W531" s="1" t="s">
        <v>52</v>
      </c>
      <c r="X531" s="1" t="s">
        <v>52</v>
      </c>
      <c r="Y531" s="1" t="s">
        <v>52</v>
      </c>
      <c r="Z531" s="1" t="s">
        <v>52</v>
      </c>
      <c r="AA531" s="1" t="s">
        <v>52</v>
      </c>
      <c r="AB531" s="1" t="s">
        <v>52</v>
      </c>
      <c r="AC531" s="1" t="s">
        <v>94</v>
      </c>
      <c r="AD531" s="1" t="s">
        <v>94</v>
      </c>
      <c r="AE531" s="1" t="s">
        <v>94</v>
      </c>
      <c r="AF531" s="1" t="s">
        <v>1154</v>
      </c>
      <c r="AG531" s="1" t="s">
        <v>57</v>
      </c>
      <c r="AH531" s="1" t="s">
        <v>5876</v>
      </c>
      <c r="AI531" s="1" t="s">
        <v>5877</v>
      </c>
    </row>
    <row r="532" spans="1:35" x14ac:dyDescent="0.15">
      <c r="A532" s="1">
        <v>531</v>
      </c>
      <c r="B532" s="1" t="s">
        <v>5651</v>
      </c>
      <c r="C532" s="1" t="s">
        <v>5878</v>
      </c>
      <c r="D532" s="1" t="s">
        <v>5879</v>
      </c>
      <c r="E532" s="1" t="s">
        <v>52</v>
      </c>
      <c r="F532" s="1" t="s">
        <v>5880</v>
      </c>
      <c r="G532" s="1" t="s">
        <v>261</v>
      </c>
      <c r="H532" s="9" t="str">
        <f>VLOOKUP(G532,CountryCodeTable,3,FALSE)</f>
        <v>CZE</v>
      </c>
      <c r="I532" s="1" t="s">
        <v>39</v>
      </c>
      <c r="J532" s="9" t="str">
        <f>VLOOKUP(I532,CountryCodeTable,3,FALSE)</f>
        <v>GBR</v>
      </c>
      <c r="K532" s="1" t="s">
        <v>5866</v>
      </c>
      <c r="L532" s="1" t="s">
        <v>5867</v>
      </c>
      <c r="M532" s="1" t="s">
        <v>442</v>
      </c>
      <c r="N532" s="1" t="s">
        <v>443</v>
      </c>
      <c r="O532" s="1" t="s">
        <v>106</v>
      </c>
      <c r="P532" s="1" t="s">
        <v>107</v>
      </c>
      <c r="Q532" s="1" t="s">
        <v>45</v>
      </c>
      <c r="R532" s="1" t="s">
        <v>264</v>
      </c>
      <c r="S532" s="1" t="s">
        <v>5868</v>
      </c>
      <c r="T532" s="1" t="s">
        <v>1472</v>
      </c>
      <c r="U532" s="1" t="s">
        <v>1154</v>
      </c>
      <c r="V532" s="1" t="s">
        <v>57</v>
      </c>
      <c r="W532" s="1" t="s">
        <v>52</v>
      </c>
      <c r="X532" s="1" t="s">
        <v>52</v>
      </c>
      <c r="Y532" s="1" t="s">
        <v>52</v>
      </c>
      <c r="Z532" s="1" t="s">
        <v>52</v>
      </c>
      <c r="AA532" s="1" t="s">
        <v>52</v>
      </c>
      <c r="AB532" s="1" t="s">
        <v>52</v>
      </c>
      <c r="AC532" s="1" t="s">
        <v>94</v>
      </c>
      <c r="AD532" s="1" t="s">
        <v>94</v>
      </c>
      <c r="AE532" s="1" t="s">
        <v>94</v>
      </c>
      <c r="AF532" s="1" t="s">
        <v>1154</v>
      </c>
      <c r="AG532" s="1" t="s">
        <v>57</v>
      </c>
      <c r="AH532" s="1" t="s">
        <v>52</v>
      </c>
      <c r="AI532" s="1" t="s">
        <v>5881</v>
      </c>
    </row>
    <row r="533" spans="1:35" x14ac:dyDescent="0.15">
      <c r="A533" s="1">
        <v>532</v>
      </c>
      <c r="B533" s="1" t="s">
        <v>5651</v>
      </c>
      <c r="C533" s="1" t="s">
        <v>5882</v>
      </c>
      <c r="D533" s="1" t="s">
        <v>5883</v>
      </c>
      <c r="E533" s="1" t="s">
        <v>5884</v>
      </c>
      <c r="F533" s="1" t="s">
        <v>5885</v>
      </c>
      <c r="G533" s="1" t="s">
        <v>1735</v>
      </c>
      <c r="H533" s="9" t="str">
        <f>VLOOKUP(G533,CountryCodeTable,3,FALSE)</f>
        <v>HRV</v>
      </c>
      <c r="I533" s="1" t="s">
        <v>88</v>
      </c>
      <c r="J533" s="9" t="str">
        <f>VLOOKUP(I533,CountryCodeTable,3,FALSE)</f>
        <v>BEL</v>
      </c>
      <c r="K533" s="1" t="s">
        <v>5886</v>
      </c>
      <c r="L533" s="1" t="s">
        <v>5887</v>
      </c>
      <c r="M533" s="1" t="s">
        <v>469</v>
      </c>
      <c r="N533" s="1" t="s">
        <v>470</v>
      </c>
      <c r="O533" s="1" t="s">
        <v>44</v>
      </c>
      <c r="P533" s="1" t="s">
        <v>44</v>
      </c>
      <c r="Q533" s="1" t="s">
        <v>45</v>
      </c>
      <c r="R533" s="1" t="s">
        <v>283</v>
      </c>
      <c r="S533" s="1" t="s">
        <v>472</v>
      </c>
      <c r="T533" s="1" t="s">
        <v>1472</v>
      </c>
      <c r="U533" s="1" t="s">
        <v>178</v>
      </c>
      <c r="V533" s="1" t="s">
        <v>5888</v>
      </c>
      <c r="W533" s="1" t="s">
        <v>52</v>
      </c>
      <c r="X533" s="1" t="s">
        <v>52</v>
      </c>
      <c r="Y533" s="1" t="s">
        <v>52</v>
      </c>
      <c r="Z533" s="1" t="s">
        <v>52</v>
      </c>
      <c r="AA533" s="1" t="s">
        <v>52</v>
      </c>
      <c r="AB533" s="1" t="s">
        <v>52</v>
      </c>
      <c r="AC533" s="1" t="s">
        <v>4179</v>
      </c>
      <c r="AD533" s="1" t="s">
        <v>94</v>
      </c>
      <c r="AE533" s="1" t="s">
        <v>882</v>
      </c>
      <c r="AF533" s="1" t="s">
        <v>318</v>
      </c>
      <c r="AG533" s="1" t="s">
        <v>57</v>
      </c>
      <c r="AH533" s="1" t="s">
        <v>5889</v>
      </c>
      <c r="AI533" s="1" t="s">
        <v>5890</v>
      </c>
    </row>
    <row r="534" spans="1:35" x14ac:dyDescent="0.15">
      <c r="A534" s="1">
        <v>533</v>
      </c>
      <c r="B534" s="1" t="s">
        <v>5651</v>
      </c>
      <c r="C534" s="1" t="s">
        <v>5891</v>
      </c>
      <c r="D534" s="1" t="s">
        <v>5892</v>
      </c>
      <c r="E534" s="1" t="s">
        <v>5893</v>
      </c>
      <c r="F534" s="1" t="s">
        <v>5894</v>
      </c>
      <c r="G534" s="1" t="s">
        <v>2694</v>
      </c>
      <c r="H534" s="9" t="str">
        <f>VLOOKUP(G534,CountryCodeTable,3,FALSE)</f>
        <v>UZB</v>
      </c>
      <c r="I534" s="1" t="s">
        <v>166</v>
      </c>
      <c r="J534" s="9" t="str">
        <f>VLOOKUP(I534,CountryCodeTable,3,FALSE)</f>
        <v>KAZ</v>
      </c>
      <c r="K534" s="1" t="s">
        <v>5895</v>
      </c>
      <c r="L534" s="1" t="s">
        <v>5896</v>
      </c>
      <c r="M534" s="1" t="s">
        <v>69</v>
      </c>
      <c r="N534" s="1" t="s">
        <v>2044</v>
      </c>
      <c r="O534" s="1" t="s">
        <v>44</v>
      </c>
      <c r="P534" s="1" t="s">
        <v>44</v>
      </c>
      <c r="Q534" s="1" t="s">
        <v>45</v>
      </c>
      <c r="R534" s="1" t="s">
        <v>5897</v>
      </c>
      <c r="S534" s="1" t="s">
        <v>627</v>
      </c>
      <c r="T534" s="1" t="s">
        <v>1472</v>
      </c>
      <c r="U534" s="1" t="s">
        <v>1154</v>
      </c>
      <c r="V534" s="1" t="s">
        <v>5898</v>
      </c>
      <c r="W534" s="1" t="s">
        <v>52</v>
      </c>
      <c r="X534" s="1" t="s">
        <v>52</v>
      </c>
      <c r="Y534" s="1" t="s">
        <v>52</v>
      </c>
      <c r="Z534" s="1" t="s">
        <v>52</v>
      </c>
      <c r="AA534" s="1" t="s">
        <v>52</v>
      </c>
      <c r="AB534" s="1" t="s">
        <v>52</v>
      </c>
      <c r="AC534" s="1" t="s">
        <v>156</v>
      </c>
      <c r="AD534" s="1" t="s">
        <v>94</v>
      </c>
      <c r="AE534" s="1" t="s">
        <v>94</v>
      </c>
      <c r="AF534" s="1" t="s">
        <v>1154</v>
      </c>
      <c r="AG534" s="1" t="s">
        <v>57</v>
      </c>
      <c r="AH534" s="1" t="s">
        <v>5899</v>
      </c>
      <c r="AI534" s="1" t="s">
        <v>5900</v>
      </c>
    </row>
    <row r="535" spans="1:35" x14ac:dyDescent="0.15">
      <c r="A535" s="1">
        <v>534</v>
      </c>
      <c r="B535" s="1" t="s">
        <v>5651</v>
      </c>
      <c r="C535" s="1" t="s">
        <v>5901</v>
      </c>
      <c r="D535" s="1" t="s">
        <v>5902</v>
      </c>
      <c r="E535" s="1" t="s">
        <v>5903</v>
      </c>
      <c r="F535" s="1" t="s">
        <v>277</v>
      </c>
      <c r="G535" s="1" t="s">
        <v>295</v>
      </c>
      <c r="H535" s="9" t="str">
        <f>VLOOKUP(G535,CountryCodeTable,3,FALSE)</f>
        <v>MEX</v>
      </c>
      <c r="I535" s="1" t="s">
        <v>66</v>
      </c>
      <c r="J535" s="9" t="str">
        <f>VLOOKUP(I535,CountryCodeTable,3,FALSE)</f>
        <v>USA</v>
      </c>
      <c r="K535" s="1" t="s">
        <v>5904</v>
      </c>
      <c r="L535" s="1" t="s">
        <v>5905</v>
      </c>
      <c r="M535" s="1" t="s">
        <v>89</v>
      </c>
      <c r="N535" s="1" t="s">
        <v>90</v>
      </c>
      <c r="O535" s="1" t="s">
        <v>106</v>
      </c>
      <c r="P535" s="1" t="s">
        <v>44</v>
      </c>
      <c r="Q535" s="1" t="s">
        <v>45</v>
      </c>
      <c r="R535" s="1" t="s">
        <v>861</v>
      </c>
      <c r="S535" s="1" t="s">
        <v>1097</v>
      </c>
      <c r="T535" s="1" t="s">
        <v>5906</v>
      </c>
      <c r="U535" s="1" t="s">
        <v>178</v>
      </c>
      <c r="V535" s="1" t="s">
        <v>5381</v>
      </c>
      <c r="W535" s="1" t="s">
        <v>52</v>
      </c>
      <c r="X535" s="1" t="s">
        <v>52</v>
      </c>
      <c r="Y535" s="1" t="s">
        <v>52</v>
      </c>
      <c r="Z535" s="1" t="s">
        <v>52</v>
      </c>
      <c r="AA535" s="1" t="s">
        <v>52</v>
      </c>
      <c r="AB535" s="1" t="s">
        <v>52</v>
      </c>
      <c r="AC535" s="1" t="s">
        <v>5907</v>
      </c>
      <c r="AD535" s="1" t="s">
        <v>94</v>
      </c>
      <c r="AE535" s="1" t="s">
        <v>3771</v>
      </c>
      <c r="AF535" s="1" t="s">
        <v>94</v>
      </c>
      <c r="AG535" s="1" t="s">
        <v>57</v>
      </c>
      <c r="AH535" s="1" t="s">
        <v>5908</v>
      </c>
      <c r="AI535" s="1" t="s">
        <v>5909</v>
      </c>
    </row>
    <row r="536" spans="1:35" x14ac:dyDescent="0.15">
      <c r="A536" s="1">
        <v>535</v>
      </c>
      <c r="B536" s="1" t="s">
        <v>5651</v>
      </c>
      <c r="C536" s="1" t="s">
        <v>5910</v>
      </c>
      <c r="D536" s="1" t="s">
        <v>5911</v>
      </c>
      <c r="E536" s="1" t="s">
        <v>5912</v>
      </c>
      <c r="F536" s="1" t="s">
        <v>845</v>
      </c>
      <c r="G536" s="1" t="s">
        <v>325</v>
      </c>
      <c r="H536" s="9" t="str">
        <f>VLOOKUP(G536,CountryCodeTable,3,FALSE)</f>
        <v>ESP</v>
      </c>
      <c r="I536" s="1" t="s">
        <v>5913</v>
      </c>
      <c r="J536" s="9" t="e">
        <f>VLOOKUP(I536,CountryCodeTable,3,FALSE)</f>
        <v>#N/A</v>
      </c>
      <c r="K536" s="1" t="s">
        <v>5914</v>
      </c>
      <c r="L536" s="1" t="s">
        <v>4906</v>
      </c>
      <c r="M536" s="1" t="s">
        <v>442</v>
      </c>
      <c r="N536" s="1" t="s">
        <v>443</v>
      </c>
      <c r="O536" s="1" t="s">
        <v>44</v>
      </c>
      <c r="P536" s="1" t="s">
        <v>44</v>
      </c>
      <c r="Q536" s="1" t="s">
        <v>45</v>
      </c>
      <c r="R536" s="1" t="s">
        <v>1773</v>
      </c>
      <c r="S536" s="1" t="s">
        <v>2147</v>
      </c>
      <c r="T536" s="1" t="s">
        <v>3095</v>
      </c>
      <c r="U536" s="1" t="s">
        <v>49</v>
      </c>
      <c r="V536" s="1" t="s">
        <v>5915</v>
      </c>
      <c r="W536" s="1" t="s">
        <v>5916</v>
      </c>
      <c r="X536" s="1" t="s">
        <v>52</v>
      </c>
      <c r="Y536" s="1" t="s">
        <v>52</v>
      </c>
      <c r="Z536" s="1" t="s">
        <v>52</v>
      </c>
      <c r="AA536" s="1" t="s">
        <v>52</v>
      </c>
      <c r="AB536" s="1" t="s">
        <v>52</v>
      </c>
      <c r="AC536" s="1" t="s">
        <v>5917</v>
      </c>
      <c r="AD536" s="1" t="s">
        <v>5918</v>
      </c>
      <c r="AE536" s="1" t="s">
        <v>5919</v>
      </c>
      <c r="AF536" s="1" t="s">
        <v>378</v>
      </c>
      <c r="AG536" s="1" t="s">
        <v>5920</v>
      </c>
      <c r="AH536" s="1" t="s">
        <v>5921</v>
      </c>
      <c r="AI536" s="1" t="s">
        <v>5922</v>
      </c>
    </row>
    <row r="537" spans="1:35" x14ac:dyDescent="0.15">
      <c r="A537" s="1">
        <v>536</v>
      </c>
      <c r="B537" s="1" t="s">
        <v>5651</v>
      </c>
      <c r="C537" s="1" t="s">
        <v>5923</v>
      </c>
      <c r="D537" s="1" t="s">
        <v>5924</v>
      </c>
      <c r="E537" s="1" t="s">
        <v>5925</v>
      </c>
      <c r="F537" s="1" t="s">
        <v>845</v>
      </c>
      <c r="G537" s="1" t="s">
        <v>325</v>
      </c>
      <c r="H537" s="9" t="str">
        <f>VLOOKUP(G537,CountryCodeTable,3,FALSE)</f>
        <v>ESP</v>
      </c>
      <c r="I537" s="1" t="s">
        <v>5913</v>
      </c>
      <c r="J537" s="9" t="e">
        <f>VLOOKUP(I537,CountryCodeTable,3,FALSE)</f>
        <v>#N/A</v>
      </c>
      <c r="K537" s="1" t="s">
        <v>5926</v>
      </c>
      <c r="L537" s="1" t="s">
        <v>4906</v>
      </c>
      <c r="M537" s="1" t="s">
        <v>442</v>
      </c>
      <c r="N537" s="1" t="s">
        <v>443</v>
      </c>
      <c r="O537" s="1" t="s">
        <v>44</v>
      </c>
      <c r="P537" s="1" t="s">
        <v>44</v>
      </c>
      <c r="Q537" s="1" t="s">
        <v>45</v>
      </c>
      <c r="R537" s="1" t="s">
        <v>2490</v>
      </c>
      <c r="S537" s="1" t="s">
        <v>1445</v>
      </c>
      <c r="T537" s="1" t="s">
        <v>1521</v>
      </c>
      <c r="U537" s="1" t="s">
        <v>1154</v>
      </c>
      <c r="V537" s="1" t="s">
        <v>5927</v>
      </c>
      <c r="W537" s="1" t="s">
        <v>52</v>
      </c>
      <c r="X537" s="1" t="s">
        <v>52</v>
      </c>
      <c r="Y537" s="1" t="s">
        <v>52</v>
      </c>
      <c r="Z537" s="1" t="s">
        <v>52</v>
      </c>
      <c r="AA537" s="1" t="s">
        <v>52</v>
      </c>
      <c r="AB537" s="1" t="s">
        <v>52</v>
      </c>
      <c r="AC537" s="1" t="s">
        <v>5928</v>
      </c>
      <c r="AD537" s="1" t="s">
        <v>94</v>
      </c>
      <c r="AE537" s="1" t="s">
        <v>94</v>
      </c>
      <c r="AF537" s="1" t="s">
        <v>1154</v>
      </c>
      <c r="AG537" s="1" t="s">
        <v>57</v>
      </c>
      <c r="AH537" s="1" t="s">
        <v>5929</v>
      </c>
      <c r="AI537" s="1" t="s">
        <v>5930</v>
      </c>
    </row>
    <row r="538" spans="1:35" x14ac:dyDescent="0.15">
      <c r="A538" s="1">
        <v>537</v>
      </c>
      <c r="B538" s="1" t="s">
        <v>5651</v>
      </c>
      <c r="C538" s="1" t="s">
        <v>5931</v>
      </c>
      <c r="D538" s="1" t="s">
        <v>5932</v>
      </c>
      <c r="E538" s="1" t="s">
        <v>5933</v>
      </c>
      <c r="F538" s="1" t="s">
        <v>2843</v>
      </c>
      <c r="G538" s="1" t="s">
        <v>2844</v>
      </c>
      <c r="H538" s="9" t="str">
        <f>VLOOKUP(G538,CountryCodeTable,3,FALSE)</f>
        <v>PAN</v>
      </c>
      <c r="I538" s="1" t="s">
        <v>66</v>
      </c>
      <c r="J538" s="9" t="str">
        <f>VLOOKUP(I538,CountryCodeTable,3,FALSE)</f>
        <v>USA</v>
      </c>
      <c r="K538" s="1" t="s">
        <v>5934</v>
      </c>
      <c r="L538" s="1" t="s">
        <v>5935</v>
      </c>
      <c r="M538" s="1" t="s">
        <v>442</v>
      </c>
      <c r="N538" s="1" t="s">
        <v>443</v>
      </c>
      <c r="O538" s="1" t="s">
        <v>44</v>
      </c>
      <c r="P538" s="1" t="s">
        <v>44</v>
      </c>
      <c r="Q538" s="1" t="s">
        <v>45</v>
      </c>
      <c r="R538" s="1" t="s">
        <v>861</v>
      </c>
      <c r="S538" s="1" t="s">
        <v>1831</v>
      </c>
      <c r="T538" s="1" t="s">
        <v>313</v>
      </c>
      <c r="U538" s="1" t="s">
        <v>178</v>
      </c>
      <c r="V538" s="1" t="s">
        <v>5936</v>
      </c>
      <c r="W538" s="1" t="s">
        <v>5937</v>
      </c>
      <c r="X538" s="1" t="s">
        <v>52</v>
      </c>
      <c r="Y538" s="1" t="s">
        <v>52</v>
      </c>
      <c r="Z538" s="1" t="s">
        <v>52</v>
      </c>
      <c r="AA538" s="1" t="s">
        <v>52</v>
      </c>
      <c r="AB538" s="1" t="s">
        <v>52</v>
      </c>
      <c r="AC538" s="1" t="s">
        <v>94</v>
      </c>
      <c r="AD538" s="1" t="s">
        <v>94</v>
      </c>
      <c r="AE538" s="1" t="s">
        <v>1895</v>
      </c>
      <c r="AF538" s="1" t="s">
        <v>434</v>
      </c>
      <c r="AG538" s="1" t="s">
        <v>57</v>
      </c>
      <c r="AH538" s="1" t="s">
        <v>5938</v>
      </c>
      <c r="AI538" s="1" t="s">
        <v>5939</v>
      </c>
    </row>
    <row r="539" spans="1:35" x14ac:dyDescent="0.15">
      <c r="A539" s="1">
        <v>538</v>
      </c>
      <c r="B539" s="1" t="s">
        <v>5651</v>
      </c>
      <c r="C539" s="1" t="s">
        <v>5940</v>
      </c>
      <c r="D539" s="1" t="s">
        <v>5941</v>
      </c>
      <c r="E539" s="1" t="s">
        <v>5942</v>
      </c>
      <c r="F539" s="1" t="s">
        <v>5943</v>
      </c>
      <c r="G539" s="1" t="s">
        <v>5944</v>
      </c>
      <c r="H539" s="9" t="str">
        <f>VLOOKUP(G539,CountryCodeTable,3,FALSE)</f>
        <v>MDG</v>
      </c>
      <c r="I539" s="1" t="s">
        <v>1376</v>
      </c>
      <c r="J539" s="9" t="str">
        <f>VLOOKUP(I539,CountryCodeTable,3,FALSE)</f>
        <v>MUS</v>
      </c>
      <c r="K539" s="1" t="s">
        <v>52</v>
      </c>
      <c r="L539" s="1" t="s">
        <v>5945</v>
      </c>
      <c r="M539" s="1" t="s">
        <v>527</v>
      </c>
      <c r="N539" s="1" t="s">
        <v>651</v>
      </c>
      <c r="O539" s="1" t="s">
        <v>44</v>
      </c>
      <c r="P539" s="1" t="s">
        <v>44</v>
      </c>
      <c r="Q539" s="1" t="s">
        <v>45</v>
      </c>
      <c r="R539" s="1" t="s">
        <v>1300</v>
      </c>
      <c r="S539" s="1" t="s">
        <v>2174</v>
      </c>
      <c r="T539" s="1" t="s">
        <v>2490</v>
      </c>
      <c r="U539" s="1" t="s">
        <v>250</v>
      </c>
      <c r="V539" s="1" t="s">
        <v>57</v>
      </c>
      <c r="W539" s="1" t="s">
        <v>52</v>
      </c>
      <c r="X539" s="1" t="s">
        <v>52</v>
      </c>
      <c r="Y539" s="1" t="s">
        <v>52</v>
      </c>
      <c r="Z539" s="1" t="s">
        <v>52</v>
      </c>
      <c r="AA539" s="1" t="s">
        <v>52</v>
      </c>
      <c r="AB539" s="1" t="s">
        <v>52</v>
      </c>
      <c r="AC539" s="1" t="s">
        <v>94</v>
      </c>
      <c r="AD539" s="1" t="s">
        <v>94</v>
      </c>
      <c r="AE539" s="1" t="s">
        <v>94</v>
      </c>
      <c r="AF539" s="1" t="s">
        <v>95</v>
      </c>
      <c r="AG539" s="1" t="s">
        <v>57</v>
      </c>
      <c r="AH539" s="1" t="s">
        <v>52</v>
      </c>
      <c r="AI539" s="1" t="s">
        <v>5946</v>
      </c>
    </row>
    <row r="540" spans="1:35" x14ac:dyDescent="0.15">
      <c r="A540" s="1">
        <v>539</v>
      </c>
      <c r="B540" s="1" t="s">
        <v>52</v>
      </c>
      <c r="C540" s="1" t="s">
        <v>52</v>
      </c>
      <c r="D540" s="1" t="s">
        <v>52</v>
      </c>
      <c r="E540" s="1" t="s">
        <v>52</v>
      </c>
      <c r="F540" s="1" t="s">
        <v>52</v>
      </c>
      <c r="G540" s="1" t="s">
        <v>52</v>
      </c>
      <c r="H540" s="9" t="e">
        <f>VLOOKUP(G540,CountryCodeTable,3,FALSE)</f>
        <v>#N/A</v>
      </c>
      <c r="I540" s="1" t="s">
        <v>52</v>
      </c>
      <c r="J540" s="9" t="e">
        <f>VLOOKUP(I540,CountryCodeTable,3,FALSE)</f>
        <v>#N/A</v>
      </c>
      <c r="K540" s="1" t="s">
        <v>52</v>
      </c>
      <c r="L540" s="1" t="s">
        <v>52</v>
      </c>
      <c r="M540" s="1" t="s">
        <v>52</v>
      </c>
      <c r="N540" s="1" t="s">
        <v>52</v>
      </c>
      <c r="O540" s="1" t="s">
        <v>52</v>
      </c>
      <c r="P540" s="1" t="s">
        <v>52</v>
      </c>
      <c r="Q540" s="1" t="s">
        <v>52</v>
      </c>
      <c r="R540" s="1" t="s">
        <v>52</v>
      </c>
      <c r="S540" s="1" t="s">
        <v>52</v>
      </c>
      <c r="T540" s="1" t="s">
        <v>52</v>
      </c>
      <c r="U540" s="1" t="s">
        <v>52</v>
      </c>
      <c r="V540" s="1" t="s">
        <v>52</v>
      </c>
      <c r="W540" s="1" t="s">
        <v>52</v>
      </c>
      <c r="X540" s="1" t="s">
        <v>52</v>
      </c>
      <c r="Y540" s="1" t="s">
        <v>52</v>
      </c>
      <c r="Z540" s="1" t="s">
        <v>52</v>
      </c>
      <c r="AA540" s="1" t="s">
        <v>52</v>
      </c>
      <c r="AB540" s="1" t="s">
        <v>52</v>
      </c>
      <c r="AC540" s="1" t="s">
        <v>52</v>
      </c>
      <c r="AD540" s="1" t="s">
        <v>52</v>
      </c>
      <c r="AE540" s="1" t="s">
        <v>52</v>
      </c>
      <c r="AF540" s="1" t="s">
        <v>52</v>
      </c>
      <c r="AG540" s="1" t="s">
        <v>52</v>
      </c>
      <c r="AH540" s="1" t="s">
        <v>52</v>
      </c>
      <c r="AI540" s="1" t="s">
        <v>52</v>
      </c>
    </row>
    <row r="541" spans="1:35" x14ac:dyDescent="0.15">
      <c r="A541" s="1">
        <v>540</v>
      </c>
      <c r="B541" s="1" t="s">
        <v>5651</v>
      </c>
      <c r="C541" s="1" t="s">
        <v>5947</v>
      </c>
      <c r="D541" s="1" t="s">
        <v>5948</v>
      </c>
      <c r="E541" s="1" t="s">
        <v>5949</v>
      </c>
      <c r="F541" s="1" t="s">
        <v>5950</v>
      </c>
      <c r="G541" s="1" t="s">
        <v>466</v>
      </c>
      <c r="H541" s="9" t="str">
        <f>VLOOKUP(G541,CountryCodeTable,3,FALSE)</f>
        <v>EGY</v>
      </c>
      <c r="I541" s="1" t="s">
        <v>325</v>
      </c>
      <c r="J541" s="9" t="str">
        <f>VLOOKUP(I541,CountryCodeTable,3,FALSE)</f>
        <v>ESP</v>
      </c>
      <c r="K541" s="1" t="s">
        <v>5951</v>
      </c>
      <c r="L541" s="1" t="s">
        <v>5952</v>
      </c>
      <c r="M541" s="1" t="s">
        <v>69</v>
      </c>
      <c r="N541" s="1" t="s">
        <v>2044</v>
      </c>
      <c r="O541" s="1" t="s">
        <v>44</v>
      </c>
      <c r="P541" s="1" t="s">
        <v>44</v>
      </c>
      <c r="Q541" s="1" t="s">
        <v>45</v>
      </c>
      <c r="R541" s="1" t="s">
        <v>957</v>
      </c>
      <c r="S541" s="1" t="s">
        <v>284</v>
      </c>
      <c r="T541" s="1" t="s">
        <v>3162</v>
      </c>
      <c r="U541" s="1" t="s">
        <v>1154</v>
      </c>
      <c r="V541" s="1" t="s">
        <v>57</v>
      </c>
      <c r="W541" s="1" t="s">
        <v>52</v>
      </c>
      <c r="X541" s="1" t="s">
        <v>52</v>
      </c>
      <c r="Y541" s="1" t="s">
        <v>52</v>
      </c>
      <c r="Z541" s="1" t="s">
        <v>52</v>
      </c>
      <c r="AA541" s="1" t="s">
        <v>52</v>
      </c>
      <c r="AB541" s="1" t="s">
        <v>52</v>
      </c>
      <c r="AC541" s="1" t="s">
        <v>94</v>
      </c>
      <c r="AD541" s="1" t="s">
        <v>94</v>
      </c>
      <c r="AE541" s="1" t="s">
        <v>94</v>
      </c>
      <c r="AF541" s="1" t="s">
        <v>1154</v>
      </c>
      <c r="AG541" s="1" t="s">
        <v>57</v>
      </c>
      <c r="AH541" s="1" t="s">
        <v>52</v>
      </c>
      <c r="AI541" s="1" t="s">
        <v>5953</v>
      </c>
    </row>
    <row r="542" spans="1:35" x14ac:dyDescent="0.15">
      <c r="A542" s="1">
        <v>541</v>
      </c>
      <c r="B542" s="1" t="s">
        <v>5651</v>
      </c>
      <c r="C542" s="1" t="s">
        <v>5954</v>
      </c>
      <c r="D542" s="1" t="s">
        <v>5955</v>
      </c>
      <c r="E542" s="1" t="s">
        <v>5956</v>
      </c>
      <c r="F542" s="1" t="s">
        <v>5957</v>
      </c>
      <c r="G542" s="1" t="s">
        <v>1627</v>
      </c>
      <c r="H542" s="9" t="str">
        <f>VLOOKUP(G542,CountryCodeTable,3,FALSE)</f>
        <v>KGZ</v>
      </c>
      <c r="I542" s="1" t="s">
        <v>5958</v>
      </c>
      <c r="J542" s="9" t="e">
        <f>VLOOKUP(I542,CountryCodeTable,3,FALSE)</f>
        <v>#N/A</v>
      </c>
      <c r="K542" s="1" t="s">
        <v>5959</v>
      </c>
      <c r="L542" s="1" t="s">
        <v>5960</v>
      </c>
      <c r="M542" s="1" t="s">
        <v>126</v>
      </c>
      <c r="N542" s="1" t="s">
        <v>389</v>
      </c>
      <c r="O542" s="1" t="s">
        <v>298</v>
      </c>
      <c r="P542" s="1" t="s">
        <v>44</v>
      </c>
      <c r="Q542" s="1" t="s">
        <v>45</v>
      </c>
      <c r="R542" s="1" t="s">
        <v>1773</v>
      </c>
      <c r="S542" s="1" t="s">
        <v>1493</v>
      </c>
      <c r="T542" s="1" t="s">
        <v>3162</v>
      </c>
      <c r="U542" s="1" t="s">
        <v>92</v>
      </c>
      <c r="V542" s="1" t="s">
        <v>5961</v>
      </c>
      <c r="W542" s="1" t="s">
        <v>52</v>
      </c>
      <c r="X542" s="1" t="s">
        <v>52</v>
      </c>
      <c r="Y542" s="1" t="s">
        <v>52</v>
      </c>
      <c r="Z542" s="1" t="s">
        <v>52</v>
      </c>
      <c r="AA542" s="1" t="s">
        <v>52</v>
      </c>
      <c r="AB542" s="1" t="s">
        <v>52</v>
      </c>
      <c r="AC542" s="1" t="s">
        <v>156</v>
      </c>
      <c r="AD542" s="1" t="s">
        <v>94</v>
      </c>
      <c r="AE542" s="1" t="s">
        <v>94</v>
      </c>
      <c r="AF542" s="1" t="s">
        <v>95</v>
      </c>
      <c r="AG542" s="1" t="s">
        <v>57</v>
      </c>
      <c r="AH542" s="1" t="s">
        <v>5962</v>
      </c>
      <c r="AI542" s="1" t="s">
        <v>5963</v>
      </c>
    </row>
    <row r="543" spans="1:35" x14ac:dyDescent="0.15">
      <c r="A543" s="1">
        <v>542</v>
      </c>
      <c r="B543" s="1" t="s">
        <v>5651</v>
      </c>
      <c r="C543" s="1" t="s">
        <v>5964</v>
      </c>
      <c r="D543" s="1" t="s">
        <v>5965</v>
      </c>
      <c r="E543" s="1" t="s">
        <v>5966</v>
      </c>
      <c r="F543" s="1" t="s">
        <v>5967</v>
      </c>
      <c r="G543" s="1" t="s">
        <v>466</v>
      </c>
      <c r="H543" s="9" t="str">
        <f>VLOOKUP(G543,CountryCodeTable,3,FALSE)</f>
        <v>EGY</v>
      </c>
      <c r="I543" s="1" t="s">
        <v>1122</v>
      </c>
      <c r="J543" s="9" t="str">
        <f>VLOOKUP(I543,CountryCodeTable,3,FALSE)</f>
        <v>JOR</v>
      </c>
      <c r="K543" s="1" t="s">
        <v>5968</v>
      </c>
      <c r="L543" s="1" t="s">
        <v>5969</v>
      </c>
      <c r="M543" s="1" t="s">
        <v>638</v>
      </c>
      <c r="N543" s="1" t="s">
        <v>639</v>
      </c>
      <c r="O543" s="1" t="s">
        <v>44</v>
      </c>
      <c r="P543" s="1" t="s">
        <v>44</v>
      </c>
      <c r="Q543" s="1" t="s">
        <v>45</v>
      </c>
      <c r="R543" s="1" t="s">
        <v>5970</v>
      </c>
      <c r="S543" s="1" t="s">
        <v>615</v>
      </c>
      <c r="T543" s="1" t="s">
        <v>3162</v>
      </c>
      <c r="U543" s="1" t="s">
        <v>92</v>
      </c>
      <c r="V543" s="1" t="s">
        <v>5971</v>
      </c>
      <c r="W543" s="1" t="s">
        <v>52</v>
      </c>
      <c r="X543" s="1" t="s">
        <v>52</v>
      </c>
      <c r="Y543" s="1" t="s">
        <v>52</v>
      </c>
      <c r="Z543" s="1" t="s">
        <v>52</v>
      </c>
      <c r="AA543" s="1" t="s">
        <v>52</v>
      </c>
      <c r="AB543" s="1" t="s">
        <v>52</v>
      </c>
      <c r="AC543" s="1" t="s">
        <v>94</v>
      </c>
      <c r="AD543" s="1" t="s">
        <v>94</v>
      </c>
      <c r="AE543" s="1" t="s">
        <v>94</v>
      </c>
      <c r="AF543" s="1" t="s">
        <v>95</v>
      </c>
      <c r="AG543" s="1" t="s">
        <v>57</v>
      </c>
      <c r="AH543" s="1" t="s">
        <v>5972</v>
      </c>
      <c r="AI543" s="1" t="s">
        <v>5973</v>
      </c>
    </row>
    <row r="544" spans="1:35" x14ac:dyDescent="0.15">
      <c r="A544" s="1">
        <v>543</v>
      </c>
      <c r="B544" s="1" t="s">
        <v>5651</v>
      </c>
      <c r="C544" s="1" t="s">
        <v>5974</v>
      </c>
      <c r="D544" s="1" t="s">
        <v>5975</v>
      </c>
      <c r="E544" s="1" t="s">
        <v>52</v>
      </c>
      <c r="F544" s="1" t="s">
        <v>5654</v>
      </c>
      <c r="G544" s="1" t="s">
        <v>1627</v>
      </c>
      <c r="H544" s="9" t="str">
        <f>VLOOKUP(G544,CountryCodeTable,3,FALSE)</f>
        <v>KGZ</v>
      </c>
      <c r="I544" s="1" t="s">
        <v>166</v>
      </c>
      <c r="J544" s="9" t="str">
        <f>VLOOKUP(I544,CountryCodeTable,3,FALSE)</f>
        <v>KAZ</v>
      </c>
      <c r="K544" s="1" t="s">
        <v>5976</v>
      </c>
      <c r="L544" s="1" t="s">
        <v>5977</v>
      </c>
      <c r="M544" s="1" t="s">
        <v>89</v>
      </c>
      <c r="N544" s="1" t="s">
        <v>797</v>
      </c>
      <c r="O544" s="1" t="s">
        <v>5657</v>
      </c>
      <c r="P544" s="1" t="s">
        <v>5657</v>
      </c>
      <c r="Q544" s="1" t="s">
        <v>45</v>
      </c>
      <c r="R544" s="1" t="s">
        <v>4141</v>
      </c>
      <c r="S544" s="1" t="s">
        <v>5978</v>
      </c>
      <c r="T544" s="1" t="s">
        <v>4502</v>
      </c>
      <c r="U544" s="1" t="s">
        <v>49</v>
      </c>
      <c r="V544" s="1" t="s">
        <v>5979</v>
      </c>
      <c r="W544" s="1" t="s">
        <v>52</v>
      </c>
      <c r="X544" s="1" t="s">
        <v>52</v>
      </c>
      <c r="Y544" s="1" t="s">
        <v>52</v>
      </c>
      <c r="Z544" s="1" t="s">
        <v>52</v>
      </c>
      <c r="AA544" s="1" t="s">
        <v>52</v>
      </c>
      <c r="AB544" s="1" t="s">
        <v>52</v>
      </c>
      <c r="AC544" s="1" t="s">
        <v>94</v>
      </c>
      <c r="AD544" s="1" t="s">
        <v>216</v>
      </c>
      <c r="AE544" s="1" t="s">
        <v>116</v>
      </c>
      <c r="AF544" s="1" t="s">
        <v>116</v>
      </c>
      <c r="AG544" s="1" t="s">
        <v>5980</v>
      </c>
      <c r="AH544" s="1" t="s">
        <v>5981</v>
      </c>
      <c r="AI544" s="1" t="s">
        <v>5982</v>
      </c>
    </row>
    <row r="545" spans="1:35" x14ac:dyDescent="0.15">
      <c r="A545" s="1">
        <v>544</v>
      </c>
      <c r="B545" s="1" t="s">
        <v>5651</v>
      </c>
      <c r="C545" s="1" t="s">
        <v>5983</v>
      </c>
      <c r="D545" s="1" t="s">
        <v>5984</v>
      </c>
      <c r="E545" s="1" t="s">
        <v>52</v>
      </c>
      <c r="F545" s="1" t="s">
        <v>5654</v>
      </c>
      <c r="G545" s="1" t="s">
        <v>1627</v>
      </c>
      <c r="H545" s="9" t="str">
        <f>VLOOKUP(G545,CountryCodeTable,3,FALSE)</f>
        <v>KGZ</v>
      </c>
      <c r="I545" s="1" t="s">
        <v>5436</v>
      </c>
      <c r="J545" s="9" t="e">
        <f>VLOOKUP(I545,CountryCodeTable,3,FALSE)</f>
        <v>#N/A</v>
      </c>
      <c r="K545" s="1" t="s">
        <v>5985</v>
      </c>
      <c r="L545" s="1" t="s">
        <v>5986</v>
      </c>
      <c r="M545" s="1" t="s">
        <v>469</v>
      </c>
      <c r="N545" s="1" t="s">
        <v>470</v>
      </c>
      <c r="O545" s="1" t="s">
        <v>5657</v>
      </c>
      <c r="P545" s="1" t="s">
        <v>5657</v>
      </c>
      <c r="Q545" s="1" t="s">
        <v>45</v>
      </c>
      <c r="R545" s="1" t="s">
        <v>4141</v>
      </c>
      <c r="S545" s="1" t="s">
        <v>5978</v>
      </c>
      <c r="T545" s="1" t="s">
        <v>5987</v>
      </c>
      <c r="U545" s="1" t="s">
        <v>49</v>
      </c>
      <c r="V545" s="1" t="s">
        <v>5988</v>
      </c>
      <c r="W545" s="1" t="s">
        <v>52</v>
      </c>
      <c r="X545" s="1" t="s">
        <v>52</v>
      </c>
      <c r="Y545" s="1" t="s">
        <v>52</v>
      </c>
      <c r="Z545" s="1" t="s">
        <v>52</v>
      </c>
      <c r="AA545" s="1" t="s">
        <v>52</v>
      </c>
      <c r="AB545" s="1" t="s">
        <v>52</v>
      </c>
      <c r="AC545" s="1" t="s">
        <v>94</v>
      </c>
      <c r="AD545" s="1" t="s">
        <v>4552</v>
      </c>
      <c r="AE545" s="1" t="s">
        <v>116</v>
      </c>
      <c r="AF545" s="1" t="s">
        <v>116</v>
      </c>
      <c r="AG545" s="1" t="s">
        <v>5980</v>
      </c>
      <c r="AH545" s="1" t="s">
        <v>5989</v>
      </c>
      <c r="AI545" s="1" t="s">
        <v>5990</v>
      </c>
    </row>
    <row r="546" spans="1:35" x14ac:dyDescent="0.15">
      <c r="A546" s="1">
        <v>545</v>
      </c>
      <c r="B546" s="1" t="s">
        <v>5651</v>
      </c>
      <c r="C546" s="1" t="s">
        <v>5991</v>
      </c>
      <c r="D546" s="1" t="s">
        <v>5992</v>
      </c>
      <c r="E546" s="1" t="s">
        <v>5993</v>
      </c>
      <c r="F546" s="1" t="s">
        <v>5994</v>
      </c>
      <c r="G546" s="1" t="s">
        <v>2694</v>
      </c>
      <c r="H546" s="9" t="str">
        <f>VLOOKUP(G546,CountryCodeTable,3,FALSE)</f>
        <v>UZB</v>
      </c>
      <c r="I546" s="1" t="s">
        <v>188</v>
      </c>
      <c r="J546" s="9" t="str">
        <f>VLOOKUP(I546,CountryCodeTable,3,FALSE)</f>
        <v>NLD</v>
      </c>
      <c r="K546" s="1" t="s">
        <v>5995</v>
      </c>
      <c r="L546" s="1" t="s">
        <v>5996</v>
      </c>
      <c r="M546" s="1" t="s">
        <v>69</v>
      </c>
      <c r="N546" s="1" t="s">
        <v>1299</v>
      </c>
      <c r="O546" s="1" t="s">
        <v>44</v>
      </c>
      <c r="P546" s="1" t="s">
        <v>44</v>
      </c>
      <c r="Q546" s="1" t="s">
        <v>45</v>
      </c>
      <c r="R546" s="1" t="s">
        <v>2374</v>
      </c>
      <c r="S546" s="1" t="s">
        <v>2147</v>
      </c>
      <c r="T546" s="1" t="s">
        <v>907</v>
      </c>
      <c r="U546" s="1" t="s">
        <v>94</v>
      </c>
      <c r="V546" s="1" t="s">
        <v>5997</v>
      </c>
      <c r="W546" s="1" t="s">
        <v>52</v>
      </c>
      <c r="X546" s="1" t="s">
        <v>52</v>
      </c>
      <c r="Y546" s="1" t="s">
        <v>52</v>
      </c>
      <c r="Z546" s="1" t="s">
        <v>52</v>
      </c>
      <c r="AA546" s="1" t="s">
        <v>52</v>
      </c>
      <c r="AB546" s="1" t="s">
        <v>52</v>
      </c>
      <c r="AC546" s="1" t="s">
        <v>1099</v>
      </c>
      <c r="AD546" s="1" t="s">
        <v>94</v>
      </c>
      <c r="AE546" s="1" t="s">
        <v>1100</v>
      </c>
      <c r="AF546" s="1" t="s">
        <v>94</v>
      </c>
      <c r="AG546" s="1" t="s">
        <v>57</v>
      </c>
      <c r="AH546" s="1" t="s">
        <v>5998</v>
      </c>
      <c r="AI546" s="1" t="s">
        <v>5999</v>
      </c>
    </row>
    <row r="547" spans="1:35" x14ac:dyDescent="0.15">
      <c r="A547" s="1">
        <v>546</v>
      </c>
      <c r="B547" s="1" t="s">
        <v>5651</v>
      </c>
      <c r="C547" s="1" t="s">
        <v>6000</v>
      </c>
      <c r="D547" s="1" t="s">
        <v>6001</v>
      </c>
      <c r="E547" s="1" t="s">
        <v>6002</v>
      </c>
      <c r="F547" s="1" t="s">
        <v>122</v>
      </c>
      <c r="G547" s="1" t="s">
        <v>123</v>
      </c>
      <c r="H547" s="9" t="str">
        <f>VLOOKUP(G547,CountryCodeTable,3,FALSE)</f>
        <v>BDI</v>
      </c>
      <c r="I547" s="1" t="s">
        <v>88</v>
      </c>
      <c r="J547" s="9" t="str">
        <f>VLOOKUP(I547,CountryCodeTable,3,FALSE)</f>
        <v>BEL</v>
      </c>
      <c r="K547" s="1" t="s">
        <v>6003</v>
      </c>
      <c r="L547" s="1" t="s">
        <v>6004</v>
      </c>
      <c r="M547" s="1" t="s">
        <v>469</v>
      </c>
      <c r="N547" s="1" t="s">
        <v>470</v>
      </c>
      <c r="O547" s="1" t="s">
        <v>44</v>
      </c>
      <c r="P547" s="1" t="s">
        <v>44</v>
      </c>
      <c r="Q547" s="1" t="s">
        <v>45</v>
      </c>
      <c r="R547" s="1" t="s">
        <v>1285</v>
      </c>
      <c r="S547" s="1" t="s">
        <v>4154</v>
      </c>
      <c r="T547" s="1" t="s">
        <v>907</v>
      </c>
      <c r="U547" s="1" t="s">
        <v>49</v>
      </c>
      <c r="V547" s="1" t="s">
        <v>6005</v>
      </c>
      <c r="W547" s="1" t="s">
        <v>52</v>
      </c>
      <c r="X547" s="1" t="s">
        <v>52</v>
      </c>
      <c r="Y547" s="1" t="s">
        <v>52</v>
      </c>
      <c r="Z547" s="1" t="s">
        <v>52</v>
      </c>
      <c r="AA547" s="1" t="s">
        <v>52</v>
      </c>
      <c r="AB547" s="1" t="s">
        <v>52</v>
      </c>
      <c r="AC547" s="1" t="s">
        <v>6006</v>
      </c>
      <c r="AD547" s="1" t="s">
        <v>6007</v>
      </c>
      <c r="AE547" s="1" t="s">
        <v>236</v>
      </c>
      <c r="AF547" s="1" t="s">
        <v>6008</v>
      </c>
      <c r="AG547" s="1" t="s">
        <v>57</v>
      </c>
      <c r="AH547" s="1" t="s">
        <v>6009</v>
      </c>
      <c r="AI547" s="1" t="s">
        <v>6010</v>
      </c>
    </row>
    <row r="548" spans="1:35" x14ac:dyDescent="0.15">
      <c r="A548" s="1">
        <v>547</v>
      </c>
      <c r="B548" s="1" t="s">
        <v>5651</v>
      </c>
      <c r="C548" s="1" t="s">
        <v>6011</v>
      </c>
      <c r="D548" s="1" t="s">
        <v>6012</v>
      </c>
      <c r="E548" s="1" t="s">
        <v>6013</v>
      </c>
      <c r="F548" s="1" t="s">
        <v>277</v>
      </c>
      <c r="G548" s="1" t="s">
        <v>278</v>
      </c>
      <c r="H548" s="9" t="str">
        <f>VLOOKUP(G548,CountryCodeTable,3,FALSE)</f>
        <v>CAN</v>
      </c>
      <c r="I548" s="1" t="s">
        <v>66</v>
      </c>
      <c r="J548" s="9" t="str">
        <f>VLOOKUP(I548,CountryCodeTable,3,FALSE)</f>
        <v>USA</v>
      </c>
      <c r="K548" s="1" t="s">
        <v>6014</v>
      </c>
      <c r="L548" s="1" t="s">
        <v>6015</v>
      </c>
      <c r="M548" s="1" t="s">
        <v>126</v>
      </c>
      <c r="N548" s="1" t="s">
        <v>169</v>
      </c>
      <c r="O548" s="1" t="s">
        <v>106</v>
      </c>
      <c r="P548" s="1" t="s">
        <v>44</v>
      </c>
      <c r="Q548" s="1" t="s">
        <v>45</v>
      </c>
      <c r="R548" s="1" t="s">
        <v>600</v>
      </c>
      <c r="S548" s="1" t="s">
        <v>4283</v>
      </c>
      <c r="T548" s="1" t="s">
        <v>907</v>
      </c>
      <c r="U548" s="1" t="s">
        <v>1154</v>
      </c>
      <c r="V548" s="1" t="s">
        <v>57</v>
      </c>
      <c r="W548" s="1" t="s">
        <v>52</v>
      </c>
      <c r="X548" s="1" t="s">
        <v>52</v>
      </c>
      <c r="Y548" s="1" t="s">
        <v>52</v>
      </c>
      <c r="Z548" s="1" t="s">
        <v>52</v>
      </c>
      <c r="AA548" s="1" t="s">
        <v>52</v>
      </c>
      <c r="AB548" s="1" t="s">
        <v>52</v>
      </c>
      <c r="AC548" s="1" t="s">
        <v>6016</v>
      </c>
      <c r="AD548" s="1" t="s">
        <v>94</v>
      </c>
      <c r="AE548" s="1" t="s">
        <v>236</v>
      </c>
      <c r="AF548" s="1" t="s">
        <v>1154</v>
      </c>
      <c r="AG548" s="1" t="s">
        <v>57</v>
      </c>
      <c r="AH548" s="1" t="s">
        <v>6017</v>
      </c>
      <c r="AI548" s="1" t="s">
        <v>6018</v>
      </c>
    </row>
    <row r="549" spans="1:35" x14ac:dyDescent="0.15">
      <c r="A549" s="1">
        <v>548</v>
      </c>
      <c r="B549" s="1" t="s">
        <v>5651</v>
      </c>
      <c r="C549" s="1" t="s">
        <v>6019</v>
      </c>
      <c r="D549" s="1" t="s">
        <v>6020</v>
      </c>
      <c r="E549" s="1" t="s">
        <v>6021</v>
      </c>
      <c r="F549" s="1" t="s">
        <v>845</v>
      </c>
      <c r="G549" s="1" t="s">
        <v>1735</v>
      </c>
      <c r="H549" s="9" t="str">
        <f>VLOOKUP(G549,CountryCodeTable,3,FALSE)</f>
        <v>HRV</v>
      </c>
      <c r="I549" s="1" t="s">
        <v>929</v>
      </c>
      <c r="J549" s="9" t="str">
        <f>VLOOKUP(I549,CountryCodeTable,3,FALSE)</f>
        <v>HUN</v>
      </c>
      <c r="K549" s="1" t="s">
        <v>6022</v>
      </c>
      <c r="L549" s="1" t="s">
        <v>6023</v>
      </c>
      <c r="M549" s="1" t="s">
        <v>1642</v>
      </c>
      <c r="N549" s="1" t="s">
        <v>1643</v>
      </c>
      <c r="O549" s="1" t="s">
        <v>44</v>
      </c>
      <c r="P549" s="1" t="s">
        <v>44</v>
      </c>
      <c r="Q549" s="1" t="s">
        <v>45</v>
      </c>
      <c r="R549" s="1" t="s">
        <v>880</v>
      </c>
      <c r="S549" s="1" t="s">
        <v>1385</v>
      </c>
      <c r="T549" s="1" t="s">
        <v>907</v>
      </c>
      <c r="U549" s="1" t="s">
        <v>1154</v>
      </c>
      <c r="V549" s="1" t="s">
        <v>6024</v>
      </c>
      <c r="W549" s="1" t="s">
        <v>52</v>
      </c>
      <c r="X549" s="1" t="s">
        <v>52</v>
      </c>
      <c r="Y549" s="1" t="s">
        <v>52</v>
      </c>
      <c r="Z549" s="1" t="s">
        <v>52</v>
      </c>
      <c r="AA549" s="1" t="s">
        <v>52</v>
      </c>
      <c r="AB549" s="1" t="s">
        <v>52</v>
      </c>
      <c r="AC549" s="1" t="s">
        <v>94</v>
      </c>
      <c r="AD549" s="1" t="s">
        <v>94</v>
      </c>
      <c r="AE549" s="1" t="s">
        <v>6025</v>
      </c>
      <c r="AF549" s="1" t="s">
        <v>1154</v>
      </c>
      <c r="AG549" s="1" t="s">
        <v>57</v>
      </c>
      <c r="AH549" s="1" t="s">
        <v>6026</v>
      </c>
      <c r="AI549" s="1" t="s">
        <v>6027</v>
      </c>
    </row>
    <row r="550" spans="1:35" x14ac:dyDescent="0.15">
      <c r="A550" s="1">
        <v>549</v>
      </c>
      <c r="B550" s="1" t="s">
        <v>5651</v>
      </c>
      <c r="C550" s="1" t="s">
        <v>6028</v>
      </c>
      <c r="D550" s="1" t="s">
        <v>6029</v>
      </c>
      <c r="E550" s="1" t="s">
        <v>6030</v>
      </c>
      <c r="F550" s="1" t="s">
        <v>5967</v>
      </c>
      <c r="G550" s="1" t="s">
        <v>466</v>
      </c>
      <c r="H550" s="9" t="str">
        <f>VLOOKUP(G550,CountryCodeTable,3,FALSE)</f>
        <v>EGY</v>
      </c>
      <c r="I550" s="1" t="s">
        <v>1122</v>
      </c>
      <c r="J550" s="9" t="str">
        <f>VLOOKUP(I550,CountryCodeTable,3,FALSE)</f>
        <v>JOR</v>
      </c>
      <c r="K550" s="1" t="s">
        <v>52</v>
      </c>
      <c r="L550" s="1" t="s">
        <v>6031</v>
      </c>
      <c r="M550" s="1" t="s">
        <v>638</v>
      </c>
      <c r="N550" s="1" t="s">
        <v>639</v>
      </c>
      <c r="O550" s="1" t="s">
        <v>44</v>
      </c>
      <c r="P550" s="1" t="s">
        <v>44</v>
      </c>
      <c r="Q550" s="1" t="s">
        <v>45</v>
      </c>
      <c r="R550" s="1" t="s">
        <v>247</v>
      </c>
      <c r="S550" s="1" t="s">
        <v>1084</v>
      </c>
      <c r="T550" s="1" t="s">
        <v>907</v>
      </c>
      <c r="U550" s="1" t="s">
        <v>92</v>
      </c>
      <c r="V550" s="1" t="s">
        <v>5971</v>
      </c>
      <c r="W550" s="1" t="s">
        <v>52</v>
      </c>
      <c r="X550" s="1" t="s">
        <v>52</v>
      </c>
      <c r="Y550" s="1" t="s">
        <v>52</v>
      </c>
      <c r="Z550" s="1" t="s">
        <v>52</v>
      </c>
      <c r="AA550" s="1" t="s">
        <v>52</v>
      </c>
      <c r="AB550" s="1" t="s">
        <v>52</v>
      </c>
      <c r="AC550" s="1" t="s">
        <v>94</v>
      </c>
      <c r="AD550" s="1" t="s">
        <v>94</v>
      </c>
      <c r="AE550" s="1" t="s">
        <v>94</v>
      </c>
      <c r="AF550" s="1" t="s">
        <v>95</v>
      </c>
      <c r="AG550" s="1" t="s">
        <v>57</v>
      </c>
      <c r="AH550" s="1" t="s">
        <v>6032</v>
      </c>
      <c r="AI550" s="1" t="s">
        <v>6033</v>
      </c>
    </row>
    <row r="551" spans="1:35" x14ac:dyDescent="0.15">
      <c r="A551" s="1">
        <v>550</v>
      </c>
      <c r="B551" s="1" t="s">
        <v>5651</v>
      </c>
      <c r="C551" s="1" t="s">
        <v>6034</v>
      </c>
      <c r="D551" s="1" t="s">
        <v>6034</v>
      </c>
      <c r="E551" s="1" t="s">
        <v>52</v>
      </c>
      <c r="F551" s="1" t="s">
        <v>689</v>
      </c>
      <c r="G551" s="1" t="s">
        <v>690</v>
      </c>
      <c r="H551" s="9" t="str">
        <f>VLOOKUP(G551,CountryCodeTable,3,FALSE)</f>
        <v>IND</v>
      </c>
      <c r="I551" s="1" t="s">
        <v>101</v>
      </c>
      <c r="J551" s="9" t="str">
        <f>VLOOKUP(I551,CountryCodeTable,3,FALSE)</f>
        <v>DEU</v>
      </c>
      <c r="K551" s="1" t="s">
        <v>6035</v>
      </c>
      <c r="L551" s="1" t="s">
        <v>6036</v>
      </c>
      <c r="M551" s="1" t="s">
        <v>154</v>
      </c>
      <c r="N551" s="1" t="s">
        <v>155</v>
      </c>
      <c r="O551" s="1" t="s">
        <v>106</v>
      </c>
      <c r="P551" s="1" t="s">
        <v>94</v>
      </c>
      <c r="Q551" s="1" t="s">
        <v>45</v>
      </c>
      <c r="R551" s="1" t="s">
        <v>1097</v>
      </c>
      <c r="S551" s="1" t="s">
        <v>1084</v>
      </c>
      <c r="T551" s="1" t="s">
        <v>907</v>
      </c>
      <c r="U551" s="1" t="s">
        <v>1154</v>
      </c>
      <c r="V551" s="1" t="s">
        <v>6037</v>
      </c>
      <c r="W551" s="1" t="s">
        <v>52</v>
      </c>
      <c r="X551" s="1" t="s">
        <v>52</v>
      </c>
      <c r="Y551" s="1" t="s">
        <v>52</v>
      </c>
      <c r="Z551" s="1" t="s">
        <v>52</v>
      </c>
      <c r="AA551" s="1" t="s">
        <v>52</v>
      </c>
      <c r="AB551" s="1" t="s">
        <v>52</v>
      </c>
      <c r="AC551" s="1" t="s">
        <v>94</v>
      </c>
      <c r="AD551" s="1" t="s">
        <v>94</v>
      </c>
      <c r="AE551" s="1" t="s">
        <v>94</v>
      </c>
      <c r="AF551" s="1" t="s">
        <v>1154</v>
      </c>
      <c r="AG551" s="1" t="s">
        <v>57</v>
      </c>
      <c r="AH551" s="1" t="s">
        <v>6038</v>
      </c>
      <c r="AI551" s="1" t="s">
        <v>6039</v>
      </c>
    </row>
    <row r="552" spans="1:35" x14ac:dyDescent="0.15">
      <c r="A552" s="1">
        <v>551</v>
      </c>
      <c r="B552" s="1" t="s">
        <v>5651</v>
      </c>
      <c r="C552" s="1" t="s">
        <v>6040</v>
      </c>
      <c r="D552" s="1" t="s">
        <v>6041</v>
      </c>
      <c r="E552" s="1" t="s">
        <v>6042</v>
      </c>
      <c r="F552" s="1" t="s">
        <v>6043</v>
      </c>
      <c r="G552" s="1" t="s">
        <v>142</v>
      </c>
      <c r="H552" s="9" t="str">
        <f>VLOOKUP(G552,CountryCodeTable,3,FALSE)</f>
        <v>GRC</v>
      </c>
      <c r="I552" s="1" t="s">
        <v>6044</v>
      </c>
      <c r="J552" s="9" t="e">
        <f>VLOOKUP(I552,CountryCodeTable,3,FALSE)</f>
        <v>#N/A</v>
      </c>
      <c r="K552" s="1" t="s">
        <v>6045</v>
      </c>
      <c r="L552" s="1" t="s">
        <v>6046</v>
      </c>
      <c r="M552" s="1" t="s">
        <v>191</v>
      </c>
      <c r="N552" s="1" t="s">
        <v>192</v>
      </c>
      <c r="O552" s="1" t="s">
        <v>44</v>
      </c>
      <c r="P552" s="1" t="s">
        <v>44</v>
      </c>
      <c r="Q552" s="1" t="s">
        <v>45</v>
      </c>
      <c r="R552" s="1" t="s">
        <v>3965</v>
      </c>
      <c r="S552" s="1" t="s">
        <v>4516</v>
      </c>
      <c r="T552" s="1" t="s">
        <v>907</v>
      </c>
      <c r="U552" s="1" t="s">
        <v>178</v>
      </c>
      <c r="V552" s="1" t="s">
        <v>1556</v>
      </c>
      <c r="W552" s="1" t="s">
        <v>52</v>
      </c>
      <c r="X552" s="1" t="s">
        <v>52</v>
      </c>
      <c r="Y552" s="1" t="s">
        <v>52</v>
      </c>
      <c r="Z552" s="1" t="s">
        <v>52</v>
      </c>
      <c r="AA552" s="1" t="s">
        <v>52</v>
      </c>
      <c r="AB552" s="1" t="s">
        <v>52</v>
      </c>
      <c r="AC552" s="1" t="s">
        <v>6047</v>
      </c>
      <c r="AD552" s="1" t="s">
        <v>94</v>
      </c>
      <c r="AE552" s="1" t="s">
        <v>977</v>
      </c>
      <c r="AF552" s="1" t="s">
        <v>434</v>
      </c>
      <c r="AG552" s="1" t="s">
        <v>6048</v>
      </c>
      <c r="AH552" s="1" t="s">
        <v>6049</v>
      </c>
      <c r="AI552" s="1" t="s">
        <v>6050</v>
      </c>
    </row>
    <row r="553" spans="1:35" x14ac:dyDescent="0.15">
      <c r="A553" s="1">
        <v>552</v>
      </c>
      <c r="B553" s="1" t="s">
        <v>5651</v>
      </c>
      <c r="C553" s="1" t="s">
        <v>6051</v>
      </c>
      <c r="D553" s="1" t="s">
        <v>6052</v>
      </c>
      <c r="E553" s="1" t="s">
        <v>6053</v>
      </c>
      <c r="F553" s="1" t="s">
        <v>6054</v>
      </c>
      <c r="G553" s="1" t="s">
        <v>1796</v>
      </c>
      <c r="H553" s="9" t="str">
        <f>VLOOKUP(G553,CountryCodeTable,3,FALSE)</f>
        <v>SVN</v>
      </c>
      <c r="I553" s="1" t="s">
        <v>709</v>
      </c>
      <c r="J553" s="9" t="str">
        <f>VLOOKUP(I553,CountryCodeTable,3,FALSE)</f>
        <v>ITA</v>
      </c>
      <c r="K553" s="1" t="s">
        <v>6055</v>
      </c>
      <c r="L553" s="1" t="s">
        <v>6056</v>
      </c>
      <c r="M553" s="1" t="s">
        <v>89</v>
      </c>
      <c r="N553" s="1" t="s">
        <v>712</v>
      </c>
      <c r="O553" s="1" t="s">
        <v>44</v>
      </c>
      <c r="P553" s="1" t="s">
        <v>44</v>
      </c>
      <c r="Q553" s="1" t="s">
        <v>45</v>
      </c>
      <c r="R553" s="1" t="s">
        <v>1385</v>
      </c>
      <c r="S553" s="1" t="s">
        <v>985</v>
      </c>
      <c r="T553" s="1" t="s">
        <v>907</v>
      </c>
      <c r="U553" s="1" t="s">
        <v>1154</v>
      </c>
      <c r="V553" s="1" t="s">
        <v>6057</v>
      </c>
      <c r="W553" s="1" t="s">
        <v>52</v>
      </c>
      <c r="X553" s="1" t="s">
        <v>52</v>
      </c>
      <c r="Y553" s="1" t="s">
        <v>52</v>
      </c>
      <c r="Z553" s="1" t="s">
        <v>52</v>
      </c>
      <c r="AA553" s="1" t="s">
        <v>52</v>
      </c>
      <c r="AB553" s="1" t="s">
        <v>52</v>
      </c>
      <c r="AC553" s="1" t="s">
        <v>94</v>
      </c>
      <c r="AD553" s="1" t="s">
        <v>94</v>
      </c>
      <c r="AE553" s="1" t="s">
        <v>94</v>
      </c>
      <c r="AF553" s="1" t="s">
        <v>1154</v>
      </c>
      <c r="AG553" s="1" t="s">
        <v>57</v>
      </c>
      <c r="AH553" s="1" t="s">
        <v>6058</v>
      </c>
      <c r="AI553" s="1" t="s">
        <v>6059</v>
      </c>
    </row>
    <row r="554" spans="1:35" x14ac:dyDescent="0.15">
      <c r="A554" s="1">
        <v>553</v>
      </c>
      <c r="B554" s="1" t="s">
        <v>5651</v>
      </c>
      <c r="C554" s="1" t="s">
        <v>6060</v>
      </c>
      <c r="D554" s="1" t="s">
        <v>6061</v>
      </c>
      <c r="E554" s="1" t="s">
        <v>52</v>
      </c>
      <c r="F554" s="1" t="s">
        <v>1375</v>
      </c>
      <c r="G554" s="1" t="s">
        <v>690</v>
      </c>
      <c r="H554" s="9" t="str">
        <f>VLOOKUP(G554,CountryCodeTable,3,FALSE)</f>
        <v>IND</v>
      </c>
      <c r="I554" s="1" t="s">
        <v>1376</v>
      </c>
      <c r="J554" s="9" t="str">
        <f>VLOOKUP(I554,CountryCodeTable,3,FALSE)</f>
        <v>MUS</v>
      </c>
      <c r="K554" s="1" t="s">
        <v>6062</v>
      </c>
      <c r="L554" s="1" t="s">
        <v>6063</v>
      </c>
      <c r="M554" s="1" t="s">
        <v>154</v>
      </c>
      <c r="N554" s="1" t="s">
        <v>155</v>
      </c>
      <c r="O554" s="1" t="s">
        <v>106</v>
      </c>
      <c r="P554" s="1" t="s">
        <v>94</v>
      </c>
      <c r="Q554" s="1" t="s">
        <v>1878</v>
      </c>
      <c r="R554" s="1" t="s">
        <v>6064</v>
      </c>
      <c r="S554" s="1" t="s">
        <v>907</v>
      </c>
      <c r="T554" s="1" t="s">
        <v>359</v>
      </c>
      <c r="U554" s="1" t="s">
        <v>1154</v>
      </c>
      <c r="V554" s="1" t="s">
        <v>57</v>
      </c>
      <c r="W554" s="1" t="s">
        <v>52</v>
      </c>
      <c r="X554" s="1" t="s">
        <v>52</v>
      </c>
      <c r="Y554" s="1" t="s">
        <v>52</v>
      </c>
      <c r="Z554" s="1" t="s">
        <v>52</v>
      </c>
      <c r="AA554" s="1" t="s">
        <v>52</v>
      </c>
      <c r="AB554" s="1" t="s">
        <v>52</v>
      </c>
      <c r="AC554" s="1" t="s">
        <v>2343</v>
      </c>
      <c r="AD554" s="1" t="s">
        <v>94</v>
      </c>
      <c r="AE554" s="1" t="s">
        <v>94</v>
      </c>
      <c r="AF554" s="1" t="s">
        <v>1154</v>
      </c>
      <c r="AG554" s="1" t="s">
        <v>57</v>
      </c>
      <c r="AH554" s="1" t="s">
        <v>6065</v>
      </c>
      <c r="AI554" s="1" t="s">
        <v>6066</v>
      </c>
    </row>
    <row r="555" spans="1:35" x14ac:dyDescent="0.15">
      <c r="A555" s="1">
        <v>554</v>
      </c>
      <c r="B555" s="1" t="s">
        <v>5651</v>
      </c>
      <c r="C555" s="1" t="s">
        <v>6067</v>
      </c>
      <c r="D555" s="1" t="s">
        <v>6067</v>
      </c>
      <c r="E555" s="1" t="s">
        <v>52</v>
      </c>
      <c r="F555" s="1" t="s">
        <v>4784</v>
      </c>
      <c r="G555" s="1" t="s">
        <v>2013</v>
      </c>
      <c r="H555" s="9" t="str">
        <f>VLOOKUP(G555,CountryCodeTable,3,FALSE)</f>
        <v>VNM</v>
      </c>
      <c r="I555" s="1" t="s">
        <v>151</v>
      </c>
      <c r="J555" s="9" t="str">
        <f>VLOOKUP(I555,CountryCodeTable,3,FALSE)</f>
        <v>FRA</v>
      </c>
      <c r="K555" s="1" t="s">
        <v>6068</v>
      </c>
      <c r="L555" s="1" t="s">
        <v>6069</v>
      </c>
      <c r="M555" s="1" t="s">
        <v>281</v>
      </c>
      <c r="N555" s="1" t="s">
        <v>2724</v>
      </c>
      <c r="O555" s="1" t="s">
        <v>106</v>
      </c>
      <c r="P555" s="1" t="s">
        <v>809</v>
      </c>
      <c r="Q555" s="1" t="s">
        <v>45</v>
      </c>
      <c r="R555" s="1" t="s">
        <v>1493</v>
      </c>
      <c r="S555" s="1" t="s">
        <v>2147</v>
      </c>
      <c r="T555" s="1" t="s">
        <v>973</v>
      </c>
      <c r="U555" s="1" t="s">
        <v>178</v>
      </c>
      <c r="V555" s="1" t="s">
        <v>6070</v>
      </c>
      <c r="W555" s="1" t="s">
        <v>52</v>
      </c>
      <c r="X555" s="1" t="s">
        <v>52</v>
      </c>
      <c r="Y555" s="1" t="s">
        <v>52</v>
      </c>
      <c r="Z555" s="1" t="s">
        <v>52</v>
      </c>
      <c r="AA555" s="1" t="s">
        <v>52</v>
      </c>
      <c r="AB555" s="1" t="s">
        <v>52</v>
      </c>
      <c r="AC555" s="1" t="s">
        <v>2776</v>
      </c>
      <c r="AD555" s="1" t="s">
        <v>94</v>
      </c>
      <c r="AE555" s="1" t="s">
        <v>94</v>
      </c>
      <c r="AF555" s="1" t="s">
        <v>434</v>
      </c>
      <c r="AG555" s="1" t="s">
        <v>353</v>
      </c>
      <c r="AH555" s="1" t="s">
        <v>6071</v>
      </c>
      <c r="AI555" s="1" t="s">
        <v>6072</v>
      </c>
    </row>
    <row r="556" spans="1:35" x14ac:dyDescent="0.15">
      <c r="A556" s="1">
        <v>555</v>
      </c>
      <c r="B556" s="1" t="s">
        <v>5651</v>
      </c>
      <c r="C556" s="1" t="s">
        <v>6073</v>
      </c>
      <c r="D556" s="1" t="s">
        <v>6074</v>
      </c>
      <c r="E556" s="1" t="s">
        <v>6075</v>
      </c>
      <c r="F556" s="1" t="s">
        <v>6076</v>
      </c>
      <c r="G556" s="1" t="s">
        <v>261</v>
      </c>
      <c r="H556" s="9" t="str">
        <f>VLOOKUP(G556,CountryCodeTable,3,FALSE)</f>
        <v>CZE</v>
      </c>
      <c r="I556" s="1" t="s">
        <v>6077</v>
      </c>
      <c r="J556" s="9" t="e">
        <f>VLOOKUP(I556,CountryCodeTable,3,FALSE)</f>
        <v>#N/A</v>
      </c>
      <c r="K556" s="1" t="s">
        <v>5866</v>
      </c>
      <c r="L556" s="1" t="s">
        <v>5867</v>
      </c>
      <c r="M556" s="1" t="s">
        <v>442</v>
      </c>
      <c r="N556" s="1" t="s">
        <v>443</v>
      </c>
      <c r="O556" s="1" t="s">
        <v>106</v>
      </c>
      <c r="P556" s="1" t="s">
        <v>809</v>
      </c>
      <c r="Q556" s="1" t="s">
        <v>45</v>
      </c>
      <c r="R556" s="1" t="s">
        <v>3828</v>
      </c>
      <c r="S556" s="1" t="s">
        <v>5868</v>
      </c>
      <c r="T556" s="1" t="s">
        <v>973</v>
      </c>
      <c r="U556" s="1" t="s">
        <v>1154</v>
      </c>
      <c r="V556" s="1" t="s">
        <v>6078</v>
      </c>
      <c r="W556" s="1" t="s">
        <v>52</v>
      </c>
      <c r="X556" s="1" t="s">
        <v>52</v>
      </c>
      <c r="Y556" s="1" t="s">
        <v>52</v>
      </c>
      <c r="Z556" s="1" t="s">
        <v>52</v>
      </c>
      <c r="AA556" s="1" t="s">
        <v>52</v>
      </c>
      <c r="AB556" s="1" t="s">
        <v>52</v>
      </c>
      <c r="AC556" s="1" t="s">
        <v>303</v>
      </c>
      <c r="AD556" s="1" t="s">
        <v>94</v>
      </c>
      <c r="AE556" s="1" t="s">
        <v>94</v>
      </c>
      <c r="AF556" s="1" t="s">
        <v>1154</v>
      </c>
      <c r="AG556" s="1" t="s">
        <v>3520</v>
      </c>
      <c r="AH556" s="1" t="s">
        <v>52</v>
      </c>
      <c r="AI556" s="1" t="s">
        <v>6079</v>
      </c>
    </row>
    <row r="557" spans="1:35" x14ac:dyDescent="0.15">
      <c r="A557" s="1">
        <v>556</v>
      </c>
      <c r="B557" s="1" t="s">
        <v>5651</v>
      </c>
      <c r="C557" s="1" t="s">
        <v>6080</v>
      </c>
      <c r="D557" s="1" t="s">
        <v>6081</v>
      </c>
      <c r="E557" s="1" t="s">
        <v>6082</v>
      </c>
      <c r="F557" s="1" t="s">
        <v>845</v>
      </c>
      <c r="G557" s="1" t="s">
        <v>325</v>
      </c>
      <c r="H557" s="9" t="str">
        <f>VLOOKUP(G557,CountryCodeTable,3,FALSE)</f>
        <v>ESP</v>
      </c>
      <c r="I557" s="1" t="s">
        <v>5618</v>
      </c>
      <c r="J557" s="9" t="e">
        <f>VLOOKUP(I557,CountryCodeTable,3,FALSE)</f>
        <v>#N/A</v>
      </c>
      <c r="K557" s="1" t="s">
        <v>6083</v>
      </c>
      <c r="L557" s="1" t="s">
        <v>4906</v>
      </c>
      <c r="M557" s="1" t="s">
        <v>442</v>
      </c>
      <c r="N557" s="1" t="s">
        <v>443</v>
      </c>
      <c r="O557" s="1" t="s">
        <v>44</v>
      </c>
      <c r="P557" s="1" t="s">
        <v>44</v>
      </c>
      <c r="Q557" s="1" t="s">
        <v>45</v>
      </c>
      <c r="R557" s="1" t="s">
        <v>3965</v>
      </c>
      <c r="S557" s="1" t="s">
        <v>193</v>
      </c>
      <c r="T557" s="1" t="s">
        <v>973</v>
      </c>
      <c r="U557" s="1" t="s">
        <v>1154</v>
      </c>
      <c r="V557" s="1" t="s">
        <v>6084</v>
      </c>
      <c r="W557" s="1" t="s">
        <v>52</v>
      </c>
      <c r="X557" s="1" t="s">
        <v>52</v>
      </c>
      <c r="Y557" s="1" t="s">
        <v>52</v>
      </c>
      <c r="Z557" s="1" t="s">
        <v>52</v>
      </c>
      <c r="AA557" s="1" t="s">
        <v>52</v>
      </c>
      <c r="AB557" s="1" t="s">
        <v>52</v>
      </c>
      <c r="AC557" s="1" t="s">
        <v>94</v>
      </c>
      <c r="AD557" s="1" t="s">
        <v>94</v>
      </c>
      <c r="AE557" s="1" t="s">
        <v>94</v>
      </c>
      <c r="AF557" s="1" t="s">
        <v>1154</v>
      </c>
      <c r="AG557" s="1" t="s">
        <v>57</v>
      </c>
      <c r="AH557" s="1" t="s">
        <v>6085</v>
      </c>
      <c r="AI557" s="1" t="s">
        <v>6086</v>
      </c>
    </row>
    <row r="558" spans="1:35" x14ac:dyDescent="0.15">
      <c r="A558" s="1">
        <v>557</v>
      </c>
      <c r="B558" s="1" t="s">
        <v>5651</v>
      </c>
      <c r="C558" s="1" t="s">
        <v>6087</v>
      </c>
      <c r="D558" s="1" t="s">
        <v>6088</v>
      </c>
      <c r="E558" s="1" t="s">
        <v>6089</v>
      </c>
      <c r="F558" s="1" t="s">
        <v>5967</v>
      </c>
      <c r="G558" s="1" t="s">
        <v>466</v>
      </c>
      <c r="H558" s="9" t="str">
        <f>VLOOKUP(G558,CountryCodeTable,3,FALSE)</f>
        <v>EGY</v>
      </c>
      <c r="I558" s="1" t="s">
        <v>1122</v>
      </c>
      <c r="J558" s="9" t="str">
        <f>VLOOKUP(I558,CountryCodeTable,3,FALSE)</f>
        <v>JOR</v>
      </c>
      <c r="K558" s="1" t="s">
        <v>6090</v>
      </c>
      <c r="L558" s="1" t="s">
        <v>6091</v>
      </c>
      <c r="M558" s="1" t="s">
        <v>2389</v>
      </c>
      <c r="N558" s="1" t="s">
        <v>6092</v>
      </c>
      <c r="O558" s="1" t="s">
        <v>44</v>
      </c>
      <c r="P558" s="1" t="s">
        <v>44</v>
      </c>
      <c r="Q558" s="1" t="s">
        <v>45</v>
      </c>
      <c r="R558" s="1" t="s">
        <v>1300</v>
      </c>
      <c r="S558" s="1" t="s">
        <v>615</v>
      </c>
      <c r="T558" s="1" t="s">
        <v>973</v>
      </c>
      <c r="U558" s="1" t="s">
        <v>92</v>
      </c>
      <c r="V558" s="1" t="s">
        <v>5971</v>
      </c>
      <c r="W558" s="1" t="s">
        <v>52</v>
      </c>
      <c r="X558" s="1" t="s">
        <v>52</v>
      </c>
      <c r="Y558" s="1" t="s">
        <v>52</v>
      </c>
      <c r="Z558" s="1" t="s">
        <v>52</v>
      </c>
      <c r="AA558" s="1" t="s">
        <v>52</v>
      </c>
      <c r="AB558" s="1" t="s">
        <v>52</v>
      </c>
      <c r="AC558" s="1" t="s">
        <v>94</v>
      </c>
      <c r="AD558" s="1" t="s">
        <v>94</v>
      </c>
      <c r="AE558" s="1" t="s">
        <v>94</v>
      </c>
      <c r="AF558" s="1" t="s">
        <v>95</v>
      </c>
      <c r="AG558" s="1" t="s">
        <v>57</v>
      </c>
      <c r="AH558" s="1" t="s">
        <v>6093</v>
      </c>
      <c r="AI558" s="1" t="s">
        <v>6094</v>
      </c>
    </row>
    <row r="559" spans="1:35" x14ac:dyDescent="0.15">
      <c r="A559" s="1">
        <v>558</v>
      </c>
      <c r="B559" s="1" t="s">
        <v>5651</v>
      </c>
      <c r="C559" s="1" t="s">
        <v>6095</v>
      </c>
      <c r="D559" s="1" t="s">
        <v>6096</v>
      </c>
      <c r="E559" s="1" t="s">
        <v>52</v>
      </c>
      <c r="F559" s="1" t="s">
        <v>6097</v>
      </c>
      <c r="G559" s="1" t="s">
        <v>261</v>
      </c>
      <c r="H559" s="9" t="str">
        <f>VLOOKUP(G559,CountryCodeTable,3,FALSE)</f>
        <v>CZE</v>
      </c>
      <c r="I559" s="1" t="s">
        <v>101</v>
      </c>
      <c r="J559" s="9" t="str">
        <f>VLOOKUP(I559,CountryCodeTable,3,FALSE)</f>
        <v>DEU</v>
      </c>
      <c r="K559" s="1" t="s">
        <v>6098</v>
      </c>
      <c r="L559" s="1" t="s">
        <v>6099</v>
      </c>
      <c r="M559" s="1" t="s">
        <v>442</v>
      </c>
      <c r="N559" s="1" t="s">
        <v>443</v>
      </c>
      <c r="O559" s="1" t="s">
        <v>106</v>
      </c>
      <c r="P559" s="1" t="s">
        <v>809</v>
      </c>
      <c r="Q559" s="1" t="s">
        <v>45</v>
      </c>
      <c r="R559" s="1" t="s">
        <v>5380</v>
      </c>
      <c r="S559" s="1" t="s">
        <v>5868</v>
      </c>
      <c r="T559" s="1" t="s">
        <v>3661</v>
      </c>
      <c r="U559" s="1" t="s">
        <v>1154</v>
      </c>
      <c r="V559" s="1" t="s">
        <v>57</v>
      </c>
      <c r="W559" s="1" t="s">
        <v>52</v>
      </c>
      <c r="X559" s="1" t="s">
        <v>52</v>
      </c>
      <c r="Y559" s="1" t="s">
        <v>52</v>
      </c>
      <c r="Z559" s="1" t="s">
        <v>52</v>
      </c>
      <c r="AA559" s="1" t="s">
        <v>52</v>
      </c>
      <c r="AB559" s="1" t="s">
        <v>52</v>
      </c>
      <c r="AC559" s="1" t="s">
        <v>6100</v>
      </c>
      <c r="AD559" s="1" t="s">
        <v>94</v>
      </c>
      <c r="AE559" s="1" t="s">
        <v>94</v>
      </c>
      <c r="AF559" s="1" t="s">
        <v>1154</v>
      </c>
      <c r="AG559" s="1" t="s">
        <v>57</v>
      </c>
      <c r="AH559" s="1" t="s">
        <v>6101</v>
      </c>
      <c r="AI559" s="1" t="s">
        <v>6102</v>
      </c>
    </row>
    <row r="560" spans="1:35" x14ac:dyDescent="0.15">
      <c r="A560" s="1">
        <v>559</v>
      </c>
      <c r="B560" s="1" t="s">
        <v>5651</v>
      </c>
      <c r="C560" s="1" t="s">
        <v>6103</v>
      </c>
      <c r="D560" s="1" t="s">
        <v>6104</v>
      </c>
      <c r="E560" s="1" t="s">
        <v>6105</v>
      </c>
      <c r="F560" s="1" t="s">
        <v>2307</v>
      </c>
      <c r="G560" s="1" t="s">
        <v>261</v>
      </c>
      <c r="H560" s="9" t="str">
        <f>VLOOKUP(G560,CountryCodeTable,3,FALSE)</f>
        <v>CZE</v>
      </c>
      <c r="I560" s="1" t="s">
        <v>101</v>
      </c>
      <c r="J560" s="9" t="str">
        <f>VLOOKUP(I560,CountryCodeTable,3,FALSE)</f>
        <v>DEU</v>
      </c>
      <c r="K560" s="1" t="s">
        <v>5866</v>
      </c>
      <c r="L560" s="1" t="s">
        <v>5867</v>
      </c>
      <c r="M560" s="1" t="s">
        <v>442</v>
      </c>
      <c r="N560" s="1" t="s">
        <v>443</v>
      </c>
      <c r="O560" s="1" t="s">
        <v>106</v>
      </c>
      <c r="P560" s="1" t="s">
        <v>809</v>
      </c>
      <c r="Q560" s="1" t="s">
        <v>45</v>
      </c>
      <c r="R560" s="1" t="s">
        <v>1097</v>
      </c>
      <c r="S560" s="1" t="s">
        <v>2403</v>
      </c>
      <c r="T560" s="1" t="s">
        <v>3661</v>
      </c>
      <c r="U560" s="1" t="s">
        <v>178</v>
      </c>
      <c r="V560" s="1" t="s">
        <v>6106</v>
      </c>
      <c r="W560" s="1" t="s">
        <v>6107</v>
      </c>
      <c r="X560" s="1" t="s">
        <v>52</v>
      </c>
      <c r="Y560" s="1" t="s">
        <v>52</v>
      </c>
      <c r="Z560" s="1" t="s">
        <v>52</v>
      </c>
      <c r="AA560" s="1" t="s">
        <v>52</v>
      </c>
      <c r="AB560" s="1" t="s">
        <v>52</v>
      </c>
      <c r="AC560" s="1" t="s">
        <v>6108</v>
      </c>
      <c r="AD560" s="1" t="s">
        <v>94</v>
      </c>
      <c r="AE560" s="1" t="s">
        <v>6109</v>
      </c>
      <c r="AF560" s="1" t="s">
        <v>318</v>
      </c>
      <c r="AG560" s="1" t="s">
        <v>57</v>
      </c>
      <c r="AH560" s="1" t="s">
        <v>6110</v>
      </c>
      <c r="AI560" s="1" t="s">
        <v>6111</v>
      </c>
    </row>
    <row r="561" spans="1:35" x14ac:dyDescent="0.15">
      <c r="A561" s="1">
        <v>560</v>
      </c>
      <c r="B561" s="1" t="s">
        <v>5651</v>
      </c>
      <c r="C561" s="1" t="s">
        <v>6112</v>
      </c>
      <c r="D561" s="1" t="s">
        <v>6113</v>
      </c>
      <c r="E561" s="1" t="s">
        <v>6114</v>
      </c>
      <c r="F561" s="1" t="s">
        <v>2370</v>
      </c>
      <c r="G561" s="1" t="s">
        <v>2371</v>
      </c>
      <c r="H561" s="9" t="str">
        <f>VLOOKUP(G561,CountryCodeTable,3,FALSE)</f>
        <v>SRB</v>
      </c>
      <c r="I561" s="1" t="s">
        <v>142</v>
      </c>
      <c r="J561" s="9" t="str">
        <f>VLOOKUP(I561,CountryCodeTable,3,FALSE)</f>
        <v>GRC</v>
      </c>
      <c r="K561" s="1" t="s">
        <v>6115</v>
      </c>
      <c r="L561" s="1" t="s">
        <v>6116</v>
      </c>
      <c r="M561" s="1" t="s">
        <v>126</v>
      </c>
      <c r="N561" s="1" t="s">
        <v>389</v>
      </c>
      <c r="O561" s="1" t="s">
        <v>106</v>
      </c>
      <c r="P561" s="1" t="s">
        <v>809</v>
      </c>
      <c r="Q561" s="1" t="s">
        <v>45</v>
      </c>
      <c r="R561" s="1" t="s">
        <v>2546</v>
      </c>
      <c r="S561" s="1" t="s">
        <v>2941</v>
      </c>
      <c r="T561" s="1" t="s">
        <v>3327</v>
      </c>
      <c r="U561" s="1" t="s">
        <v>49</v>
      </c>
      <c r="V561" s="1" t="s">
        <v>6117</v>
      </c>
      <c r="W561" s="1" t="s">
        <v>52</v>
      </c>
      <c r="X561" s="1" t="s">
        <v>52</v>
      </c>
      <c r="Y561" s="1" t="s">
        <v>52</v>
      </c>
      <c r="Z561" s="1" t="s">
        <v>52</v>
      </c>
      <c r="AA561" s="1" t="s">
        <v>52</v>
      </c>
      <c r="AB561" s="1" t="s">
        <v>52</v>
      </c>
      <c r="AC561" s="1" t="s">
        <v>1099</v>
      </c>
      <c r="AD561" s="1" t="s">
        <v>6118</v>
      </c>
      <c r="AE561" s="1" t="s">
        <v>237</v>
      </c>
      <c r="AF561" s="1" t="s">
        <v>237</v>
      </c>
      <c r="AG561" s="1" t="s">
        <v>2316</v>
      </c>
      <c r="AH561" s="1" t="s">
        <v>6119</v>
      </c>
      <c r="AI561" s="1" t="s">
        <v>6120</v>
      </c>
    </row>
    <row r="562" spans="1:35" x14ac:dyDescent="0.15">
      <c r="A562" s="1">
        <v>561</v>
      </c>
      <c r="B562" s="1" t="s">
        <v>5651</v>
      </c>
      <c r="C562" s="1" t="s">
        <v>6121</v>
      </c>
      <c r="D562" s="1" t="s">
        <v>6122</v>
      </c>
      <c r="E562" s="1" t="s">
        <v>6123</v>
      </c>
      <c r="F562" s="1" t="s">
        <v>6124</v>
      </c>
      <c r="G562" s="1" t="s">
        <v>2694</v>
      </c>
      <c r="H562" s="9" t="str">
        <f>VLOOKUP(G562,CountryCodeTable,3,FALSE)</f>
        <v>UZB</v>
      </c>
      <c r="I562" s="1" t="s">
        <v>1162</v>
      </c>
      <c r="J562" s="9" t="str">
        <f>VLOOKUP(I562,CountryCodeTable,3,FALSE)</f>
        <v>TUR</v>
      </c>
      <c r="K562" s="1" t="s">
        <v>6125</v>
      </c>
      <c r="L562" s="1" t="s">
        <v>6126</v>
      </c>
      <c r="M562" s="1" t="s">
        <v>442</v>
      </c>
      <c r="N562" s="1" t="s">
        <v>443</v>
      </c>
      <c r="O562" s="1" t="s">
        <v>44</v>
      </c>
      <c r="P562" s="1" t="s">
        <v>44</v>
      </c>
      <c r="Q562" s="1" t="s">
        <v>45</v>
      </c>
      <c r="R562" s="1" t="s">
        <v>2146</v>
      </c>
      <c r="S562" s="1" t="s">
        <v>6127</v>
      </c>
      <c r="T562" s="1" t="s">
        <v>600</v>
      </c>
      <c r="U562" s="1" t="s">
        <v>1154</v>
      </c>
      <c r="V562" s="1" t="s">
        <v>57</v>
      </c>
      <c r="W562" s="1" t="s">
        <v>52</v>
      </c>
      <c r="X562" s="1" t="s">
        <v>52</v>
      </c>
      <c r="Y562" s="1" t="s">
        <v>52</v>
      </c>
      <c r="Z562" s="1" t="s">
        <v>52</v>
      </c>
      <c r="AA562" s="1" t="s">
        <v>52</v>
      </c>
      <c r="AB562" s="1" t="s">
        <v>52</v>
      </c>
      <c r="AC562" s="1" t="s">
        <v>94</v>
      </c>
      <c r="AD562" s="1" t="s">
        <v>94</v>
      </c>
      <c r="AE562" s="1" t="s">
        <v>94</v>
      </c>
      <c r="AF562" s="1" t="s">
        <v>1154</v>
      </c>
      <c r="AG562" s="1" t="s">
        <v>57</v>
      </c>
      <c r="AH562" s="1" t="s">
        <v>52</v>
      </c>
      <c r="AI562" s="1" t="s">
        <v>6128</v>
      </c>
    </row>
    <row r="563" spans="1:35" x14ac:dyDescent="0.15">
      <c r="A563" s="1">
        <v>562</v>
      </c>
      <c r="B563" s="1" t="s">
        <v>5651</v>
      </c>
      <c r="C563" s="1" t="s">
        <v>6129</v>
      </c>
      <c r="D563" s="1" t="s">
        <v>6130</v>
      </c>
      <c r="E563" s="1" t="s">
        <v>6131</v>
      </c>
      <c r="F563" s="1" t="s">
        <v>2903</v>
      </c>
      <c r="G563" s="1" t="s">
        <v>3334</v>
      </c>
      <c r="H563" s="9" t="str">
        <f>VLOOKUP(G563,CountryCodeTable,3,FALSE)</f>
        <v>CRI</v>
      </c>
      <c r="I563" s="1" t="s">
        <v>66</v>
      </c>
      <c r="J563" s="9" t="str">
        <f>VLOOKUP(I563,CountryCodeTable,3,FALSE)</f>
        <v>USA</v>
      </c>
      <c r="K563" s="1" t="s">
        <v>6132</v>
      </c>
      <c r="L563" s="1" t="s">
        <v>6133</v>
      </c>
      <c r="M563" s="1" t="s">
        <v>469</v>
      </c>
      <c r="N563" s="1" t="s">
        <v>470</v>
      </c>
      <c r="O563" s="1" t="s">
        <v>106</v>
      </c>
      <c r="P563" s="1" t="s">
        <v>44</v>
      </c>
      <c r="Q563" s="1" t="s">
        <v>45</v>
      </c>
      <c r="R563" s="1" t="s">
        <v>4000</v>
      </c>
      <c r="S563" s="1" t="s">
        <v>2986</v>
      </c>
      <c r="T563" s="1" t="s">
        <v>1454</v>
      </c>
      <c r="U563" s="1" t="s">
        <v>250</v>
      </c>
      <c r="V563" s="1" t="s">
        <v>6134</v>
      </c>
      <c r="W563" s="1" t="s">
        <v>6135</v>
      </c>
      <c r="X563" s="1" t="s">
        <v>6136</v>
      </c>
      <c r="Y563" s="1" t="s">
        <v>52</v>
      </c>
      <c r="Z563" s="1" t="s">
        <v>52</v>
      </c>
      <c r="AA563" s="1" t="s">
        <v>52</v>
      </c>
      <c r="AB563" s="1" t="s">
        <v>52</v>
      </c>
      <c r="AC563" s="1" t="s">
        <v>6137</v>
      </c>
      <c r="AD563" s="1" t="s">
        <v>94</v>
      </c>
      <c r="AE563" s="1" t="s">
        <v>6138</v>
      </c>
      <c r="AF563" s="1" t="s">
        <v>95</v>
      </c>
      <c r="AG563" s="1" t="s">
        <v>3520</v>
      </c>
      <c r="AH563" s="1" t="s">
        <v>6139</v>
      </c>
      <c r="AI563" s="1" t="s">
        <v>6140</v>
      </c>
    </row>
    <row r="564" spans="1:35" x14ac:dyDescent="0.15">
      <c r="A564" s="1">
        <v>563</v>
      </c>
      <c r="B564" s="1" t="s">
        <v>5651</v>
      </c>
      <c r="C564" s="1" t="s">
        <v>6141</v>
      </c>
      <c r="D564" s="1" t="s">
        <v>6142</v>
      </c>
      <c r="E564" s="1" t="s">
        <v>6143</v>
      </c>
      <c r="F564" s="1" t="s">
        <v>5676</v>
      </c>
      <c r="G564" s="1" t="s">
        <v>929</v>
      </c>
      <c r="H564" s="9" t="str">
        <f>VLOOKUP(G564,CountryCodeTable,3,FALSE)</f>
        <v>HUN</v>
      </c>
      <c r="I564" s="1" t="s">
        <v>151</v>
      </c>
      <c r="J564" s="9" t="str">
        <f>VLOOKUP(I564,CountryCodeTable,3,FALSE)</f>
        <v>FRA</v>
      </c>
      <c r="K564" s="1" t="s">
        <v>5677</v>
      </c>
      <c r="L564" s="1" t="s">
        <v>6144</v>
      </c>
      <c r="M564" s="1" t="s">
        <v>208</v>
      </c>
      <c r="N564" s="1" t="s">
        <v>5679</v>
      </c>
      <c r="O564" s="1" t="s">
        <v>44</v>
      </c>
      <c r="P564" s="1" t="s">
        <v>44</v>
      </c>
      <c r="Q564" s="1" t="s">
        <v>45</v>
      </c>
      <c r="R564" s="1" t="s">
        <v>1346</v>
      </c>
      <c r="S564" s="1" t="s">
        <v>193</v>
      </c>
      <c r="T564" s="1" t="s">
        <v>314</v>
      </c>
      <c r="U564" s="1" t="s">
        <v>49</v>
      </c>
      <c r="V564" s="1" t="s">
        <v>6145</v>
      </c>
      <c r="W564" s="1" t="s">
        <v>6146</v>
      </c>
      <c r="X564" s="1" t="s">
        <v>6147</v>
      </c>
      <c r="Y564" s="1" t="s">
        <v>52</v>
      </c>
      <c r="Z564" s="1" t="s">
        <v>52</v>
      </c>
      <c r="AA564" s="1" t="s">
        <v>52</v>
      </c>
      <c r="AB564" s="1" t="s">
        <v>52</v>
      </c>
      <c r="AC564" s="1" t="s">
        <v>94</v>
      </c>
      <c r="AD564" s="1" t="s">
        <v>6148</v>
      </c>
      <c r="AE564" s="1" t="s">
        <v>116</v>
      </c>
      <c r="AF564" s="1" t="s">
        <v>116</v>
      </c>
      <c r="AG564" s="1" t="s">
        <v>6149</v>
      </c>
      <c r="AH564" s="1" t="s">
        <v>6150</v>
      </c>
      <c r="AI564" s="1" t="s">
        <v>6151</v>
      </c>
    </row>
    <row r="565" spans="1:35" x14ac:dyDescent="0.15">
      <c r="A565" s="1">
        <v>564</v>
      </c>
      <c r="B565" s="1" t="s">
        <v>5651</v>
      </c>
      <c r="C565" s="1" t="s">
        <v>6152</v>
      </c>
      <c r="D565" s="1" t="s">
        <v>6153</v>
      </c>
      <c r="E565" s="1" t="s">
        <v>6154</v>
      </c>
      <c r="F565" s="1" t="s">
        <v>845</v>
      </c>
      <c r="G565" s="1" t="s">
        <v>325</v>
      </c>
      <c r="H565" s="9" t="str">
        <f>VLOOKUP(G565,CountryCodeTable,3,FALSE)</f>
        <v>ESP</v>
      </c>
      <c r="I565" s="1" t="s">
        <v>188</v>
      </c>
      <c r="J565" s="9" t="str">
        <f>VLOOKUP(I565,CountryCodeTable,3,FALSE)</f>
        <v>NLD</v>
      </c>
      <c r="K565" s="1" t="s">
        <v>6155</v>
      </c>
      <c r="L565" s="1" t="s">
        <v>4906</v>
      </c>
      <c r="M565" s="1" t="s">
        <v>442</v>
      </c>
      <c r="N565" s="1" t="s">
        <v>443</v>
      </c>
      <c r="O565" s="1" t="s">
        <v>170</v>
      </c>
      <c r="P565" s="1" t="s">
        <v>170</v>
      </c>
      <c r="Q565" s="1" t="s">
        <v>45</v>
      </c>
      <c r="R565" s="1" t="s">
        <v>2262</v>
      </c>
      <c r="S565" s="1" t="s">
        <v>4044</v>
      </c>
      <c r="T565" s="1" t="s">
        <v>314</v>
      </c>
      <c r="U565" s="1" t="s">
        <v>178</v>
      </c>
      <c r="V565" s="1" t="s">
        <v>6156</v>
      </c>
      <c r="W565" s="1" t="s">
        <v>6157</v>
      </c>
      <c r="X565" s="1" t="s">
        <v>52</v>
      </c>
      <c r="Y565" s="1" t="s">
        <v>52</v>
      </c>
      <c r="Z565" s="1" t="s">
        <v>52</v>
      </c>
      <c r="AA565" s="1" t="s">
        <v>52</v>
      </c>
      <c r="AB565" s="1" t="s">
        <v>52</v>
      </c>
      <c r="AC565" s="1" t="s">
        <v>94</v>
      </c>
      <c r="AD565" s="1" t="s">
        <v>94</v>
      </c>
      <c r="AE565" s="1" t="s">
        <v>94</v>
      </c>
      <c r="AF565" s="1" t="s">
        <v>318</v>
      </c>
      <c r="AG565" s="1" t="s">
        <v>57</v>
      </c>
      <c r="AH565" s="1" t="s">
        <v>6158</v>
      </c>
      <c r="AI565" s="1" t="s">
        <v>6159</v>
      </c>
    </row>
    <row r="566" spans="1:35" x14ac:dyDescent="0.15">
      <c r="A566" s="1">
        <v>565</v>
      </c>
      <c r="B566" s="1" t="s">
        <v>6160</v>
      </c>
      <c r="C566" s="1" t="s">
        <v>6161</v>
      </c>
      <c r="D566" s="1" t="s">
        <v>6162</v>
      </c>
      <c r="E566" s="1" t="s">
        <v>6163</v>
      </c>
      <c r="F566" s="1" t="s">
        <v>6164</v>
      </c>
      <c r="G566" s="1" t="s">
        <v>3379</v>
      </c>
      <c r="H566" s="9" t="str">
        <f>VLOOKUP(G566,CountryCodeTable,3,FALSE)</f>
        <v>SEN</v>
      </c>
      <c r="I566" s="1" t="s">
        <v>151</v>
      </c>
      <c r="J566" s="9" t="str">
        <f>VLOOKUP(I566,CountryCodeTable,3,FALSE)</f>
        <v>FRA</v>
      </c>
      <c r="K566" s="1" t="s">
        <v>6165</v>
      </c>
      <c r="L566" s="1" t="s">
        <v>6166</v>
      </c>
      <c r="M566" s="1" t="s">
        <v>69</v>
      </c>
      <c r="N566" s="1" t="s">
        <v>2044</v>
      </c>
      <c r="O566" s="1" t="s">
        <v>44</v>
      </c>
      <c r="P566" s="1" t="s">
        <v>44</v>
      </c>
      <c r="Q566" s="1" t="s">
        <v>45</v>
      </c>
      <c r="R566" s="1" t="s">
        <v>2546</v>
      </c>
      <c r="S566" s="1" t="s">
        <v>6167</v>
      </c>
      <c r="T566" s="1" t="s">
        <v>3898</v>
      </c>
      <c r="U566" s="1" t="s">
        <v>250</v>
      </c>
      <c r="V566" s="1" t="s">
        <v>57</v>
      </c>
      <c r="W566" s="1" t="s">
        <v>52</v>
      </c>
      <c r="X566" s="1" t="s">
        <v>52</v>
      </c>
      <c r="Y566" s="1" t="s">
        <v>52</v>
      </c>
      <c r="Z566" s="1" t="s">
        <v>52</v>
      </c>
      <c r="AA566" s="1" t="s">
        <v>52</v>
      </c>
      <c r="AB566" s="1" t="s">
        <v>52</v>
      </c>
      <c r="AC566" s="1" t="s">
        <v>94</v>
      </c>
      <c r="AD566" s="1" t="s">
        <v>94</v>
      </c>
      <c r="AE566" s="1" t="s">
        <v>3539</v>
      </c>
      <c r="AF566" s="1" t="s">
        <v>95</v>
      </c>
      <c r="AG566" s="1" t="s">
        <v>57</v>
      </c>
      <c r="AH566" s="1" t="s">
        <v>52</v>
      </c>
      <c r="AI566" s="1" t="s">
        <v>6168</v>
      </c>
    </row>
    <row r="567" spans="1:35" x14ac:dyDescent="0.15">
      <c r="A567" s="1">
        <v>566</v>
      </c>
      <c r="B567" s="1" t="s">
        <v>6160</v>
      </c>
      <c r="C567" s="1" t="s">
        <v>6169</v>
      </c>
      <c r="D567" s="1" t="s">
        <v>6170</v>
      </c>
      <c r="E567" s="1" t="s">
        <v>6171</v>
      </c>
      <c r="F567" s="1" t="s">
        <v>845</v>
      </c>
      <c r="G567" s="1" t="s">
        <v>325</v>
      </c>
      <c r="H567" s="9" t="str">
        <f>VLOOKUP(G567,CountryCodeTable,3,FALSE)</f>
        <v>ESP</v>
      </c>
      <c r="I567" s="1" t="s">
        <v>188</v>
      </c>
      <c r="J567" s="9" t="str">
        <f>VLOOKUP(I567,CountryCodeTable,3,FALSE)</f>
        <v>NLD</v>
      </c>
      <c r="K567" s="1" t="s">
        <v>6172</v>
      </c>
      <c r="L567" s="1" t="s">
        <v>4906</v>
      </c>
      <c r="M567" s="1" t="s">
        <v>442</v>
      </c>
      <c r="N567" s="1" t="s">
        <v>443</v>
      </c>
      <c r="O567" s="1" t="s">
        <v>44</v>
      </c>
      <c r="P567" s="1" t="s">
        <v>44</v>
      </c>
      <c r="Q567" s="1" t="s">
        <v>45</v>
      </c>
      <c r="R567" s="1" t="s">
        <v>1494</v>
      </c>
      <c r="S567" s="1" t="s">
        <v>627</v>
      </c>
      <c r="T567" s="1" t="s">
        <v>4562</v>
      </c>
      <c r="U567" s="1" t="s">
        <v>1154</v>
      </c>
      <c r="V567" s="1" t="s">
        <v>57</v>
      </c>
      <c r="W567" s="1" t="s">
        <v>52</v>
      </c>
      <c r="X567" s="1" t="s">
        <v>52</v>
      </c>
      <c r="Y567" s="1" t="s">
        <v>52</v>
      </c>
      <c r="Z567" s="1" t="s">
        <v>52</v>
      </c>
      <c r="AA567" s="1" t="s">
        <v>52</v>
      </c>
      <c r="AB567" s="1" t="s">
        <v>52</v>
      </c>
      <c r="AC567" s="1" t="s">
        <v>6173</v>
      </c>
      <c r="AD567" s="1" t="s">
        <v>94</v>
      </c>
      <c r="AE567" s="1" t="s">
        <v>94</v>
      </c>
      <c r="AF567" s="1" t="s">
        <v>1154</v>
      </c>
      <c r="AG567" s="1" t="s">
        <v>57</v>
      </c>
      <c r="AH567" s="1" t="s">
        <v>6174</v>
      </c>
      <c r="AI567" s="1" t="s">
        <v>6175</v>
      </c>
    </row>
    <row r="568" spans="1:35" x14ac:dyDescent="0.15">
      <c r="A568" s="1">
        <v>567</v>
      </c>
      <c r="B568" s="1" t="s">
        <v>6160</v>
      </c>
      <c r="C568" s="1" t="s">
        <v>6176</v>
      </c>
      <c r="D568" s="1" t="s">
        <v>6177</v>
      </c>
      <c r="E568" s="1" t="s">
        <v>6178</v>
      </c>
      <c r="F568" s="1" t="s">
        <v>5950</v>
      </c>
      <c r="G568" s="1" t="s">
        <v>466</v>
      </c>
      <c r="H568" s="9" t="str">
        <f>VLOOKUP(G568,CountryCodeTable,3,FALSE)</f>
        <v>EGY</v>
      </c>
      <c r="I568" s="1" t="s">
        <v>325</v>
      </c>
      <c r="J568" s="9" t="str">
        <f>VLOOKUP(I568,CountryCodeTable,3,FALSE)</f>
        <v>ESP</v>
      </c>
      <c r="K568" s="1" t="s">
        <v>6179</v>
      </c>
      <c r="L568" s="1" t="s">
        <v>6180</v>
      </c>
      <c r="M568" s="1" t="s">
        <v>126</v>
      </c>
      <c r="N568" s="1" t="s">
        <v>4420</v>
      </c>
      <c r="O568" s="1" t="s">
        <v>44</v>
      </c>
      <c r="P568" s="1" t="s">
        <v>44</v>
      </c>
      <c r="Q568" s="1" t="s">
        <v>45</v>
      </c>
      <c r="R568" s="1" t="s">
        <v>600</v>
      </c>
      <c r="S568" s="1" t="s">
        <v>601</v>
      </c>
      <c r="T568" s="1" t="s">
        <v>5709</v>
      </c>
      <c r="U568" s="1" t="s">
        <v>1154</v>
      </c>
      <c r="V568" s="1" t="s">
        <v>57</v>
      </c>
      <c r="W568" s="1" t="s">
        <v>52</v>
      </c>
      <c r="X568" s="1" t="s">
        <v>52</v>
      </c>
      <c r="Y568" s="1" t="s">
        <v>52</v>
      </c>
      <c r="Z568" s="1" t="s">
        <v>52</v>
      </c>
      <c r="AA568" s="1" t="s">
        <v>52</v>
      </c>
      <c r="AB568" s="1" t="s">
        <v>52</v>
      </c>
      <c r="AC568" s="1" t="s">
        <v>94</v>
      </c>
      <c r="AD568" s="1" t="s">
        <v>94</v>
      </c>
      <c r="AE568" s="1" t="s">
        <v>94</v>
      </c>
      <c r="AF568" s="1" t="s">
        <v>1154</v>
      </c>
      <c r="AG568" s="1" t="s">
        <v>57</v>
      </c>
      <c r="AH568" s="1" t="s">
        <v>6181</v>
      </c>
      <c r="AI568" s="1" t="s">
        <v>6182</v>
      </c>
    </row>
    <row r="569" spans="1:35" x14ac:dyDescent="0.15">
      <c r="A569" s="1">
        <v>568</v>
      </c>
      <c r="B569" s="1" t="s">
        <v>6160</v>
      </c>
      <c r="C569" s="1" t="s">
        <v>6183</v>
      </c>
      <c r="D569" s="1" t="s">
        <v>6184</v>
      </c>
      <c r="E569" s="1" t="s">
        <v>6185</v>
      </c>
      <c r="F569" s="1" t="s">
        <v>6186</v>
      </c>
      <c r="G569" s="1" t="s">
        <v>822</v>
      </c>
      <c r="H569" s="9" t="str">
        <f>VLOOKUP(G569,CountryCodeTable,3,FALSE)</f>
        <v>ROU</v>
      </c>
      <c r="I569" s="1" t="s">
        <v>501</v>
      </c>
      <c r="J569" s="9" t="str">
        <f>VLOOKUP(I569,CountryCodeTable,3,FALSE)</f>
        <v>CHE</v>
      </c>
      <c r="K569" s="1" t="s">
        <v>6187</v>
      </c>
      <c r="L569" s="1" t="s">
        <v>6188</v>
      </c>
      <c r="M569" s="1" t="s">
        <v>442</v>
      </c>
      <c r="N569" s="1" t="s">
        <v>443</v>
      </c>
      <c r="O569" s="1" t="s">
        <v>44</v>
      </c>
      <c r="P569" s="1" t="s">
        <v>44</v>
      </c>
      <c r="Q569" s="1" t="s">
        <v>1878</v>
      </c>
      <c r="R569" s="1" t="s">
        <v>2546</v>
      </c>
      <c r="S569" s="1" t="s">
        <v>5709</v>
      </c>
      <c r="T569" s="1" t="s">
        <v>3347</v>
      </c>
      <c r="U569" s="1" t="s">
        <v>1154</v>
      </c>
      <c r="V569" s="1" t="s">
        <v>57</v>
      </c>
      <c r="W569" s="1" t="s">
        <v>52</v>
      </c>
      <c r="X569" s="1" t="s">
        <v>52</v>
      </c>
      <c r="Y569" s="1" t="s">
        <v>52</v>
      </c>
      <c r="Z569" s="1" t="s">
        <v>52</v>
      </c>
      <c r="AA569" s="1" t="s">
        <v>52</v>
      </c>
      <c r="AB569" s="1" t="s">
        <v>52</v>
      </c>
      <c r="AC569" s="1" t="s">
        <v>6189</v>
      </c>
      <c r="AD569" s="1" t="s">
        <v>94</v>
      </c>
      <c r="AE569" s="1" t="s">
        <v>94</v>
      </c>
      <c r="AF569" s="1" t="s">
        <v>1154</v>
      </c>
      <c r="AG569" s="1" t="s">
        <v>57</v>
      </c>
      <c r="AH569" s="1" t="s">
        <v>52</v>
      </c>
      <c r="AI569" s="1" t="s">
        <v>6190</v>
      </c>
    </row>
    <row r="570" spans="1:35" x14ac:dyDescent="0.15">
      <c r="A570" s="1">
        <v>569</v>
      </c>
      <c r="B570" s="1" t="s">
        <v>6160</v>
      </c>
      <c r="C570" s="1" t="s">
        <v>6191</v>
      </c>
      <c r="D570" s="1" t="s">
        <v>6192</v>
      </c>
      <c r="E570" s="1" t="s">
        <v>6193</v>
      </c>
      <c r="F570" s="1" t="s">
        <v>2143</v>
      </c>
      <c r="G570" s="1" t="s">
        <v>822</v>
      </c>
      <c r="H570" s="9" t="str">
        <f>VLOOKUP(G570,CountryCodeTable,3,FALSE)</f>
        <v>ROU</v>
      </c>
      <c r="I570" s="1" t="s">
        <v>567</v>
      </c>
      <c r="J570" s="9" t="str">
        <f>VLOOKUP(I570,CountryCodeTable,3,FALSE)</f>
        <v>SWE</v>
      </c>
      <c r="K570" s="1" t="s">
        <v>6194</v>
      </c>
      <c r="L570" s="1" t="s">
        <v>6195</v>
      </c>
      <c r="M570" s="1" t="s">
        <v>69</v>
      </c>
      <c r="N570" s="1" t="s">
        <v>666</v>
      </c>
      <c r="O570" s="1" t="s">
        <v>44</v>
      </c>
      <c r="P570" s="1" t="s">
        <v>44</v>
      </c>
      <c r="Q570" s="1" t="s">
        <v>45</v>
      </c>
      <c r="R570" s="1" t="s">
        <v>1494</v>
      </c>
      <c r="S570" s="1" t="s">
        <v>1967</v>
      </c>
      <c r="T570" s="1" t="s">
        <v>1773</v>
      </c>
      <c r="U570" s="1" t="s">
        <v>1154</v>
      </c>
      <c r="V570" s="1" t="s">
        <v>57</v>
      </c>
      <c r="W570" s="1" t="s">
        <v>52</v>
      </c>
      <c r="X570" s="1" t="s">
        <v>52</v>
      </c>
      <c r="Y570" s="1" t="s">
        <v>52</v>
      </c>
      <c r="Z570" s="1" t="s">
        <v>52</v>
      </c>
      <c r="AA570" s="1" t="s">
        <v>52</v>
      </c>
      <c r="AB570" s="1" t="s">
        <v>52</v>
      </c>
      <c r="AC570" s="1" t="s">
        <v>94</v>
      </c>
      <c r="AD570" s="1" t="s">
        <v>94</v>
      </c>
      <c r="AE570" s="1" t="s">
        <v>94</v>
      </c>
      <c r="AF570" s="1" t="s">
        <v>1154</v>
      </c>
      <c r="AG570" s="1" t="s">
        <v>57</v>
      </c>
      <c r="AH570" s="1" t="s">
        <v>52</v>
      </c>
      <c r="AI570" s="1" t="s">
        <v>6196</v>
      </c>
    </row>
    <row r="571" spans="1:35" x14ac:dyDescent="0.15">
      <c r="A571" s="1">
        <v>570</v>
      </c>
      <c r="B571" s="1" t="s">
        <v>6160</v>
      </c>
      <c r="C571" s="1" t="s">
        <v>6197</v>
      </c>
      <c r="D571" s="1" t="s">
        <v>6198</v>
      </c>
      <c r="E571" s="1" t="s">
        <v>52</v>
      </c>
      <c r="F571" s="1" t="s">
        <v>277</v>
      </c>
      <c r="G571" s="1" t="s">
        <v>278</v>
      </c>
      <c r="H571" s="9" t="str">
        <f>VLOOKUP(G571,CountryCodeTable,3,FALSE)</f>
        <v>CAN</v>
      </c>
      <c r="I571" s="1" t="s">
        <v>66</v>
      </c>
      <c r="J571" s="9" t="str">
        <f>VLOOKUP(I571,CountryCodeTable,3,FALSE)</f>
        <v>USA</v>
      </c>
      <c r="K571" s="1" t="s">
        <v>6199</v>
      </c>
      <c r="L571" s="1" t="s">
        <v>6200</v>
      </c>
      <c r="M571" s="1" t="s">
        <v>42</v>
      </c>
      <c r="N571" s="1" t="s">
        <v>512</v>
      </c>
      <c r="O571" s="1" t="s">
        <v>106</v>
      </c>
      <c r="P571" s="1" t="s">
        <v>94</v>
      </c>
      <c r="Q571" s="1" t="s">
        <v>94</v>
      </c>
      <c r="R571" s="1" t="s">
        <v>52</v>
      </c>
      <c r="S571" s="1" t="s">
        <v>52</v>
      </c>
      <c r="T571" s="1" t="s">
        <v>52</v>
      </c>
      <c r="U571" s="1" t="s">
        <v>92</v>
      </c>
      <c r="V571" s="1" t="s">
        <v>57</v>
      </c>
      <c r="W571" s="1" t="s">
        <v>52</v>
      </c>
      <c r="X571" s="1" t="s">
        <v>52</v>
      </c>
      <c r="Y571" s="1" t="s">
        <v>52</v>
      </c>
      <c r="Z571" s="1" t="s">
        <v>52</v>
      </c>
      <c r="AA571" s="1" t="s">
        <v>52</v>
      </c>
      <c r="AB571" s="1" t="s">
        <v>52</v>
      </c>
      <c r="AC571" s="1" t="s">
        <v>3395</v>
      </c>
      <c r="AD571" s="1" t="s">
        <v>94</v>
      </c>
      <c r="AE571" s="1" t="s">
        <v>352</v>
      </c>
      <c r="AF571" s="1" t="s">
        <v>95</v>
      </c>
      <c r="AG571" s="1" t="s">
        <v>57</v>
      </c>
      <c r="AH571" s="1" t="s">
        <v>6201</v>
      </c>
      <c r="AI571" s="1" t="s">
        <v>6202</v>
      </c>
    </row>
    <row r="572" spans="1:35" x14ac:dyDescent="0.15">
      <c r="A572" s="1">
        <v>571</v>
      </c>
      <c r="B572" s="1" t="s">
        <v>6160</v>
      </c>
      <c r="C572" s="1" t="s">
        <v>6203</v>
      </c>
      <c r="D572" s="1" t="s">
        <v>6204</v>
      </c>
      <c r="E572" s="1" t="s">
        <v>6205</v>
      </c>
      <c r="F572" s="1" t="s">
        <v>2903</v>
      </c>
      <c r="G572" s="1" t="s">
        <v>3334</v>
      </c>
      <c r="H572" s="9" t="str">
        <f>VLOOKUP(G572,CountryCodeTable,3,FALSE)</f>
        <v>CRI</v>
      </c>
      <c r="I572" s="1" t="s">
        <v>66</v>
      </c>
      <c r="J572" s="9" t="str">
        <f>VLOOKUP(I572,CountryCodeTable,3,FALSE)</f>
        <v>USA</v>
      </c>
      <c r="K572" s="1" t="s">
        <v>6206</v>
      </c>
      <c r="L572" s="1" t="s">
        <v>6207</v>
      </c>
      <c r="M572" s="1" t="s">
        <v>469</v>
      </c>
      <c r="N572" s="1" t="s">
        <v>470</v>
      </c>
      <c r="O572" s="1" t="s">
        <v>106</v>
      </c>
      <c r="P572" s="1" t="s">
        <v>44</v>
      </c>
      <c r="Q572" s="1" t="s">
        <v>45</v>
      </c>
      <c r="R572" s="1" t="s">
        <v>301</v>
      </c>
      <c r="S572" s="1" t="s">
        <v>2018</v>
      </c>
      <c r="T572" s="1" t="s">
        <v>1521</v>
      </c>
      <c r="U572" s="1" t="s">
        <v>1154</v>
      </c>
      <c r="V572" s="1" t="s">
        <v>57</v>
      </c>
      <c r="W572" s="1" t="s">
        <v>52</v>
      </c>
      <c r="X572" s="1" t="s">
        <v>52</v>
      </c>
      <c r="Y572" s="1" t="s">
        <v>52</v>
      </c>
      <c r="Z572" s="1" t="s">
        <v>52</v>
      </c>
      <c r="AA572" s="1" t="s">
        <v>52</v>
      </c>
      <c r="AB572" s="1" t="s">
        <v>52</v>
      </c>
      <c r="AC572" s="1" t="s">
        <v>2247</v>
      </c>
      <c r="AD572" s="1" t="s">
        <v>94</v>
      </c>
      <c r="AE572" s="1" t="s">
        <v>317</v>
      </c>
      <c r="AF572" s="1" t="s">
        <v>1154</v>
      </c>
      <c r="AG572" s="1" t="s">
        <v>57</v>
      </c>
      <c r="AH572" s="1" t="s">
        <v>6208</v>
      </c>
      <c r="AI572" s="1" t="s">
        <v>6209</v>
      </c>
    </row>
    <row r="573" spans="1:35" x14ac:dyDescent="0.15">
      <c r="A573" s="1">
        <v>572</v>
      </c>
      <c r="B573" s="1" t="s">
        <v>6160</v>
      </c>
      <c r="C573" s="1" t="s">
        <v>6210</v>
      </c>
      <c r="D573" s="1" t="s">
        <v>6211</v>
      </c>
      <c r="E573" s="1" t="s">
        <v>6212</v>
      </c>
      <c r="F573" s="1" t="s">
        <v>845</v>
      </c>
      <c r="G573" s="1" t="s">
        <v>1162</v>
      </c>
      <c r="H573" s="9" t="str">
        <f>VLOOKUP(G573,CountryCodeTable,3,FALSE)</f>
        <v>TUR</v>
      </c>
      <c r="I573" s="1" t="s">
        <v>6213</v>
      </c>
      <c r="J573" s="9" t="e">
        <f>VLOOKUP(I573,CountryCodeTable,3,FALSE)</f>
        <v>#N/A</v>
      </c>
      <c r="K573" s="1" t="s">
        <v>6214</v>
      </c>
      <c r="L573" s="1" t="s">
        <v>6215</v>
      </c>
      <c r="M573" s="1" t="s">
        <v>442</v>
      </c>
      <c r="N573" s="1" t="s">
        <v>443</v>
      </c>
      <c r="O573" s="1" t="s">
        <v>170</v>
      </c>
      <c r="P573" s="1" t="s">
        <v>170</v>
      </c>
      <c r="Q573" s="1" t="s">
        <v>45</v>
      </c>
      <c r="R573" s="1" t="s">
        <v>247</v>
      </c>
      <c r="S573" s="1" t="s">
        <v>6216</v>
      </c>
      <c r="T573" s="1" t="s">
        <v>3162</v>
      </c>
      <c r="U573" s="1" t="s">
        <v>178</v>
      </c>
      <c r="V573" s="1" t="s">
        <v>6217</v>
      </c>
      <c r="W573" s="1" t="s">
        <v>6218</v>
      </c>
      <c r="X573" s="1" t="s">
        <v>52</v>
      </c>
      <c r="Y573" s="1" t="s">
        <v>52</v>
      </c>
      <c r="Z573" s="1" t="s">
        <v>52</v>
      </c>
      <c r="AA573" s="1" t="s">
        <v>52</v>
      </c>
      <c r="AB573" s="1" t="s">
        <v>52</v>
      </c>
      <c r="AC573" s="1" t="s">
        <v>4757</v>
      </c>
      <c r="AD573" s="1" t="s">
        <v>94</v>
      </c>
      <c r="AE573" s="1" t="s">
        <v>94</v>
      </c>
      <c r="AF573" s="1" t="s">
        <v>434</v>
      </c>
      <c r="AG573" s="1" t="s">
        <v>3520</v>
      </c>
      <c r="AH573" s="1" t="s">
        <v>6219</v>
      </c>
      <c r="AI573" s="1" t="s">
        <v>6220</v>
      </c>
    </row>
    <row r="574" spans="1:35" x14ac:dyDescent="0.15">
      <c r="A574" s="1">
        <v>573</v>
      </c>
      <c r="B574" s="1" t="s">
        <v>6160</v>
      </c>
      <c r="C574" s="1" t="s">
        <v>6221</v>
      </c>
      <c r="D574" s="1" t="s">
        <v>6222</v>
      </c>
      <c r="E574" s="1" t="s">
        <v>6223</v>
      </c>
      <c r="F574" s="1" t="s">
        <v>6224</v>
      </c>
      <c r="G574" s="1" t="s">
        <v>2296</v>
      </c>
      <c r="H574" s="9" t="str">
        <f>VLOOKUP(G574,CountryCodeTable,3,FALSE)</f>
        <v>YEM</v>
      </c>
      <c r="I574" s="1" t="s">
        <v>2994</v>
      </c>
      <c r="J574" s="9" t="str">
        <f>VLOOKUP(I574,CountryCodeTable,3,FALSE)</f>
        <v>CHN</v>
      </c>
      <c r="K574" s="1" t="s">
        <v>6225</v>
      </c>
      <c r="L574" s="1" t="s">
        <v>6226</v>
      </c>
      <c r="M574" s="1" t="s">
        <v>89</v>
      </c>
      <c r="N574" s="1" t="s">
        <v>797</v>
      </c>
      <c r="O574" s="1" t="s">
        <v>44</v>
      </c>
      <c r="P574" s="1" t="s">
        <v>44</v>
      </c>
      <c r="Q574" s="1" t="s">
        <v>1878</v>
      </c>
      <c r="R574" s="1" t="s">
        <v>4516</v>
      </c>
      <c r="S574" s="1" t="s">
        <v>2965</v>
      </c>
      <c r="T574" s="1" t="s">
        <v>5516</v>
      </c>
      <c r="U574" s="1" t="s">
        <v>1154</v>
      </c>
      <c r="V574" s="1" t="s">
        <v>6227</v>
      </c>
      <c r="W574" s="1" t="s">
        <v>52</v>
      </c>
      <c r="X574" s="1" t="s">
        <v>52</v>
      </c>
      <c r="Y574" s="1" t="s">
        <v>52</v>
      </c>
      <c r="Z574" s="1" t="s">
        <v>52</v>
      </c>
      <c r="AA574" s="1" t="s">
        <v>52</v>
      </c>
      <c r="AB574" s="1" t="s">
        <v>52</v>
      </c>
      <c r="AC574" s="1" t="s">
        <v>1511</v>
      </c>
      <c r="AD574" s="1" t="s">
        <v>94</v>
      </c>
      <c r="AE574" s="1" t="s">
        <v>94</v>
      </c>
      <c r="AF574" s="1" t="s">
        <v>1154</v>
      </c>
      <c r="AG574" s="1" t="s">
        <v>57</v>
      </c>
      <c r="AH574" s="1" t="s">
        <v>6228</v>
      </c>
      <c r="AI574" s="1" t="s">
        <v>6229</v>
      </c>
    </row>
    <row r="575" spans="1:35" x14ac:dyDescent="0.15">
      <c r="A575" s="1">
        <v>574</v>
      </c>
      <c r="B575" s="1" t="s">
        <v>6160</v>
      </c>
      <c r="C575" s="1" t="s">
        <v>6230</v>
      </c>
      <c r="D575" s="1" t="s">
        <v>6231</v>
      </c>
      <c r="E575" s="1" t="s">
        <v>6232</v>
      </c>
      <c r="F575" s="1" t="s">
        <v>845</v>
      </c>
      <c r="G575" s="1" t="s">
        <v>325</v>
      </c>
      <c r="H575" s="9" t="str">
        <f>VLOOKUP(G575,CountryCodeTable,3,FALSE)</f>
        <v>ESP</v>
      </c>
      <c r="I575" s="1" t="s">
        <v>39</v>
      </c>
      <c r="J575" s="9" t="str">
        <f>VLOOKUP(I575,CountryCodeTable,3,FALSE)</f>
        <v>GBR</v>
      </c>
      <c r="K575" s="1" t="s">
        <v>6233</v>
      </c>
      <c r="L575" s="1" t="s">
        <v>4906</v>
      </c>
      <c r="M575" s="1" t="s">
        <v>442</v>
      </c>
      <c r="N575" s="1" t="s">
        <v>443</v>
      </c>
      <c r="O575" s="1" t="s">
        <v>44</v>
      </c>
      <c r="P575" s="1" t="s">
        <v>44</v>
      </c>
      <c r="Q575" s="1" t="s">
        <v>45</v>
      </c>
      <c r="R575" s="1" t="s">
        <v>3579</v>
      </c>
      <c r="S575" s="1" t="s">
        <v>1385</v>
      </c>
      <c r="T575" s="1" t="s">
        <v>826</v>
      </c>
      <c r="U575" s="1" t="s">
        <v>1154</v>
      </c>
      <c r="V575" s="1" t="s">
        <v>57</v>
      </c>
      <c r="W575" s="1" t="s">
        <v>52</v>
      </c>
      <c r="X575" s="1" t="s">
        <v>52</v>
      </c>
      <c r="Y575" s="1" t="s">
        <v>52</v>
      </c>
      <c r="Z575" s="1" t="s">
        <v>52</v>
      </c>
      <c r="AA575" s="1" t="s">
        <v>52</v>
      </c>
      <c r="AB575" s="1" t="s">
        <v>52</v>
      </c>
      <c r="AC575" s="1" t="s">
        <v>94</v>
      </c>
      <c r="AD575" s="1" t="s">
        <v>94</v>
      </c>
      <c r="AE575" s="1" t="s">
        <v>94</v>
      </c>
      <c r="AF575" s="1" t="s">
        <v>1154</v>
      </c>
      <c r="AG575" s="1" t="s">
        <v>57</v>
      </c>
      <c r="AH575" s="1" t="s">
        <v>52</v>
      </c>
      <c r="AI575" s="1" t="s">
        <v>6234</v>
      </c>
    </row>
    <row r="576" spans="1:35" x14ac:dyDescent="0.15">
      <c r="A576" s="1">
        <v>575</v>
      </c>
      <c r="B576" s="1" t="s">
        <v>6160</v>
      </c>
      <c r="C576" s="1" t="s">
        <v>6235</v>
      </c>
      <c r="D576" s="1" t="s">
        <v>6236</v>
      </c>
      <c r="E576" s="1" t="s">
        <v>6237</v>
      </c>
      <c r="F576" s="1" t="s">
        <v>845</v>
      </c>
      <c r="G576" s="1" t="s">
        <v>709</v>
      </c>
      <c r="H576" s="9" t="str">
        <f>VLOOKUP(G576,CountryCodeTable,3,FALSE)</f>
        <v>ITA</v>
      </c>
      <c r="I576" s="1" t="s">
        <v>6238</v>
      </c>
      <c r="J576" s="9" t="e">
        <f>VLOOKUP(I576,CountryCodeTable,3,FALSE)</f>
        <v>#N/A</v>
      </c>
      <c r="K576" s="1" t="s">
        <v>6239</v>
      </c>
      <c r="L576" s="1" t="s">
        <v>6240</v>
      </c>
      <c r="M576" s="1" t="s">
        <v>442</v>
      </c>
      <c r="N576" s="1" t="s">
        <v>443</v>
      </c>
      <c r="O576" s="1" t="s">
        <v>44</v>
      </c>
      <c r="P576" s="1" t="s">
        <v>44</v>
      </c>
      <c r="Q576" s="1" t="s">
        <v>45</v>
      </c>
      <c r="R576" s="1" t="s">
        <v>614</v>
      </c>
      <c r="S576" s="1" t="s">
        <v>2147</v>
      </c>
      <c r="T576" s="1" t="s">
        <v>826</v>
      </c>
      <c r="U576" s="1" t="s">
        <v>178</v>
      </c>
      <c r="V576" s="1" t="s">
        <v>5997</v>
      </c>
      <c r="W576" s="1" t="s">
        <v>52</v>
      </c>
      <c r="X576" s="1" t="s">
        <v>52</v>
      </c>
      <c r="Y576" s="1" t="s">
        <v>52</v>
      </c>
      <c r="Z576" s="1" t="s">
        <v>52</v>
      </c>
      <c r="AA576" s="1" t="s">
        <v>52</v>
      </c>
      <c r="AB576" s="1" t="s">
        <v>52</v>
      </c>
      <c r="AC576" s="1" t="s">
        <v>6241</v>
      </c>
      <c r="AD576" s="1" t="s">
        <v>94</v>
      </c>
      <c r="AE576" s="1" t="s">
        <v>5624</v>
      </c>
      <c r="AF576" s="1" t="s">
        <v>318</v>
      </c>
      <c r="AG576" s="1" t="s">
        <v>6242</v>
      </c>
      <c r="AH576" s="1" t="s">
        <v>6243</v>
      </c>
      <c r="AI576" s="1" t="s">
        <v>6244</v>
      </c>
    </row>
    <row r="577" spans="1:35" x14ac:dyDescent="0.15">
      <c r="A577" s="1">
        <v>576</v>
      </c>
      <c r="B577" s="1" t="s">
        <v>6160</v>
      </c>
      <c r="C577" s="1" t="s">
        <v>6245</v>
      </c>
      <c r="D577" s="1" t="s">
        <v>6246</v>
      </c>
      <c r="E577" s="1" t="s">
        <v>6247</v>
      </c>
      <c r="F577" s="1" t="s">
        <v>6248</v>
      </c>
      <c r="G577" s="1" t="s">
        <v>453</v>
      </c>
      <c r="H577" s="9" t="str">
        <f>VLOOKUP(G577,CountryCodeTable,3,FALSE)</f>
        <v>UKR</v>
      </c>
      <c r="I577" s="1" t="s">
        <v>39</v>
      </c>
      <c r="J577" s="9" t="str">
        <f>VLOOKUP(I577,CountryCodeTable,3,FALSE)</f>
        <v>GBR</v>
      </c>
      <c r="K577" s="1" t="s">
        <v>6249</v>
      </c>
      <c r="L577" s="1" t="s">
        <v>6250</v>
      </c>
      <c r="M577" s="1" t="s">
        <v>5316</v>
      </c>
      <c r="N577" s="1" t="s">
        <v>5317</v>
      </c>
      <c r="O577" s="1" t="s">
        <v>44</v>
      </c>
      <c r="P577" s="1" t="s">
        <v>44</v>
      </c>
      <c r="Q577" s="1" t="s">
        <v>45</v>
      </c>
      <c r="R577" s="1" t="s">
        <v>6251</v>
      </c>
      <c r="S577" s="1" t="s">
        <v>3988</v>
      </c>
      <c r="T577" s="1" t="s">
        <v>585</v>
      </c>
      <c r="U577" s="1" t="s">
        <v>1154</v>
      </c>
      <c r="V577" s="1" t="s">
        <v>57</v>
      </c>
      <c r="W577" s="1" t="s">
        <v>52</v>
      </c>
      <c r="X577" s="1" t="s">
        <v>52</v>
      </c>
      <c r="Y577" s="1" t="s">
        <v>52</v>
      </c>
      <c r="Z577" s="1" t="s">
        <v>52</v>
      </c>
      <c r="AA577" s="1" t="s">
        <v>52</v>
      </c>
      <c r="AB577" s="1" t="s">
        <v>52</v>
      </c>
      <c r="AC577" s="1" t="s">
        <v>6252</v>
      </c>
      <c r="AD577" s="1" t="s">
        <v>94</v>
      </c>
      <c r="AE577" s="1" t="s">
        <v>236</v>
      </c>
      <c r="AF577" s="1" t="s">
        <v>1154</v>
      </c>
      <c r="AG577" s="1" t="s">
        <v>57</v>
      </c>
      <c r="AH577" s="1" t="s">
        <v>52</v>
      </c>
      <c r="AI577" s="1" t="s">
        <v>6253</v>
      </c>
    </row>
    <row r="578" spans="1:35" x14ac:dyDescent="0.15">
      <c r="A578" s="1">
        <v>577</v>
      </c>
      <c r="B578" s="1" t="s">
        <v>6160</v>
      </c>
      <c r="C578" s="1" t="s">
        <v>6254</v>
      </c>
      <c r="D578" s="1" t="s">
        <v>6255</v>
      </c>
      <c r="E578" s="1" t="s">
        <v>6256</v>
      </c>
      <c r="F578" s="1" t="s">
        <v>845</v>
      </c>
      <c r="G578" s="1" t="s">
        <v>141</v>
      </c>
      <c r="H578" s="9" t="str">
        <f>VLOOKUP(G578,CountryCodeTable,3,FALSE)</f>
        <v>ALB</v>
      </c>
      <c r="I578" s="1" t="s">
        <v>709</v>
      </c>
      <c r="J578" s="9" t="str">
        <f>VLOOKUP(I578,CountryCodeTable,3,FALSE)</f>
        <v>ITA</v>
      </c>
      <c r="K578" s="1" t="s">
        <v>94</v>
      </c>
      <c r="L578" s="1" t="s">
        <v>6257</v>
      </c>
      <c r="M578" s="1" t="s">
        <v>6258</v>
      </c>
      <c r="N578" s="1" t="s">
        <v>6259</v>
      </c>
      <c r="O578" s="1" t="s">
        <v>44</v>
      </c>
      <c r="P578" s="1" t="s">
        <v>44</v>
      </c>
      <c r="Q578" s="1" t="s">
        <v>45</v>
      </c>
      <c r="R578" s="1" t="s">
        <v>1025</v>
      </c>
      <c r="S578" s="1" t="s">
        <v>4516</v>
      </c>
      <c r="T578" s="1" t="s">
        <v>6260</v>
      </c>
      <c r="U578" s="1" t="s">
        <v>1154</v>
      </c>
      <c r="V578" s="1" t="s">
        <v>57</v>
      </c>
      <c r="W578" s="1" t="s">
        <v>52</v>
      </c>
      <c r="X578" s="1" t="s">
        <v>52</v>
      </c>
      <c r="Y578" s="1" t="s">
        <v>52</v>
      </c>
      <c r="Z578" s="1" t="s">
        <v>52</v>
      </c>
      <c r="AA578" s="1" t="s">
        <v>52</v>
      </c>
      <c r="AB578" s="1" t="s">
        <v>52</v>
      </c>
      <c r="AC578" s="1" t="s">
        <v>94</v>
      </c>
      <c r="AD578" s="1" t="s">
        <v>94</v>
      </c>
      <c r="AE578" s="1" t="s">
        <v>94</v>
      </c>
      <c r="AF578" s="1" t="s">
        <v>1154</v>
      </c>
      <c r="AG578" s="1" t="s">
        <v>57</v>
      </c>
      <c r="AH578" s="1" t="s">
        <v>52</v>
      </c>
      <c r="AI578" s="1" t="s">
        <v>6261</v>
      </c>
    </row>
    <row r="579" spans="1:35" x14ac:dyDescent="0.15">
      <c r="A579" s="1">
        <v>578</v>
      </c>
      <c r="B579" s="1" t="s">
        <v>6160</v>
      </c>
      <c r="C579" s="1" t="s">
        <v>6262</v>
      </c>
      <c r="D579" s="1" t="s">
        <v>6263</v>
      </c>
      <c r="E579" s="1" t="s">
        <v>6264</v>
      </c>
      <c r="F579" s="1" t="s">
        <v>1173</v>
      </c>
      <c r="G579" s="1" t="s">
        <v>261</v>
      </c>
      <c r="H579" s="9" t="str">
        <f>VLOOKUP(G579,CountryCodeTable,3,FALSE)</f>
        <v>CZE</v>
      </c>
      <c r="I579" s="1" t="s">
        <v>39</v>
      </c>
      <c r="J579" s="9" t="str">
        <f>VLOOKUP(I579,CountryCodeTable,3,FALSE)</f>
        <v>GBR</v>
      </c>
      <c r="K579" s="1" t="s">
        <v>6265</v>
      </c>
      <c r="L579" s="1" t="s">
        <v>6266</v>
      </c>
      <c r="M579" s="1" t="s">
        <v>6267</v>
      </c>
      <c r="N579" s="1" t="s">
        <v>6268</v>
      </c>
      <c r="O579" s="1" t="s">
        <v>106</v>
      </c>
      <c r="P579" s="1" t="s">
        <v>44</v>
      </c>
      <c r="Q579" s="1" t="s">
        <v>45</v>
      </c>
      <c r="R579" s="1" t="s">
        <v>627</v>
      </c>
      <c r="S579" s="1" t="s">
        <v>2147</v>
      </c>
      <c r="T579" s="1" t="s">
        <v>6269</v>
      </c>
      <c r="U579" s="1" t="s">
        <v>1154</v>
      </c>
      <c r="V579" s="1" t="s">
        <v>6270</v>
      </c>
      <c r="W579" s="1" t="s">
        <v>52</v>
      </c>
      <c r="X579" s="1" t="s">
        <v>52</v>
      </c>
      <c r="Y579" s="1" t="s">
        <v>52</v>
      </c>
      <c r="Z579" s="1" t="s">
        <v>52</v>
      </c>
      <c r="AA579" s="1" t="s">
        <v>52</v>
      </c>
      <c r="AB579" s="1" t="s">
        <v>52</v>
      </c>
      <c r="AC579" s="1" t="s">
        <v>6271</v>
      </c>
      <c r="AD579" s="1" t="s">
        <v>94</v>
      </c>
      <c r="AE579" s="1" t="s">
        <v>945</v>
      </c>
      <c r="AF579" s="1" t="s">
        <v>1154</v>
      </c>
      <c r="AG579" s="1" t="s">
        <v>57</v>
      </c>
      <c r="AH579" s="1" t="s">
        <v>6272</v>
      </c>
      <c r="AI579" s="1" t="s">
        <v>6273</v>
      </c>
    </row>
    <row r="580" spans="1:35" x14ac:dyDescent="0.15">
      <c r="A580" s="1">
        <v>579</v>
      </c>
      <c r="B580" s="1" t="s">
        <v>6160</v>
      </c>
      <c r="C580" s="1" t="s">
        <v>6274</v>
      </c>
      <c r="D580" s="1" t="s">
        <v>6275</v>
      </c>
      <c r="E580" s="1" t="s">
        <v>6276</v>
      </c>
      <c r="F580" s="1" t="s">
        <v>122</v>
      </c>
      <c r="G580" s="1" t="s">
        <v>123</v>
      </c>
      <c r="H580" s="9" t="str">
        <f>VLOOKUP(G580,CountryCodeTable,3,FALSE)</f>
        <v>BDI</v>
      </c>
      <c r="I580" s="1" t="s">
        <v>88</v>
      </c>
      <c r="J580" s="9" t="str">
        <f>VLOOKUP(I580,CountryCodeTable,3,FALSE)</f>
        <v>BEL</v>
      </c>
      <c r="K580" s="1" t="s">
        <v>6277</v>
      </c>
      <c r="L580" s="1" t="s">
        <v>6278</v>
      </c>
      <c r="M580" s="1" t="s">
        <v>126</v>
      </c>
      <c r="N580" s="1" t="s">
        <v>169</v>
      </c>
      <c r="O580" s="1" t="s">
        <v>44</v>
      </c>
      <c r="P580" s="1" t="s">
        <v>44</v>
      </c>
      <c r="Q580" s="1" t="s">
        <v>1878</v>
      </c>
      <c r="R580" s="1" t="s">
        <v>3829</v>
      </c>
      <c r="S580" s="1" t="s">
        <v>6269</v>
      </c>
      <c r="T580" s="1" t="s">
        <v>313</v>
      </c>
      <c r="U580" s="1" t="s">
        <v>1154</v>
      </c>
      <c r="V580" s="1" t="s">
        <v>57</v>
      </c>
      <c r="W580" s="1" t="s">
        <v>52</v>
      </c>
      <c r="X580" s="1" t="s">
        <v>52</v>
      </c>
      <c r="Y580" s="1" t="s">
        <v>52</v>
      </c>
      <c r="Z580" s="1" t="s">
        <v>52</v>
      </c>
      <c r="AA580" s="1" t="s">
        <v>52</v>
      </c>
      <c r="AB580" s="1" t="s">
        <v>52</v>
      </c>
      <c r="AC580" s="1" t="s">
        <v>94</v>
      </c>
      <c r="AD580" s="1" t="s">
        <v>94</v>
      </c>
      <c r="AE580" s="1" t="s">
        <v>94</v>
      </c>
      <c r="AF580" s="1" t="s">
        <v>1154</v>
      </c>
      <c r="AG580" s="1" t="s">
        <v>57</v>
      </c>
      <c r="AH580" s="1" t="s">
        <v>52</v>
      </c>
      <c r="AI580" s="1" t="s">
        <v>6279</v>
      </c>
    </row>
    <row r="581" spans="1:35" x14ac:dyDescent="0.15">
      <c r="A581" s="1">
        <v>580</v>
      </c>
      <c r="B581" s="1" t="s">
        <v>6160</v>
      </c>
      <c r="C581" s="1" t="s">
        <v>6280</v>
      </c>
      <c r="D581" s="1" t="s">
        <v>6281</v>
      </c>
      <c r="E581" s="1" t="s">
        <v>6282</v>
      </c>
      <c r="F581" s="1" t="s">
        <v>6283</v>
      </c>
      <c r="G581" s="1" t="s">
        <v>6284</v>
      </c>
      <c r="H581" s="9" t="str">
        <f>VLOOKUP(G581,CountryCodeTable,3,FALSE)</f>
        <v>SDN</v>
      </c>
      <c r="I581" s="1" t="s">
        <v>6285</v>
      </c>
      <c r="J581" s="9" t="e">
        <f>VLOOKUP(I581,CountryCodeTable,3,FALSE)</f>
        <v>#N/A</v>
      </c>
      <c r="K581" s="1" t="s">
        <v>6286</v>
      </c>
      <c r="L581" s="1" t="s">
        <v>6287</v>
      </c>
      <c r="M581" s="1" t="s">
        <v>154</v>
      </c>
      <c r="N581" s="1" t="s">
        <v>155</v>
      </c>
      <c r="O581" s="1" t="s">
        <v>44</v>
      </c>
      <c r="P581" s="1" t="s">
        <v>44</v>
      </c>
      <c r="Q581" s="1" t="s">
        <v>45</v>
      </c>
      <c r="R581" s="1" t="s">
        <v>4154</v>
      </c>
      <c r="S581" s="1" t="s">
        <v>1385</v>
      </c>
      <c r="T581" s="1" t="s">
        <v>3866</v>
      </c>
      <c r="U581" s="1" t="s">
        <v>1154</v>
      </c>
      <c r="V581" s="1" t="s">
        <v>6288</v>
      </c>
      <c r="W581" s="1" t="s">
        <v>52</v>
      </c>
      <c r="X581" s="1" t="s">
        <v>52</v>
      </c>
      <c r="Y581" s="1" t="s">
        <v>52</v>
      </c>
      <c r="Z581" s="1" t="s">
        <v>52</v>
      </c>
      <c r="AA581" s="1" t="s">
        <v>52</v>
      </c>
      <c r="AB581" s="1" t="s">
        <v>52</v>
      </c>
      <c r="AC581" s="1" t="s">
        <v>2709</v>
      </c>
      <c r="AD581" s="1" t="s">
        <v>94</v>
      </c>
      <c r="AE581" s="1" t="s">
        <v>94</v>
      </c>
      <c r="AF581" s="1" t="s">
        <v>1154</v>
      </c>
      <c r="AG581" s="1" t="s">
        <v>57</v>
      </c>
      <c r="AH581" s="1" t="s">
        <v>52</v>
      </c>
      <c r="AI581" s="1" t="s">
        <v>6289</v>
      </c>
    </row>
    <row r="582" spans="1:35" x14ac:dyDescent="0.15">
      <c r="A582" s="1">
        <v>581</v>
      </c>
      <c r="B582" s="1" t="s">
        <v>6160</v>
      </c>
      <c r="C582" s="1" t="s">
        <v>6290</v>
      </c>
      <c r="D582" s="1" t="s">
        <v>6291</v>
      </c>
      <c r="E582" s="1" t="s">
        <v>6292</v>
      </c>
      <c r="F582" s="1" t="s">
        <v>1762</v>
      </c>
      <c r="G582" s="1" t="s">
        <v>690</v>
      </c>
      <c r="H582" s="9" t="str">
        <f>VLOOKUP(G582,CountryCodeTable,3,FALSE)</f>
        <v>IND</v>
      </c>
      <c r="I582" s="1" t="s">
        <v>188</v>
      </c>
      <c r="J582" s="9" t="str">
        <f>VLOOKUP(I582,CountryCodeTable,3,FALSE)</f>
        <v>NLD</v>
      </c>
      <c r="K582" s="1" t="s">
        <v>6293</v>
      </c>
      <c r="L582" s="1" t="s">
        <v>6294</v>
      </c>
      <c r="M582" s="1" t="s">
        <v>154</v>
      </c>
      <c r="N582" s="1" t="s">
        <v>155</v>
      </c>
      <c r="O582" s="1" t="s">
        <v>106</v>
      </c>
      <c r="P582" s="1" t="s">
        <v>809</v>
      </c>
      <c r="Q582" s="1" t="s">
        <v>1878</v>
      </c>
      <c r="R582" s="1" t="s">
        <v>627</v>
      </c>
      <c r="S582" s="1" t="s">
        <v>6295</v>
      </c>
      <c r="T582" s="1" t="s">
        <v>419</v>
      </c>
      <c r="U582" s="1" t="s">
        <v>1154</v>
      </c>
      <c r="V582" s="1" t="s">
        <v>57</v>
      </c>
      <c r="W582" s="1" t="s">
        <v>52</v>
      </c>
      <c r="X582" s="1" t="s">
        <v>52</v>
      </c>
      <c r="Y582" s="1" t="s">
        <v>52</v>
      </c>
      <c r="Z582" s="1" t="s">
        <v>52</v>
      </c>
      <c r="AA582" s="1" t="s">
        <v>52</v>
      </c>
      <c r="AB582" s="1" t="s">
        <v>52</v>
      </c>
      <c r="AC582" s="1" t="s">
        <v>94</v>
      </c>
      <c r="AD582" s="1" t="s">
        <v>94</v>
      </c>
      <c r="AE582" s="1" t="s">
        <v>94</v>
      </c>
      <c r="AF582" s="1" t="s">
        <v>1154</v>
      </c>
      <c r="AG582" s="1" t="s">
        <v>57</v>
      </c>
      <c r="AH582" s="1" t="s">
        <v>6296</v>
      </c>
      <c r="AI582" s="1" t="s">
        <v>6297</v>
      </c>
    </row>
    <row r="583" spans="1:35" x14ac:dyDescent="0.15">
      <c r="A583" s="1">
        <v>582</v>
      </c>
      <c r="B583" s="1" t="s">
        <v>6160</v>
      </c>
      <c r="C583" s="1" t="s">
        <v>6298</v>
      </c>
      <c r="D583" s="1" t="s">
        <v>6299</v>
      </c>
      <c r="E583" s="1" t="s">
        <v>6300</v>
      </c>
      <c r="F583" s="1" t="s">
        <v>6301</v>
      </c>
      <c r="G583" s="1" t="s">
        <v>2371</v>
      </c>
      <c r="H583" s="9" t="str">
        <f>VLOOKUP(G583,CountryCodeTable,3,FALSE)</f>
        <v>SRB</v>
      </c>
      <c r="I583" s="1" t="s">
        <v>88</v>
      </c>
      <c r="J583" s="9" t="str">
        <f>VLOOKUP(I583,CountryCodeTable,3,FALSE)</f>
        <v>BEL</v>
      </c>
      <c r="K583" s="1" t="s">
        <v>6302</v>
      </c>
      <c r="L583" s="1" t="s">
        <v>6303</v>
      </c>
      <c r="M583" s="1" t="s">
        <v>104</v>
      </c>
      <c r="N583" s="1" t="s">
        <v>105</v>
      </c>
      <c r="O583" s="1" t="s">
        <v>44</v>
      </c>
      <c r="P583" s="1" t="s">
        <v>44</v>
      </c>
      <c r="Q583" s="1" t="s">
        <v>45</v>
      </c>
      <c r="R583" s="1" t="s">
        <v>3189</v>
      </c>
      <c r="S583" s="1" t="s">
        <v>283</v>
      </c>
      <c r="T583" s="1" t="s">
        <v>2069</v>
      </c>
      <c r="U583" s="1" t="s">
        <v>1154</v>
      </c>
      <c r="V583" s="1" t="s">
        <v>57</v>
      </c>
      <c r="W583" s="1" t="s">
        <v>52</v>
      </c>
      <c r="X583" s="1" t="s">
        <v>52</v>
      </c>
      <c r="Y583" s="1" t="s">
        <v>52</v>
      </c>
      <c r="Z583" s="1" t="s">
        <v>52</v>
      </c>
      <c r="AA583" s="1" t="s">
        <v>52</v>
      </c>
      <c r="AB583" s="1" t="s">
        <v>52</v>
      </c>
      <c r="AC583" s="1" t="s">
        <v>94</v>
      </c>
      <c r="AD583" s="1" t="s">
        <v>94</v>
      </c>
      <c r="AE583" s="1" t="s">
        <v>94</v>
      </c>
      <c r="AF583" s="1" t="s">
        <v>1154</v>
      </c>
      <c r="AG583" s="1" t="s">
        <v>57</v>
      </c>
      <c r="AH583" s="1" t="s">
        <v>52</v>
      </c>
      <c r="AI583" s="1" t="s">
        <v>6304</v>
      </c>
    </row>
    <row r="584" spans="1:35" x14ac:dyDescent="0.15">
      <c r="A584" s="1">
        <v>583</v>
      </c>
      <c r="B584" s="1" t="s">
        <v>6160</v>
      </c>
      <c r="C584" s="1" t="s">
        <v>6305</v>
      </c>
      <c r="D584" s="1" t="s">
        <v>6306</v>
      </c>
      <c r="E584" s="1" t="s">
        <v>52</v>
      </c>
      <c r="F584" s="1" t="s">
        <v>4853</v>
      </c>
      <c r="G584" s="1" t="s">
        <v>1022</v>
      </c>
      <c r="H584" s="9" t="e">
        <f>VLOOKUP(G584,CountryCodeTable,3,FALSE)</f>
        <v>#N/A</v>
      </c>
      <c r="I584" s="1" t="s">
        <v>325</v>
      </c>
      <c r="J584" s="9" t="str">
        <f>VLOOKUP(I584,CountryCodeTable,3,FALSE)</f>
        <v>ESP</v>
      </c>
      <c r="K584" s="1" t="s">
        <v>6307</v>
      </c>
      <c r="L584" s="1" t="s">
        <v>6308</v>
      </c>
      <c r="M584" s="1" t="s">
        <v>442</v>
      </c>
      <c r="N584" s="1" t="s">
        <v>443</v>
      </c>
      <c r="O584" s="1" t="s">
        <v>106</v>
      </c>
      <c r="P584" s="1" t="s">
        <v>94</v>
      </c>
      <c r="Q584" s="1" t="s">
        <v>144</v>
      </c>
      <c r="R584" s="1" t="s">
        <v>52</v>
      </c>
      <c r="S584" s="1" t="s">
        <v>52</v>
      </c>
      <c r="T584" s="1" t="s">
        <v>52</v>
      </c>
      <c r="U584" s="1" t="s">
        <v>92</v>
      </c>
      <c r="V584" s="1" t="s">
        <v>6309</v>
      </c>
      <c r="W584" s="1" t="s">
        <v>52</v>
      </c>
      <c r="X584" s="1" t="s">
        <v>52</v>
      </c>
      <c r="Y584" s="1" t="s">
        <v>52</v>
      </c>
      <c r="Z584" s="1" t="s">
        <v>52</v>
      </c>
      <c r="AA584" s="1" t="s">
        <v>52</v>
      </c>
      <c r="AB584" s="1" t="s">
        <v>52</v>
      </c>
      <c r="AC584" s="1" t="s">
        <v>1756</v>
      </c>
      <c r="AD584" s="1" t="s">
        <v>6310</v>
      </c>
      <c r="AE584" s="1" t="s">
        <v>217</v>
      </c>
      <c r="AF584" s="1" t="s">
        <v>95</v>
      </c>
      <c r="AG584" s="1" t="s">
        <v>57</v>
      </c>
      <c r="AH584" s="1" t="s">
        <v>52</v>
      </c>
      <c r="AI584" s="1" t="s">
        <v>6311</v>
      </c>
    </row>
    <row r="585" spans="1:35" x14ac:dyDescent="0.15">
      <c r="A585" s="1">
        <v>584</v>
      </c>
      <c r="B585" s="1" t="s">
        <v>6160</v>
      </c>
      <c r="C585" s="1" t="s">
        <v>6312</v>
      </c>
      <c r="D585" s="1" t="s">
        <v>6313</v>
      </c>
      <c r="E585" s="1" t="s">
        <v>6314</v>
      </c>
      <c r="F585" s="1" t="s">
        <v>6315</v>
      </c>
      <c r="G585" s="1" t="s">
        <v>2041</v>
      </c>
      <c r="H585" s="9" t="str">
        <f>VLOOKUP(G585,CountryCodeTable,3,FALSE)</f>
        <v>IDN</v>
      </c>
      <c r="I585" s="1" t="s">
        <v>188</v>
      </c>
      <c r="J585" s="9" t="str">
        <f>VLOOKUP(I585,CountryCodeTable,3,FALSE)</f>
        <v>NLD</v>
      </c>
      <c r="K585" s="1" t="s">
        <v>6316</v>
      </c>
      <c r="L585" s="1" t="s">
        <v>6317</v>
      </c>
      <c r="M585" s="1" t="s">
        <v>126</v>
      </c>
      <c r="N585" s="1" t="s">
        <v>389</v>
      </c>
      <c r="O585" s="1" t="s">
        <v>44</v>
      </c>
      <c r="P585" s="1" t="s">
        <v>44</v>
      </c>
      <c r="Q585" s="1" t="s">
        <v>144</v>
      </c>
      <c r="R585" s="1" t="s">
        <v>52</v>
      </c>
      <c r="S585" s="1" t="s">
        <v>52</v>
      </c>
      <c r="T585" s="1" t="s">
        <v>52</v>
      </c>
      <c r="U585" s="1" t="s">
        <v>250</v>
      </c>
      <c r="V585" s="1" t="s">
        <v>6318</v>
      </c>
      <c r="W585" s="1" t="s">
        <v>52</v>
      </c>
      <c r="X585" s="1" t="s">
        <v>52</v>
      </c>
      <c r="Y585" s="1" t="s">
        <v>52</v>
      </c>
      <c r="Z585" s="1" t="s">
        <v>52</v>
      </c>
      <c r="AA585" s="1" t="s">
        <v>52</v>
      </c>
      <c r="AB585" s="1" t="s">
        <v>52</v>
      </c>
      <c r="AC585" s="1" t="s">
        <v>94</v>
      </c>
      <c r="AD585" s="1" t="s">
        <v>94</v>
      </c>
      <c r="AE585" s="1" t="s">
        <v>94</v>
      </c>
      <c r="AF585" s="1" t="s">
        <v>95</v>
      </c>
      <c r="AG585" s="1" t="s">
        <v>57</v>
      </c>
      <c r="AH585" s="1" t="s">
        <v>6319</v>
      </c>
      <c r="AI585" s="1" t="s">
        <v>6320</v>
      </c>
    </row>
    <row r="586" spans="1:35" x14ac:dyDescent="0.15">
      <c r="A586" s="1">
        <v>585</v>
      </c>
      <c r="B586" s="1" t="s">
        <v>6160</v>
      </c>
      <c r="C586" s="1" t="s">
        <v>6321</v>
      </c>
      <c r="D586" s="1" t="s">
        <v>6322</v>
      </c>
      <c r="E586" s="1" t="s">
        <v>6323</v>
      </c>
      <c r="F586" s="1" t="s">
        <v>2843</v>
      </c>
      <c r="G586" s="1" t="s">
        <v>2844</v>
      </c>
      <c r="H586" s="9" t="str">
        <f>VLOOKUP(G586,CountryCodeTable,3,FALSE)</f>
        <v>PAN</v>
      </c>
      <c r="I586" s="1" t="s">
        <v>66</v>
      </c>
      <c r="J586" s="9" t="str">
        <f>VLOOKUP(I586,CountryCodeTable,3,FALSE)</f>
        <v>USA</v>
      </c>
      <c r="K586" s="1" t="s">
        <v>6324</v>
      </c>
      <c r="L586" s="1" t="s">
        <v>6325</v>
      </c>
      <c r="M586" s="1" t="s">
        <v>69</v>
      </c>
      <c r="N586" s="1" t="s">
        <v>2044</v>
      </c>
      <c r="O586" s="1" t="s">
        <v>44</v>
      </c>
      <c r="P586" s="1" t="s">
        <v>44</v>
      </c>
      <c r="Q586" s="1" t="s">
        <v>1878</v>
      </c>
      <c r="R586" s="1" t="s">
        <v>2147</v>
      </c>
      <c r="S586" s="1" t="s">
        <v>419</v>
      </c>
      <c r="T586" s="1" t="s">
        <v>6326</v>
      </c>
      <c r="U586" s="1" t="s">
        <v>92</v>
      </c>
      <c r="V586" s="1" t="s">
        <v>57</v>
      </c>
      <c r="W586" s="1" t="s">
        <v>52</v>
      </c>
      <c r="X586" s="1" t="s">
        <v>52</v>
      </c>
      <c r="Y586" s="1" t="s">
        <v>52</v>
      </c>
      <c r="Z586" s="1" t="s">
        <v>52</v>
      </c>
      <c r="AA586" s="1" t="s">
        <v>52</v>
      </c>
      <c r="AB586" s="1" t="s">
        <v>52</v>
      </c>
      <c r="AC586" s="1" t="s">
        <v>617</v>
      </c>
      <c r="AD586" s="1" t="s">
        <v>94</v>
      </c>
      <c r="AE586" s="1" t="s">
        <v>94</v>
      </c>
      <c r="AF586" s="1" t="s">
        <v>95</v>
      </c>
      <c r="AG586" s="1" t="s">
        <v>57</v>
      </c>
      <c r="AH586" s="1" t="s">
        <v>52</v>
      </c>
      <c r="AI586" s="1" t="s">
        <v>6327</v>
      </c>
    </row>
    <row r="587" spans="1:35" x14ac:dyDescent="0.15">
      <c r="A587" s="1">
        <v>586</v>
      </c>
      <c r="B587" s="1" t="s">
        <v>6160</v>
      </c>
      <c r="C587" s="1" t="s">
        <v>6328</v>
      </c>
      <c r="D587" s="1" t="s">
        <v>6329</v>
      </c>
      <c r="E587" s="1" t="s">
        <v>6330</v>
      </c>
      <c r="F587" s="1" t="s">
        <v>845</v>
      </c>
      <c r="G587" s="1" t="s">
        <v>325</v>
      </c>
      <c r="H587" s="9" t="str">
        <f>VLOOKUP(G587,CountryCodeTable,3,FALSE)</f>
        <v>ESP</v>
      </c>
      <c r="I587" s="1" t="s">
        <v>101</v>
      </c>
      <c r="J587" s="9" t="str">
        <f>VLOOKUP(I587,CountryCodeTable,3,FALSE)</f>
        <v>DEU</v>
      </c>
      <c r="K587" s="1" t="s">
        <v>6331</v>
      </c>
      <c r="L587" s="1" t="s">
        <v>4906</v>
      </c>
      <c r="M587" s="1" t="s">
        <v>442</v>
      </c>
      <c r="N587" s="1" t="s">
        <v>443</v>
      </c>
      <c r="O587" s="1" t="s">
        <v>44</v>
      </c>
      <c r="P587" s="1" t="s">
        <v>44</v>
      </c>
      <c r="Q587" s="1" t="s">
        <v>1878</v>
      </c>
      <c r="R587" s="1" t="s">
        <v>1407</v>
      </c>
      <c r="S587" s="1" t="s">
        <v>5351</v>
      </c>
      <c r="T587" s="1" t="s">
        <v>6269</v>
      </c>
      <c r="U587" s="1" t="s">
        <v>1154</v>
      </c>
      <c r="V587" s="1" t="s">
        <v>57</v>
      </c>
      <c r="W587" s="1" t="s">
        <v>52</v>
      </c>
      <c r="X587" s="1" t="s">
        <v>52</v>
      </c>
      <c r="Y587" s="1" t="s">
        <v>52</v>
      </c>
      <c r="Z587" s="1" t="s">
        <v>52</v>
      </c>
      <c r="AA587" s="1" t="s">
        <v>52</v>
      </c>
      <c r="AB587" s="1" t="s">
        <v>52</v>
      </c>
      <c r="AC587" s="1" t="s">
        <v>6332</v>
      </c>
      <c r="AD587" s="1" t="s">
        <v>94</v>
      </c>
      <c r="AE587" s="1" t="s">
        <v>94</v>
      </c>
      <c r="AF587" s="1" t="s">
        <v>1154</v>
      </c>
      <c r="AG587" s="1" t="s">
        <v>57</v>
      </c>
      <c r="AH587" s="1" t="s">
        <v>52</v>
      </c>
      <c r="AI587" s="1" t="s">
        <v>6333</v>
      </c>
    </row>
    <row r="588" spans="1:35" x14ac:dyDescent="0.15">
      <c r="A588" s="1">
        <v>587</v>
      </c>
      <c r="B588" s="1" t="s">
        <v>6160</v>
      </c>
      <c r="C588" s="1" t="s">
        <v>6334</v>
      </c>
      <c r="D588" s="1" t="s">
        <v>6335</v>
      </c>
      <c r="E588" s="1" t="s">
        <v>6336</v>
      </c>
      <c r="F588" s="1" t="s">
        <v>5794</v>
      </c>
      <c r="G588" s="1" t="s">
        <v>142</v>
      </c>
      <c r="H588" s="9" t="str">
        <f>VLOOKUP(G588,CountryCodeTable,3,FALSE)</f>
        <v>GRC</v>
      </c>
      <c r="I588" s="1" t="s">
        <v>1671</v>
      </c>
      <c r="J588" s="9" t="str">
        <f>VLOOKUP(I588,CountryCodeTable,3,FALSE)</f>
        <v>CYP</v>
      </c>
      <c r="K588" s="1" t="s">
        <v>94</v>
      </c>
      <c r="L588" s="1" t="s">
        <v>6337</v>
      </c>
      <c r="M588" s="1" t="s">
        <v>191</v>
      </c>
      <c r="N588" s="1" t="s">
        <v>192</v>
      </c>
      <c r="O588" s="1" t="s">
        <v>44</v>
      </c>
      <c r="P588" s="1" t="s">
        <v>44</v>
      </c>
      <c r="Q588" s="1" t="s">
        <v>45</v>
      </c>
      <c r="R588" s="1" t="s">
        <v>1346</v>
      </c>
      <c r="S588" s="1" t="s">
        <v>3162</v>
      </c>
      <c r="T588" s="1" t="s">
        <v>1124</v>
      </c>
      <c r="U588" s="1" t="s">
        <v>1154</v>
      </c>
      <c r="V588" s="1" t="s">
        <v>57</v>
      </c>
      <c r="W588" s="1" t="s">
        <v>52</v>
      </c>
      <c r="X588" s="1" t="s">
        <v>52</v>
      </c>
      <c r="Y588" s="1" t="s">
        <v>52</v>
      </c>
      <c r="Z588" s="1" t="s">
        <v>52</v>
      </c>
      <c r="AA588" s="1" t="s">
        <v>52</v>
      </c>
      <c r="AB588" s="1" t="s">
        <v>52</v>
      </c>
      <c r="AC588" s="1" t="s">
        <v>6338</v>
      </c>
      <c r="AD588" s="1" t="s">
        <v>94</v>
      </c>
      <c r="AE588" s="1" t="s">
        <v>94</v>
      </c>
      <c r="AF588" s="1" t="s">
        <v>1154</v>
      </c>
      <c r="AG588" s="1" t="s">
        <v>57</v>
      </c>
      <c r="AH588" s="1" t="s">
        <v>52</v>
      </c>
      <c r="AI588" s="1" t="s">
        <v>6339</v>
      </c>
    </row>
    <row r="589" spans="1:35" x14ac:dyDescent="0.15">
      <c r="A589" s="1">
        <v>588</v>
      </c>
      <c r="B589" s="1" t="s">
        <v>6160</v>
      </c>
      <c r="C589" s="1" t="s">
        <v>6340</v>
      </c>
      <c r="D589" s="1" t="s">
        <v>6341</v>
      </c>
      <c r="E589" s="1" t="s">
        <v>52</v>
      </c>
      <c r="F589" s="1" t="s">
        <v>1173</v>
      </c>
      <c r="G589" s="1" t="s">
        <v>261</v>
      </c>
      <c r="H589" s="9" t="str">
        <f>VLOOKUP(G589,CountryCodeTable,3,FALSE)</f>
        <v>CZE</v>
      </c>
      <c r="I589" s="1" t="s">
        <v>39</v>
      </c>
      <c r="J589" s="9" t="str">
        <f>VLOOKUP(I589,CountryCodeTable,3,FALSE)</f>
        <v>GBR</v>
      </c>
      <c r="K589" s="1" t="s">
        <v>6342</v>
      </c>
      <c r="L589" s="1" t="s">
        <v>6343</v>
      </c>
      <c r="M589" s="1" t="s">
        <v>69</v>
      </c>
      <c r="N589" s="1" t="s">
        <v>1738</v>
      </c>
      <c r="O589" s="1" t="s">
        <v>170</v>
      </c>
      <c r="P589" s="1" t="s">
        <v>170</v>
      </c>
      <c r="Q589" s="1" t="s">
        <v>45</v>
      </c>
      <c r="R589" s="1" t="s">
        <v>283</v>
      </c>
      <c r="S589" s="1" t="s">
        <v>572</v>
      </c>
      <c r="T589" s="1" t="s">
        <v>3162</v>
      </c>
      <c r="U589" s="1" t="s">
        <v>250</v>
      </c>
      <c r="V589" s="1" t="s">
        <v>6344</v>
      </c>
      <c r="W589" s="1" t="s">
        <v>52</v>
      </c>
      <c r="X589" s="1" t="s">
        <v>52</v>
      </c>
      <c r="Y589" s="1" t="s">
        <v>52</v>
      </c>
      <c r="Z589" s="1" t="s">
        <v>52</v>
      </c>
      <c r="AA589" s="1" t="s">
        <v>52</v>
      </c>
      <c r="AB589" s="1" t="s">
        <v>52</v>
      </c>
      <c r="AC589" s="1" t="s">
        <v>6345</v>
      </c>
      <c r="AD589" s="1" t="s">
        <v>94</v>
      </c>
      <c r="AE589" s="1" t="s">
        <v>94</v>
      </c>
      <c r="AF589" s="1" t="s">
        <v>95</v>
      </c>
      <c r="AG589" s="1" t="s">
        <v>57</v>
      </c>
      <c r="AH589" s="1" t="s">
        <v>52</v>
      </c>
      <c r="AI589" s="1" t="s">
        <v>6346</v>
      </c>
    </row>
    <row r="590" spans="1:35" x14ac:dyDescent="0.15">
      <c r="A590" s="1">
        <v>589</v>
      </c>
      <c r="B590" s="1" t="s">
        <v>6160</v>
      </c>
      <c r="C590" s="1" t="s">
        <v>6347</v>
      </c>
      <c r="D590" s="1" t="s">
        <v>6348</v>
      </c>
      <c r="E590" s="1" t="s">
        <v>6349</v>
      </c>
      <c r="F590" s="1" t="s">
        <v>6350</v>
      </c>
      <c r="G590" s="1" t="s">
        <v>386</v>
      </c>
      <c r="H590" s="9" t="str">
        <f>VLOOKUP(G590,CountryCodeTable,3,FALSE)</f>
        <v>PER</v>
      </c>
      <c r="I590" s="1" t="s">
        <v>278</v>
      </c>
      <c r="J590" s="9" t="str">
        <f>VLOOKUP(I590,CountryCodeTable,3,FALSE)</f>
        <v>CAN</v>
      </c>
      <c r="K590" s="1" t="s">
        <v>6351</v>
      </c>
      <c r="L590" s="1" t="s">
        <v>6352</v>
      </c>
      <c r="M590" s="1" t="s">
        <v>126</v>
      </c>
      <c r="N590" s="1" t="s">
        <v>389</v>
      </c>
      <c r="O590" s="1" t="s">
        <v>44</v>
      </c>
      <c r="P590" s="1" t="s">
        <v>44</v>
      </c>
      <c r="Q590" s="1" t="s">
        <v>45</v>
      </c>
      <c r="R590" s="1" t="s">
        <v>283</v>
      </c>
      <c r="S590" s="1" t="s">
        <v>1967</v>
      </c>
      <c r="T590" s="1" t="s">
        <v>3162</v>
      </c>
      <c r="U590" s="1" t="s">
        <v>49</v>
      </c>
      <c r="V590" s="1" t="s">
        <v>6353</v>
      </c>
      <c r="W590" s="1" t="s">
        <v>6354</v>
      </c>
      <c r="X590" s="1" t="s">
        <v>52</v>
      </c>
      <c r="Y590" s="1" t="s">
        <v>52</v>
      </c>
      <c r="Z590" s="1" t="s">
        <v>52</v>
      </c>
      <c r="AA590" s="1" t="s">
        <v>52</v>
      </c>
      <c r="AB590" s="1" t="s">
        <v>52</v>
      </c>
      <c r="AC590" s="1" t="s">
        <v>6355</v>
      </c>
      <c r="AD590" s="1" t="s">
        <v>6356</v>
      </c>
      <c r="AE590" s="1" t="s">
        <v>2885</v>
      </c>
      <c r="AF590" s="1" t="s">
        <v>116</v>
      </c>
      <c r="AG590" s="1" t="s">
        <v>57</v>
      </c>
      <c r="AH590" s="1" t="s">
        <v>6357</v>
      </c>
      <c r="AI590" s="1" t="s">
        <v>6358</v>
      </c>
    </row>
    <row r="591" spans="1:35" x14ac:dyDescent="0.15">
      <c r="A591" s="1">
        <v>590</v>
      </c>
      <c r="B591" s="1" t="s">
        <v>6160</v>
      </c>
      <c r="C591" s="1" t="s">
        <v>6359</v>
      </c>
      <c r="D591" s="1" t="s">
        <v>6360</v>
      </c>
      <c r="E591" s="1" t="s">
        <v>6361</v>
      </c>
      <c r="F591" s="1" t="s">
        <v>845</v>
      </c>
      <c r="G591" s="1" t="s">
        <v>325</v>
      </c>
      <c r="H591" s="9" t="str">
        <f>VLOOKUP(G591,CountryCodeTable,3,FALSE)</f>
        <v>ESP</v>
      </c>
      <c r="I591" s="1" t="s">
        <v>1430</v>
      </c>
      <c r="J591" s="9" t="str">
        <f>VLOOKUP(I591,CountryCodeTable,3,FALSE)</f>
        <v>LUX</v>
      </c>
      <c r="K591" s="1" t="s">
        <v>6362</v>
      </c>
      <c r="L591" s="1" t="s">
        <v>4906</v>
      </c>
      <c r="M591" s="1" t="s">
        <v>442</v>
      </c>
      <c r="N591" s="1" t="s">
        <v>443</v>
      </c>
      <c r="O591" s="1" t="s">
        <v>44</v>
      </c>
      <c r="P591" s="1" t="s">
        <v>44</v>
      </c>
      <c r="Q591" s="1" t="s">
        <v>45</v>
      </c>
      <c r="R591" s="1" t="s">
        <v>3189</v>
      </c>
      <c r="S591" s="1" t="s">
        <v>1831</v>
      </c>
      <c r="T591" s="1" t="s">
        <v>3162</v>
      </c>
      <c r="U591" s="1" t="s">
        <v>1154</v>
      </c>
      <c r="V591" s="1" t="s">
        <v>57</v>
      </c>
      <c r="W591" s="1" t="s">
        <v>52</v>
      </c>
      <c r="X591" s="1" t="s">
        <v>52</v>
      </c>
      <c r="Y591" s="1" t="s">
        <v>52</v>
      </c>
      <c r="Z591" s="1" t="s">
        <v>52</v>
      </c>
      <c r="AA591" s="1" t="s">
        <v>52</v>
      </c>
      <c r="AB591" s="1" t="s">
        <v>52</v>
      </c>
      <c r="AC591" s="1" t="s">
        <v>6363</v>
      </c>
      <c r="AD591" s="1" t="s">
        <v>94</v>
      </c>
      <c r="AE591" s="1" t="s">
        <v>94</v>
      </c>
      <c r="AF591" s="1" t="s">
        <v>1154</v>
      </c>
      <c r="AG591" s="1" t="s">
        <v>57</v>
      </c>
      <c r="AH591" s="1" t="s">
        <v>52</v>
      </c>
      <c r="AI591" s="1" t="s">
        <v>6364</v>
      </c>
    </row>
    <row r="592" spans="1:35" x14ac:dyDescent="0.15">
      <c r="A592" s="1">
        <v>591</v>
      </c>
      <c r="B592" s="1" t="s">
        <v>6160</v>
      </c>
      <c r="C592" s="1" t="s">
        <v>6365</v>
      </c>
      <c r="D592" s="1" t="s">
        <v>6366</v>
      </c>
      <c r="E592" s="1" t="s">
        <v>6367</v>
      </c>
      <c r="F592" s="1" t="s">
        <v>6368</v>
      </c>
      <c r="G592" s="1" t="s">
        <v>3324</v>
      </c>
      <c r="H592" s="9" t="str">
        <f>VLOOKUP(G592,CountryCodeTable,3,FALSE)</f>
        <v>BIH</v>
      </c>
      <c r="I592" s="1" t="s">
        <v>1796</v>
      </c>
      <c r="J592" s="9" t="str">
        <f>VLOOKUP(I592,CountryCodeTable,3,FALSE)</f>
        <v>SVN</v>
      </c>
      <c r="K592" s="1" t="s">
        <v>6369</v>
      </c>
      <c r="L592" s="1" t="s">
        <v>6370</v>
      </c>
      <c r="M592" s="1" t="s">
        <v>442</v>
      </c>
      <c r="N592" s="1" t="s">
        <v>443</v>
      </c>
      <c r="O592" s="1" t="s">
        <v>44</v>
      </c>
      <c r="P592" s="1" t="s">
        <v>44</v>
      </c>
      <c r="Q592" s="1" t="s">
        <v>1878</v>
      </c>
      <c r="R592" s="1" t="s">
        <v>313</v>
      </c>
      <c r="S592" s="1" t="s">
        <v>6371</v>
      </c>
      <c r="T592" s="1" t="s">
        <v>1832</v>
      </c>
      <c r="U592" s="1" t="s">
        <v>1154</v>
      </c>
      <c r="V592" s="1" t="s">
        <v>6372</v>
      </c>
      <c r="W592" s="1" t="s">
        <v>52</v>
      </c>
      <c r="X592" s="1" t="s">
        <v>52</v>
      </c>
      <c r="Y592" s="1" t="s">
        <v>52</v>
      </c>
      <c r="Z592" s="1" t="s">
        <v>52</v>
      </c>
      <c r="AA592" s="1" t="s">
        <v>52</v>
      </c>
      <c r="AB592" s="1" t="s">
        <v>52</v>
      </c>
      <c r="AC592" s="1" t="s">
        <v>6373</v>
      </c>
      <c r="AD592" s="1" t="s">
        <v>94</v>
      </c>
      <c r="AE592" s="1" t="s">
        <v>94</v>
      </c>
      <c r="AF592" s="1" t="s">
        <v>1154</v>
      </c>
      <c r="AG592" s="1" t="s">
        <v>57</v>
      </c>
      <c r="AH592" s="1" t="s">
        <v>52</v>
      </c>
      <c r="AI592" s="1" t="s">
        <v>6374</v>
      </c>
    </row>
    <row r="593" spans="1:35" x14ac:dyDescent="0.15">
      <c r="A593" s="1">
        <v>592</v>
      </c>
      <c r="B593" s="1" t="s">
        <v>6160</v>
      </c>
      <c r="C593" s="1" t="s">
        <v>6375</v>
      </c>
      <c r="D593" s="1" t="s">
        <v>6376</v>
      </c>
      <c r="E593" s="1" t="s">
        <v>6377</v>
      </c>
      <c r="F593" s="1" t="s">
        <v>6378</v>
      </c>
      <c r="G593" s="1" t="s">
        <v>453</v>
      </c>
      <c r="H593" s="9" t="str">
        <f>VLOOKUP(G593,CountryCodeTable,3,FALSE)</f>
        <v>UKR</v>
      </c>
      <c r="I593" s="1" t="s">
        <v>188</v>
      </c>
      <c r="J593" s="9" t="str">
        <f>VLOOKUP(I593,CountryCodeTable,3,FALSE)</f>
        <v>NLD</v>
      </c>
      <c r="K593" s="1" t="s">
        <v>6379</v>
      </c>
      <c r="L593" s="1" t="s">
        <v>6380</v>
      </c>
      <c r="M593" s="1" t="s">
        <v>191</v>
      </c>
      <c r="N593" s="1" t="s">
        <v>192</v>
      </c>
      <c r="O593" s="1" t="s">
        <v>44</v>
      </c>
      <c r="P593" s="1" t="s">
        <v>44</v>
      </c>
      <c r="Q593" s="1" t="s">
        <v>45</v>
      </c>
      <c r="R593" s="1" t="s">
        <v>6381</v>
      </c>
      <c r="S593" s="1" t="s">
        <v>2147</v>
      </c>
      <c r="T593" s="1" t="s">
        <v>907</v>
      </c>
      <c r="U593" s="1" t="s">
        <v>1154</v>
      </c>
      <c r="V593" s="1" t="s">
        <v>57</v>
      </c>
      <c r="W593" s="1" t="s">
        <v>52</v>
      </c>
      <c r="X593" s="1" t="s">
        <v>52</v>
      </c>
      <c r="Y593" s="1" t="s">
        <v>52</v>
      </c>
      <c r="Z593" s="1" t="s">
        <v>52</v>
      </c>
      <c r="AA593" s="1" t="s">
        <v>52</v>
      </c>
      <c r="AB593" s="1" t="s">
        <v>52</v>
      </c>
      <c r="AC593" s="1" t="s">
        <v>94</v>
      </c>
      <c r="AD593" s="1" t="s">
        <v>94</v>
      </c>
      <c r="AE593" s="1" t="s">
        <v>94</v>
      </c>
      <c r="AF593" s="1" t="s">
        <v>1154</v>
      </c>
      <c r="AG593" s="1" t="s">
        <v>57</v>
      </c>
      <c r="AH593" s="1" t="s">
        <v>52</v>
      </c>
      <c r="AI593" s="1" t="s">
        <v>6382</v>
      </c>
    </row>
    <row r="594" spans="1:35" x14ac:dyDescent="0.15">
      <c r="A594" s="1">
        <v>593</v>
      </c>
      <c r="B594" s="1" t="s">
        <v>6160</v>
      </c>
      <c r="C594" s="1" t="s">
        <v>6383</v>
      </c>
      <c r="D594" s="1" t="s">
        <v>6384</v>
      </c>
      <c r="E594" s="1" t="s">
        <v>6385</v>
      </c>
      <c r="F594" s="1" t="s">
        <v>845</v>
      </c>
      <c r="G594" s="1" t="s">
        <v>325</v>
      </c>
      <c r="H594" s="9" t="str">
        <f>VLOOKUP(G594,CountryCodeTable,3,FALSE)</f>
        <v>ESP</v>
      </c>
      <c r="I594" s="1" t="s">
        <v>188</v>
      </c>
      <c r="J594" s="9" t="str">
        <f>VLOOKUP(I594,CountryCodeTable,3,FALSE)</f>
        <v>NLD</v>
      </c>
      <c r="K594" s="1" t="s">
        <v>6386</v>
      </c>
      <c r="L594" s="1" t="s">
        <v>4906</v>
      </c>
      <c r="M594" s="1" t="s">
        <v>442</v>
      </c>
      <c r="N594" s="1" t="s">
        <v>443</v>
      </c>
      <c r="O594" s="1" t="s">
        <v>44</v>
      </c>
      <c r="P594" s="1" t="s">
        <v>44</v>
      </c>
      <c r="Q594" s="1" t="s">
        <v>45</v>
      </c>
      <c r="R594" s="1" t="s">
        <v>2174</v>
      </c>
      <c r="S594" s="1" t="s">
        <v>2403</v>
      </c>
      <c r="T594" s="1" t="s">
        <v>907</v>
      </c>
      <c r="U594" s="1" t="s">
        <v>1154</v>
      </c>
      <c r="V594" s="1" t="s">
        <v>57</v>
      </c>
      <c r="W594" s="1" t="s">
        <v>52</v>
      </c>
      <c r="X594" s="1" t="s">
        <v>52</v>
      </c>
      <c r="Y594" s="1" t="s">
        <v>52</v>
      </c>
      <c r="Z594" s="1" t="s">
        <v>52</v>
      </c>
      <c r="AA594" s="1" t="s">
        <v>52</v>
      </c>
      <c r="AB594" s="1" t="s">
        <v>52</v>
      </c>
      <c r="AC594" s="1" t="s">
        <v>94</v>
      </c>
      <c r="AD594" s="1" t="s">
        <v>94</v>
      </c>
      <c r="AE594" s="1" t="s">
        <v>94</v>
      </c>
      <c r="AF594" s="1" t="s">
        <v>1154</v>
      </c>
      <c r="AG594" s="1" t="s">
        <v>57</v>
      </c>
      <c r="AH594" s="1" t="s">
        <v>52</v>
      </c>
      <c r="AI594" s="1" t="s">
        <v>6387</v>
      </c>
    </row>
    <row r="595" spans="1:35" x14ac:dyDescent="0.15">
      <c r="A595" s="1">
        <v>594</v>
      </c>
      <c r="B595" s="1" t="s">
        <v>6160</v>
      </c>
      <c r="C595" s="1" t="s">
        <v>6388</v>
      </c>
      <c r="D595" s="1" t="s">
        <v>6389</v>
      </c>
      <c r="E595" s="1" t="s">
        <v>6390</v>
      </c>
      <c r="F595" s="1" t="s">
        <v>6391</v>
      </c>
      <c r="G595" s="1" t="s">
        <v>260</v>
      </c>
      <c r="H595" s="9" t="str">
        <f>VLOOKUP(G595,CountryCodeTable,3,FALSE)</f>
        <v>SVK</v>
      </c>
      <c r="I595" s="1" t="s">
        <v>6392</v>
      </c>
      <c r="J595" s="9" t="e">
        <f>VLOOKUP(I595,CountryCodeTable,3,FALSE)</f>
        <v>#N/A</v>
      </c>
      <c r="K595" s="1" t="s">
        <v>6393</v>
      </c>
      <c r="L595" s="1" t="s">
        <v>6394</v>
      </c>
      <c r="M595" s="1" t="s">
        <v>126</v>
      </c>
      <c r="N595" s="1" t="s">
        <v>127</v>
      </c>
      <c r="O595" s="1" t="s">
        <v>44</v>
      </c>
      <c r="P595" s="1" t="s">
        <v>44</v>
      </c>
      <c r="Q595" s="1" t="s">
        <v>45</v>
      </c>
      <c r="R595" s="1" t="s">
        <v>1934</v>
      </c>
      <c r="S595" s="1" t="s">
        <v>1396</v>
      </c>
      <c r="T595" s="1" t="s">
        <v>907</v>
      </c>
      <c r="U595" s="1" t="s">
        <v>178</v>
      </c>
      <c r="V595" s="1" t="s">
        <v>6395</v>
      </c>
      <c r="W595" s="1" t="s">
        <v>6396</v>
      </c>
      <c r="X595" s="1" t="s">
        <v>52</v>
      </c>
      <c r="Y595" s="1" t="s">
        <v>52</v>
      </c>
      <c r="Z595" s="1" t="s">
        <v>52</v>
      </c>
      <c r="AA595" s="1" t="s">
        <v>52</v>
      </c>
      <c r="AB595" s="1" t="s">
        <v>52</v>
      </c>
      <c r="AC595" s="1" t="s">
        <v>6397</v>
      </c>
      <c r="AD595" s="1" t="s">
        <v>94</v>
      </c>
      <c r="AE595" s="1" t="s">
        <v>6398</v>
      </c>
      <c r="AF595" s="1" t="s">
        <v>434</v>
      </c>
      <c r="AG595" s="1" t="s">
        <v>6399</v>
      </c>
      <c r="AH595" s="1" t="s">
        <v>6400</v>
      </c>
      <c r="AI595" s="1" t="s">
        <v>6401</v>
      </c>
    </row>
    <row r="596" spans="1:35" x14ac:dyDescent="0.15">
      <c r="A596" s="1">
        <v>595</v>
      </c>
      <c r="B596" s="1" t="s">
        <v>6160</v>
      </c>
      <c r="C596" s="1" t="s">
        <v>6402</v>
      </c>
      <c r="D596" s="1" t="s">
        <v>6403</v>
      </c>
      <c r="E596" s="1" t="s">
        <v>6404</v>
      </c>
      <c r="F596" s="1" t="s">
        <v>3333</v>
      </c>
      <c r="G596" s="1" t="s">
        <v>3334</v>
      </c>
      <c r="H596" s="9" t="str">
        <f>VLOOKUP(G596,CountryCodeTable,3,FALSE)</f>
        <v>CRI</v>
      </c>
      <c r="I596" s="1" t="s">
        <v>278</v>
      </c>
      <c r="J596" s="9" t="str">
        <f>VLOOKUP(I596,CountryCodeTable,3,FALSE)</f>
        <v>CAN</v>
      </c>
      <c r="K596" s="1" t="s">
        <v>6405</v>
      </c>
      <c r="L596" s="1" t="s">
        <v>6406</v>
      </c>
      <c r="M596" s="1" t="s">
        <v>126</v>
      </c>
      <c r="N596" s="1" t="s">
        <v>389</v>
      </c>
      <c r="O596" s="1" t="s">
        <v>44</v>
      </c>
      <c r="P596" s="1" t="s">
        <v>44</v>
      </c>
      <c r="Q596" s="1" t="s">
        <v>45</v>
      </c>
      <c r="R596" s="1" t="s">
        <v>1097</v>
      </c>
      <c r="S596" s="1" t="s">
        <v>1493</v>
      </c>
      <c r="T596" s="1" t="s">
        <v>907</v>
      </c>
      <c r="U596" s="1" t="s">
        <v>1154</v>
      </c>
      <c r="V596" s="1" t="s">
        <v>6407</v>
      </c>
      <c r="W596" s="1" t="s">
        <v>52</v>
      </c>
      <c r="X596" s="1" t="s">
        <v>52</v>
      </c>
      <c r="Y596" s="1" t="s">
        <v>52</v>
      </c>
      <c r="Z596" s="1" t="s">
        <v>52</v>
      </c>
      <c r="AA596" s="1" t="s">
        <v>52</v>
      </c>
      <c r="AB596" s="1" t="s">
        <v>52</v>
      </c>
      <c r="AC596" s="1" t="s">
        <v>6408</v>
      </c>
      <c r="AD596" s="1" t="s">
        <v>94</v>
      </c>
      <c r="AE596" s="1" t="s">
        <v>6409</v>
      </c>
      <c r="AF596" s="1" t="s">
        <v>1154</v>
      </c>
      <c r="AG596" s="1" t="s">
        <v>57</v>
      </c>
      <c r="AH596" s="1" t="s">
        <v>6410</v>
      </c>
      <c r="AI596" s="1" t="s">
        <v>6411</v>
      </c>
    </row>
    <row r="597" spans="1:35" x14ac:dyDescent="0.15">
      <c r="A597" s="1">
        <v>596</v>
      </c>
      <c r="B597" s="1" t="s">
        <v>6160</v>
      </c>
      <c r="C597" s="1" t="s">
        <v>6412</v>
      </c>
      <c r="D597" s="1" t="s">
        <v>6413</v>
      </c>
      <c r="E597" s="1" t="s">
        <v>6414</v>
      </c>
      <c r="F597" s="1" t="s">
        <v>186</v>
      </c>
      <c r="G597" s="1" t="s">
        <v>187</v>
      </c>
      <c r="H597" s="9" t="e">
        <f>VLOOKUP(G597,CountryCodeTable,3,FALSE)</f>
        <v>#N/A</v>
      </c>
      <c r="I597" s="1" t="s">
        <v>5048</v>
      </c>
      <c r="J597" s="9" t="e">
        <f>VLOOKUP(I597,CountryCodeTable,3,FALSE)</f>
        <v>#N/A</v>
      </c>
      <c r="K597" s="1" t="s">
        <v>6415</v>
      </c>
      <c r="L597" s="1" t="s">
        <v>6416</v>
      </c>
      <c r="M597" s="1" t="s">
        <v>126</v>
      </c>
      <c r="N597" s="1" t="s">
        <v>389</v>
      </c>
      <c r="O597" s="1" t="s">
        <v>44</v>
      </c>
      <c r="P597" s="1" t="s">
        <v>44</v>
      </c>
      <c r="Q597" s="1" t="s">
        <v>45</v>
      </c>
      <c r="R597" s="1" t="s">
        <v>1346</v>
      </c>
      <c r="S597" s="1" t="s">
        <v>193</v>
      </c>
      <c r="T597" s="1" t="s">
        <v>907</v>
      </c>
      <c r="U597" s="1" t="s">
        <v>1154</v>
      </c>
      <c r="V597" s="1" t="s">
        <v>57</v>
      </c>
      <c r="W597" s="1" t="s">
        <v>52</v>
      </c>
      <c r="X597" s="1" t="s">
        <v>52</v>
      </c>
      <c r="Y597" s="1" t="s">
        <v>52</v>
      </c>
      <c r="Z597" s="1" t="s">
        <v>52</v>
      </c>
      <c r="AA597" s="1" t="s">
        <v>52</v>
      </c>
      <c r="AB597" s="1" t="s">
        <v>52</v>
      </c>
      <c r="AC597" s="1" t="s">
        <v>6417</v>
      </c>
      <c r="AD597" s="1" t="s">
        <v>94</v>
      </c>
      <c r="AE597" s="1" t="s">
        <v>867</v>
      </c>
      <c r="AF597" s="1" t="s">
        <v>1154</v>
      </c>
      <c r="AG597" s="1" t="s">
        <v>57</v>
      </c>
      <c r="AH597" s="1" t="s">
        <v>6418</v>
      </c>
      <c r="AI597" s="1" t="s">
        <v>6419</v>
      </c>
    </row>
    <row r="598" spans="1:35" x14ac:dyDescent="0.15">
      <c r="A598" s="1">
        <v>597</v>
      </c>
      <c r="B598" s="1" t="s">
        <v>6160</v>
      </c>
      <c r="C598" s="1" t="s">
        <v>6420</v>
      </c>
      <c r="D598" s="1" t="s">
        <v>6421</v>
      </c>
      <c r="E598" s="1" t="s">
        <v>6422</v>
      </c>
      <c r="F598" s="1" t="s">
        <v>6423</v>
      </c>
      <c r="G598" s="1" t="s">
        <v>5538</v>
      </c>
      <c r="H598" s="9" t="str">
        <f>VLOOKUP(G598,CountryCodeTable,3,FALSE)</f>
        <v>MNE</v>
      </c>
      <c r="I598" s="1" t="s">
        <v>1671</v>
      </c>
      <c r="J598" s="9" t="str">
        <f>VLOOKUP(I598,CountryCodeTable,3,FALSE)</f>
        <v>CYP</v>
      </c>
      <c r="K598" s="1" t="s">
        <v>6424</v>
      </c>
      <c r="L598" s="1" t="s">
        <v>6425</v>
      </c>
      <c r="M598" s="1" t="s">
        <v>69</v>
      </c>
      <c r="N598" s="1" t="s">
        <v>2173</v>
      </c>
      <c r="O598" s="1" t="s">
        <v>44</v>
      </c>
      <c r="P598" s="1" t="s">
        <v>44</v>
      </c>
      <c r="Q598" s="1" t="s">
        <v>45</v>
      </c>
      <c r="R598" s="1" t="s">
        <v>1493</v>
      </c>
      <c r="S598" s="1" t="s">
        <v>1385</v>
      </c>
      <c r="T598" s="1" t="s">
        <v>907</v>
      </c>
      <c r="U598" s="1" t="s">
        <v>178</v>
      </c>
      <c r="V598" s="1" t="s">
        <v>6426</v>
      </c>
      <c r="W598" s="1" t="s">
        <v>6427</v>
      </c>
      <c r="X598" s="1" t="s">
        <v>6428</v>
      </c>
      <c r="Y598" s="1" t="s">
        <v>52</v>
      </c>
      <c r="Z598" s="1" t="s">
        <v>52</v>
      </c>
      <c r="AA598" s="1" t="s">
        <v>52</v>
      </c>
      <c r="AB598" s="1" t="s">
        <v>52</v>
      </c>
      <c r="AC598" s="1" t="s">
        <v>6429</v>
      </c>
      <c r="AD598" s="1" t="s">
        <v>94</v>
      </c>
      <c r="AE598" s="1" t="s">
        <v>6430</v>
      </c>
      <c r="AF598" s="1" t="s">
        <v>434</v>
      </c>
      <c r="AG598" s="1" t="s">
        <v>6431</v>
      </c>
      <c r="AH598" s="1" t="s">
        <v>6432</v>
      </c>
      <c r="AI598" s="1" t="s">
        <v>6433</v>
      </c>
    </row>
    <row r="599" spans="1:35" x14ac:dyDescent="0.15">
      <c r="A599" s="1">
        <v>598</v>
      </c>
      <c r="B599" s="1" t="s">
        <v>6160</v>
      </c>
      <c r="C599" s="1" t="s">
        <v>6434</v>
      </c>
      <c r="D599" s="1" t="s">
        <v>6435</v>
      </c>
      <c r="E599" s="1" t="s">
        <v>6436</v>
      </c>
      <c r="F599" s="1" t="s">
        <v>6437</v>
      </c>
      <c r="G599" s="1" t="s">
        <v>624</v>
      </c>
      <c r="H599" s="9" t="str">
        <f>VLOOKUP(G599,CountryCodeTable,3,FALSE)</f>
        <v>EST</v>
      </c>
      <c r="I599" s="1" t="s">
        <v>188</v>
      </c>
      <c r="J599" s="9" t="str">
        <f>VLOOKUP(I599,CountryCodeTable,3,FALSE)</f>
        <v>NLD</v>
      </c>
      <c r="K599" s="1" t="s">
        <v>6438</v>
      </c>
      <c r="L599" s="1" t="s">
        <v>6439</v>
      </c>
      <c r="M599" s="1" t="s">
        <v>104</v>
      </c>
      <c r="N599" s="1" t="s">
        <v>1532</v>
      </c>
      <c r="O599" s="1" t="s">
        <v>44</v>
      </c>
      <c r="P599" s="1" t="s">
        <v>44</v>
      </c>
      <c r="Q599" s="1" t="s">
        <v>45</v>
      </c>
      <c r="R599" s="1" t="s">
        <v>3579</v>
      </c>
      <c r="S599" s="1" t="s">
        <v>2451</v>
      </c>
      <c r="T599" s="1" t="s">
        <v>907</v>
      </c>
      <c r="U599" s="1" t="s">
        <v>1154</v>
      </c>
      <c r="V599" s="1" t="s">
        <v>57</v>
      </c>
      <c r="W599" s="1" t="s">
        <v>52</v>
      </c>
      <c r="X599" s="1" t="s">
        <v>52</v>
      </c>
      <c r="Y599" s="1" t="s">
        <v>52</v>
      </c>
      <c r="Z599" s="1" t="s">
        <v>52</v>
      </c>
      <c r="AA599" s="1" t="s">
        <v>52</v>
      </c>
      <c r="AB599" s="1" t="s">
        <v>52</v>
      </c>
      <c r="AC599" s="1" t="s">
        <v>6440</v>
      </c>
      <c r="AD599" s="1" t="s">
        <v>94</v>
      </c>
      <c r="AE599" s="1" t="s">
        <v>378</v>
      </c>
      <c r="AF599" s="1" t="s">
        <v>1154</v>
      </c>
      <c r="AG599" s="1" t="s">
        <v>57</v>
      </c>
      <c r="AH599" s="1" t="s">
        <v>6441</v>
      </c>
      <c r="AI599" s="1" t="s">
        <v>6442</v>
      </c>
    </row>
    <row r="600" spans="1:35" x14ac:dyDescent="0.15">
      <c r="A600" s="1">
        <v>599</v>
      </c>
      <c r="B600" s="1" t="s">
        <v>6160</v>
      </c>
      <c r="C600" s="1" t="s">
        <v>6443</v>
      </c>
      <c r="D600" s="1" t="s">
        <v>6444</v>
      </c>
      <c r="E600" s="1" t="s">
        <v>6445</v>
      </c>
      <c r="F600" s="1" t="s">
        <v>5676</v>
      </c>
      <c r="G600" s="1" t="s">
        <v>929</v>
      </c>
      <c r="H600" s="9" t="str">
        <f>VLOOKUP(G600,CountryCodeTable,3,FALSE)</f>
        <v>HUN</v>
      </c>
      <c r="I600" s="1" t="s">
        <v>151</v>
      </c>
      <c r="J600" s="9" t="str">
        <f>VLOOKUP(I600,CountryCodeTable,3,FALSE)</f>
        <v>FRA</v>
      </c>
      <c r="K600" s="1" t="s">
        <v>5677</v>
      </c>
      <c r="L600" s="1" t="s">
        <v>6144</v>
      </c>
      <c r="M600" s="1" t="s">
        <v>208</v>
      </c>
      <c r="N600" s="1" t="s">
        <v>5679</v>
      </c>
      <c r="O600" s="1" t="s">
        <v>44</v>
      </c>
      <c r="P600" s="1" t="s">
        <v>44</v>
      </c>
      <c r="Q600" s="1" t="s">
        <v>45</v>
      </c>
      <c r="R600" s="1" t="s">
        <v>1385</v>
      </c>
      <c r="S600" s="1" t="s">
        <v>6446</v>
      </c>
      <c r="T600" s="1" t="s">
        <v>973</v>
      </c>
      <c r="U600" s="1" t="s">
        <v>1154</v>
      </c>
      <c r="V600" s="1" t="s">
        <v>57</v>
      </c>
      <c r="W600" s="1" t="s">
        <v>52</v>
      </c>
      <c r="X600" s="1" t="s">
        <v>52</v>
      </c>
      <c r="Y600" s="1" t="s">
        <v>52</v>
      </c>
      <c r="Z600" s="1" t="s">
        <v>52</v>
      </c>
      <c r="AA600" s="1" t="s">
        <v>52</v>
      </c>
      <c r="AB600" s="1" t="s">
        <v>52</v>
      </c>
      <c r="AC600" s="1" t="s">
        <v>94</v>
      </c>
      <c r="AD600" s="1" t="s">
        <v>94</v>
      </c>
      <c r="AE600" s="1" t="s">
        <v>94</v>
      </c>
      <c r="AF600" s="1" t="s">
        <v>1154</v>
      </c>
      <c r="AG600" s="1" t="s">
        <v>57</v>
      </c>
      <c r="AH600" s="1" t="s">
        <v>52</v>
      </c>
      <c r="AI600" s="1" t="s">
        <v>6447</v>
      </c>
    </row>
    <row r="601" spans="1:35" x14ac:dyDescent="0.15">
      <c r="A601" s="1">
        <v>600</v>
      </c>
      <c r="B601" s="1" t="s">
        <v>6160</v>
      </c>
      <c r="C601" s="1" t="s">
        <v>6448</v>
      </c>
      <c r="D601" s="1" t="s">
        <v>6449</v>
      </c>
      <c r="E601" s="1" t="s">
        <v>6450</v>
      </c>
      <c r="F601" s="1" t="s">
        <v>1830</v>
      </c>
      <c r="G601" s="1" t="s">
        <v>690</v>
      </c>
      <c r="H601" s="9" t="str">
        <f>VLOOKUP(G601,CountryCodeTable,3,FALSE)</f>
        <v>IND</v>
      </c>
      <c r="I601" s="1" t="s">
        <v>151</v>
      </c>
      <c r="J601" s="9" t="str">
        <f>VLOOKUP(I601,CountryCodeTable,3,FALSE)</f>
        <v>FRA</v>
      </c>
      <c r="K601" s="1" t="s">
        <v>6451</v>
      </c>
      <c r="L601" s="1" t="s">
        <v>6452</v>
      </c>
      <c r="M601" s="1" t="s">
        <v>638</v>
      </c>
      <c r="N601" s="1" t="s">
        <v>639</v>
      </c>
      <c r="O601" s="1" t="s">
        <v>106</v>
      </c>
      <c r="P601" s="1" t="s">
        <v>809</v>
      </c>
      <c r="Q601" s="1" t="s">
        <v>45</v>
      </c>
      <c r="R601" s="1" t="s">
        <v>6453</v>
      </c>
      <c r="S601" s="1" t="s">
        <v>2350</v>
      </c>
      <c r="T601" s="1" t="s">
        <v>973</v>
      </c>
      <c r="U601" s="1" t="s">
        <v>1154</v>
      </c>
      <c r="V601" s="1" t="s">
        <v>57</v>
      </c>
      <c r="W601" s="1" t="s">
        <v>52</v>
      </c>
      <c r="X601" s="1" t="s">
        <v>52</v>
      </c>
      <c r="Y601" s="1" t="s">
        <v>52</v>
      </c>
      <c r="Z601" s="1" t="s">
        <v>52</v>
      </c>
      <c r="AA601" s="1" t="s">
        <v>52</v>
      </c>
      <c r="AB601" s="1" t="s">
        <v>52</v>
      </c>
      <c r="AC601" s="1" t="s">
        <v>6454</v>
      </c>
      <c r="AD601" s="1" t="s">
        <v>94</v>
      </c>
      <c r="AE601" s="1" t="s">
        <v>5545</v>
      </c>
      <c r="AF601" s="1" t="s">
        <v>1154</v>
      </c>
      <c r="AG601" s="1" t="s">
        <v>57</v>
      </c>
      <c r="AH601" s="1" t="s">
        <v>52</v>
      </c>
      <c r="AI601" s="1" t="s">
        <v>6455</v>
      </c>
    </row>
    <row r="602" spans="1:35" x14ac:dyDescent="0.15">
      <c r="A602" s="1">
        <v>601</v>
      </c>
      <c r="B602" s="1" t="s">
        <v>6160</v>
      </c>
      <c r="C602" s="1" t="s">
        <v>6456</v>
      </c>
      <c r="D602" s="1" t="s">
        <v>6457</v>
      </c>
      <c r="E602" s="1" t="s">
        <v>6458</v>
      </c>
      <c r="F602" s="1" t="s">
        <v>2903</v>
      </c>
      <c r="G602" s="1" t="s">
        <v>2938</v>
      </c>
      <c r="H602" s="9" t="str">
        <f>VLOOKUP(G602,CountryCodeTable,3,FALSE)</f>
        <v>DOM</v>
      </c>
      <c r="I602" s="1" t="s">
        <v>66</v>
      </c>
      <c r="J602" s="9" t="str">
        <f>VLOOKUP(I602,CountryCodeTable,3,FALSE)</f>
        <v>USA</v>
      </c>
      <c r="K602" s="1" t="s">
        <v>6459</v>
      </c>
      <c r="L602" s="1" t="s">
        <v>6460</v>
      </c>
      <c r="M602" s="1" t="s">
        <v>126</v>
      </c>
      <c r="N602" s="1" t="s">
        <v>127</v>
      </c>
      <c r="O602" s="1" t="s">
        <v>298</v>
      </c>
      <c r="P602" s="1" t="s">
        <v>44</v>
      </c>
      <c r="Q602" s="1" t="s">
        <v>1878</v>
      </c>
      <c r="R602" s="1" t="s">
        <v>2697</v>
      </c>
      <c r="S602" s="1" t="s">
        <v>973</v>
      </c>
      <c r="T602" s="1" t="s">
        <v>826</v>
      </c>
      <c r="U602" s="1" t="s">
        <v>178</v>
      </c>
      <c r="V602" s="1" t="s">
        <v>6461</v>
      </c>
      <c r="W602" s="1" t="s">
        <v>52</v>
      </c>
      <c r="X602" s="1" t="s">
        <v>52</v>
      </c>
      <c r="Y602" s="1" t="s">
        <v>52</v>
      </c>
      <c r="Z602" s="1" t="s">
        <v>52</v>
      </c>
      <c r="AA602" s="1" t="s">
        <v>52</v>
      </c>
      <c r="AB602" s="1" t="s">
        <v>52</v>
      </c>
      <c r="AC602" s="1" t="s">
        <v>1099</v>
      </c>
      <c r="AD602" s="1" t="s">
        <v>94</v>
      </c>
      <c r="AE602" s="1" t="s">
        <v>408</v>
      </c>
      <c r="AF602" s="1" t="s">
        <v>434</v>
      </c>
      <c r="AG602" s="1" t="s">
        <v>57</v>
      </c>
      <c r="AH602" s="1" t="s">
        <v>6462</v>
      </c>
      <c r="AI602" s="1" t="s">
        <v>6463</v>
      </c>
    </row>
    <row r="603" spans="1:35" x14ac:dyDescent="0.15">
      <c r="A603" s="1">
        <v>602</v>
      </c>
      <c r="B603" s="1" t="s">
        <v>6160</v>
      </c>
      <c r="C603" s="1" t="s">
        <v>6464</v>
      </c>
      <c r="D603" s="1" t="s">
        <v>6465</v>
      </c>
      <c r="E603" s="1" t="s">
        <v>6466</v>
      </c>
      <c r="F603" s="1" t="s">
        <v>6467</v>
      </c>
      <c r="G603" s="1" t="s">
        <v>2994</v>
      </c>
      <c r="H603" s="9" t="str">
        <f>VLOOKUP(G603,CountryCodeTable,3,FALSE)</f>
        <v>CHN</v>
      </c>
      <c r="I603" s="1" t="s">
        <v>5436</v>
      </c>
      <c r="J603" s="9" t="e">
        <f>VLOOKUP(I603,CountryCodeTable,3,FALSE)</f>
        <v>#N/A</v>
      </c>
      <c r="K603" s="1" t="s">
        <v>6468</v>
      </c>
      <c r="L603" s="1" t="s">
        <v>6469</v>
      </c>
      <c r="M603" s="1" t="s">
        <v>5316</v>
      </c>
      <c r="N603" s="1" t="s">
        <v>5317</v>
      </c>
      <c r="O603" s="1" t="s">
        <v>44</v>
      </c>
      <c r="P603" s="1" t="s">
        <v>44</v>
      </c>
      <c r="Q603" s="1" t="s">
        <v>1878</v>
      </c>
      <c r="R603" s="1" t="s">
        <v>1967</v>
      </c>
      <c r="S603" s="1" t="s">
        <v>3300</v>
      </c>
      <c r="T603" s="1" t="s">
        <v>445</v>
      </c>
      <c r="U603" s="1" t="s">
        <v>178</v>
      </c>
      <c r="V603" s="1" t="s">
        <v>6470</v>
      </c>
      <c r="W603" s="1" t="s">
        <v>52</v>
      </c>
      <c r="X603" s="1" t="s">
        <v>52</v>
      </c>
      <c r="Y603" s="1" t="s">
        <v>52</v>
      </c>
      <c r="Z603" s="1" t="s">
        <v>52</v>
      </c>
      <c r="AA603" s="1" t="s">
        <v>52</v>
      </c>
      <c r="AB603" s="1" t="s">
        <v>52</v>
      </c>
      <c r="AC603" s="1" t="s">
        <v>6471</v>
      </c>
      <c r="AD603" s="1" t="s">
        <v>94</v>
      </c>
      <c r="AE603" s="1" t="s">
        <v>94</v>
      </c>
      <c r="AF603" s="1" t="s">
        <v>434</v>
      </c>
      <c r="AG603" s="1" t="s">
        <v>57</v>
      </c>
      <c r="AH603" s="1" t="s">
        <v>6472</v>
      </c>
      <c r="AI603" s="1" t="s">
        <v>6473</v>
      </c>
    </row>
    <row r="604" spans="1:35" x14ac:dyDescent="0.15">
      <c r="A604" s="1">
        <v>603</v>
      </c>
      <c r="B604" s="1" t="s">
        <v>6160</v>
      </c>
      <c r="C604" s="1" t="s">
        <v>6474</v>
      </c>
      <c r="D604" s="1" t="s">
        <v>6475</v>
      </c>
      <c r="E604" s="1" t="s">
        <v>6476</v>
      </c>
      <c r="F604" s="1" t="s">
        <v>6477</v>
      </c>
      <c r="G604" s="1" t="s">
        <v>225</v>
      </c>
      <c r="H604" s="9" t="str">
        <f>VLOOKUP(G604,CountryCodeTable,3,FALSE)</f>
        <v>ARG</v>
      </c>
      <c r="I604" s="1" t="s">
        <v>1782</v>
      </c>
      <c r="J604" s="9" t="str">
        <f>VLOOKUP(I604,CountryCodeTable,3,FALSE)</f>
        <v>AUT</v>
      </c>
      <c r="K604" s="1" t="s">
        <v>6478</v>
      </c>
      <c r="L604" s="1" t="s">
        <v>6479</v>
      </c>
      <c r="M604" s="1" t="s">
        <v>1231</v>
      </c>
      <c r="N604" s="1" t="s">
        <v>1232</v>
      </c>
      <c r="O604" s="1" t="s">
        <v>44</v>
      </c>
      <c r="P604" s="1" t="s">
        <v>44</v>
      </c>
      <c r="Q604" s="1" t="s">
        <v>45</v>
      </c>
      <c r="R604" s="1" t="s">
        <v>264</v>
      </c>
      <c r="S604" s="1" t="s">
        <v>6480</v>
      </c>
      <c r="T604" s="1" t="s">
        <v>446</v>
      </c>
      <c r="U604" s="1" t="s">
        <v>1154</v>
      </c>
      <c r="V604" s="1" t="s">
        <v>57</v>
      </c>
      <c r="W604" s="1" t="s">
        <v>52</v>
      </c>
      <c r="X604" s="1" t="s">
        <v>52</v>
      </c>
      <c r="Y604" s="1" t="s">
        <v>52</v>
      </c>
      <c r="Z604" s="1" t="s">
        <v>52</v>
      </c>
      <c r="AA604" s="1" t="s">
        <v>52</v>
      </c>
      <c r="AB604" s="1" t="s">
        <v>52</v>
      </c>
      <c r="AC604" s="1" t="s">
        <v>94</v>
      </c>
      <c r="AD604" s="1" t="s">
        <v>94</v>
      </c>
      <c r="AE604" s="1" t="s">
        <v>94</v>
      </c>
      <c r="AF604" s="1" t="s">
        <v>1154</v>
      </c>
      <c r="AG604" s="1" t="s">
        <v>57</v>
      </c>
      <c r="AH604" s="1" t="s">
        <v>52</v>
      </c>
      <c r="AI604" s="1" t="s">
        <v>6481</v>
      </c>
    </row>
    <row r="605" spans="1:35" x14ac:dyDescent="0.15">
      <c r="A605" s="1">
        <v>604</v>
      </c>
      <c r="B605" s="1" t="s">
        <v>6160</v>
      </c>
      <c r="C605" s="1" t="s">
        <v>6482</v>
      </c>
      <c r="D605" s="1" t="s">
        <v>6483</v>
      </c>
      <c r="E605" s="1" t="s">
        <v>52</v>
      </c>
      <c r="F605" s="1" t="s">
        <v>6484</v>
      </c>
      <c r="G605" s="1" t="s">
        <v>1671</v>
      </c>
      <c r="H605" s="9" t="str">
        <f>VLOOKUP(G605,CountryCodeTable,3,FALSE)</f>
        <v>CYP</v>
      </c>
      <c r="I605" s="1" t="s">
        <v>700</v>
      </c>
      <c r="J605" s="9" t="str">
        <f>VLOOKUP(I605,CountryCodeTable,3,FALSE)</f>
        <v>LBN</v>
      </c>
      <c r="K605" s="1" t="s">
        <v>6485</v>
      </c>
      <c r="L605" s="1" t="s">
        <v>6486</v>
      </c>
      <c r="M605" s="1" t="s">
        <v>191</v>
      </c>
      <c r="N605" s="1" t="s">
        <v>192</v>
      </c>
      <c r="O605" s="1" t="s">
        <v>3151</v>
      </c>
      <c r="P605" s="1" t="s">
        <v>3151</v>
      </c>
      <c r="Q605" s="1" t="s">
        <v>45</v>
      </c>
      <c r="R605" s="1" t="s">
        <v>1300</v>
      </c>
      <c r="S605" s="1" t="s">
        <v>472</v>
      </c>
      <c r="T605" s="1" t="s">
        <v>600</v>
      </c>
      <c r="U605" s="1" t="s">
        <v>1154</v>
      </c>
      <c r="V605" s="1" t="s">
        <v>6487</v>
      </c>
      <c r="W605" s="1" t="s">
        <v>52</v>
      </c>
      <c r="X605" s="1" t="s">
        <v>52</v>
      </c>
      <c r="Y605" s="1" t="s">
        <v>52</v>
      </c>
      <c r="Z605" s="1" t="s">
        <v>52</v>
      </c>
      <c r="AA605" s="1" t="s">
        <v>52</v>
      </c>
      <c r="AB605" s="1" t="s">
        <v>52</v>
      </c>
      <c r="AC605" s="1" t="s">
        <v>156</v>
      </c>
      <c r="AD605" s="1" t="s">
        <v>94</v>
      </c>
      <c r="AE605" s="1" t="s">
        <v>116</v>
      </c>
      <c r="AF605" s="1" t="s">
        <v>1154</v>
      </c>
      <c r="AG605" s="1" t="s">
        <v>57</v>
      </c>
      <c r="AH605" s="1" t="s">
        <v>52</v>
      </c>
      <c r="AI605" s="1" t="s">
        <v>6488</v>
      </c>
    </row>
    <row r="606" spans="1:35" x14ac:dyDescent="0.15">
      <c r="A606" s="1">
        <v>605</v>
      </c>
      <c r="B606" s="1" t="s">
        <v>6160</v>
      </c>
      <c r="C606" s="1" t="s">
        <v>6489</v>
      </c>
      <c r="D606" s="1" t="s">
        <v>6490</v>
      </c>
      <c r="E606" s="1" t="s">
        <v>6491</v>
      </c>
      <c r="F606" s="1" t="s">
        <v>2600</v>
      </c>
      <c r="G606" s="1" t="s">
        <v>187</v>
      </c>
      <c r="H606" s="9" t="e">
        <f>VLOOKUP(G606,CountryCodeTable,3,FALSE)</f>
        <v>#N/A</v>
      </c>
      <c r="I606" s="1" t="s">
        <v>39</v>
      </c>
      <c r="J606" s="9" t="str">
        <f>VLOOKUP(I606,CountryCodeTable,3,FALSE)</f>
        <v>GBR</v>
      </c>
      <c r="K606" s="1" t="s">
        <v>6492</v>
      </c>
      <c r="L606" s="1" t="s">
        <v>6493</v>
      </c>
      <c r="M606" s="1" t="s">
        <v>126</v>
      </c>
      <c r="N606" s="1" t="s">
        <v>389</v>
      </c>
      <c r="O606" s="1" t="s">
        <v>298</v>
      </c>
      <c r="P606" s="1" t="s">
        <v>44</v>
      </c>
      <c r="Q606" s="1" t="s">
        <v>45</v>
      </c>
      <c r="R606" s="1" t="s">
        <v>2262</v>
      </c>
      <c r="S606" s="1" t="s">
        <v>4044</v>
      </c>
      <c r="T606" s="1" t="s">
        <v>1454</v>
      </c>
      <c r="U606" s="1" t="s">
        <v>1154</v>
      </c>
      <c r="V606" s="1" t="s">
        <v>57</v>
      </c>
      <c r="W606" s="1" t="s">
        <v>52</v>
      </c>
      <c r="X606" s="1" t="s">
        <v>52</v>
      </c>
      <c r="Y606" s="1" t="s">
        <v>52</v>
      </c>
      <c r="Z606" s="1" t="s">
        <v>52</v>
      </c>
      <c r="AA606" s="1" t="s">
        <v>52</v>
      </c>
      <c r="AB606" s="1" t="s">
        <v>52</v>
      </c>
      <c r="AC606" s="1" t="s">
        <v>2491</v>
      </c>
      <c r="AD606" s="1" t="s">
        <v>94</v>
      </c>
      <c r="AE606" s="1" t="s">
        <v>116</v>
      </c>
      <c r="AF606" s="1" t="s">
        <v>1154</v>
      </c>
      <c r="AG606" s="1" t="s">
        <v>57</v>
      </c>
      <c r="AH606" s="1" t="s">
        <v>6494</v>
      </c>
      <c r="AI606" s="1" t="s">
        <v>6495</v>
      </c>
    </row>
    <row r="607" spans="1:35" x14ac:dyDescent="0.15">
      <c r="A607" s="1">
        <v>606</v>
      </c>
      <c r="B607" s="1" t="s">
        <v>6160</v>
      </c>
      <c r="C607" s="1" t="s">
        <v>6496</v>
      </c>
      <c r="D607" s="1" t="s">
        <v>6497</v>
      </c>
      <c r="E607" s="1" t="s">
        <v>6498</v>
      </c>
      <c r="F607" s="1" t="s">
        <v>6499</v>
      </c>
      <c r="G607" s="1" t="s">
        <v>6500</v>
      </c>
      <c r="H607" s="9" t="str">
        <f>VLOOKUP(G607,CountryCodeTable,3,FALSE)</f>
        <v>MOZ</v>
      </c>
      <c r="I607" s="1" t="s">
        <v>3078</v>
      </c>
      <c r="J607" s="9" t="str">
        <f>VLOOKUP(I607,CountryCodeTable,3,FALSE)</f>
        <v>ZAF</v>
      </c>
      <c r="K607" s="1" t="s">
        <v>94</v>
      </c>
      <c r="L607" s="1" t="s">
        <v>6501</v>
      </c>
      <c r="M607" s="1" t="s">
        <v>42</v>
      </c>
      <c r="N607" s="1" t="s">
        <v>43</v>
      </c>
      <c r="O607" s="1" t="s">
        <v>298</v>
      </c>
      <c r="P607" s="1" t="s">
        <v>44</v>
      </c>
      <c r="Q607" s="1" t="s">
        <v>45</v>
      </c>
      <c r="R607" s="1" t="s">
        <v>3866</v>
      </c>
      <c r="S607" s="1" t="s">
        <v>627</v>
      </c>
      <c r="T607" s="1" t="s">
        <v>314</v>
      </c>
      <c r="U607" s="1" t="s">
        <v>1154</v>
      </c>
      <c r="V607" s="1" t="s">
        <v>57</v>
      </c>
      <c r="W607" s="1" t="s">
        <v>52</v>
      </c>
      <c r="X607" s="1" t="s">
        <v>52</v>
      </c>
      <c r="Y607" s="1" t="s">
        <v>52</v>
      </c>
      <c r="Z607" s="1" t="s">
        <v>52</v>
      </c>
      <c r="AA607" s="1" t="s">
        <v>52</v>
      </c>
      <c r="AB607" s="1" t="s">
        <v>52</v>
      </c>
      <c r="AC607" s="1" t="s">
        <v>94</v>
      </c>
      <c r="AD607" s="1" t="s">
        <v>94</v>
      </c>
      <c r="AE607" s="1" t="s">
        <v>116</v>
      </c>
      <c r="AF607" s="1" t="s">
        <v>1154</v>
      </c>
      <c r="AG607" s="1" t="s">
        <v>57</v>
      </c>
      <c r="AH607" s="1" t="s">
        <v>52</v>
      </c>
      <c r="AI607" s="1" t="s">
        <v>6502</v>
      </c>
    </row>
    <row r="608" spans="1:35" x14ac:dyDescent="0.15">
      <c r="A608" s="1">
        <v>607</v>
      </c>
      <c r="B608" s="1" t="s">
        <v>6160</v>
      </c>
      <c r="C608" s="1" t="s">
        <v>6503</v>
      </c>
      <c r="D608" s="1" t="s">
        <v>6504</v>
      </c>
      <c r="E608" s="1" t="s">
        <v>6505</v>
      </c>
      <c r="F608" s="1" t="s">
        <v>845</v>
      </c>
      <c r="G608" s="1" t="s">
        <v>205</v>
      </c>
      <c r="H608" s="9" t="str">
        <f>VLOOKUP(G608,CountryCodeTable,3,FALSE)</f>
        <v>RUS</v>
      </c>
      <c r="I608" s="1" t="s">
        <v>188</v>
      </c>
      <c r="J608" s="9" t="str">
        <f>VLOOKUP(I608,CountryCodeTable,3,FALSE)</f>
        <v>NLD</v>
      </c>
      <c r="K608" s="1" t="s">
        <v>6506</v>
      </c>
      <c r="L608" s="1" t="s">
        <v>6507</v>
      </c>
      <c r="M608" s="1" t="s">
        <v>191</v>
      </c>
      <c r="N608" s="1" t="s">
        <v>192</v>
      </c>
      <c r="O608" s="1" t="s">
        <v>106</v>
      </c>
      <c r="P608" s="1" t="s">
        <v>809</v>
      </c>
      <c r="Q608" s="1" t="s">
        <v>45</v>
      </c>
      <c r="R608" s="1" t="s">
        <v>2147</v>
      </c>
      <c r="S608" s="1" t="s">
        <v>4283</v>
      </c>
      <c r="T608" s="1" t="s">
        <v>1454</v>
      </c>
      <c r="U608" s="1" t="s">
        <v>250</v>
      </c>
      <c r="V608" s="1" t="s">
        <v>57</v>
      </c>
      <c r="W608" s="1" t="s">
        <v>52</v>
      </c>
      <c r="X608" s="1" t="s">
        <v>52</v>
      </c>
      <c r="Y608" s="1" t="s">
        <v>52</v>
      </c>
      <c r="Z608" s="1" t="s">
        <v>52</v>
      </c>
      <c r="AA608" s="1" t="s">
        <v>52</v>
      </c>
      <c r="AB608" s="1" t="s">
        <v>52</v>
      </c>
      <c r="AC608" s="1" t="s">
        <v>94</v>
      </c>
      <c r="AD608" s="1" t="s">
        <v>94</v>
      </c>
      <c r="AE608" s="1" t="s">
        <v>94</v>
      </c>
      <c r="AF608" s="1" t="s">
        <v>95</v>
      </c>
      <c r="AG608" s="1" t="s">
        <v>57</v>
      </c>
      <c r="AH608" s="1" t="s">
        <v>52</v>
      </c>
      <c r="AI608" s="1" t="s">
        <v>6508</v>
      </c>
    </row>
    <row r="609" spans="1:35" x14ac:dyDescent="0.15">
      <c r="A609" s="1">
        <v>608</v>
      </c>
      <c r="B609" s="1" t="s">
        <v>6160</v>
      </c>
      <c r="C609" s="1" t="s">
        <v>6509</v>
      </c>
      <c r="D609" s="1" t="s">
        <v>6510</v>
      </c>
      <c r="E609" s="1" t="s">
        <v>52</v>
      </c>
      <c r="F609" s="1" t="s">
        <v>845</v>
      </c>
      <c r="G609" s="1" t="s">
        <v>205</v>
      </c>
      <c r="H609" s="9" t="str">
        <f>VLOOKUP(G609,CountryCodeTable,3,FALSE)</f>
        <v>RUS</v>
      </c>
      <c r="I609" s="1" t="s">
        <v>1671</v>
      </c>
      <c r="J609" s="9" t="str">
        <f>VLOOKUP(I609,CountryCodeTable,3,FALSE)</f>
        <v>CYP</v>
      </c>
      <c r="K609" s="1" t="s">
        <v>2195</v>
      </c>
      <c r="L609" s="1" t="s">
        <v>2507</v>
      </c>
      <c r="M609" s="1" t="s">
        <v>126</v>
      </c>
      <c r="N609" s="1" t="s">
        <v>169</v>
      </c>
      <c r="O609" s="1" t="s">
        <v>106</v>
      </c>
      <c r="P609" s="1" t="s">
        <v>809</v>
      </c>
      <c r="Q609" s="1" t="s">
        <v>45</v>
      </c>
      <c r="R609" s="1" t="s">
        <v>1773</v>
      </c>
      <c r="S609" s="1" t="s">
        <v>6511</v>
      </c>
      <c r="T609" s="1" t="s">
        <v>419</v>
      </c>
      <c r="U609" s="1" t="s">
        <v>1154</v>
      </c>
      <c r="V609" s="1" t="s">
        <v>6512</v>
      </c>
      <c r="W609" s="1" t="s">
        <v>52</v>
      </c>
      <c r="X609" s="1" t="s">
        <v>52</v>
      </c>
      <c r="Y609" s="1" t="s">
        <v>52</v>
      </c>
      <c r="Z609" s="1" t="s">
        <v>52</v>
      </c>
      <c r="AA609" s="1" t="s">
        <v>52</v>
      </c>
      <c r="AB609" s="1" t="s">
        <v>52</v>
      </c>
      <c r="AC609" s="1" t="s">
        <v>94</v>
      </c>
      <c r="AD609" s="1" t="s">
        <v>94</v>
      </c>
      <c r="AE609" s="1" t="s">
        <v>94</v>
      </c>
      <c r="AF609" s="1" t="s">
        <v>1154</v>
      </c>
      <c r="AG609" s="1" t="s">
        <v>3520</v>
      </c>
      <c r="AH609" s="1" t="s">
        <v>52</v>
      </c>
      <c r="AI609" s="1" t="s">
        <v>6513</v>
      </c>
    </row>
    <row r="610" spans="1:35" x14ac:dyDescent="0.15">
      <c r="A610" s="1">
        <v>609</v>
      </c>
      <c r="B610" s="1" t="s">
        <v>5651</v>
      </c>
      <c r="C610" s="1" t="s">
        <v>6514</v>
      </c>
      <c r="D610" s="1" t="s">
        <v>6515</v>
      </c>
      <c r="E610" s="1" t="s">
        <v>52</v>
      </c>
      <c r="F610" s="1" t="s">
        <v>845</v>
      </c>
      <c r="G610" s="1" t="s">
        <v>205</v>
      </c>
      <c r="H610" s="9" t="str">
        <f>VLOOKUP(G610,CountryCodeTable,3,FALSE)</f>
        <v>RUS</v>
      </c>
      <c r="I610" s="1" t="s">
        <v>1430</v>
      </c>
      <c r="J610" s="9" t="str">
        <f>VLOOKUP(I610,CountryCodeTable,3,FALSE)</f>
        <v>LUX</v>
      </c>
      <c r="K610" s="1" t="s">
        <v>6516</v>
      </c>
      <c r="L610" s="1" t="s">
        <v>6517</v>
      </c>
      <c r="M610" s="1" t="s">
        <v>126</v>
      </c>
      <c r="N610" s="1" t="s">
        <v>169</v>
      </c>
      <c r="O610" s="1" t="s">
        <v>106</v>
      </c>
      <c r="P610" s="1" t="s">
        <v>809</v>
      </c>
      <c r="Q610" s="1" t="s">
        <v>45</v>
      </c>
      <c r="R610" s="1" t="s">
        <v>3095</v>
      </c>
      <c r="S610" s="1" t="s">
        <v>601</v>
      </c>
      <c r="T610" s="1" t="s">
        <v>907</v>
      </c>
      <c r="U610" s="1" t="s">
        <v>1154</v>
      </c>
      <c r="V610" s="1" t="s">
        <v>6518</v>
      </c>
      <c r="W610" s="1" t="s">
        <v>52</v>
      </c>
      <c r="X610" s="1" t="s">
        <v>52</v>
      </c>
      <c r="Y610" s="1" t="s">
        <v>52</v>
      </c>
      <c r="Z610" s="1" t="s">
        <v>52</v>
      </c>
      <c r="AA610" s="1" t="s">
        <v>52</v>
      </c>
      <c r="AB610" s="1" t="s">
        <v>52</v>
      </c>
      <c r="AC610" s="1" t="s">
        <v>6519</v>
      </c>
      <c r="AD610" s="1" t="s">
        <v>94</v>
      </c>
      <c r="AE610" s="1" t="s">
        <v>94</v>
      </c>
      <c r="AF610" s="1" t="s">
        <v>1154</v>
      </c>
      <c r="AG610" s="1" t="s">
        <v>353</v>
      </c>
      <c r="AH610" s="1" t="s">
        <v>6520</v>
      </c>
      <c r="AI610" s="1" t="s">
        <v>6521</v>
      </c>
    </row>
    <row r="611" spans="1:35" x14ac:dyDescent="0.15">
      <c r="A611" s="1">
        <v>610</v>
      </c>
      <c r="B611" s="1" t="s">
        <v>5651</v>
      </c>
      <c r="C611" s="1" t="s">
        <v>6522</v>
      </c>
      <c r="D611" s="1" t="s">
        <v>6523</v>
      </c>
      <c r="E611" s="1" t="s">
        <v>52</v>
      </c>
      <c r="F611" s="1" t="s">
        <v>6524</v>
      </c>
      <c r="G611" s="1" t="s">
        <v>566</v>
      </c>
      <c r="H611" s="9" t="str">
        <f>VLOOKUP(G611,CountryCodeTable,3,FALSE)</f>
        <v>LVA</v>
      </c>
      <c r="I611" s="1" t="s">
        <v>501</v>
      </c>
      <c r="J611" s="9" t="str">
        <f>VLOOKUP(I611,CountryCodeTable,3,FALSE)</f>
        <v>CHE</v>
      </c>
      <c r="K611" s="1" t="s">
        <v>6525</v>
      </c>
      <c r="L611" s="1" t="s">
        <v>6526</v>
      </c>
      <c r="M611" s="1" t="s">
        <v>191</v>
      </c>
      <c r="N611" s="1" t="s">
        <v>192</v>
      </c>
      <c r="O611" s="1" t="s">
        <v>4610</v>
      </c>
      <c r="P611" s="1" t="s">
        <v>107</v>
      </c>
      <c r="Q611" s="1" t="s">
        <v>45</v>
      </c>
      <c r="R611" s="1" t="s">
        <v>1025</v>
      </c>
      <c r="S611" s="1" t="s">
        <v>6527</v>
      </c>
      <c r="T611" s="1" t="s">
        <v>973</v>
      </c>
      <c r="U611" s="1" t="s">
        <v>92</v>
      </c>
      <c r="V611" s="1" t="s">
        <v>57</v>
      </c>
      <c r="W611" s="1" t="s">
        <v>52</v>
      </c>
      <c r="X611" s="1" t="s">
        <v>52</v>
      </c>
      <c r="Y611" s="1" t="s">
        <v>52</v>
      </c>
      <c r="Z611" s="1" t="s">
        <v>52</v>
      </c>
      <c r="AA611" s="1" t="s">
        <v>52</v>
      </c>
      <c r="AB611" s="1" t="s">
        <v>52</v>
      </c>
      <c r="AC611" s="1" t="s">
        <v>94</v>
      </c>
      <c r="AD611" s="1" t="s">
        <v>94</v>
      </c>
      <c r="AE611" s="1" t="s">
        <v>94</v>
      </c>
      <c r="AF611" s="1" t="s">
        <v>95</v>
      </c>
      <c r="AG611" s="1" t="s">
        <v>57</v>
      </c>
      <c r="AH611" s="1" t="s">
        <v>52</v>
      </c>
      <c r="AI611" s="1" t="s">
        <v>6528</v>
      </c>
    </row>
    <row r="612" spans="1:35" x14ac:dyDescent="0.15">
      <c r="A612" s="1">
        <v>611</v>
      </c>
      <c r="B612" s="1" t="s">
        <v>6160</v>
      </c>
      <c r="C612" s="1" t="s">
        <v>6529</v>
      </c>
      <c r="D612" s="1" t="s">
        <v>6530</v>
      </c>
      <c r="E612" s="1" t="s">
        <v>52</v>
      </c>
      <c r="F612" s="1" t="s">
        <v>6524</v>
      </c>
      <c r="G612" s="1" t="s">
        <v>566</v>
      </c>
      <c r="H612" s="9" t="str">
        <f>VLOOKUP(G612,CountryCodeTable,3,FALSE)</f>
        <v>LVA</v>
      </c>
      <c r="I612" s="1" t="s">
        <v>501</v>
      </c>
      <c r="J612" s="9" t="str">
        <f>VLOOKUP(I612,CountryCodeTable,3,FALSE)</f>
        <v>CHE</v>
      </c>
      <c r="K612" s="1" t="s">
        <v>94</v>
      </c>
      <c r="L612" s="1" t="s">
        <v>6531</v>
      </c>
      <c r="M612" s="1" t="s">
        <v>191</v>
      </c>
      <c r="N612" s="1" t="s">
        <v>192</v>
      </c>
      <c r="O612" s="1" t="s">
        <v>4610</v>
      </c>
      <c r="P612" s="1" t="s">
        <v>94</v>
      </c>
      <c r="Q612" s="1" t="s">
        <v>45</v>
      </c>
      <c r="R612" s="1" t="s">
        <v>6532</v>
      </c>
      <c r="S612" s="1" t="s">
        <v>5600</v>
      </c>
      <c r="T612" s="1" t="s">
        <v>6269</v>
      </c>
      <c r="U612" s="1" t="s">
        <v>250</v>
      </c>
      <c r="V612" s="1" t="s">
        <v>57</v>
      </c>
      <c r="W612" s="1" t="s">
        <v>52</v>
      </c>
      <c r="X612" s="1" t="s">
        <v>52</v>
      </c>
      <c r="Y612" s="1" t="s">
        <v>52</v>
      </c>
      <c r="Z612" s="1" t="s">
        <v>52</v>
      </c>
      <c r="AA612" s="1" t="s">
        <v>52</v>
      </c>
      <c r="AB612" s="1" t="s">
        <v>52</v>
      </c>
      <c r="AC612" s="1" t="s">
        <v>94</v>
      </c>
      <c r="AD612" s="1" t="s">
        <v>94</v>
      </c>
      <c r="AE612" s="1" t="s">
        <v>94</v>
      </c>
      <c r="AF612" s="1" t="s">
        <v>95</v>
      </c>
      <c r="AG612" s="1" t="s">
        <v>57</v>
      </c>
      <c r="AH612" s="1" t="s">
        <v>52</v>
      </c>
      <c r="AI612" s="1" t="s">
        <v>6533</v>
      </c>
    </row>
    <row r="613" spans="1:35" x14ac:dyDescent="0.15">
      <c r="A613" s="1">
        <v>612</v>
      </c>
      <c r="B613" s="1" t="s">
        <v>6160</v>
      </c>
      <c r="C613" s="1" t="s">
        <v>6534</v>
      </c>
      <c r="D613" s="1" t="s">
        <v>6535</v>
      </c>
      <c r="E613" s="1" t="s">
        <v>52</v>
      </c>
      <c r="F613" s="1" t="s">
        <v>6536</v>
      </c>
      <c r="G613" s="1" t="s">
        <v>566</v>
      </c>
      <c r="H613" s="9" t="str">
        <f>VLOOKUP(G613,CountryCodeTable,3,FALSE)</f>
        <v>LVA</v>
      </c>
      <c r="I613" s="1" t="s">
        <v>624</v>
      </c>
      <c r="J613" s="9" t="str">
        <f>VLOOKUP(I613,CountryCodeTable,3,FALSE)</f>
        <v>EST</v>
      </c>
      <c r="K613" s="1" t="s">
        <v>6537</v>
      </c>
      <c r="L613" s="1" t="s">
        <v>6538</v>
      </c>
      <c r="M613" s="1" t="s">
        <v>442</v>
      </c>
      <c r="N613" s="1" t="s">
        <v>443</v>
      </c>
      <c r="O613" s="1" t="s">
        <v>106</v>
      </c>
      <c r="P613" s="1" t="s">
        <v>809</v>
      </c>
      <c r="Q613" s="1" t="s">
        <v>45</v>
      </c>
      <c r="R613" s="1" t="s">
        <v>3877</v>
      </c>
      <c r="S613" s="1" t="s">
        <v>6539</v>
      </c>
      <c r="T613" s="1" t="s">
        <v>973</v>
      </c>
      <c r="U613" s="1" t="s">
        <v>250</v>
      </c>
      <c r="V613" s="1" t="s">
        <v>57</v>
      </c>
      <c r="W613" s="1" t="s">
        <v>52</v>
      </c>
      <c r="X613" s="1" t="s">
        <v>52</v>
      </c>
      <c r="Y613" s="1" t="s">
        <v>52</v>
      </c>
      <c r="Z613" s="1" t="s">
        <v>52</v>
      </c>
      <c r="AA613" s="1" t="s">
        <v>52</v>
      </c>
      <c r="AB613" s="1" t="s">
        <v>52</v>
      </c>
      <c r="AC613" s="1" t="s">
        <v>6540</v>
      </c>
      <c r="AD613" s="1" t="s">
        <v>94</v>
      </c>
      <c r="AE613" s="1" t="s">
        <v>94</v>
      </c>
      <c r="AF613" s="1" t="s">
        <v>95</v>
      </c>
      <c r="AG613" s="1" t="s">
        <v>57</v>
      </c>
      <c r="AH613" s="1" t="s">
        <v>52</v>
      </c>
      <c r="AI613" s="1" t="s">
        <v>6541</v>
      </c>
    </row>
    <row r="614" spans="1:35" x14ac:dyDescent="0.15">
      <c r="A614" s="1">
        <v>613</v>
      </c>
      <c r="B614" s="1" t="s">
        <v>6160</v>
      </c>
      <c r="C614" s="1" t="s">
        <v>6542</v>
      </c>
      <c r="D614" s="1" t="s">
        <v>6543</v>
      </c>
      <c r="E614" s="1" t="s">
        <v>6544</v>
      </c>
      <c r="F614" s="1" t="s">
        <v>6545</v>
      </c>
      <c r="G614" s="1" t="s">
        <v>100</v>
      </c>
      <c r="H614" s="9" t="str">
        <f>VLOOKUP(G614,CountryCodeTable,3,FALSE)</f>
        <v>POL</v>
      </c>
      <c r="I614" s="1" t="s">
        <v>1430</v>
      </c>
      <c r="J614" s="9" t="str">
        <f>VLOOKUP(I614,CountryCodeTable,3,FALSE)</f>
        <v>LUX</v>
      </c>
      <c r="K614" s="1" t="s">
        <v>6546</v>
      </c>
      <c r="L614" s="1" t="s">
        <v>6547</v>
      </c>
      <c r="M614" s="1" t="s">
        <v>191</v>
      </c>
      <c r="N614" s="1" t="s">
        <v>192</v>
      </c>
      <c r="O614" s="1" t="s">
        <v>170</v>
      </c>
      <c r="P614" s="1" t="s">
        <v>170</v>
      </c>
      <c r="Q614" s="1" t="s">
        <v>45</v>
      </c>
      <c r="R614" s="1" t="s">
        <v>5240</v>
      </c>
      <c r="S614" s="1" t="s">
        <v>2350</v>
      </c>
      <c r="T614" s="1" t="s">
        <v>6548</v>
      </c>
      <c r="U614" s="1" t="s">
        <v>49</v>
      </c>
      <c r="V614" s="1" t="s">
        <v>6549</v>
      </c>
      <c r="W614" s="1" t="s">
        <v>6550</v>
      </c>
      <c r="X614" s="1" t="s">
        <v>52</v>
      </c>
      <c r="Y614" s="1" t="s">
        <v>52</v>
      </c>
      <c r="Z614" s="1" t="s">
        <v>52</v>
      </c>
      <c r="AA614" s="1" t="s">
        <v>52</v>
      </c>
      <c r="AB614" s="1" t="s">
        <v>52</v>
      </c>
      <c r="AC614" s="1" t="s">
        <v>6551</v>
      </c>
      <c r="AD614" s="1" t="s">
        <v>6552</v>
      </c>
      <c r="AE614" s="1" t="s">
        <v>116</v>
      </c>
      <c r="AF614" s="1" t="s">
        <v>116</v>
      </c>
      <c r="AG614" s="1" t="s">
        <v>3520</v>
      </c>
      <c r="AH614" s="1" t="s">
        <v>6553</v>
      </c>
      <c r="AI614" s="1" t="s">
        <v>6554</v>
      </c>
    </row>
    <row r="615" spans="1:35" x14ac:dyDescent="0.15">
      <c r="A615" s="1">
        <v>614</v>
      </c>
      <c r="B615" s="1" t="s">
        <v>6160</v>
      </c>
      <c r="C615" s="1" t="s">
        <v>6555</v>
      </c>
      <c r="D615" s="1" t="s">
        <v>6555</v>
      </c>
      <c r="E615" s="1" t="s">
        <v>52</v>
      </c>
      <c r="F615" s="1" t="s">
        <v>6545</v>
      </c>
      <c r="G615" s="1" t="s">
        <v>100</v>
      </c>
      <c r="H615" s="9" t="str">
        <f>VLOOKUP(G615,CountryCodeTable,3,FALSE)</f>
        <v>POL</v>
      </c>
      <c r="I615" s="1" t="s">
        <v>1430</v>
      </c>
      <c r="J615" s="9" t="str">
        <f>VLOOKUP(I615,CountryCodeTable,3,FALSE)</f>
        <v>LUX</v>
      </c>
      <c r="K615" s="1" t="s">
        <v>6556</v>
      </c>
      <c r="L615" s="1" t="s">
        <v>6557</v>
      </c>
      <c r="M615" s="1" t="s">
        <v>469</v>
      </c>
      <c r="N615" s="1" t="s">
        <v>470</v>
      </c>
      <c r="O615" s="1" t="s">
        <v>170</v>
      </c>
      <c r="P615" s="1" t="s">
        <v>170</v>
      </c>
      <c r="Q615" s="1" t="s">
        <v>45</v>
      </c>
      <c r="R615" s="1" t="s">
        <v>1097</v>
      </c>
      <c r="S615" s="1" t="s">
        <v>2451</v>
      </c>
      <c r="T615" s="1" t="s">
        <v>3162</v>
      </c>
      <c r="U615" s="1" t="s">
        <v>1154</v>
      </c>
      <c r="V615" s="1" t="s">
        <v>6558</v>
      </c>
      <c r="W615" s="1" t="s">
        <v>52</v>
      </c>
      <c r="X615" s="1" t="s">
        <v>52</v>
      </c>
      <c r="Y615" s="1" t="s">
        <v>52</v>
      </c>
      <c r="Z615" s="1" t="s">
        <v>52</v>
      </c>
      <c r="AA615" s="1" t="s">
        <v>52</v>
      </c>
      <c r="AB615" s="1" t="s">
        <v>52</v>
      </c>
      <c r="AC615" s="1" t="s">
        <v>6559</v>
      </c>
      <c r="AD615" s="1" t="s">
        <v>94</v>
      </c>
      <c r="AE615" s="1" t="s">
        <v>94</v>
      </c>
      <c r="AF615" s="1" t="s">
        <v>1154</v>
      </c>
      <c r="AG615" s="1" t="s">
        <v>57</v>
      </c>
      <c r="AH615" s="1" t="s">
        <v>52</v>
      </c>
      <c r="AI615" s="1" t="s">
        <v>6560</v>
      </c>
    </row>
    <row r="616" spans="1:35" x14ac:dyDescent="0.15">
      <c r="A616" s="1">
        <v>615</v>
      </c>
      <c r="B616" s="1" t="s">
        <v>5651</v>
      </c>
      <c r="C616" s="1" t="s">
        <v>6561</v>
      </c>
      <c r="D616" s="1" t="s">
        <v>6562</v>
      </c>
      <c r="E616" s="1" t="s">
        <v>52</v>
      </c>
      <c r="F616" s="1" t="s">
        <v>6563</v>
      </c>
      <c r="G616" s="1" t="s">
        <v>100</v>
      </c>
      <c r="H616" s="9" t="str">
        <f>VLOOKUP(G616,CountryCodeTable,3,FALSE)</f>
        <v>POL</v>
      </c>
      <c r="I616" s="1" t="s">
        <v>1671</v>
      </c>
      <c r="J616" s="9" t="str">
        <f>VLOOKUP(I616,CountryCodeTable,3,FALSE)</f>
        <v>CYP</v>
      </c>
      <c r="K616" s="1" t="s">
        <v>6564</v>
      </c>
      <c r="L616" s="1" t="s">
        <v>6565</v>
      </c>
      <c r="M616" s="1" t="s">
        <v>69</v>
      </c>
      <c r="N616" s="1" t="s">
        <v>2173</v>
      </c>
      <c r="O616" s="1" t="s">
        <v>170</v>
      </c>
      <c r="P616" s="1" t="s">
        <v>170</v>
      </c>
      <c r="Q616" s="1" t="s">
        <v>45</v>
      </c>
      <c r="R616" s="1" t="s">
        <v>4899</v>
      </c>
      <c r="S616" s="1" t="s">
        <v>572</v>
      </c>
      <c r="T616" s="1" t="s">
        <v>6566</v>
      </c>
      <c r="U616" s="1" t="s">
        <v>178</v>
      </c>
      <c r="V616" s="1" t="s">
        <v>6567</v>
      </c>
      <c r="W616" s="1" t="s">
        <v>6568</v>
      </c>
      <c r="X616" s="1" t="s">
        <v>52</v>
      </c>
      <c r="Y616" s="1" t="s">
        <v>52</v>
      </c>
      <c r="Z616" s="1" t="s">
        <v>52</v>
      </c>
      <c r="AA616" s="1" t="s">
        <v>52</v>
      </c>
      <c r="AB616" s="1" t="s">
        <v>52</v>
      </c>
      <c r="AC616" s="1" t="s">
        <v>6569</v>
      </c>
      <c r="AD616" s="1" t="s">
        <v>94</v>
      </c>
      <c r="AE616" s="1" t="s">
        <v>217</v>
      </c>
      <c r="AF616" s="1" t="s">
        <v>318</v>
      </c>
      <c r="AG616" s="1" t="s">
        <v>57</v>
      </c>
      <c r="AH616" s="1" t="s">
        <v>52</v>
      </c>
      <c r="AI616" s="1" t="s">
        <v>6570</v>
      </c>
    </row>
    <row r="617" spans="1:35" x14ac:dyDescent="0.15">
      <c r="A617" s="1">
        <v>616</v>
      </c>
      <c r="B617" s="1" t="s">
        <v>6571</v>
      </c>
      <c r="C617" s="1" t="s">
        <v>6572</v>
      </c>
      <c r="D617" s="1" t="s">
        <v>6573</v>
      </c>
      <c r="E617" s="1" t="s">
        <v>6574</v>
      </c>
      <c r="F617" s="1" t="s">
        <v>845</v>
      </c>
      <c r="G617" s="1" t="s">
        <v>325</v>
      </c>
      <c r="H617" s="9" t="str">
        <f>VLOOKUP(G617,CountryCodeTable,3,FALSE)</f>
        <v>ESP</v>
      </c>
      <c r="I617" s="1" t="s">
        <v>1430</v>
      </c>
      <c r="J617" s="9" t="str">
        <f>VLOOKUP(I617,CountryCodeTable,3,FALSE)</f>
        <v>LUX</v>
      </c>
      <c r="K617" s="1" t="s">
        <v>6575</v>
      </c>
      <c r="L617" s="1" t="s">
        <v>4906</v>
      </c>
      <c r="M617" s="1" t="s">
        <v>442</v>
      </c>
      <c r="N617" s="1" t="s">
        <v>443</v>
      </c>
      <c r="O617" s="1" t="s">
        <v>44</v>
      </c>
      <c r="P617" s="1" t="s">
        <v>44</v>
      </c>
      <c r="Q617" s="1" t="s">
        <v>1878</v>
      </c>
      <c r="R617" s="1" t="s">
        <v>4283</v>
      </c>
      <c r="S617" s="1" t="s">
        <v>600</v>
      </c>
      <c r="T617" s="1" t="s">
        <v>5516</v>
      </c>
      <c r="U617" s="1" t="s">
        <v>1154</v>
      </c>
      <c r="V617" s="1" t="s">
        <v>57</v>
      </c>
      <c r="W617" s="1" t="s">
        <v>52</v>
      </c>
      <c r="X617" s="1" t="s">
        <v>52</v>
      </c>
      <c r="Y617" s="1" t="s">
        <v>52</v>
      </c>
      <c r="Z617" s="1" t="s">
        <v>52</v>
      </c>
      <c r="AA617" s="1" t="s">
        <v>52</v>
      </c>
      <c r="AB617" s="1" t="s">
        <v>52</v>
      </c>
      <c r="AC617" s="1" t="s">
        <v>94</v>
      </c>
      <c r="AD617" s="1" t="s">
        <v>94</v>
      </c>
      <c r="AE617" s="1" t="s">
        <v>94</v>
      </c>
      <c r="AF617" s="1" t="s">
        <v>1154</v>
      </c>
      <c r="AG617" s="1" t="s">
        <v>57</v>
      </c>
      <c r="AH617" s="1" t="s">
        <v>52</v>
      </c>
      <c r="AI617" s="1" t="s">
        <v>6576</v>
      </c>
    </row>
    <row r="618" spans="1:35" x14ac:dyDescent="0.15">
      <c r="A618" s="1">
        <v>617</v>
      </c>
      <c r="B618" s="1" t="s">
        <v>6571</v>
      </c>
      <c r="C618" s="1" t="s">
        <v>6577</v>
      </c>
      <c r="D618" s="1" t="s">
        <v>6578</v>
      </c>
      <c r="E618" s="1" t="s">
        <v>6579</v>
      </c>
      <c r="F618" s="1" t="s">
        <v>3476</v>
      </c>
      <c r="G618" s="1" t="s">
        <v>205</v>
      </c>
      <c r="H618" s="9" t="str">
        <f>VLOOKUP(G618,CountryCodeTable,3,FALSE)</f>
        <v>RUS</v>
      </c>
      <c r="I618" s="1" t="s">
        <v>453</v>
      </c>
      <c r="J618" s="9" t="str">
        <f>VLOOKUP(I618,CountryCodeTable,3,FALSE)</f>
        <v>UKR</v>
      </c>
      <c r="K618" s="1" t="s">
        <v>6580</v>
      </c>
      <c r="L618" s="1" t="s">
        <v>6581</v>
      </c>
      <c r="M618" s="1" t="s">
        <v>638</v>
      </c>
      <c r="N618" s="1" t="s">
        <v>1594</v>
      </c>
      <c r="O618" s="1" t="s">
        <v>106</v>
      </c>
      <c r="P618" s="1" t="s">
        <v>809</v>
      </c>
      <c r="Q618" s="1" t="s">
        <v>45</v>
      </c>
      <c r="R618" s="1" t="s">
        <v>826</v>
      </c>
      <c r="S618" s="1" t="s">
        <v>4000</v>
      </c>
      <c r="T618" s="1" t="s">
        <v>6582</v>
      </c>
      <c r="U618" s="1" t="s">
        <v>1154</v>
      </c>
      <c r="V618" s="1" t="s">
        <v>6583</v>
      </c>
      <c r="W618" s="1" t="s">
        <v>52</v>
      </c>
      <c r="X618" s="1" t="s">
        <v>52</v>
      </c>
      <c r="Y618" s="1" t="s">
        <v>52</v>
      </c>
      <c r="Z618" s="1" t="s">
        <v>52</v>
      </c>
      <c r="AA618" s="1" t="s">
        <v>52</v>
      </c>
      <c r="AB618" s="1" t="s">
        <v>52</v>
      </c>
      <c r="AC618" s="1" t="s">
        <v>4888</v>
      </c>
      <c r="AD618" s="1" t="s">
        <v>94</v>
      </c>
      <c r="AE618" s="1" t="s">
        <v>94</v>
      </c>
      <c r="AF618" s="1" t="s">
        <v>1154</v>
      </c>
      <c r="AG618" s="1" t="s">
        <v>57</v>
      </c>
      <c r="AH618" s="1" t="s">
        <v>6584</v>
      </c>
      <c r="AI618" s="1" t="s">
        <v>6585</v>
      </c>
    </row>
    <row r="619" spans="1:35" x14ac:dyDescent="0.15">
      <c r="A619" s="1">
        <v>618</v>
      </c>
      <c r="B619" s="1" t="s">
        <v>6571</v>
      </c>
      <c r="C619" s="1" t="s">
        <v>6586</v>
      </c>
      <c r="D619" s="1" t="s">
        <v>6587</v>
      </c>
      <c r="E619" s="1" t="s">
        <v>6588</v>
      </c>
      <c r="F619" s="1" t="s">
        <v>4947</v>
      </c>
      <c r="G619" s="1" t="s">
        <v>166</v>
      </c>
      <c r="H619" s="9" t="str">
        <f>VLOOKUP(G619,CountryCodeTable,3,FALSE)</f>
        <v>KAZ</v>
      </c>
      <c r="I619" s="1" t="s">
        <v>1162</v>
      </c>
      <c r="J619" s="9" t="str">
        <f>VLOOKUP(I619,CountryCodeTable,3,FALSE)</f>
        <v>TUR</v>
      </c>
      <c r="K619" s="1" t="s">
        <v>6589</v>
      </c>
      <c r="L619" s="1" t="s">
        <v>6590</v>
      </c>
      <c r="M619" s="1" t="s">
        <v>638</v>
      </c>
      <c r="N619" s="1" t="s">
        <v>2310</v>
      </c>
      <c r="O619" s="1" t="s">
        <v>44</v>
      </c>
      <c r="P619" s="1" t="s">
        <v>44</v>
      </c>
      <c r="Q619" s="1" t="s">
        <v>45</v>
      </c>
      <c r="R619" s="1" t="s">
        <v>5516</v>
      </c>
      <c r="S619" s="1" t="s">
        <v>1493</v>
      </c>
      <c r="T619" s="1" t="s">
        <v>4000</v>
      </c>
      <c r="U619" s="1" t="s">
        <v>49</v>
      </c>
      <c r="V619" s="1" t="s">
        <v>5267</v>
      </c>
      <c r="W619" s="1" t="s">
        <v>52</v>
      </c>
      <c r="X619" s="1" t="s">
        <v>52</v>
      </c>
      <c r="Y619" s="1" t="s">
        <v>52</v>
      </c>
      <c r="Z619" s="1" t="s">
        <v>52</v>
      </c>
      <c r="AA619" s="1" t="s">
        <v>52</v>
      </c>
      <c r="AB619" s="1" t="s">
        <v>52</v>
      </c>
      <c r="AC619" s="1" t="s">
        <v>1851</v>
      </c>
      <c r="AD619" s="1" t="s">
        <v>6591</v>
      </c>
      <c r="AE619" s="1" t="s">
        <v>94</v>
      </c>
      <c r="AF619" s="1" t="s">
        <v>94</v>
      </c>
      <c r="AG619" s="1" t="s">
        <v>6592</v>
      </c>
      <c r="AH619" s="1" t="s">
        <v>52</v>
      </c>
      <c r="AI619" s="1" t="s">
        <v>6593</v>
      </c>
    </row>
    <row r="620" spans="1:35" x14ac:dyDescent="0.15">
      <c r="A620" s="1">
        <v>619</v>
      </c>
      <c r="B620" s="1" t="s">
        <v>6571</v>
      </c>
      <c r="C620" s="1" t="s">
        <v>6594</v>
      </c>
      <c r="D620" s="1" t="s">
        <v>6595</v>
      </c>
      <c r="E620" s="1" t="s">
        <v>6596</v>
      </c>
      <c r="F620" s="1" t="s">
        <v>6597</v>
      </c>
      <c r="G620" s="1" t="s">
        <v>2844</v>
      </c>
      <c r="H620" s="9" t="str">
        <f>VLOOKUP(G620,CountryCodeTable,3,FALSE)</f>
        <v>PAN</v>
      </c>
      <c r="I620" s="1" t="s">
        <v>6598</v>
      </c>
      <c r="J620" s="9" t="e">
        <f>VLOOKUP(I620,CountryCodeTable,3,FALSE)</f>
        <v>#N/A</v>
      </c>
      <c r="K620" s="1" t="s">
        <v>6599</v>
      </c>
      <c r="L620" s="1" t="s">
        <v>6600</v>
      </c>
      <c r="M620" s="1" t="s">
        <v>469</v>
      </c>
      <c r="N620" s="1" t="s">
        <v>470</v>
      </c>
      <c r="O620" s="1" t="s">
        <v>44</v>
      </c>
      <c r="P620" s="1" t="s">
        <v>44</v>
      </c>
      <c r="Q620" s="1" t="s">
        <v>45</v>
      </c>
      <c r="R620" s="1" t="s">
        <v>1346</v>
      </c>
      <c r="S620" s="1" t="s">
        <v>679</v>
      </c>
      <c r="T620" s="1" t="s">
        <v>391</v>
      </c>
      <c r="U620" s="1" t="s">
        <v>1154</v>
      </c>
      <c r="V620" s="1" t="s">
        <v>6601</v>
      </c>
      <c r="W620" s="1" t="s">
        <v>6602</v>
      </c>
      <c r="X620" s="1" t="s">
        <v>52</v>
      </c>
      <c r="Y620" s="1" t="s">
        <v>52</v>
      </c>
      <c r="Z620" s="1" t="s">
        <v>52</v>
      </c>
      <c r="AA620" s="1" t="s">
        <v>52</v>
      </c>
      <c r="AB620" s="1" t="s">
        <v>52</v>
      </c>
      <c r="AC620" s="1" t="s">
        <v>94</v>
      </c>
      <c r="AD620" s="1" t="s">
        <v>94</v>
      </c>
      <c r="AE620" s="1" t="s">
        <v>236</v>
      </c>
      <c r="AF620" s="1" t="s">
        <v>1154</v>
      </c>
      <c r="AG620" s="1" t="s">
        <v>57</v>
      </c>
      <c r="AH620" s="1" t="s">
        <v>6603</v>
      </c>
      <c r="AI620" s="1" t="s">
        <v>6604</v>
      </c>
    </row>
    <row r="621" spans="1:35" x14ac:dyDescent="0.15">
      <c r="A621" s="1">
        <v>620</v>
      </c>
      <c r="B621" s="1" t="s">
        <v>6571</v>
      </c>
      <c r="C621" s="1" t="s">
        <v>6605</v>
      </c>
      <c r="D621" s="1" t="s">
        <v>6606</v>
      </c>
      <c r="E621" s="1" t="s">
        <v>6607</v>
      </c>
      <c r="F621" s="1" t="s">
        <v>4606</v>
      </c>
      <c r="G621" s="1" t="s">
        <v>1122</v>
      </c>
      <c r="H621" s="9" t="str">
        <f>VLOOKUP(G621,CountryCodeTable,3,FALSE)</f>
        <v>JOR</v>
      </c>
      <c r="I621" s="1" t="s">
        <v>6608</v>
      </c>
      <c r="J621" s="9" t="str">
        <f>VLOOKUP(I621,CountryCodeTable,3,FALSE)</f>
        <v>QAT</v>
      </c>
      <c r="K621" s="1" t="s">
        <v>6609</v>
      </c>
      <c r="L621" s="1" t="s">
        <v>6610</v>
      </c>
      <c r="M621" s="1" t="s">
        <v>191</v>
      </c>
      <c r="N621" s="1" t="s">
        <v>192</v>
      </c>
      <c r="O621" s="1" t="s">
        <v>44</v>
      </c>
      <c r="P621" s="1" t="s">
        <v>44</v>
      </c>
      <c r="Q621" s="1" t="s">
        <v>45</v>
      </c>
      <c r="R621" s="1" t="s">
        <v>283</v>
      </c>
      <c r="S621" s="1" t="s">
        <v>6480</v>
      </c>
      <c r="T621" s="1" t="s">
        <v>6611</v>
      </c>
      <c r="U621" s="1" t="s">
        <v>250</v>
      </c>
      <c r="V621" s="1" t="s">
        <v>57</v>
      </c>
      <c r="W621" s="1" t="s">
        <v>52</v>
      </c>
      <c r="X621" s="1" t="s">
        <v>52</v>
      </c>
      <c r="Y621" s="1" t="s">
        <v>52</v>
      </c>
      <c r="Z621" s="1" t="s">
        <v>52</v>
      </c>
      <c r="AA621" s="1" t="s">
        <v>52</v>
      </c>
      <c r="AB621" s="1" t="s">
        <v>52</v>
      </c>
      <c r="AC621" s="1" t="s">
        <v>156</v>
      </c>
      <c r="AD621" s="1" t="s">
        <v>94</v>
      </c>
      <c r="AE621" s="1" t="s">
        <v>94</v>
      </c>
      <c r="AF621" s="1" t="s">
        <v>95</v>
      </c>
      <c r="AG621" s="1" t="s">
        <v>57</v>
      </c>
      <c r="AH621" s="1" t="s">
        <v>52</v>
      </c>
      <c r="AI621" s="1" t="s">
        <v>6612</v>
      </c>
    </row>
    <row r="622" spans="1:35" x14ac:dyDescent="0.15">
      <c r="A622" s="1">
        <v>621</v>
      </c>
      <c r="B622" s="1" t="s">
        <v>6571</v>
      </c>
      <c r="C622" s="1" t="s">
        <v>6613</v>
      </c>
      <c r="D622" s="1" t="s">
        <v>6614</v>
      </c>
      <c r="E622" s="1" t="s">
        <v>6615</v>
      </c>
      <c r="F622" s="1" t="s">
        <v>6616</v>
      </c>
      <c r="G622" s="1" t="s">
        <v>1735</v>
      </c>
      <c r="H622" s="9" t="str">
        <f>VLOOKUP(G622,CountryCodeTable,3,FALSE)</f>
        <v>HRV</v>
      </c>
      <c r="I622" s="1" t="s">
        <v>188</v>
      </c>
      <c r="J622" s="9" t="str">
        <f>VLOOKUP(I622,CountryCodeTable,3,FALSE)</f>
        <v>NLD</v>
      </c>
      <c r="K622" s="1" t="s">
        <v>6617</v>
      </c>
      <c r="L622" s="1" t="s">
        <v>6618</v>
      </c>
      <c r="M622" s="1" t="s">
        <v>638</v>
      </c>
      <c r="N622" s="1" t="s">
        <v>735</v>
      </c>
      <c r="O622" s="1" t="s">
        <v>44</v>
      </c>
      <c r="P622" s="1" t="s">
        <v>44</v>
      </c>
      <c r="Q622" s="1" t="s">
        <v>45</v>
      </c>
      <c r="R622" s="1" t="s">
        <v>1493</v>
      </c>
      <c r="S622" s="1" t="s">
        <v>907</v>
      </c>
      <c r="T622" s="1" t="s">
        <v>2147</v>
      </c>
      <c r="U622" s="1" t="s">
        <v>1154</v>
      </c>
      <c r="V622" s="1" t="s">
        <v>57</v>
      </c>
      <c r="W622" s="1" t="s">
        <v>52</v>
      </c>
      <c r="X622" s="1" t="s">
        <v>52</v>
      </c>
      <c r="Y622" s="1" t="s">
        <v>52</v>
      </c>
      <c r="Z622" s="1" t="s">
        <v>52</v>
      </c>
      <c r="AA622" s="1" t="s">
        <v>52</v>
      </c>
      <c r="AB622" s="1" t="s">
        <v>52</v>
      </c>
      <c r="AC622" s="1" t="s">
        <v>6619</v>
      </c>
      <c r="AD622" s="1" t="s">
        <v>94</v>
      </c>
      <c r="AE622" s="1" t="s">
        <v>94</v>
      </c>
      <c r="AF622" s="1" t="s">
        <v>1154</v>
      </c>
      <c r="AG622" s="1" t="s">
        <v>57</v>
      </c>
      <c r="AH622" s="1" t="s">
        <v>52</v>
      </c>
      <c r="AI622" s="1" t="s">
        <v>6620</v>
      </c>
    </row>
    <row r="623" spans="1:35" x14ac:dyDescent="0.15">
      <c r="A623" s="1">
        <v>622</v>
      </c>
      <c r="B623" s="1" t="s">
        <v>6571</v>
      </c>
      <c r="C623" s="1" t="s">
        <v>6621</v>
      </c>
      <c r="D623" s="1" t="s">
        <v>6622</v>
      </c>
      <c r="E623" s="1" t="s">
        <v>6623</v>
      </c>
      <c r="F623" s="1" t="s">
        <v>845</v>
      </c>
      <c r="G623" s="1" t="s">
        <v>325</v>
      </c>
      <c r="H623" s="9" t="str">
        <f>VLOOKUP(G623,CountryCodeTable,3,FALSE)</f>
        <v>ESP</v>
      </c>
      <c r="I623" s="1" t="s">
        <v>101</v>
      </c>
      <c r="J623" s="9" t="str">
        <f>VLOOKUP(I623,CountryCodeTable,3,FALSE)</f>
        <v>DEU</v>
      </c>
      <c r="K623" s="1" t="s">
        <v>6624</v>
      </c>
      <c r="L623" s="1" t="s">
        <v>4906</v>
      </c>
      <c r="M623" s="1" t="s">
        <v>442</v>
      </c>
      <c r="N623" s="1" t="s">
        <v>443</v>
      </c>
      <c r="O623" s="1" t="s">
        <v>44</v>
      </c>
      <c r="P623" s="1" t="s">
        <v>44</v>
      </c>
      <c r="Q623" s="1" t="s">
        <v>6625</v>
      </c>
      <c r="R623" s="1" t="s">
        <v>6626</v>
      </c>
      <c r="S623" s="1" t="s">
        <v>679</v>
      </c>
      <c r="T623" s="1" t="s">
        <v>614</v>
      </c>
      <c r="U623" s="1" t="s">
        <v>1154</v>
      </c>
      <c r="V623" s="1" t="s">
        <v>57</v>
      </c>
      <c r="W623" s="1" t="s">
        <v>52</v>
      </c>
      <c r="X623" s="1" t="s">
        <v>52</v>
      </c>
      <c r="Y623" s="1" t="s">
        <v>52</v>
      </c>
      <c r="Z623" s="1" t="s">
        <v>52</v>
      </c>
      <c r="AA623" s="1" t="s">
        <v>52</v>
      </c>
      <c r="AB623" s="1" t="s">
        <v>52</v>
      </c>
      <c r="AC623" s="1" t="s">
        <v>94</v>
      </c>
      <c r="AD623" s="1" t="s">
        <v>94</v>
      </c>
      <c r="AE623" s="1" t="s">
        <v>94</v>
      </c>
      <c r="AF623" s="1" t="s">
        <v>1154</v>
      </c>
      <c r="AG623" s="1" t="s">
        <v>57</v>
      </c>
      <c r="AH623" s="1" t="s">
        <v>52</v>
      </c>
      <c r="AI623" s="1" t="s">
        <v>6627</v>
      </c>
    </row>
    <row r="624" spans="1:35" x14ac:dyDescent="0.15">
      <c r="A624" s="1">
        <v>623</v>
      </c>
      <c r="B624" s="1" t="s">
        <v>6571</v>
      </c>
      <c r="C624" s="1" t="s">
        <v>6628</v>
      </c>
      <c r="D624" s="1" t="s">
        <v>6629</v>
      </c>
      <c r="E624" s="1" t="s">
        <v>6630</v>
      </c>
      <c r="F624" s="1" t="s">
        <v>6631</v>
      </c>
      <c r="G624" s="1" t="s">
        <v>1782</v>
      </c>
      <c r="H624" s="9" t="str">
        <f>VLOOKUP(G624,CountryCodeTable,3,FALSE)</f>
        <v>AUT</v>
      </c>
      <c r="I624" s="1" t="s">
        <v>6632</v>
      </c>
      <c r="J624" s="9" t="str">
        <f>VLOOKUP(I624,CountryCodeTable,3,FALSE)</f>
        <v>MLT</v>
      </c>
      <c r="K624" s="1" t="s">
        <v>6633</v>
      </c>
      <c r="L624" s="1" t="s">
        <v>6634</v>
      </c>
      <c r="M624" s="1" t="s">
        <v>191</v>
      </c>
      <c r="N624" s="1" t="s">
        <v>192</v>
      </c>
      <c r="O624" s="1" t="s">
        <v>44</v>
      </c>
      <c r="P624" s="1" t="s">
        <v>44</v>
      </c>
      <c r="Q624" s="1" t="s">
        <v>1878</v>
      </c>
      <c r="R624" s="1" t="s">
        <v>2147</v>
      </c>
      <c r="S624" s="1" t="s">
        <v>907</v>
      </c>
      <c r="T624" s="1" t="s">
        <v>1967</v>
      </c>
      <c r="U624" s="1" t="s">
        <v>178</v>
      </c>
      <c r="V624" s="1" t="s">
        <v>4637</v>
      </c>
      <c r="W624" s="1" t="s">
        <v>52</v>
      </c>
      <c r="X624" s="1" t="s">
        <v>52</v>
      </c>
      <c r="Y624" s="1" t="s">
        <v>52</v>
      </c>
      <c r="Z624" s="1" t="s">
        <v>52</v>
      </c>
      <c r="AA624" s="1" t="s">
        <v>52</v>
      </c>
      <c r="AB624" s="1" t="s">
        <v>52</v>
      </c>
      <c r="AC624" s="1" t="s">
        <v>6635</v>
      </c>
      <c r="AD624" s="1" t="s">
        <v>94</v>
      </c>
      <c r="AE624" s="1" t="s">
        <v>6636</v>
      </c>
      <c r="AF624" s="1" t="s">
        <v>434</v>
      </c>
      <c r="AG624" s="1" t="s">
        <v>57</v>
      </c>
      <c r="AH624" s="1" t="s">
        <v>52</v>
      </c>
      <c r="AI624" s="1" t="s">
        <v>6637</v>
      </c>
    </row>
    <row r="625" spans="1:35" x14ac:dyDescent="0.15">
      <c r="A625" s="1">
        <v>624</v>
      </c>
      <c r="B625" s="1" t="s">
        <v>6571</v>
      </c>
      <c r="C625" s="1" t="s">
        <v>6638</v>
      </c>
      <c r="D625" s="1" t="s">
        <v>6639</v>
      </c>
      <c r="E625" s="1" t="s">
        <v>6640</v>
      </c>
      <c r="F625" s="1" t="s">
        <v>6641</v>
      </c>
      <c r="G625" s="1" t="s">
        <v>6642</v>
      </c>
      <c r="H625" s="9" t="str">
        <f>VLOOKUP(G625,CountryCodeTable,3,FALSE)</f>
        <v>CMR</v>
      </c>
      <c r="I625" s="1" t="s">
        <v>1430</v>
      </c>
      <c r="J625" s="9" t="str">
        <f>VLOOKUP(I625,CountryCodeTable,3,FALSE)</f>
        <v>LUX</v>
      </c>
      <c r="K625" s="1" t="s">
        <v>6643</v>
      </c>
      <c r="L625" s="1" t="s">
        <v>6644</v>
      </c>
      <c r="M625" s="1" t="s">
        <v>191</v>
      </c>
      <c r="N625" s="1" t="s">
        <v>192</v>
      </c>
      <c r="O625" s="1" t="s">
        <v>44</v>
      </c>
      <c r="P625" s="1" t="s">
        <v>44</v>
      </c>
      <c r="Q625" s="1" t="s">
        <v>45</v>
      </c>
      <c r="R625" s="1" t="s">
        <v>1300</v>
      </c>
      <c r="S625" s="1" t="s">
        <v>2847</v>
      </c>
      <c r="T625" s="1" t="s">
        <v>2490</v>
      </c>
      <c r="U625" s="1" t="s">
        <v>178</v>
      </c>
      <c r="V625" s="1" t="s">
        <v>6645</v>
      </c>
      <c r="W625" s="1" t="s">
        <v>6646</v>
      </c>
      <c r="X625" s="1" t="s">
        <v>52</v>
      </c>
      <c r="Y625" s="1" t="s">
        <v>52</v>
      </c>
      <c r="Z625" s="1" t="s">
        <v>52</v>
      </c>
      <c r="AA625" s="1" t="s">
        <v>52</v>
      </c>
      <c r="AB625" s="1" t="s">
        <v>52</v>
      </c>
      <c r="AC625" s="1" t="s">
        <v>6647</v>
      </c>
      <c r="AD625" s="1" t="s">
        <v>94</v>
      </c>
      <c r="AE625" s="1" t="s">
        <v>577</v>
      </c>
      <c r="AF625" s="1" t="s">
        <v>434</v>
      </c>
      <c r="AG625" s="1" t="s">
        <v>6648</v>
      </c>
      <c r="AH625" s="1" t="s">
        <v>6649</v>
      </c>
      <c r="AI625" s="1" t="s">
        <v>6650</v>
      </c>
    </row>
    <row r="626" spans="1:35" x14ac:dyDescent="0.15">
      <c r="A626" s="1">
        <v>625</v>
      </c>
      <c r="B626" s="1" t="s">
        <v>6571</v>
      </c>
      <c r="C626" s="1" t="s">
        <v>6651</v>
      </c>
      <c r="D626" s="1" t="s">
        <v>6652</v>
      </c>
      <c r="E626" s="1" t="s">
        <v>6653</v>
      </c>
      <c r="F626" s="1" t="s">
        <v>845</v>
      </c>
      <c r="G626" s="1" t="s">
        <v>325</v>
      </c>
      <c r="H626" s="9" t="str">
        <f>VLOOKUP(G626,CountryCodeTable,3,FALSE)</f>
        <v>ESP</v>
      </c>
      <c r="I626" s="1" t="s">
        <v>5205</v>
      </c>
      <c r="J626" s="9" t="str">
        <f>VLOOKUP(I626,CountryCodeTable,3,FALSE)</f>
        <v>PRT</v>
      </c>
      <c r="K626" s="1" t="s">
        <v>6654</v>
      </c>
      <c r="L626" s="1" t="s">
        <v>4906</v>
      </c>
      <c r="M626" s="1" t="s">
        <v>442</v>
      </c>
      <c r="N626" s="1" t="s">
        <v>443</v>
      </c>
      <c r="O626" s="1" t="s">
        <v>44</v>
      </c>
      <c r="P626" s="1" t="s">
        <v>44</v>
      </c>
      <c r="Q626" s="1" t="s">
        <v>45</v>
      </c>
      <c r="R626" s="1" t="s">
        <v>5380</v>
      </c>
      <c r="S626" s="1" t="s">
        <v>4283</v>
      </c>
      <c r="T626" s="1" t="s">
        <v>4000</v>
      </c>
      <c r="U626" s="1" t="s">
        <v>1154</v>
      </c>
      <c r="V626" s="1" t="s">
        <v>57</v>
      </c>
      <c r="W626" s="1" t="s">
        <v>52</v>
      </c>
      <c r="X626" s="1" t="s">
        <v>52</v>
      </c>
      <c r="Y626" s="1" t="s">
        <v>52</v>
      </c>
      <c r="Z626" s="1" t="s">
        <v>52</v>
      </c>
      <c r="AA626" s="1" t="s">
        <v>52</v>
      </c>
      <c r="AB626" s="1" t="s">
        <v>52</v>
      </c>
      <c r="AC626" s="1" t="s">
        <v>94</v>
      </c>
      <c r="AD626" s="1" t="s">
        <v>94</v>
      </c>
      <c r="AE626" s="1" t="s">
        <v>94</v>
      </c>
      <c r="AF626" s="1" t="s">
        <v>1154</v>
      </c>
      <c r="AG626" s="1" t="s">
        <v>57</v>
      </c>
      <c r="AH626" s="1" t="s">
        <v>52</v>
      </c>
      <c r="AI626" s="1" t="s">
        <v>6655</v>
      </c>
    </row>
    <row r="627" spans="1:35" x14ac:dyDescent="0.15">
      <c r="A627" s="1">
        <v>626</v>
      </c>
      <c r="B627" s="1" t="s">
        <v>6571</v>
      </c>
      <c r="C627" s="1" t="s">
        <v>6656</v>
      </c>
      <c r="D627" s="1" t="s">
        <v>6657</v>
      </c>
      <c r="E627" s="1" t="s">
        <v>6658</v>
      </c>
      <c r="F627" s="1" t="s">
        <v>6659</v>
      </c>
      <c r="G627" s="1" t="s">
        <v>6660</v>
      </c>
      <c r="H627" s="9" t="str">
        <f>VLOOKUP(G627,CountryCodeTable,3,FALSE)</f>
        <v>KEN</v>
      </c>
      <c r="I627" s="1" t="s">
        <v>39</v>
      </c>
      <c r="J627" s="9" t="str">
        <f>VLOOKUP(I627,CountryCodeTable,3,FALSE)</f>
        <v>GBR</v>
      </c>
      <c r="K627" s="1" t="s">
        <v>6661</v>
      </c>
      <c r="L627" s="1" t="s">
        <v>6662</v>
      </c>
      <c r="M627" s="1" t="s">
        <v>126</v>
      </c>
      <c r="N627" s="1" t="s">
        <v>127</v>
      </c>
      <c r="O627" s="1" t="s">
        <v>44</v>
      </c>
      <c r="P627" s="1" t="s">
        <v>44</v>
      </c>
      <c r="Q627" s="1" t="s">
        <v>6625</v>
      </c>
      <c r="R627" s="1" t="s">
        <v>907</v>
      </c>
      <c r="S627" s="1" t="s">
        <v>6663</v>
      </c>
      <c r="T627" s="1" t="s">
        <v>5516</v>
      </c>
      <c r="U627" s="1" t="s">
        <v>1154</v>
      </c>
      <c r="V627" s="1" t="s">
        <v>57</v>
      </c>
      <c r="W627" s="1" t="s">
        <v>52</v>
      </c>
      <c r="X627" s="1" t="s">
        <v>52</v>
      </c>
      <c r="Y627" s="1" t="s">
        <v>52</v>
      </c>
      <c r="Z627" s="1" t="s">
        <v>52</v>
      </c>
      <c r="AA627" s="1" t="s">
        <v>52</v>
      </c>
      <c r="AB627" s="1" t="s">
        <v>52</v>
      </c>
      <c r="AC627" s="1" t="s">
        <v>1936</v>
      </c>
      <c r="AD627" s="1" t="s">
        <v>94</v>
      </c>
      <c r="AE627" s="1" t="s">
        <v>94</v>
      </c>
      <c r="AF627" s="1" t="s">
        <v>1154</v>
      </c>
      <c r="AG627" s="1" t="s">
        <v>57</v>
      </c>
      <c r="AH627" s="1" t="s">
        <v>52</v>
      </c>
      <c r="AI627" s="1" t="s">
        <v>6664</v>
      </c>
    </row>
    <row r="628" spans="1:35" x14ac:dyDescent="0.15">
      <c r="A628" s="1">
        <v>627</v>
      </c>
      <c r="B628" s="1" t="s">
        <v>6571</v>
      </c>
      <c r="C628" s="1" t="s">
        <v>6665</v>
      </c>
      <c r="D628" s="1" t="s">
        <v>6666</v>
      </c>
      <c r="E628" s="1" t="s">
        <v>6667</v>
      </c>
      <c r="F628" s="1" t="s">
        <v>845</v>
      </c>
      <c r="G628" s="1" t="s">
        <v>325</v>
      </c>
      <c r="H628" s="9" t="str">
        <f>VLOOKUP(G628,CountryCodeTable,3,FALSE)</f>
        <v>ESP</v>
      </c>
      <c r="I628" s="1" t="s">
        <v>6668</v>
      </c>
      <c r="J628" s="9" t="e">
        <f>VLOOKUP(I628,CountryCodeTable,3,FALSE)</f>
        <v>#N/A</v>
      </c>
      <c r="K628" s="1" t="s">
        <v>6669</v>
      </c>
      <c r="L628" s="1" t="s">
        <v>4906</v>
      </c>
      <c r="M628" s="1" t="s">
        <v>442</v>
      </c>
      <c r="N628" s="1" t="s">
        <v>443</v>
      </c>
      <c r="O628" s="1" t="s">
        <v>44</v>
      </c>
      <c r="P628" s="1" t="s">
        <v>44</v>
      </c>
      <c r="Q628" s="1" t="s">
        <v>1878</v>
      </c>
      <c r="R628" s="1" t="s">
        <v>6670</v>
      </c>
      <c r="S628" s="1" t="s">
        <v>2069</v>
      </c>
      <c r="T628" s="1" t="s">
        <v>2082</v>
      </c>
      <c r="U628" s="1" t="s">
        <v>1154</v>
      </c>
      <c r="V628" s="1" t="s">
        <v>57</v>
      </c>
      <c r="W628" s="1" t="s">
        <v>52</v>
      </c>
      <c r="X628" s="1" t="s">
        <v>52</v>
      </c>
      <c r="Y628" s="1" t="s">
        <v>52</v>
      </c>
      <c r="Z628" s="1" t="s">
        <v>52</v>
      </c>
      <c r="AA628" s="1" t="s">
        <v>52</v>
      </c>
      <c r="AB628" s="1" t="s">
        <v>52</v>
      </c>
      <c r="AC628" s="1" t="s">
        <v>94</v>
      </c>
      <c r="AD628" s="1" t="s">
        <v>94</v>
      </c>
      <c r="AE628" s="1" t="s">
        <v>94</v>
      </c>
      <c r="AF628" s="1" t="s">
        <v>1154</v>
      </c>
      <c r="AG628" s="1" t="s">
        <v>57</v>
      </c>
      <c r="AH628" s="1" t="s">
        <v>52</v>
      </c>
      <c r="AI628" s="1" t="s">
        <v>6671</v>
      </c>
    </row>
    <row r="629" spans="1:35" x14ac:dyDescent="0.15">
      <c r="A629" s="1">
        <v>628</v>
      </c>
      <c r="B629" s="1" t="s">
        <v>6571</v>
      </c>
      <c r="C629" s="1" t="s">
        <v>6672</v>
      </c>
      <c r="D629" s="1" t="s">
        <v>6673</v>
      </c>
      <c r="E629" s="1" t="s">
        <v>6674</v>
      </c>
      <c r="F629" s="1" t="s">
        <v>845</v>
      </c>
      <c r="G629" s="1" t="s">
        <v>325</v>
      </c>
      <c r="H629" s="9" t="str">
        <f>VLOOKUP(G629,CountryCodeTable,3,FALSE)</f>
        <v>ESP</v>
      </c>
      <c r="I629" s="1" t="s">
        <v>101</v>
      </c>
      <c r="J629" s="9" t="str">
        <f>VLOOKUP(I629,CountryCodeTable,3,FALSE)</f>
        <v>DEU</v>
      </c>
      <c r="K629" s="1" t="s">
        <v>6675</v>
      </c>
      <c r="L629" s="1" t="s">
        <v>4906</v>
      </c>
      <c r="M629" s="1" t="s">
        <v>442</v>
      </c>
      <c r="N629" s="1" t="s">
        <v>443</v>
      </c>
      <c r="O629" s="1" t="s">
        <v>44</v>
      </c>
      <c r="P629" s="1" t="s">
        <v>44</v>
      </c>
      <c r="Q629" s="1" t="s">
        <v>45</v>
      </c>
      <c r="R629" s="1" t="s">
        <v>2986</v>
      </c>
      <c r="S629" s="1" t="s">
        <v>193</v>
      </c>
      <c r="T629" s="1" t="s">
        <v>4562</v>
      </c>
      <c r="U629" s="1" t="s">
        <v>1154</v>
      </c>
      <c r="V629" s="1" t="s">
        <v>57</v>
      </c>
      <c r="W629" s="1" t="s">
        <v>52</v>
      </c>
      <c r="X629" s="1" t="s">
        <v>52</v>
      </c>
      <c r="Y629" s="1" t="s">
        <v>52</v>
      </c>
      <c r="Z629" s="1" t="s">
        <v>52</v>
      </c>
      <c r="AA629" s="1" t="s">
        <v>52</v>
      </c>
      <c r="AB629" s="1" t="s">
        <v>52</v>
      </c>
      <c r="AC629" s="1" t="s">
        <v>94</v>
      </c>
      <c r="AD629" s="1" t="s">
        <v>94</v>
      </c>
      <c r="AE629" s="1" t="s">
        <v>94</v>
      </c>
      <c r="AF629" s="1" t="s">
        <v>1154</v>
      </c>
      <c r="AG629" s="1" t="s">
        <v>57</v>
      </c>
      <c r="AH629" s="1" t="s">
        <v>52</v>
      </c>
      <c r="AI629" s="1" t="s">
        <v>6676</v>
      </c>
    </row>
    <row r="630" spans="1:35" x14ac:dyDescent="0.15">
      <c r="A630" s="1">
        <v>629</v>
      </c>
      <c r="B630" s="1" t="s">
        <v>6571</v>
      </c>
      <c r="C630" s="1" t="s">
        <v>6677</v>
      </c>
      <c r="D630" s="1" t="s">
        <v>6678</v>
      </c>
      <c r="E630" s="1" t="s">
        <v>6679</v>
      </c>
      <c r="F630" s="1" t="s">
        <v>6680</v>
      </c>
      <c r="G630" s="1" t="s">
        <v>700</v>
      </c>
      <c r="H630" s="9" t="str">
        <f>VLOOKUP(G630,CountryCodeTable,3,FALSE)</f>
        <v>LBN</v>
      </c>
      <c r="I630" s="1" t="s">
        <v>101</v>
      </c>
      <c r="J630" s="9" t="str">
        <f>VLOOKUP(I630,CountryCodeTable,3,FALSE)</f>
        <v>DEU</v>
      </c>
      <c r="K630" s="1" t="s">
        <v>6681</v>
      </c>
      <c r="L630" s="1" t="s">
        <v>6682</v>
      </c>
      <c r="M630" s="1" t="s">
        <v>638</v>
      </c>
      <c r="N630" s="1" t="s">
        <v>1594</v>
      </c>
      <c r="O630" s="1" t="s">
        <v>44</v>
      </c>
      <c r="P630" s="1" t="s">
        <v>44</v>
      </c>
      <c r="Q630" s="1" t="s">
        <v>45</v>
      </c>
      <c r="R630" s="1" t="s">
        <v>445</v>
      </c>
      <c r="S630" s="1" t="s">
        <v>601</v>
      </c>
      <c r="T630" s="1" t="s">
        <v>419</v>
      </c>
      <c r="U630" s="1" t="s">
        <v>1154</v>
      </c>
      <c r="V630" s="1" t="s">
        <v>57</v>
      </c>
      <c r="W630" s="1" t="s">
        <v>52</v>
      </c>
      <c r="X630" s="1" t="s">
        <v>52</v>
      </c>
      <c r="Y630" s="1" t="s">
        <v>52</v>
      </c>
      <c r="Z630" s="1" t="s">
        <v>52</v>
      </c>
      <c r="AA630" s="1" t="s">
        <v>52</v>
      </c>
      <c r="AB630" s="1" t="s">
        <v>52</v>
      </c>
      <c r="AC630" s="1" t="s">
        <v>94</v>
      </c>
      <c r="AD630" s="1" t="s">
        <v>94</v>
      </c>
      <c r="AE630" s="1" t="s">
        <v>94</v>
      </c>
      <c r="AF630" s="1" t="s">
        <v>1154</v>
      </c>
      <c r="AG630" s="1" t="s">
        <v>57</v>
      </c>
      <c r="AH630" s="1" t="s">
        <v>52</v>
      </c>
      <c r="AI630" s="1" t="s">
        <v>6683</v>
      </c>
    </row>
    <row r="631" spans="1:35" x14ac:dyDescent="0.15">
      <c r="A631" s="1">
        <v>630</v>
      </c>
      <c r="B631" s="1" t="s">
        <v>6571</v>
      </c>
      <c r="C631" s="1" t="s">
        <v>6684</v>
      </c>
      <c r="D631" s="1" t="s">
        <v>6685</v>
      </c>
      <c r="E631" s="1" t="s">
        <v>6686</v>
      </c>
      <c r="F631" s="1" t="s">
        <v>6687</v>
      </c>
      <c r="G631" s="1" t="s">
        <v>1688</v>
      </c>
      <c r="H631" s="9" t="str">
        <f>VLOOKUP(G631,CountryCodeTable,3,FALSE)</f>
        <v>BGR</v>
      </c>
      <c r="I631" s="1" t="s">
        <v>261</v>
      </c>
      <c r="J631" s="9" t="str">
        <f>VLOOKUP(I631,CountryCodeTable,3,FALSE)</f>
        <v>CZE</v>
      </c>
      <c r="K631" s="1" t="s">
        <v>6688</v>
      </c>
      <c r="L631" s="1" t="s">
        <v>6689</v>
      </c>
      <c r="M631" s="1" t="s">
        <v>442</v>
      </c>
      <c r="N631" s="1" t="s">
        <v>443</v>
      </c>
      <c r="O631" s="1" t="s">
        <v>44</v>
      </c>
      <c r="P631" s="1" t="s">
        <v>44</v>
      </c>
      <c r="Q631" s="1" t="s">
        <v>1878</v>
      </c>
      <c r="R631" s="1" t="s">
        <v>193</v>
      </c>
      <c r="S631" s="1" t="s">
        <v>2490</v>
      </c>
      <c r="T631" s="1" t="s">
        <v>6690</v>
      </c>
      <c r="U631" s="1" t="s">
        <v>1154</v>
      </c>
      <c r="V631" s="1" t="s">
        <v>57</v>
      </c>
      <c r="W631" s="1" t="s">
        <v>52</v>
      </c>
      <c r="X631" s="1" t="s">
        <v>52</v>
      </c>
      <c r="Y631" s="1" t="s">
        <v>52</v>
      </c>
      <c r="Z631" s="1" t="s">
        <v>52</v>
      </c>
      <c r="AA631" s="1" t="s">
        <v>52</v>
      </c>
      <c r="AB631" s="1" t="s">
        <v>52</v>
      </c>
      <c r="AC631" s="1" t="s">
        <v>94</v>
      </c>
      <c r="AD631" s="1" t="s">
        <v>94</v>
      </c>
      <c r="AE631" s="1" t="s">
        <v>94</v>
      </c>
      <c r="AF631" s="1" t="s">
        <v>1154</v>
      </c>
      <c r="AG631" s="1" t="s">
        <v>57</v>
      </c>
      <c r="AH631" s="1" t="s">
        <v>52</v>
      </c>
      <c r="AI631" s="1" t="s">
        <v>6691</v>
      </c>
    </row>
    <row r="632" spans="1:35" x14ac:dyDescent="0.15">
      <c r="A632" s="1">
        <v>631</v>
      </c>
      <c r="B632" s="1" t="s">
        <v>6571</v>
      </c>
      <c r="C632" s="1" t="s">
        <v>6692</v>
      </c>
      <c r="D632" s="1" t="s">
        <v>6693</v>
      </c>
      <c r="E632" s="1" t="s">
        <v>6694</v>
      </c>
      <c r="F632" s="1" t="s">
        <v>3476</v>
      </c>
      <c r="G632" s="1" t="s">
        <v>205</v>
      </c>
      <c r="H632" s="9" t="str">
        <f>VLOOKUP(G632,CountryCodeTable,3,FALSE)</f>
        <v>RUS</v>
      </c>
      <c r="I632" s="1" t="s">
        <v>453</v>
      </c>
      <c r="J632" s="9" t="str">
        <f>VLOOKUP(I632,CountryCodeTable,3,FALSE)</f>
        <v>UKR</v>
      </c>
      <c r="K632" s="1" t="s">
        <v>6695</v>
      </c>
      <c r="L632" s="1" t="s">
        <v>6696</v>
      </c>
      <c r="M632" s="1" t="s">
        <v>469</v>
      </c>
      <c r="N632" s="1" t="s">
        <v>470</v>
      </c>
      <c r="O632" s="1" t="s">
        <v>106</v>
      </c>
      <c r="P632" s="1" t="s">
        <v>809</v>
      </c>
      <c r="Q632" s="1" t="s">
        <v>1878</v>
      </c>
      <c r="R632" s="1" t="s">
        <v>602</v>
      </c>
      <c r="S632" s="1" t="s">
        <v>861</v>
      </c>
      <c r="T632" s="1" t="s">
        <v>2963</v>
      </c>
      <c r="U632" s="1" t="s">
        <v>1154</v>
      </c>
      <c r="V632" s="1" t="s">
        <v>6697</v>
      </c>
      <c r="W632" s="1" t="s">
        <v>52</v>
      </c>
      <c r="X632" s="1" t="s">
        <v>52</v>
      </c>
      <c r="Y632" s="1" t="s">
        <v>52</v>
      </c>
      <c r="Z632" s="1" t="s">
        <v>52</v>
      </c>
      <c r="AA632" s="1" t="s">
        <v>52</v>
      </c>
      <c r="AB632" s="1" t="s">
        <v>52</v>
      </c>
      <c r="AC632" s="1" t="s">
        <v>94</v>
      </c>
      <c r="AD632" s="1" t="s">
        <v>94</v>
      </c>
      <c r="AE632" s="1" t="s">
        <v>217</v>
      </c>
      <c r="AF632" s="1" t="s">
        <v>1154</v>
      </c>
      <c r="AG632" s="1" t="s">
        <v>57</v>
      </c>
      <c r="AH632" s="1" t="s">
        <v>6698</v>
      </c>
      <c r="AI632" s="1" t="s">
        <v>6699</v>
      </c>
    </row>
    <row r="633" spans="1:35" x14ac:dyDescent="0.15">
      <c r="A633" s="1">
        <v>632</v>
      </c>
      <c r="B633" s="1" t="s">
        <v>6571</v>
      </c>
      <c r="C633" s="1" t="s">
        <v>6700</v>
      </c>
      <c r="D633" s="1" t="s">
        <v>6701</v>
      </c>
      <c r="E633" s="1" t="s">
        <v>6702</v>
      </c>
      <c r="F633" s="1" t="s">
        <v>6703</v>
      </c>
      <c r="G633" s="1" t="s">
        <v>822</v>
      </c>
      <c r="H633" s="9" t="str">
        <f>VLOOKUP(G633,CountryCodeTable,3,FALSE)</f>
        <v>ROU</v>
      </c>
      <c r="I633" s="1" t="s">
        <v>6704</v>
      </c>
      <c r="J633" s="9" t="e">
        <f>VLOOKUP(I633,CountryCodeTable,3,FALSE)</f>
        <v>#N/A</v>
      </c>
      <c r="K633" s="1" t="s">
        <v>6705</v>
      </c>
      <c r="L633" s="1" t="s">
        <v>6706</v>
      </c>
      <c r="M633" s="1" t="s">
        <v>126</v>
      </c>
      <c r="N633" s="1" t="s">
        <v>389</v>
      </c>
      <c r="O633" s="1" t="s">
        <v>44</v>
      </c>
      <c r="P633" s="1" t="s">
        <v>44</v>
      </c>
      <c r="Q633" s="1" t="s">
        <v>1878</v>
      </c>
      <c r="R633" s="1" t="s">
        <v>6707</v>
      </c>
      <c r="S633" s="1" t="s">
        <v>2965</v>
      </c>
      <c r="T633" s="1" t="s">
        <v>4876</v>
      </c>
      <c r="U633" s="1" t="s">
        <v>1154</v>
      </c>
      <c r="V633" s="1" t="s">
        <v>57</v>
      </c>
      <c r="W633" s="1" t="s">
        <v>52</v>
      </c>
      <c r="X633" s="1" t="s">
        <v>52</v>
      </c>
      <c r="Y633" s="1" t="s">
        <v>52</v>
      </c>
      <c r="Z633" s="1" t="s">
        <v>52</v>
      </c>
      <c r="AA633" s="1" t="s">
        <v>52</v>
      </c>
      <c r="AB633" s="1" t="s">
        <v>52</v>
      </c>
      <c r="AC633" s="1" t="s">
        <v>6708</v>
      </c>
      <c r="AD633" s="1" t="s">
        <v>94</v>
      </c>
      <c r="AE633" s="1" t="s">
        <v>6709</v>
      </c>
      <c r="AF633" s="1" t="s">
        <v>1154</v>
      </c>
      <c r="AG633" s="1" t="s">
        <v>57</v>
      </c>
      <c r="AH633" s="1" t="s">
        <v>6710</v>
      </c>
      <c r="AI633" s="1" t="s">
        <v>6711</v>
      </c>
    </row>
    <row r="634" spans="1:35" x14ac:dyDescent="0.15">
      <c r="A634" s="1">
        <v>633</v>
      </c>
      <c r="B634" s="1" t="s">
        <v>6571</v>
      </c>
      <c r="C634" s="1" t="s">
        <v>6712</v>
      </c>
      <c r="D634" s="1" t="s">
        <v>6713</v>
      </c>
      <c r="E634" s="1" t="s">
        <v>6714</v>
      </c>
      <c r="F634" s="1" t="s">
        <v>6378</v>
      </c>
      <c r="G634" s="1" t="s">
        <v>453</v>
      </c>
      <c r="H634" s="9" t="str">
        <f>VLOOKUP(G634,CountryCodeTable,3,FALSE)</f>
        <v>UKR</v>
      </c>
      <c r="I634" s="1" t="s">
        <v>188</v>
      </c>
      <c r="J634" s="9" t="str">
        <f>VLOOKUP(I634,CountryCodeTable,3,FALSE)</f>
        <v>NLD</v>
      </c>
      <c r="K634" s="1" t="s">
        <v>6715</v>
      </c>
      <c r="L634" s="1" t="s">
        <v>6716</v>
      </c>
      <c r="M634" s="1" t="s">
        <v>638</v>
      </c>
      <c r="N634" s="1" t="s">
        <v>1594</v>
      </c>
      <c r="O634" s="1" t="s">
        <v>44</v>
      </c>
      <c r="P634" s="1" t="s">
        <v>44</v>
      </c>
      <c r="Q634" s="1" t="s">
        <v>6625</v>
      </c>
      <c r="R634" s="1" t="s">
        <v>6717</v>
      </c>
      <c r="S634" s="1" t="s">
        <v>4044</v>
      </c>
      <c r="T634" s="1" t="s">
        <v>3560</v>
      </c>
      <c r="U634" s="1" t="s">
        <v>1154</v>
      </c>
      <c r="V634" s="1" t="s">
        <v>57</v>
      </c>
      <c r="W634" s="1" t="s">
        <v>52</v>
      </c>
      <c r="X634" s="1" t="s">
        <v>52</v>
      </c>
      <c r="Y634" s="1" t="s">
        <v>52</v>
      </c>
      <c r="Z634" s="1" t="s">
        <v>52</v>
      </c>
      <c r="AA634" s="1" t="s">
        <v>52</v>
      </c>
      <c r="AB634" s="1" t="s">
        <v>52</v>
      </c>
      <c r="AC634" s="1" t="s">
        <v>94</v>
      </c>
      <c r="AD634" s="1" t="s">
        <v>94</v>
      </c>
      <c r="AE634" s="1" t="s">
        <v>94</v>
      </c>
      <c r="AF634" s="1" t="s">
        <v>1154</v>
      </c>
      <c r="AG634" s="1" t="s">
        <v>57</v>
      </c>
      <c r="AH634" s="1" t="s">
        <v>52</v>
      </c>
      <c r="AI634" s="1" t="s">
        <v>6718</v>
      </c>
    </row>
    <row r="635" spans="1:35" x14ac:dyDescent="0.15">
      <c r="A635" s="1">
        <v>634</v>
      </c>
      <c r="B635" s="1" t="s">
        <v>6571</v>
      </c>
      <c r="C635" s="1" t="s">
        <v>6719</v>
      </c>
      <c r="D635" s="1" t="s">
        <v>6720</v>
      </c>
      <c r="E635" s="1" t="s">
        <v>6721</v>
      </c>
      <c r="F635" s="1" t="s">
        <v>845</v>
      </c>
      <c r="G635" s="1" t="s">
        <v>709</v>
      </c>
      <c r="H635" s="9" t="str">
        <f>VLOOKUP(G635,CountryCodeTable,3,FALSE)</f>
        <v>ITA</v>
      </c>
      <c r="I635" s="1" t="s">
        <v>6722</v>
      </c>
      <c r="J635" s="9" t="e">
        <f>VLOOKUP(I635,CountryCodeTable,3,FALSE)</f>
        <v>#N/A</v>
      </c>
      <c r="K635" s="1" t="s">
        <v>6723</v>
      </c>
      <c r="L635" s="1" t="s">
        <v>6724</v>
      </c>
      <c r="M635" s="1" t="s">
        <v>442</v>
      </c>
      <c r="N635" s="1" t="s">
        <v>443</v>
      </c>
      <c r="O635" s="1" t="s">
        <v>170</v>
      </c>
      <c r="P635" s="1" t="s">
        <v>170</v>
      </c>
      <c r="Q635" s="1" t="s">
        <v>45</v>
      </c>
      <c r="R635" s="1" t="s">
        <v>1385</v>
      </c>
      <c r="S635" s="1" t="s">
        <v>4283</v>
      </c>
      <c r="T635" s="1" t="s">
        <v>1124</v>
      </c>
      <c r="U635" s="1" t="s">
        <v>1154</v>
      </c>
      <c r="V635" s="1" t="s">
        <v>57</v>
      </c>
      <c r="W635" s="1" t="s">
        <v>52</v>
      </c>
      <c r="X635" s="1" t="s">
        <v>52</v>
      </c>
      <c r="Y635" s="1" t="s">
        <v>52</v>
      </c>
      <c r="Z635" s="1" t="s">
        <v>52</v>
      </c>
      <c r="AA635" s="1" t="s">
        <v>52</v>
      </c>
      <c r="AB635" s="1" t="s">
        <v>52</v>
      </c>
      <c r="AC635" s="1" t="s">
        <v>94</v>
      </c>
      <c r="AD635" s="1" t="s">
        <v>94</v>
      </c>
      <c r="AE635" s="1" t="s">
        <v>94</v>
      </c>
      <c r="AF635" s="1" t="s">
        <v>1154</v>
      </c>
      <c r="AG635" s="1" t="s">
        <v>57</v>
      </c>
      <c r="AH635" s="1" t="s">
        <v>52</v>
      </c>
      <c r="AI635" s="1" t="s">
        <v>6725</v>
      </c>
    </row>
    <row r="636" spans="1:35" x14ac:dyDescent="0.15">
      <c r="A636" s="1">
        <v>635</v>
      </c>
      <c r="B636" s="1" t="s">
        <v>6571</v>
      </c>
      <c r="C636" s="1" t="s">
        <v>6726</v>
      </c>
      <c r="D636" s="1" t="s">
        <v>6727</v>
      </c>
      <c r="E636" s="1" t="s">
        <v>6728</v>
      </c>
      <c r="F636" s="1" t="s">
        <v>6729</v>
      </c>
      <c r="G636" s="1" t="s">
        <v>5436</v>
      </c>
      <c r="H636" s="9" t="e">
        <f>VLOOKUP(G636,CountryCodeTable,3,FALSE)</f>
        <v>#N/A</v>
      </c>
      <c r="I636" s="1" t="s">
        <v>188</v>
      </c>
      <c r="J636" s="9" t="str">
        <f>VLOOKUP(I636,CountryCodeTable,3,FALSE)</f>
        <v>NLD</v>
      </c>
      <c r="K636" s="1" t="s">
        <v>6730</v>
      </c>
      <c r="L636" s="1" t="s">
        <v>6731</v>
      </c>
      <c r="M636" s="1" t="s">
        <v>126</v>
      </c>
      <c r="N636" s="1" t="s">
        <v>169</v>
      </c>
      <c r="O636" s="1" t="s">
        <v>44</v>
      </c>
      <c r="P636" s="1" t="s">
        <v>44</v>
      </c>
      <c r="Q636" s="1" t="s">
        <v>6625</v>
      </c>
      <c r="R636" s="1" t="s">
        <v>1385</v>
      </c>
      <c r="S636" s="1" t="s">
        <v>2403</v>
      </c>
      <c r="T636" s="1" t="s">
        <v>2546</v>
      </c>
      <c r="U636" s="1" t="s">
        <v>250</v>
      </c>
      <c r="V636" s="1" t="s">
        <v>57</v>
      </c>
      <c r="W636" s="1" t="s">
        <v>52</v>
      </c>
      <c r="X636" s="1" t="s">
        <v>52</v>
      </c>
      <c r="Y636" s="1" t="s">
        <v>52</v>
      </c>
      <c r="Z636" s="1" t="s">
        <v>52</v>
      </c>
      <c r="AA636" s="1" t="s">
        <v>52</v>
      </c>
      <c r="AB636" s="1" t="s">
        <v>52</v>
      </c>
      <c r="AC636" s="1" t="s">
        <v>6732</v>
      </c>
      <c r="AD636" s="1" t="s">
        <v>94</v>
      </c>
      <c r="AE636" s="1" t="s">
        <v>94</v>
      </c>
      <c r="AF636" s="1" t="s">
        <v>95</v>
      </c>
      <c r="AG636" s="1" t="s">
        <v>57</v>
      </c>
      <c r="AH636" s="1" t="s">
        <v>52</v>
      </c>
      <c r="AI636" s="1" t="s">
        <v>6733</v>
      </c>
    </row>
    <row r="637" spans="1:35" x14ac:dyDescent="0.15">
      <c r="A637" s="1">
        <v>636</v>
      </c>
      <c r="B637" s="1" t="s">
        <v>6571</v>
      </c>
      <c r="C637" s="1" t="s">
        <v>6734</v>
      </c>
      <c r="D637" s="1" t="s">
        <v>6735</v>
      </c>
      <c r="E637" s="1" t="s">
        <v>6736</v>
      </c>
      <c r="F637" s="1" t="s">
        <v>6737</v>
      </c>
      <c r="G637" s="1" t="s">
        <v>166</v>
      </c>
      <c r="H637" s="9" t="str">
        <f>VLOOKUP(G637,CountryCodeTable,3,FALSE)</f>
        <v>KAZ</v>
      </c>
      <c r="I637" s="1" t="s">
        <v>4486</v>
      </c>
      <c r="J637" s="9" t="e">
        <f>VLOOKUP(I637,CountryCodeTable,3,FALSE)</f>
        <v>#N/A</v>
      </c>
      <c r="K637" s="1" t="s">
        <v>6738</v>
      </c>
      <c r="L637" s="1" t="s">
        <v>6739</v>
      </c>
      <c r="M637" s="1" t="s">
        <v>69</v>
      </c>
      <c r="N637" s="1" t="s">
        <v>1209</v>
      </c>
      <c r="O637" s="1" t="s">
        <v>44</v>
      </c>
      <c r="P637" s="1" t="s">
        <v>44</v>
      </c>
      <c r="Q637" s="1" t="s">
        <v>1878</v>
      </c>
      <c r="R637" s="1" t="s">
        <v>6740</v>
      </c>
      <c r="S637" s="1" t="s">
        <v>973</v>
      </c>
      <c r="T637" s="1" t="s">
        <v>2546</v>
      </c>
      <c r="U637" s="1" t="s">
        <v>1154</v>
      </c>
      <c r="V637" s="1" t="s">
        <v>57</v>
      </c>
      <c r="W637" s="1" t="s">
        <v>52</v>
      </c>
      <c r="X637" s="1" t="s">
        <v>52</v>
      </c>
      <c r="Y637" s="1" t="s">
        <v>52</v>
      </c>
      <c r="Z637" s="1" t="s">
        <v>52</v>
      </c>
      <c r="AA637" s="1" t="s">
        <v>52</v>
      </c>
      <c r="AB637" s="1" t="s">
        <v>52</v>
      </c>
      <c r="AC637" s="1" t="s">
        <v>6741</v>
      </c>
      <c r="AD637" s="1" t="s">
        <v>94</v>
      </c>
      <c r="AE637" s="1" t="s">
        <v>94</v>
      </c>
      <c r="AF637" s="1" t="s">
        <v>1154</v>
      </c>
      <c r="AG637" s="1" t="s">
        <v>57</v>
      </c>
      <c r="AH637" s="1" t="s">
        <v>52</v>
      </c>
      <c r="AI637" s="1" t="s">
        <v>6742</v>
      </c>
    </row>
    <row r="638" spans="1:35" x14ac:dyDescent="0.15">
      <c r="A638" s="1">
        <v>637</v>
      </c>
      <c r="B638" s="1" t="s">
        <v>6571</v>
      </c>
      <c r="C638" s="1" t="s">
        <v>6743</v>
      </c>
      <c r="D638" s="1" t="s">
        <v>6744</v>
      </c>
      <c r="E638" s="1" t="s">
        <v>6745</v>
      </c>
      <c r="F638" s="1" t="s">
        <v>4623</v>
      </c>
      <c r="G638" s="1" t="s">
        <v>141</v>
      </c>
      <c r="H638" s="9" t="str">
        <f>VLOOKUP(G638,CountryCodeTable,3,FALSE)</f>
        <v>ALB</v>
      </c>
      <c r="I638" s="1" t="s">
        <v>709</v>
      </c>
      <c r="J638" s="9" t="str">
        <f>VLOOKUP(I638,CountryCodeTable,3,FALSE)</f>
        <v>ITA</v>
      </c>
      <c r="K638" s="1" t="s">
        <v>6746</v>
      </c>
      <c r="L638" s="1" t="s">
        <v>6747</v>
      </c>
      <c r="M638" s="1" t="s">
        <v>6258</v>
      </c>
      <c r="N638" s="1" t="s">
        <v>6748</v>
      </c>
      <c r="O638" s="1" t="s">
        <v>44</v>
      </c>
      <c r="P638" s="1" t="s">
        <v>44</v>
      </c>
      <c r="Q638" s="1" t="s">
        <v>6625</v>
      </c>
      <c r="R638" s="1" t="s">
        <v>4066</v>
      </c>
      <c r="S638" s="1" t="s">
        <v>1967</v>
      </c>
      <c r="T638" s="1" t="s">
        <v>2508</v>
      </c>
      <c r="U638" s="1" t="s">
        <v>1154</v>
      </c>
      <c r="V638" s="1" t="s">
        <v>57</v>
      </c>
      <c r="W638" s="1" t="s">
        <v>52</v>
      </c>
      <c r="X638" s="1" t="s">
        <v>52</v>
      </c>
      <c r="Y638" s="1" t="s">
        <v>52</v>
      </c>
      <c r="Z638" s="1" t="s">
        <v>52</v>
      </c>
      <c r="AA638" s="1" t="s">
        <v>52</v>
      </c>
      <c r="AB638" s="1" t="s">
        <v>52</v>
      </c>
      <c r="AC638" s="1" t="s">
        <v>94</v>
      </c>
      <c r="AD638" s="1" t="s">
        <v>94</v>
      </c>
      <c r="AE638" s="1" t="s">
        <v>94</v>
      </c>
      <c r="AF638" s="1" t="s">
        <v>1154</v>
      </c>
      <c r="AG638" s="1" t="s">
        <v>57</v>
      </c>
      <c r="AH638" s="1" t="s">
        <v>52</v>
      </c>
      <c r="AI638" s="1" t="s">
        <v>6749</v>
      </c>
    </row>
    <row r="639" spans="1:35" x14ac:dyDescent="0.15">
      <c r="A639" s="1">
        <v>638</v>
      </c>
      <c r="B639" s="1" t="s">
        <v>6571</v>
      </c>
      <c r="C639" s="1" t="s">
        <v>6750</v>
      </c>
      <c r="D639" s="1" t="s">
        <v>6751</v>
      </c>
      <c r="E639" s="1" t="s">
        <v>6752</v>
      </c>
      <c r="F639" s="1" t="s">
        <v>845</v>
      </c>
      <c r="G639" s="1" t="s">
        <v>325</v>
      </c>
      <c r="H639" s="9" t="str">
        <f>VLOOKUP(G639,CountryCodeTable,3,FALSE)</f>
        <v>ESP</v>
      </c>
      <c r="I639" s="1" t="s">
        <v>6753</v>
      </c>
      <c r="J639" s="9" t="str">
        <f>VLOOKUP(I639,CountryCodeTable,3,FALSE)</f>
        <v>JPN</v>
      </c>
      <c r="K639" s="1" t="s">
        <v>6754</v>
      </c>
      <c r="L639" s="1" t="s">
        <v>4906</v>
      </c>
      <c r="M639" s="1" t="s">
        <v>442</v>
      </c>
      <c r="N639" s="1" t="s">
        <v>443</v>
      </c>
      <c r="O639" s="1" t="s">
        <v>44</v>
      </c>
      <c r="P639" s="1" t="s">
        <v>44</v>
      </c>
      <c r="Q639" s="1" t="s">
        <v>1878</v>
      </c>
      <c r="R639" s="1" t="s">
        <v>2278</v>
      </c>
      <c r="S639" s="1" t="s">
        <v>5266</v>
      </c>
      <c r="T639" s="1" t="s">
        <v>6755</v>
      </c>
      <c r="U639" s="1" t="s">
        <v>1154</v>
      </c>
      <c r="V639" s="1" t="s">
        <v>57</v>
      </c>
      <c r="W639" s="1" t="s">
        <v>52</v>
      </c>
      <c r="X639" s="1" t="s">
        <v>52</v>
      </c>
      <c r="Y639" s="1" t="s">
        <v>52</v>
      </c>
      <c r="Z639" s="1" t="s">
        <v>52</v>
      </c>
      <c r="AA639" s="1" t="s">
        <v>52</v>
      </c>
      <c r="AB639" s="1" t="s">
        <v>52</v>
      </c>
      <c r="AC639" s="1" t="s">
        <v>94</v>
      </c>
      <c r="AD639" s="1" t="s">
        <v>94</v>
      </c>
      <c r="AE639" s="1" t="s">
        <v>94</v>
      </c>
      <c r="AF639" s="1" t="s">
        <v>1154</v>
      </c>
      <c r="AG639" s="1" t="s">
        <v>57</v>
      </c>
      <c r="AH639" s="1" t="s">
        <v>52</v>
      </c>
      <c r="AI639" s="1" t="s">
        <v>6756</v>
      </c>
    </row>
    <row r="640" spans="1:35" x14ac:dyDescent="0.15">
      <c r="A640" s="1">
        <v>639</v>
      </c>
      <c r="B640" s="1" t="s">
        <v>52</v>
      </c>
      <c r="C640" s="1" t="s">
        <v>52</v>
      </c>
      <c r="D640" s="1" t="s">
        <v>52</v>
      </c>
      <c r="E640" s="1" t="s">
        <v>52</v>
      </c>
      <c r="F640" s="1" t="s">
        <v>52</v>
      </c>
      <c r="G640" s="1" t="s">
        <v>52</v>
      </c>
      <c r="H640" s="9" t="e">
        <f>VLOOKUP(G640,CountryCodeTable,3,FALSE)</f>
        <v>#N/A</v>
      </c>
      <c r="I640" s="1" t="s">
        <v>52</v>
      </c>
      <c r="J640" s="9" t="e">
        <f>VLOOKUP(I640,CountryCodeTable,3,FALSE)</f>
        <v>#N/A</v>
      </c>
      <c r="K640" s="1" t="s">
        <v>52</v>
      </c>
      <c r="L640" s="1" t="s">
        <v>52</v>
      </c>
      <c r="M640" s="1" t="s">
        <v>52</v>
      </c>
      <c r="N640" s="1" t="s">
        <v>52</v>
      </c>
      <c r="O640" s="1" t="s">
        <v>52</v>
      </c>
      <c r="P640" s="1" t="s">
        <v>52</v>
      </c>
      <c r="Q640" s="1" t="s">
        <v>52</v>
      </c>
      <c r="R640" s="1" t="s">
        <v>52</v>
      </c>
      <c r="S640" s="1" t="s">
        <v>52</v>
      </c>
      <c r="T640" s="1" t="s">
        <v>52</v>
      </c>
      <c r="U640" s="1" t="s">
        <v>52</v>
      </c>
      <c r="V640" s="1" t="s">
        <v>52</v>
      </c>
      <c r="W640" s="1" t="s">
        <v>52</v>
      </c>
      <c r="X640" s="1" t="s">
        <v>52</v>
      </c>
      <c r="Y640" s="1" t="s">
        <v>52</v>
      </c>
      <c r="Z640" s="1" t="s">
        <v>52</v>
      </c>
      <c r="AA640" s="1" t="s">
        <v>52</v>
      </c>
      <c r="AB640" s="1" t="s">
        <v>52</v>
      </c>
      <c r="AC640" s="1" t="s">
        <v>52</v>
      </c>
      <c r="AD640" s="1" t="s">
        <v>52</v>
      </c>
      <c r="AE640" s="1" t="s">
        <v>52</v>
      </c>
      <c r="AF640" s="1" t="s">
        <v>52</v>
      </c>
      <c r="AG640" s="1" t="s">
        <v>52</v>
      </c>
      <c r="AH640" s="1" t="s">
        <v>52</v>
      </c>
      <c r="AI640" s="1" t="s">
        <v>52</v>
      </c>
    </row>
    <row r="641" spans="1:35" x14ac:dyDescent="0.15">
      <c r="A641" s="1">
        <v>640</v>
      </c>
      <c r="B641" s="1" t="s">
        <v>6571</v>
      </c>
      <c r="C641" s="1" t="s">
        <v>6757</v>
      </c>
      <c r="D641" s="1" t="s">
        <v>6758</v>
      </c>
      <c r="E641" s="1" t="s">
        <v>6759</v>
      </c>
      <c r="F641" s="1" t="s">
        <v>845</v>
      </c>
      <c r="G641" s="1" t="s">
        <v>325</v>
      </c>
      <c r="H641" s="9" t="str">
        <f>VLOOKUP(G641,CountryCodeTable,3,FALSE)</f>
        <v>ESP</v>
      </c>
      <c r="I641" s="1" t="s">
        <v>101</v>
      </c>
      <c r="J641" s="9" t="str">
        <f>VLOOKUP(I641,CountryCodeTable,3,FALSE)</f>
        <v>DEU</v>
      </c>
      <c r="K641" s="1" t="s">
        <v>6760</v>
      </c>
      <c r="L641" s="1" t="s">
        <v>4906</v>
      </c>
      <c r="M641" s="1" t="s">
        <v>442</v>
      </c>
      <c r="N641" s="1" t="s">
        <v>443</v>
      </c>
      <c r="O641" s="1" t="s">
        <v>44</v>
      </c>
      <c r="P641" s="1" t="s">
        <v>44</v>
      </c>
      <c r="Q641" s="1" t="s">
        <v>1878</v>
      </c>
      <c r="R641" s="1" t="s">
        <v>2403</v>
      </c>
      <c r="S641" s="1" t="s">
        <v>2069</v>
      </c>
      <c r="T641" s="1" t="s">
        <v>2965</v>
      </c>
      <c r="U641" s="1" t="s">
        <v>1154</v>
      </c>
      <c r="V641" s="1" t="s">
        <v>6761</v>
      </c>
      <c r="W641" s="1" t="s">
        <v>52</v>
      </c>
      <c r="X641" s="1" t="s">
        <v>52</v>
      </c>
      <c r="Y641" s="1" t="s">
        <v>52</v>
      </c>
      <c r="Z641" s="1" t="s">
        <v>52</v>
      </c>
      <c r="AA641" s="1" t="s">
        <v>52</v>
      </c>
      <c r="AB641" s="1" t="s">
        <v>52</v>
      </c>
      <c r="AC641" s="1" t="s">
        <v>94</v>
      </c>
      <c r="AD641" s="1" t="s">
        <v>94</v>
      </c>
      <c r="AE641" s="1" t="s">
        <v>94</v>
      </c>
      <c r="AF641" s="1" t="s">
        <v>1154</v>
      </c>
      <c r="AG641" s="1" t="s">
        <v>57</v>
      </c>
      <c r="AH641" s="1" t="s">
        <v>52</v>
      </c>
      <c r="AI641" s="1" t="s">
        <v>6762</v>
      </c>
    </row>
    <row r="642" spans="1:35" x14ac:dyDescent="0.15">
      <c r="A642" s="1">
        <v>641</v>
      </c>
      <c r="B642" s="1" t="s">
        <v>6571</v>
      </c>
      <c r="C642" s="1" t="s">
        <v>6763</v>
      </c>
      <c r="D642" s="1" t="s">
        <v>6764</v>
      </c>
      <c r="E642" s="1" t="s">
        <v>6765</v>
      </c>
      <c r="F642" s="1" t="s">
        <v>845</v>
      </c>
      <c r="G642" s="1" t="s">
        <v>325</v>
      </c>
      <c r="H642" s="9" t="str">
        <f>VLOOKUP(G642,CountryCodeTable,3,FALSE)</f>
        <v>ESP</v>
      </c>
      <c r="I642" s="1" t="s">
        <v>101</v>
      </c>
      <c r="J642" s="9" t="str">
        <f>VLOOKUP(I642,CountryCodeTable,3,FALSE)</f>
        <v>DEU</v>
      </c>
      <c r="K642" s="1" t="s">
        <v>6575</v>
      </c>
      <c r="L642" s="1" t="s">
        <v>4906</v>
      </c>
      <c r="M642" s="1" t="s">
        <v>442</v>
      </c>
      <c r="N642" s="1" t="s">
        <v>443</v>
      </c>
      <c r="O642" s="1" t="s">
        <v>44</v>
      </c>
      <c r="P642" s="1" t="s">
        <v>44</v>
      </c>
      <c r="Q642" s="1" t="s">
        <v>45</v>
      </c>
      <c r="R642" s="1" t="s">
        <v>3189</v>
      </c>
      <c r="S642" s="1" t="s">
        <v>4000</v>
      </c>
      <c r="T642" s="1" t="s">
        <v>2403</v>
      </c>
      <c r="U642" s="1" t="s">
        <v>1154</v>
      </c>
      <c r="V642" s="1" t="s">
        <v>57</v>
      </c>
      <c r="W642" s="1" t="s">
        <v>52</v>
      </c>
      <c r="X642" s="1" t="s">
        <v>52</v>
      </c>
      <c r="Y642" s="1" t="s">
        <v>52</v>
      </c>
      <c r="Z642" s="1" t="s">
        <v>52</v>
      </c>
      <c r="AA642" s="1" t="s">
        <v>52</v>
      </c>
      <c r="AB642" s="1" t="s">
        <v>52</v>
      </c>
      <c r="AC642" s="1" t="s">
        <v>94</v>
      </c>
      <c r="AD642" s="1" t="s">
        <v>94</v>
      </c>
      <c r="AE642" s="1" t="s">
        <v>94</v>
      </c>
      <c r="AF642" s="1" t="s">
        <v>1154</v>
      </c>
      <c r="AG642" s="1" t="s">
        <v>57</v>
      </c>
      <c r="AH642" s="1" t="s">
        <v>52</v>
      </c>
      <c r="AI642" s="1" t="s">
        <v>6766</v>
      </c>
    </row>
    <row r="643" spans="1:35" x14ac:dyDescent="0.15">
      <c r="A643" s="1">
        <v>642</v>
      </c>
      <c r="B643" s="1" t="s">
        <v>6571</v>
      </c>
      <c r="C643" s="1" t="s">
        <v>6767</v>
      </c>
      <c r="D643" s="1" t="s">
        <v>6768</v>
      </c>
      <c r="E643" s="1" t="s">
        <v>6769</v>
      </c>
      <c r="F643" s="1" t="s">
        <v>6770</v>
      </c>
      <c r="G643" s="1" t="s">
        <v>3379</v>
      </c>
      <c r="H643" s="9" t="str">
        <f>VLOOKUP(G643,CountryCodeTable,3,FALSE)</f>
        <v>SEN</v>
      </c>
      <c r="I643" s="1" t="s">
        <v>6771</v>
      </c>
      <c r="J643" s="9" t="e">
        <f>VLOOKUP(I643,CountryCodeTable,3,FALSE)</f>
        <v>#N/A</v>
      </c>
      <c r="K643" s="1" t="s">
        <v>6772</v>
      </c>
      <c r="L643" s="1" t="s">
        <v>6773</v>
      </c>
      <c r="M643" s="1" t="s">
        <v>638</v>
      </c>
      <c r="N643" s="1" t="s">
        <v>1594</v>
      </c>
      <c r="O643" s="1" t="s">
        <v>44</v>
      </c>
      <c r="P643" s="1" t="s">
        <v>44</v>
      </c>
      <c r="Q643" s="1" t="s">
        <v>45</v>
      </c>
      <c r="R643" s="1" t="s">
        <v>1493</v>
      </c>
      <c r="S643" s="1" t="s">
        <v>3829</v>
      </c>
      <c r="T643" s="1" t="s">
        <v>1934</v>
      </c>
      <c r="U643" s="1" t="s">
        <v>178</v>
      </c>
      <c r="V643" s="1" t="s">
        <v>6774</v>
      </c>
      <c r="W643" s="1" t="s">
        <v>52</v>
      </c>
      <c r="X643" s="1" t="s">
        <v>52</v>
      </c>
      <c r="Y643" s="1" t="s">
        <v>52</v>
      </c>
      <c r="Z643" s="1" t="s">
        <v>52</v>
      </c>
      <c r="AA643" s="1" t="s">
        <v>52</v>
      </c>
      <c r="AB643" s="1" t="s">
        <v>52</v>
      </c>
      <c r="AC643" s="1" t="s">
        <v>6775</v>
      </c>
      <c r="AD643" s="1" t="s">
        <v>94</v>
      </c>
      <c r="AE643" s="1" t="s">
        <v>116</v>
      </c>
      <c r="AF643" s="1" t="s">
        <v>434</v>
      </c>
      <c r="AG643" s="1" t="s">
        <v>57</v>
      </c>
      <c r="AH643" s="1" t="s">
        <v>6776</v>
      </c>
      <c r="AI643" s="1" t="s">
        <v>6777</v>
      </c>
    </row>
    <row r="644" spans="1:35" x14ac:dyDescent="0.15">
      <c r="A644" s="1">
        <v>643</v>
      </c>
      <c r="B644" s="1" t="s">
        <v>6571</v>
      </c>
      <c r="C644" s="1" t="s">
        <v>6778</v>
      </c>
      <c r="D644" s="1" t="s">
        <v>6779</v>
      </c>
      <c r="E644" s="1" t="s">
        <v>6780</v>
      </c>
      <c r="F644" s="1" t="s">
        <v>277</v>
      </c>
      <c r="G644" s="1" t="s">
        <v>278</v>
      </c>
      <c r="H644" s="9" t="str">
        <f>VLOOKUP(G644,CountryCodeTable,3,FALSE)</f>
        <v>CAN</v>
      </c>
      <c r="I644" s="1" t="s">
        <v>66</v>
      </c>
      <c r="J644" s="9" t="str">
        <f>VLOOKUP(I644,CountryCodeTable,3,FALSE)</f>
        <v>USA</v>
      </c>
      <c r="K644" s="1" t="s">
        <v>3172</v>
      </c>
      <c r="L644" s="1" t="s">
        <v>6781</v>
      </c>
      <c r="M644" s="1" t="s">
        <v>126</v>
      </c>
      <c r="N644" s="1" t="s">
        <v>169</v>
      </c>
      <c r="O644" s="1" t="s">
        <v>44</v>
      </c>
      <c r="P644" s="1" t="s">
        <v>44</v>
      </c>
      <c r="Q644" s="1" t="s">
        <v>45</v>
      </c>
      <c r="R644" s="1" t="s">
        <v>1832</v>
      </c>
      <c r="S644" s="1" t="s">
        <v>601</v>
      </c>
      <c r="T644" s="1" t="s">
        <v>585</v>
      </c>
      <c r="U644" s="1" t="s">
        <v>1154</v>
      </c>
      <c r="V644" s="1" t="s">
        <v>57</v>
      </c>
      <c r="W644" s="1" t="s">
        <v>52</v>
      </c>
      <c r="X644" s="1" t="s">
        <v>52</v>
      </c>
      <c r="Y644" s="1" t="s">
        <v>52</v>
      </c>
      <c r="Z644" s="1" t="s">
        <v>52</v>
      </c>
      <c r="AA644" s="1" t="s">
        <v>52</v>
      </c>
      <c r="AB644" s="1" t="s">
        <v>52</v>
      </c>
      <c r="AC644" s="1" t="s">
        <v>94</v>
      </c>
      <c r="AD644" s="1" t="s">
        <v>94</v>
      </c>
      <c r="AE644" s="1" t="s">
        <v>94</v>
      </c>
      <c r="AF644" s="1" t="s">
        <v>1154</v>
      </c>
      <c r="AG644" s="1" t="s">
        <v>57</v>
      </c>
      <c r="AH644" s="1" t="s">
        <v>52</v>
      </c>
      <c r="AI644" s="1" t="s">
        <v>6782</v>
      </c>
    </row>
    <row r="645" spans="1:35" x14ac:dyDescent="0.15">
      <c r="A645" s="1">
        <v>644</v>
      </c>
      <c r="B645" s="1" t="s">
        <v>6571</v>
      </c>
      <c r="C645" s="1" t="s">
        <v>6783</v>
      </c>
      <c r="D645" s="1" t="s">
        <v>6784</v>
      </c>
      <c r="E645" s="1" t="s">
        <v>6785</v>
      </c>
      <c r="F645" s="1" t="s">
        <v>6786</v>
      </c>
      <c r="G645" s="1" t="s">
        <v>1162</v>
      </c>
      <c r="H645" s="9" t="str">
        <f>VLOOKUP(G645,CountryCodeTable,3,FALSE)</f>
        <v>TUR</v>
      </c>
      <c r="I645" s="1" t="s">
        <v>1782</v>
      </c>
      <c r="J645" s="9" t="str">
        <f>VLOOKUP(I645,CountryCodeTable,3,FALSE)</f>
        <v>AUT</v>
      </c>
      <c r="K645" s="1" t="s">
        <v>6787</v>
      </c>
      <c r="L645" s="1" t="s">
        <v>6788</v>
      </c>
      <c r="M645" s="1" t="s">
        <v>6789</v>
      </c>
      <c r="N645" s="1" t="s">
        <v>6790</v>
      </c>
      <c r="O645" s="1" t="s">
        <v>44</v>
      </c>
      <c r="P645" s="1" t="s">
        <v>44</v>
      </c>
      <c r="Q645" s="1" t="s">
        <v>144</v>
      </c>
      <c r="R645" s="1" t="s">
        <v>52</v>
      </c>
      <c r="S645" s="1" t="s">
        <v>52</v>
      </c>
      <c r="T645" s="1" t="s">
        <v>52</v>
      </c>
      <c r="U645" s="1" t="s">
        <v>92</v>
      </c>
      <c r="V645" s="1" t="s">
        <v>6791</v>
      </c>
      <c r="W645" s="1" t="s">
        <v>52</v>
      </c>
      <c r="X645" s="1" t="s">
        <v>52</v>
      </c>
      <c r="Y645" s="1" t="s">
        <v>52</v>
      </c>
      <c r="Z645" s="1" t="s">
        <v>52</v>
      </c>
      <c r="AA645" s="1" t="s">
        <v>52</v>
      </c>
      <c r="AB645" s="1" t="s">
        <v>52</v>
      </c>
      <c r="AC645" s="1" t="s">
        <v>94</v>
      </c>
      <c r="AD645" s="1" t="s">
        <v>94</v>
      </c>
      <c r="AE645" s="1" t="s">
        <v>94</v>
      </c>
      <c r="AF645" s="1" t="s">
        <v>95</v>
      </c>
      <c r="AG645" s="1" t="s">
        <v>57</v>
      </c>
      <c r="AH645" s="1" t="s">
        <v>6792</v>
      </c>
      <c r="AI645" s="1" t="s">
        <v>6793</v>
      </c>
    </row>
    <row r="646" spans="1:35" x14ac:dyDescent="0.15">
      <c r="A646" s="1">
        <v>645</v>
      </c>
      <c r="B646" s="1" t="s">
        <v>6571</v>
      </c>
      <c r="C646" s="1" t="s">
        <v>6794</v>
      </c>
      <c r="D646" s="1" t="s">
        <v>6795</v>
      </c>
      <c r="E646" s="1" t="s">
        <v>6796</v>
      </c>
      <c r="F646" s="1" t="s">
        <v>845</v>
      </c>
      <c r="G646" s="1" t="s">
        <v>325</v>
      </c>
      <c r="H646" s="9" t="str">
        <f>VLOOKUP(G646,CountryCodeTable,3,FALSE)</f>
        <v>ESP</v>
      </c>
      <c r="I646" s="1" t="s">
        <v>6797</v>
      </c>
      <c r="J646" s="9" t="e">
        <f>VLOOKUP(I646,CountryCodeTable,3,FALSE)</f>
        <v>#N/A</v>
      </c>
      <c r="K646" s="1" t="s">
        <v>6798</v>
      </c>
      <c r="L646" s="1" t="s">
        <v>4906</v>
      </c>
      <c r="M646" s="1" t="s">
        <v>6799</v>
      </c>
      <c r="N646" s="1" t="s">
        <v>6800</v>
      </c>
      <c r="O646" s="1" t="s">
        <v>44</v>
      </c>
      <c r="P646" s="1" t="s">
        <v>44</v>
      </c>
      <c r="Q646" s="1" t="s">
        <v>45</v>
      </c>
      <c r="R646" s="1" t="s">
        <v>283</v>
      </c>
      <c r="S646" s="1" t="s">
        <v>2374</v>
      </c>
      <c r="T646" s="1" t="s">
        <v>3162</v>
      </c>
      <c r="U646" s="1" t="s">
        <v>1154</v>
      </c>
      <c r="V646" s="1" t="s">
        <v>57</v>
      </c>
      <c r="W646" s="1" t="s">
        <v>52</v>
      </c>
      <c r="X646" s="1" t="s">
        <v>52</v>
      </c>
      <c r="Y646" s="1" t="s">
        <v>52</v>
      </c>
      <c r="Z646" s="1" t="s">
        <v>52</v>
      </c>
      <c r="AA646" s="1" t="s">
        <v>52</v>
      </c>
      <c r="AB646" s="1" t="s">
        <v>52</v>
      </c>
      <c r="AC646" s="1" t="s">
        <v>94</v>
      </c>
      <c r="AD646" s="1" t="s">
        <v>94</v>
      </c>
      <c r="AE646" s="1" t="s">
        <v>94</v>
      </c>
      <c r="AF646" s="1" t="s">
        <v>1154</v>
      </c>
      <c r="AG646" s="1" t="s">
        <v>57</v>
      </c>
      <c r="AH646" s="1" t="s">
        <v>52</v>
      </c>
      <c r="AI646" s="1" t="s">
        <v>6801</v>
      </c>
    </row>
    <row r="647" spans="1:35" x14ac:dyDescent="0.15">
      <c r="A647" s="1">
        <v>646</v>
      </c>
      <c r="B647" s="1" t="s">
        <v>6571</v>
      </c>
      <c r="C647" s="1" t="s">
        <v>6802</v>
      </c>
      <c r="D647" s="1" t="s">
        <v>6803</v>
      </c>
      <c r="E647" s="1" t="s">
        <v>6804</v>
      </c>
      <c r="F647" s="1" t="s">
        <v>6805</v>
      </c>
      <c r="G647" s="1" t="s">
        <v>1122</v>
      </c>
      <c r="H647" s="9" t="str">
        <f>VLOOKUP(G647,CountryCodeTable,3,FALSE)</f>
        <v>JOR</v>
      </c>
      <c r="I647" s="1" t="s">
        <v>151</v>
      </c>
      <c r="J647" s="9" t="str">
        <f>VLOOKUP(I647,CountryCodeTable,3,FALSE)</f>
        <v>FRA</v>
      </c>
      <c r="K647" s="1" t="s">
        <v>6806</v>
      </c>
      <c r="L647" s="1" t="s">
        <v>6807</v>
      </c>
      <c r="M647" s="1" t="s">
        <v>154</v>
      </c>
      <c r="N647" s="1" t="s">
        <v>155</v>
      </c>
      <c r="O647" s="1" t="s">
        <v>44</v>
      </c>
      <c r="P647" s="1" t="s">
        <v>44</v>
      </c>
      <c r="Q647" s="1" t="s">
        <v>45</v>
      </c>
      <c r="R647" s="1" t="s">
        <v>600</v>
      </c>
      <c r="S647" s="1" t="s">
        <v>2965</v>
      </c>
      <c r="T647" s="1" t="s">
        <v>985</v>
      </c>
      <c r="U647" s="1" t="s">
        <v>92</v>
      </c>
      <c r="V647" s="1" t="s">
        <v>57</v>
      </c>
      <c r="W647" s="1" t="s">
        <v>52</v>
      </c>
      <c r="X647" s="1" t="s">
        <v>52</v>
      </c>
      <c r="Y647" s="1" t="s">
        <v>52</v>
      </c>
      <c r="Z647" s="1" t="s">
        <v>52</v>
      </c>
      <c r="AA647" s="1" t="s">
        <v>52</v>
      </c>
      <c r="AB647" s="1" t="s">
        <v>52</v>
      </c>
      <c r="AC647" s="1" t="s">
        <v>94</v>
      </c>
      <c r="AD647" s="1" t="s">
        <v>459</v>
      </c>
      <c r="AE647" s="1" t="s">
        <v>94</v>
      </c>
      <c r="AF647" s="1" t="s">
        <v>95</v>
      </c>
      <c r="AG647" s="1" t="s">
        <v>57</v>
      </c>
      <c r="AH647" s="1" t="s">
        <v>52</v>
      </c>
      <c r="AI647" s="1" t="s">
        <v>6808</v>
      </c>
    </row>
    <row r="648" spans="1:35" x14ac:dyDescent="0.15">
      <c r="A648" s="1">
        <v>647</v>
      </c>
      <c r="B648" s="1" t="s">
        <v>52</v>
      </c>
      <c r="C648" s="1" t="s">
        <v>52</v>
      </c>
      <c r="D648" s="1" t="s">
        <v>52</v>
      </c>
      <c r="E648" s="1" t="s">
        <v>52</v>
      </c>
      <c r="F648" s="1" t="s">
        <v>52</v>
      </c>
      <c r="G648" s="1" t="s">
        <v>52</v>
      </c>
      <c r="H648" s="9" t="e">
        <f>VLOOKUP(G648,CountryCodeTable,3,FALSE)</f>
        <v>#N/A</v>
      </c>
      <c r="I648" s="1" t="s">
        <v>52</v>
      </c>
      <c r="J648" s="9" t="e">
        <f>VLOOKUP(I648,CountryCodeTable,3,FALSE)</f>
        <v>#N/A</v>
      </c>
      <c r="K648" s="1" t="s">
        <v>52</v>
      </c>
      <c r="L648" s="1" t="s">
        <v>52</v>
      </c>
      <c r="M648" s="1" t="s">
        <v>52</v>
      </c>
      <c r="N648" s="1" t="s">
        <v>52</v>
      </c>
      <c r="O648" s="1" t="s">
        <v>52</v>
      </c>
      <c r="P648" s="1" t="s">
        <v>52</v>
      </c>
      <c r="Q648" s="1" t="s">
        <v>52</v>
      </c>
      <c r="R648" s="1" t="s">
        <v>52</v>
      </c>
      <c r="S648" s="1" t="s">
        <v>52</v>
      </c>
      <c r="T648" s="1" t="s">
        <v>52</v>
      </c>
      <c r="U648" s="1" t="s">
        <v>52</v>
      </c>
      <c r="V648" s="1" t="s">
        <v>52</v>
      </c>
      <c r="W648" s="1" t="s">
        <v>52</v>
      </c>
      <c r="X648" s="1" t="s">
        <v>52</v>
      </c>
      <c r="Y648" s="1" t="s">
        <v>52</v>
      </c>
      <c r="Z648" s="1" t="s">
        <v>52</v>
      </c>
      <c r="AA648" s="1" t="s">
        <v>52</v>
      </c>
      <c r="AB648" s="1" t="s">
        <v>52</v>
      </c>
      <c r="AC648" s="1" t="s">
        <v>52</v>
      </c>
      <c r="AD648" s="1" t="s">
        <v>52</v>
      </c>
      <c r="AE648" s="1" t="s">
        <v>52</v>
      </c>
      <c r="AF648" s="1" t="s">
        <v>52</v>
      </c>
      <c r="AG648" s="1" t="s">
        <v>52</v>
      </c>
      <c r="AH648" s="1" t="s">
        <v>52</v>
      </c>
      <c r="AI648" s="1" t="s">
        <v>52</v>
      </c>
    </row>
    <row r="649" spans="1:35" x14ac:dyDescent="0.15">
      <c r="A649" s="1">
        <v>648</v>
      </c>
      <c r="B649" s="1" t="s">
        <v>52</v>
      </c>
      <c r="C649" s="1" t="s">
        <v>52</v>
      </c>
      <c r="D649" s="1" t="s">
        <v>52</v>
      </c>
      <c r="E649" s="1" t="s">
        <v>52</v>
      </c>
      <c r="F649" s="1" t="s">
        <v>52</v>
      </c>
      <c r="G649" s="1" t="s">
        <v>52</v>
      </c>
      <c r="H649" s="9" t="e">
        <f>VLOOKUP(G649,CountryCodeTable,3,FALSE)</f>
        <v>#N/A</v>
      </c>
      <c r="I649" s="1" t="s">
        <v>52</v>
      </c>
      <c r="J649" s="9" t="e">
        <f>VLOOKUP(I649,CountryCodeTable,3,FALSE)</f>
        <v>#N/A</v>
      </c>
      <c r="K649" s="1" t="s">
        <v>52</v>
      </c>
      <c r="L649" s="1" t="s">
        <v>52</v>
      </c>
      <c r="M649" s="1" t="s">
        <v>52</v>
      </c>
      <c r="N649" s="1" t="s">
        <v>52</v>
      </c>
      <c r="O649" s="1" t="s">
        <v>52</v>
      </c>
      <c r="P649" s="1" t="s">
        <v>52</v>
      </c>
      <c r="Q649" s="1" t="s">
        <v>52</v>
      </c>
      <c r="R649" s="1" t="s">
        <v>52</v>
      </c>
      <c r="S649" s="1" t="s">
        <v>52</v>
      </c>
      <c r="T649" s="1" t="s">
        <v>52</v>
      </c>
      <c r="U649" s="1" t="s">
        <v>52</v>
      </c>
      <c r="V649" s="1" t="s">
        <v>52</v>
      </c>
      <c r="W649" s="1" t="s">
        <v>52</v>
      </c>
      <c r="X649" s="1" t="s">
        <v>52</v>
      </c>
      <c r="Y649" s="1" t="s">
        <v>52</v>
      </c>
      <c r="Z649" s="1" t="s">
        <v>52</v>
      </c>
      <c r="AA649" s="1" t="s">
        <v>52</v>
      </c>
      <c r="AB649" s="1" t="s">
        <v>52</v>
      </c>
      <c r="AC649" s="1" t="s">
        <v>52</v>
      </c>
      <c r="AD649" s="1" t="s">
        <v>52</v>
      </c>
      <c r="AE649" s="1" t="s">
        <v>52</v>
      </c>
      <c r="AF649" s="1" t="s">
        <v>52</v>
      </c>
      <c r="AG649" s="1" t="s">
        <v>52</v>
      </c>
      <c r="AH649" s="1" t="s">
        <v>52</v>
      </c>
      <c r="AI649" s="1" t="s">
        <v>52</v>
      </c>
    </row>
    <row r="650" spans="1:35" x14ac:dyDescent="0.15">
      <c r="A650" s="1">
        <v>649</v>
      </c>
      <c r="B650" s="1" t="s">
        <v>6571</v>
      </c>
      <c r="C650" s="1" t="s">
        <v>6809</v>
      </c>
      <c r="D650" s="1" t="s">
        <v>6810</v>
      </c>
      <c r="E650" s="1" t="s">
        <v>6811</v>
      </c>
      <c r="F650" s="1" t="s">
        <v>3476</v>
      </c>
      <c r="G650" s="1" t="s">
        <v>205</v>
      </c>
      <c r="H650" s="9" t="str">
        <f>VLOOKUP(G650,CountryCodeTable,3,FALSE)</f>
        <v>RUS</v>
      </c>
      <c r="I650" s="1" t="s">
        <v>453</v>
      </c>
      <c r="J650" s="9" t="str">
        <f>VLOOKUP(I650,CountryCodeTable,3,FALSE)</f>
        <v>UKR</v>
      </c>
      <c r="K650" s="1" t="s">
        <v>6812</v>
      </c>
      <c r="L650" s="1" t="s">
        <v>6813</v>
      </c>
      <c r="M650" s="1" t="s">
        <v>191</v>
      </c>
      <c r="N650" s="1" t="s">
        <v>192</v>
      </c>
      <c r="O650" s="1" t="s">
        <v>106</v>
      </c>
      <c r="P650" s="1" t="s">
        <v>809</v>
      </c>
      <c r="Q650" s="1" t="s">
        <v>45</v>
      </c>
      <c r="R650" s="1" t="s">
        <v>826</v>
      </c>
      <c r="S650" s="1" t="s">
        <v>4000</v>
      </c>
      <c r="T650" s="1" t="s">
        <v>6582</v>
      </c>
      <c r="U650" s="1" t="s">
        <v>1154</v>
      </c>
      <c r="V650" s="1" t="s">
        <v>6583</v>
      </c>
      <c r="W650" s="1" t="s">
        <v>52</v>
      </c>
      <c r="X650" s="1" t="s">
        <v>52</v>
      </c>
      <c r="Y650" s="1" t="s">
        <v>52</v>
      </c>
      <c r="Z650" s="1" t="s">
        <v>52</v>
      </c>
      <c r="AA650" s="1" t="s">
        <v>52</v>
      </c>
      <c r="AB650" s="1" t="s">
        <v>52</v>
      </c>
      <c r="AC650" s="1" t="s">
        <v>94</v>
      </c>
      <c r="AD650" s="1" t="s">
        <v>94</v>
      </c>
      <c r="AE650" s="1" t="s">
        <v>94</v>
      </c>
      <c r="AF650" s="1" t="s">
        <v>1154</v>
      </c>
      <c r="AG650" s="1" t="s">
        <v>57</v>
      </c>
      <c r="AH650" s="1" t="s">
        <v>6814</v>
      </c>
      <c r="AI650" s="1" t="s">
        <v>6815</v>
      </c>
    </row>
    <row r="651" spans="1:35" x14ac:dyDescent="0.15">
      <c r="A651" s="1">
        <v>650</v>
      </c>
      <c r="B651" s="1" t="s">
        <v>6571</v>
      </c>
      <c r="C651" s="1" t="s">
        <v>6816</v>
      </c>
      <c r="D651" s="1" t="s">
        <v>6817</v>
      </c>
      <c r="E651" s="1" t="s">
        <v>6818</v>
      </c>
      <c r="F651" s="1" t="s">
        <v>6819</v>
      </c>
      <c r="G651" s="1" t="s">
        <v>6820</v>
      </c>
      <c r="H651" s="9" t="e">
        <f>VLOOKUP(G651,CountryCodeTable,3,FALSE)</f>
        <v>#N/A</v>
      </c>
      <c r="I651" s="1" t="s">
        <v>5205</v>
      </c>
      <c r="J651" s="9" t="str">
        <f>VLOOKUP(I651,CountryCodeTable,3,FALSE)</f>
        <v>PRT</v>
      </c>
      <c r="K651" s="1" t="s">
        <v>6821</v>
      </c>
      <c r="L651" s="1" t="s">
        <v>6822</v>
      </c>
      <c r="M651" s="1" t="s">
        <v>154</v>
      </c>
      <c r="N651" s="1" t="s">
        <v>155</v>
      </c>
      <c r="O651" s="1" t="s">
        <v>44</v>
      </c>
      <c r="P651" s="1" t="s">
        <v>44</v>
      </c>
      <c r="Q651" s="1" t="s">
        <v>45</v>
      </c>
      <c r="R651" s="1" t="s">
        <v>1346</v>
      </c>
      <c r="S651" s="1" t="s">
        <v>2697</v>
      </c>
      <c r="T651" s="1" t="s">
        <v>6823</v>
      </c>
      <c r="U651" s="1" t="s">
        <v>1154</v>
      </c>
      <c r="V651" s="1" t="s">
        <v>57</v>
      </c>
      <c r="W651" s="1" t="s">
        <v>52</v>
      </c>
      <c r="X651" s="1" t="s">
        <v>52</v>
      </c>
      <c r="Y651" s="1" t="s">
        <v>52</v>
      </c>
      <c r="Z651" s="1" t="s">
        <v>52</v>
      </c>
      <c r="AA651" s="1" t="s">
        <v>52</v>
      </c>
      <c r="AB651" s="1" t="s">
        <v>52</v>
      </c>
      <c r="AC651" s="1" t="s">
        <v>94</v>
      </c>
      <c r="AD651" s="1" t="s">
        <v>94</v>
      </c>
      <c r="AE651" s="1" t="s">
        <v>94</v>
      </c>
      <c r="AF651" s="1" t="s">
        <v>1154</v>
      </c>
      <c r="AG651" s="1" t="s">
        <v>57</v>
      </c>
      <c r="AH651" s="1" t="s">
        <v>52</v>
      </c>
      <c r="AI651" s="1" t="s">
        <v>6824</v>
      </c>
    </row>
    <row r="652" spans="1:35" x14ac:dyDescent="0.15">
      <c r="A652" s="1">
        <v>651</v>
      </c>
      <c r="B652" s="1" t="s">
        <v>6571</v>
      </c>
      <c r="C652" s="1" t="s">
        <v>6825</v>
      </c>
      <c r="D652" s="1" t="s">
        <v>6826</v>
      </c>
      <c r="E652" s="1" t="s">
        <v>6827</v>
      </c>
      <c r="F652" s="1" t="s">
        <v>6828</v>
      </c>
      <c r="G652" s="1" t="s">
        <v>2297</v>
      </c>
      <c r="H652" s="9" t="str">
        <f>VLOOKUP(G652,CountryCodeTable,3,FALSE)</f>
        <v>OMN</v>
      </c>
      <c r="I652" s="1" t="s">
        <v>5436</v>
      </c>
      <c r="J652" s="9" t="e">
        <f>VLOOKUP(I652,CountryCodeTable,3,FALSE)</f>
        <v>#N/A</v>
      </c>
      <c r="K652" s="1" t="s">
        <v>6829</v>
      </c>
      <c r="L652" s="1" t="s">
        <v>6830</v>
      </c>
      <c r="M652" s="1" t="s">
        <v>6831</v>
      </c>
      <c r="N652" s="1" t="s">
        <v>6832</v>
      </c>
      <c r="O652" s="1" t="s">
        <v>44</v>
      </c>
      <c r="P652" s="1" t="s">
        <v>44</v>
      </c>
      <c r="Q652" s="1" t="s">
        <v>6625</v>
      </c>
      <c r="R652" s="1" t="s">
        <v>3828</v>
      </c>
      <c r="S652" s="1" t="s">
        <v>285</v>
      </c>
      <c r="T652" s="1" t="s">
        <v>3095</v>
      </c>
      <c r="U652" s="1" t="s">
        <v>1154</v>
      </c>
      <c r="V652" s="1" t="s">
        <v>6833</v>
      </c>
      <c r="W652" s="1" t="s">
        <v>52</v>
      </c>
      <c r="X652" s="1" t="s">
        <v>52</v>
      </c>
      <c r="Y652" s="1" t="s">
        <v>52</v>
      </c>
      <c r="Z652" s="1" t="s">
        <v>52</v>
      </c>
      <c r="AA652" s="1" t="s">
        <v>52</v>
      </c>
      <c r="AB652" s="1" t="s">
        <v>52</v>
      </c>
      <c r="AC652" s="1" t="s">
        <v>94</v>
      </c>
      <c r="AD652" s="1" t="s">
        <v>94</v>
      </c>
      <c r="AE652" s="1" t="s">
        <v>94</v>
      </c>
      <c r="AF652" s="1" t="s">
        <v>1154</v>
      </c>
      <c r="AG652" s="1" t="s">
        <v>57</v>
      </c>
      <c r="AH652" s="1" t="s">
        <v>52</v>
      </c>
      <c r="AI652" s="1" t="s">
        <v>6834</v>
      </c>
    </row>
    <row r="653" spans="1:35" x14ac:dyDescent="0.15">
      <c r="A653" s="1">
        <v>652</v>
      </c>
      <c r="B653" s="1" t="s">
        <v>6571</v>
      </c>
      <c r="C653" s="1" t="s">
        <v>6835</v>
      </c>
      <c r="D653" s="1" t="s">
        <v>6836</v>
      </c>
      <c r="E653" s="1" t="s">
        <v>6837</v>
      </c>
      <c r="F653" s="1" t="s">
        <v>845</v>
      </c>
      <c r="G653" s="1" t="s">
        <v>709</v>
      </c>
      <c r="H653" s="9" t="str">
        <f>VLOOKUP(G653,CountryCodeTable,3,FALSE)</f>
        <v>ITA</v>
      </c>
      <c r="I653" s="1" t="s">
        <v>188</v>
      </c>
      <c r="J653" s="9" t="str">
        <f>VLOOKUP(I653,CountryCodeTable,3,FALSE)</f>
        <v>NLD</v>
      </c>
      <c r="K653" s="1" t="s">
        <v>6838</v>
      </c>
      <c r="L653" s="1" t="s">
        <v>6724</v>
      </c>
      <c r="M653" s="1" t="s">
        <v>442</v>
      </c>
      <c r="N653" s="1" t="s">
        <v>443</v>
      </c>
      <c r="O653" s="1" t="s">
        <v>44</v>
      </c>
      <c r="P653" s="1" t="s">
        <v>44</v>
      </c>
      <c r="Q653" s="1" t="s">
        <v>45</v>
      </c>
      <c r="R653" s="1" t="s">
        <v>3189</v>
      </c>
      <c r="S653" s="1" t="s">
        <v>6839</v>
      </c>
      <c r="T653" s="1" t="s">
        <v>247</v>
      </c>
      <c r="U653" s="1" t="s">
        <v>1154</v>
      </c>
      <c r="V653" s="1" t="s">
        <v>57</v>
      </c>
      <c r="W653" s="1" t="s">
        <v>52</v>
      </c>
      <c r="X653" s="1" t="s">
        <v>52</v>
      </c>
      <c r="Y653" s="1" t="s">
        <v>52</v>
      </c>
      <c r="Z653" s="1" t="s">
        <v>52</v>
      </c>
      <c r="AA653" s="1" t="s">
        <v>52</v>
      </c>
      <c r="AB653" s="1" t="s">
        <v>52</v>
      </c>
      <c r="AC653" s="1" t="s">
        <v>94</v>
      </c>
      <c r="AD653" s="1" t="s">
        <v>94</v>
      </c>
      <c r="AE653" s="1" t="s">
        <v>94</v>
      </c>
      <c r="AF653" s="1" t="s">
        <v>1154</v>
      </c>
      <c r="AG653" s="1" t="s">
        <v>57</v>
      </c>
      <c r="AH653" s="1" t="s">
        <v>52</v>
      </c>
      <c r="AI653" s="1" t="s">
        <v>6840</v>
      </c>
    </row>
    <row r="654" spans="1:35" x14ac:dyDescent="0.15">
      <c r="A654" s="1">
        <v>653</v>
      </c>
      <c r="B654" s="1" t="s">
        <v>6571</v>
      </c>
      <c r="C654" s="1" t="s">
        <v>6841</v>
      </c>
      <c r="D654" s="1" t="s">
        <v>6842</v>
      </c>
      <c r="E654" s="1" t="s">
        <v>6843</v>
      </c>
      <c r="F654" s="1" t="s">
        <v>845</v>
      </c>
      <c r="G654" s="1" t="s">
        <v>325</v>
      </c>
      <c r="H654" s="9" t="str">
        <f>VLOOKUP(G654,CountryCodeTable,3,FALSE)</f>
        <v>ESP</v>
      </c>
      <c r="I654" s="1" t="s">
        <v>101</v>
      </c>
      <c r="J654" s="9" t="str">
        <f>VLOOKUP(I654,CountryCodeTable,3,FALSE)</f>
        <v>DEU</v>
      </c>
      <c r="K654" s="1" t="s">
        <v>6844</v>
      </c>
      <c r="L654" s="1" t="s">
        <v>4906</v>
      </c>
      <c r="M654" s="1" t="s">
        <v>442</v>
      </c>
      <c r="N654" s="1" t="s">
        <v>443</v>
      </c>
      <c r="O654" s="1" t="s">
        <v>44</v>
      </c>
      <c r="P654" s="1" t="s">
        <v>44</v>
      </c>
      <c r="Q654" s="1" t="s">
        <v>45</v>
      </c>
      <c r="R654" s="1" t="s">
        <v>4935</v>
      </c>
      <c r="S654" s="1" t="s">
        <v>6707</v>
      </c>
      <c r="T654" s="1" t="s">
        <v>6845</v>
      </c>
      <c r="U654" s="1" t="s">
        <v>1154</v>
      </c>
      <c r="V654" s="1" t="s">
        <v>57</v>
      </c>
      <c r="W654" s="1" t="s">
        <v>52</v>
      </c>
      <c r="X654" s="1" t="s">
        <v>52</v>
      </c>
      <c r="Y654" s="1" t="s">
        <v>52</v>
      </c>
      <c r="Z654" s="1" t="s">
        <v>52</v>
      </c>
      <c r="AA654" s="1" t="s">
        <v>52</v>
      </c>
      <c r="AB654" s="1" t="s">
        <v>52</v>
      </c>
      <c r="AC654" s="1" t="s">
        <v>94</v>
      </c>
      <c r="AD654" s="1" t="s">
        <v>94</v>
      </c>
      <c r="AE654" s="1" t="s">
        <v>94</v>
      </c>
      <c r="AF654" s="1" t="s">
        <v>1154</v>
      </c>
      <c r="AG654" s="1" t="s">
        <v>57</v>
      </c>
      <c r="AH654" s="1" t="s">
        <v>52</v>
      </c>
      <c r="AI654" s="1" t="s">
        <v>6846</v>
      </c>
    </row>
    <row r="655" spans="1:35" x14ac:dyDescent="0.15">
      <c r="A655" s="1">
        <v>654</v>
      </c>
      <c r="B655" s="1" t="s">
        <v>6571</v>
      </c>
      <c r="C655" s="1" t="s">
        <v>6847</v>
      </c>
      <c r="D655" s="1" t="s">
        <v>6848</v>
      </c>
      <c r="E655" s="1" t="s">
        <v>6849</v>
      </c>
      <c r="F655" s="1" t="s">
        <v>3476</v>
      </c>
      <c r="G655" s="1" t="s">
        <v>205</v>
      </c>
      <c r="H655" s="9" t="str">
        <f>VLOOKUP(G655,CountryCodeTable,3,FALSE)</f>
        <v>RUS</v>
      </c>
      <c r="I655" s="1" t="s">
        <v>453</v>
      </c>
      <c r="J655" s="9" t="str">
        <f>VLOOKUP(I655,CountryCodeTable,3,FALSE)</f>
        <v>UKR</v>
      </c>
      <c r="K655" s="1" t="s">
        <v>6850</v>
      </c>
      <c r="L655" s="1" t="s">
        <v>6851</v>
      </c>
      <c r="M655" s="1" t="s">
        <v>527</v>
      </c>
      <c r="N655" s="1" t="s">
        <v>651</v>
      </c>
      <c r="O655" s="1" t="s">
        <v>106</v>
      </c>
      <c r="P655" s="1" t="s">
        <v>809</v>
      </c>
      <c r="Q655" s="1" t="s">
        <v>1878</v>
      </c>
      <c r="R655" s="1" t="s">
        <v>1084</v>
      </c>
      <c r="S655" s="1" t="s">
        <v>1097</v>
      </c>
      <c r="T655" s="1" t="s">
        <v>907</v>
      </c>
      <c r="U655" s="1" t="s">
        <v>1154</v>
      </c>
      <c r="V655" s="1" t="s">
        <v>6852</v>
      </c>
      <c r="W655" s="1" t="s">
        <v>52</v>
      </c>
      <c r="X655" s="1" t="s">
        <v>52</v>
      </c>
      <c r="Y655" s="1" t="s">
        <v>52</v>
      </c>
      <c r="Z655" s="1" t="s">
        <v>52</v>
      </c>
      <c r="AA655" s="1" t="s">
        <v>52</v>
      </c>
      <c r="AB655" s="1" t="s">
        <v>52</v>
      </c>
      <c r="AC655" s="1" t="s">
        <v>94</v>
      </c>
      <c r="AD655" s="1" t="s">
        <v>94</v>
      </c>
      <c r="AE655" s="1" t="s">
        <v>94</v>
      </c>
      <c r="AF655" s="1" t="s">
        <v>1154</v>
      </c>
      <c r="AG655" s="1" t="s">
        <v>3520</v>
      </c>
      <c r="AH655" s="1" t="s">
        <v>6853</v>
      </c>
      <c r="AI655" s="1" t="s">
        <v>6854</v>
      </c>
    </row>
    <row r="656" spans="1:35" x14ac:dyDescent="0.15">
      <c r="A656" s="1">
        <v>655</v>
      </c>
      <c r="B656" s="1" t="s">
        <v>6571</v>
      </c>
      <c r="C656" s="1" t="s">
        <v>6855</v>
      </c>
      <c r="D656" s="1" t="s">
        <v>6856</v>
      </c>
      <c r="E656" s="1" t="s">
        <v>6857</v>
      </c>
      <c r="F656" s="1" t="s">
        <v>845</v>
      </c>
      <c r="G656" s="1" t="s">
        <v>325</v>
      </c>
      <c r="H656" s="9" t="str">
        <f>VLOOKUP(G656,CountryCodeTable,3,FALSE)</f>
        <v>ESP</v>
      </c>
      <c r="I656" s="1" t="s">
        <v>101</v>
      </c>
      <c r="J656" s="9" t="str">
        <f>VLOOKUP(I656,CountryCodeTable,3,FALSE)</f>
        <v>DEU</v>
      </c>
      <c r="K656" s="1" t="s">
        <v>6858</v>
      </c>
      <c r="L656" s="1" t="s">
        <v>4906</v>
      </c>
      <c r="M656" s="1" t="s">
        <v>442</v>
      </c>
      <c r="N656" s="1" t="s">
        <v>443</v>
      </c>
      <c r="O656" s="1" t="s">
        <v>44</v>
      </c>
      <c r="P656" s="1" t="s">
        <v>44</v>
      </c>
      <c r="Q656" s="1" t="s">
        <v>1878</v>
      </c>
      <c r="R656" s="1" t="s">
        <v>572</v>
      </c>
      <c r="S656" s="1" t="s">
        <v>2965</v>
      </c>
      <c r="T656" s="1" t="s">
        <v>1533</v>
      </c>
      <c r="U656" s="1" t="s">
        <v>1154</v>
      </c>
      <c r="V656" s="1" t="s">
        <v>57</v>
      </c>
      <c r="W656" s="1" t="s">
        <v>52</v>
      </c>
      <c r="X656" s="1" t="s">
        <v>52</v>
      </c>
      <c r="Y656" s="1" t="s">
        <v>52</v>
      </c>
      <c r="Z656" s="1" t="s">
        <v>52</v>
      </c>
      <c r="AA656" s="1" t="s">
        <v>52</v>
      </c>
      <c r="AB656" s="1" t="s">
        <v>52</v>
      </c>
      <c r="AC656" s="1" t="s">
        <v>94</v>
      </c>
      <c r="AD656" s="1" t="s">
        <v>94</v>
      </c>
      <c r="AE656" s="1" t="s">
        <v>94</v>
      </c>
      <c r="AF656" s="1" t="s">
        <v>1154</v>
      </c>
      <c r="AG656" s="1" t="s">
        <v>57</v>
      </c>
      <c r="AH656" s="1" t="s">
        <v>52</v>
      </c>
      <c r="AI656" s="1" t="s">
        <v>6859</v>
      </c>
    </row>
    <row r="657" spans="1:35" x14ac:dyDescent="0.15">
      <c r="A657" s="1">
        <v>656</v>
      </c>
      <c r="B657" s="1" t="s">
        <v>6571</v>
      </c>
      <c r="C657" s="1" t="s">
        <v>6860</v>
      </c>
      <c r="D657" s="1" t="s">
        <v>6861</v>
      </c>
      <c r="E657" s="1" t="s">
        <v>6862</v>
      </c>
      <c r="F657" s="1" t="s">
        <v>845</v>
      </c>
      <c r="G657" s="1" t="s">
        <v>325</v>
      </c>
      <c r="H657" s="9" t="str">
        <f>VLOOKUP(G657,CountryCodeTable,3,FALSE)</f>
        <v>ESP</v>
      </c>
      <c r="I657" s="1" t="s">
        <v>101</v>
      </c>
      <c r="J657" s="9" t="str">
        <f>VLOOKUP(I657,CountryCodeTable,3,FALSE)</f>
        <v>DEU</v>
      </c>
      <c r="K657" s="1" t="s">
        <v>6863</v>
      </c>
      <c r="L657" s="1" t="s">
        <v>5620</v>
      </c>
      <c r="M657" s="1" t="s">
        <v>442</v>
      </c>
      <c r="N657" s="1" t="s">
        <v>443</v>
      </c>
      <c r="O657" s="1" t="s">
        <v>44</v>
      </c>
      <c r="P657" s="1" t="s">
        <v>44</v>
      </c>
      <c r="Q657" s="1" t="s">
        <v>1878</v>
      </c>
      <c r="R657" s="1" t="s">
        <v>4044</v>
      </c>
      <c r="S657" s="1" t="s">
        <v>826</v>
      </c>
      <c r="T657" s="1" t="s">
        <v>3965</v>
      </c>
      <c r="U657" s="1" t="s">
        <v>1154</v>
      </c>
      <c r="V657" s="1" t="s">
        <v>57</v>
      </c>
      <c r="W657" s="1" t="s">
        <v>52</v>
      </c>
      <c r="X657" s="1" t="s">
        <v>52</v>
      </c>
      <c r="Y657" s="1" t="s">
        <v>52</v>
      </c>
      <c r="Z657" s="1" t="s">
        <v>52</v>
      </c>
      <c r="AA657" s="1" t="s">
        <v>52</v>
      </c>
      <c r="AB657" s="1" t="s">
        <v>52</v>
      </c>
      <c r="AC657" s="1" t="s">
        <v>94</v>
      </c>
      <c r="AD657" s="1" t="s">
        <v>94</v>
      </c>
      <c r="AE657" s="1" t="s">
        <v>94</v>
      </c>
      <c r="AF657" s="1" t="s">
        <v>1154</v>
      </c>
      <c r="AG657" s="1" t="s">
        <v>57</v>
      </c>
      <c r="AH657" s="1" t="s">
        <v>52</v>
      </c>
      <c r="AI657" s="1" t="s">
        <v>6864</v>
      </c>
    </row>
    <row r="658" spans="1:35" x14ac:dyDescent="0.15">
      <c r="A658" s="1">
        <v>657</v>
      </c>
      <c r="B658" s="1" t="s">
        <v>6571</v>
      </c>
      <c r="C658" s="1" t="s">
        <v>6865</v>
      </c>
      <c r="D658" s="1" t="s">
        <v>6866</v>
      </c>
      <c r="E658" s="1" t="s">
        <v>6867</v>
      </c>
      <c r="F658" s="1" t="s">
        <v>6868</v>
      </c>
      <c r="G658" s="1" t="s">
        <v>6869</v>
      </c>
      <c r="H658" s="9" t="str">
        <f>VLOOKUP(G658,CountryCodeTable,3,FALSE)</f>
        <v>UGA</v>
      </c>
      <c r="I658" s="1" t="s">
        <v>188</v>
      </c>
      <c r="J658" s="9" t="str">
        <f>VLOOKUP(I658,CountryCodeTable,3,FALSE)</f>
        <v>NLD</v>
      </c>
      <c r="K658" s="1" t="s">
        <v>6870</v>
      </c>
      <c r="L658" s="1" t="s">
        <v>6871</v>
      </c>
      <c r="M658" s="1" t="s">
        <v>126</v>
      </c>
      <c r="N658" s="1" t="s">
        <v>169</v>
      </c>
      <c r="O658" s="1" t="s">
        <v>44</v>
      </c>
      <c r="P658" s="1" t="s">
        <v>44</v>
      </c>
      <c r="Q658" s="1" t="s">
        <v>1878</v>
      </c>
      <c r="R658" s="1" t="s">
        <v>600</v>
      </c>
      <c r="S658" s="1" t="s">
        <v>3441</v>
      </c>
      <c r="T658" s="1" t="s">
        <v>3828</v>
      </c>
      <c r="U658" s="1" t="s">
        <v>1154</v>
      </c>
      <c r="V658" s="1" t="s">
        <v>57</v>
      </c>
      <c r="W658" s="1" t="s">
        <v>52</v>
      </c>
      <c r="X658" s="1" t="s">
        <v>52</v>
      </c>
      <c r="Y658" s="1" t="s">
        <v>52</v>
      </c>
      <c r="Z658" s="1" t="s">
        <v>52</v>
      </c>
      <c r="AA658" s="1" t="s">
        <v>52</v>
      </c>
      <c r="AB658" s="1" t="s">
        <v>52</v>
      </c>
      <c r="AC658" s="1" t="s">
        <v>94</v>
      </c>
      <c r="AD658" s="1" t="s">
        <v>94</v>
      </c>
      <c r="AE658" s="1" t="s">
        <v>94</v>
      </c>
      <c r="AF658" s="1" t="s">
        <v>1154</v>
      </c>
      <c r="AG658" s="1" t="s">
        <v>57</v>
      </c>
      <c r="AH658" s="1" t="s">
        <v>52</v>
      </c>
      <c r="AI658" s="1" t="s">
        <v>6872</v>
      </c>
    </row>
    <row r="659" spans="1:35" x14ac:dyDescent="0.15">
      <c r="A659" s="1">
        <v>658</v>
      </c>
      <c r="B659" s="1" t="s">
        <v>6571</v>
      </c>
      <c r="C659" s="1" t="s">
        <v>6873</v>
      </c>
      <c r="D659" s="1" t="s">
        <v>6874</v>
      </c>
      <c r="E659" s="1" t="s">
        <v>6875</v>
      </c>
      <c r="F659" s="1" t="s">
        <v>3476</v>
      </c>
      <c r="G659" s="1" t="s">
        <v>205</v>
      </c>
      <c r="H659" s="9" t="str">
        <f>VLOOKUP(G659,CountryCodeTable,3,FALSE)</f>
        <v>RUS</v>
      </c>
      <c r="I659" s="1" t="s">
        <v>453</v>
      </c>
      <c r="J659" s="9" t="str">
        <f>VLOOKUP(I659,CountryCodeTable,3,FALSE)</f>
        <v>UKR</v>
      </c>
      <c r="K659" s="1" t="s">
        <v>6876</v>
      </c>
      <c r="L659" s="1" t="s">
        <v>6851</v>
      </c>
      <c r="M659" s="1" t="s">
        <v>527</v>
      </c>
      <c r="N659" s="1" t="s">
        <v>651</v>
      </c>
      <c r="O659" s="1" t="s">
        <v>106</v>
      </c>
      <c r="P659" s="1" t="s">
        <v>809</v>
      </c>
      <c r="Q659" s="1" t="s">
        <v>45</v>
      </c>
      <c r="R659" s="1" t="s">
        <v>1097</v>
      </c>
      <c r="S659" s="1" t="s">
        <v>1084</v>
      </c>
      <c r="T659" s="1" t="s">
        <v>907</v>
      </c>
      <c r="U659" s="1" t="s">
        <v>1154</v>
      </c>
      <c r="V659" s="1" t="s">
        <v>6852</v>
      </c>
      <c r="W659" s="1" t="s">
        <v>52</v>
      </c>
      <c r="X659" s="1" t="s">
        <v>52</v>
      </c>
      <c r="Y659" s="1" t="s">
        <v>52</v>
      </c>
      <c r="Z659" s="1" t="s">
        <v>52</v>
      </c>
      <c r="AA659" s="1" t="s">
        <v>52</v>
      </c>
      <c r="AB659" s="1" t="s">
        <v>52</v>
      </c>
      <c r="AC659" s="1" t="s">
        <v>94</v>
      </c>
      <c r="AD659" s="1" t="s">
        <v>94</v>
      </c>
      <c r="AE659" s="1" t="s">
        <v>94</v>
      </c>
      <c r="AF659" s="1" t="s">
        <v>1154</v>
      </c>
      <c r="AG659" s="1" t="s">
        <v>3520</v>
      </c>
      <c r="AH659" s="1" t="s">
        <v>6877</v>
      </c>
      <c r="AI659" s="1" t="s">
        <v>6878</v>
      </c>
    </row>
    <row r="660" spans="1:35" x14ac:dyDescent="0.15">
      <c r="A660" s="1">
        <v>659</v>
      </c>
      <c r="B660" s="1" t="s">
        <v>6160</v>
      </c>
      <c r="C660" s="1" t="s">
        <v>6879</v>
      </c>
      <c r="D660" s="1" t="s">
        <v>6880</v>
      </c>
      <c r="E660" s="1" t="s">
        <v>52</v>
      </c>
      <c r="F660" s="1" t="s">
        <v>6881</v>
      </c>
      <c r="G660" s="1" t="s">
        <v>261</v>
      </c>
      <c r="H660" s="9" t="str">
        <f>VLOOKUP(G660,CountryCodeTable,3,FALSE)</f>
        <v>CZE</v>
      </c>
      <c r="I660" s="1" t="s">
        <v>1671</v>
      </c>
      <c r="J660" s="9" t="str">
        <f>VLOOKUP(I660,CountryCodeTable,3,FALSE)</f>
        <v>CYP</v>
      </c>
      <c r="K660" s="1" t="s">
        <v>52</v>
      </c>
      <c r="L660" s="1" t="s">
        <v>6882</v>
      </c>
      <c r="M660" s="1" t="s">
        <v>527</v>
      </c>
      <c r="N660" s="1" t="s">
        <v>651</v>
      </c>
      <c r="O660" s="1" t="s">
        <v>106</v>
      </c>
      <c r="P660" s="1" t="s">
        <v>107</v>
      </c>
      <c r="Q660" s="1" t="s">
        <v>45</v>
      </c>
      <c r="R660" s="1" t="s">
        <v>2618</v>
      </c>
      <c r="S660" s="1" t="s">
        <v>342</v>
      </c>
      <c r="T660" s="1" t="s">
        <v>2374</v>
      </c>
      <c r="U660" s="1" t="s">
        <v>250</v>
      </c>
      <c r="V660" s="1" t="s">
        <v>4822</v>
      </c>
      <c r="W660" s="1" t="s">
        <v>52</v>
      </c>
      <c r="X660" s="1" t="s">
        <v>52</v>
      </c>
      <c r="Y660" s="1" t="s">
        <v>52</v>
      </c>
      <c r="Z660" s="1" t="s">
        <v>52</v>
      </c>
      <c r="AA660" s="1" t="s">
        <v>52</v>
      </c>
      <c r="AB660" s="1" t="s">
        <v>52</v>
      </c>
      <c r="AC660" s="1" t="s">
        <v>6883</v>
      </c>
      <c r="AD660" s="1" t="s">
        <v>94</v>
      </c>
      <c r="AE660" s="1" t="s">
        <v>116</v>
      </c>
      <c r="AF660" s="1" t="s">
        <v>95</v>
      </c>
      <c r="AG660" s="1" t="s">
        <v>57</v>
      </c>
      <c r="AH660" s="1" t="s">
        <v>6884</v>
      </c>
      <c r="AI660" s="1" t="s">
        <v>6885</v>
      </c>
    </row>
    <row r="661" spans="1:35" x14ac:dyDescent="0.15">
      <c r="A661" s="1">
        <v>660</v>
      </c>
      <c r="B661" s="1" t="s">
        <v>5067</v>
      </c>
      <c r="C661" s="1" t="s">
        <v>6886</v>
      </c>
      <c r="D661" s="1" t="s">
        <v>6887</v>
      </c>
      <c r="E661" s="1" t="s">
        <v>6888</v>
      </c>
      <c r="F661" s="1" t="s">
        <v>1578</v>
      </c>
      <c r="G661" s="1" t="s">
        <v>100</v>
      </c>
      <c r="H661" s="9" t="str">
        <f>VLOOKUP(G661,CountryCodeTable,3,FALSE)</f>
        <v>POL</v>
      </c>
      <c r="I661" s="1" t="s">
        <v>188</v>
      </c>
      <c r="J661" s="9" t="str">
        <f>VLOOKUP(I661,CountryCodeTable,3,FALSE)</f>
        <v>NLD</v>
      </c>
      <c r="K661" s="1" t="s">
        <v>6889</v>
      </c>
      <c r="L661" s="1" t="s">
        <v>6890</v>
      </c>
      <c r="M661" s="1" t="s">
        <v>69</v>
      </c>
      <c r="N661" s="1" t="s">
        <v>5097</v>
      </c>
      <c r="O661" s="1" t="s">
        <v>106</v>
      </c>
      <c r="P661" s="1" t="s">
        <v>809</v>
      </c>
      <c r="Q661" s="1" t="s">
        <v>45</v>
      </c>
      <c r="R661" s="1" t="s">
        <v>600</v>
      </c>
      <c r="S661" s="1" t="s">
        <v>445</v>
      </c>
      <c r="T661" s="1" t="s">
        <v>2546</v>
      </c>
      <c r="U661" s="1" t="s">
        <v>178</v>
      </c>
      <c r="V661" s="1" t="s">
        <v>6891</v>
      </c>
      <c r="W661" s="1" t="s">
        <v>6892</v>
      </c>
      <c r="X661" s="1" t="s">
        <v>52</v>
      </c>
      <c r="Y661" s="1" t="s">
        <v>52</v>
      </c>
      <c r="Z661" s="1" t="s">
        <v>52</v>
      </c>
      <c r="AA661" s="1" t="s">
        <v>52</v>
      </c>
      <c r="AB661" s="1" t="s">
        <v>52</v>
      </c>
      <c r="AC661" s="1" t="s">
        <v>94</v>
      </c>
      <c r="AD661" s="1" t="s">
        <v>94</v>
      </c>
      <c r="AE661" s="1" t="s">
        <v>6893</v>
      </c>
      <c r="AF661" s="1" t="s">
        <v>318</v>
      </c>
      <c r="AG661" s="1" t="s">
        <v>57</v>
      </c>
      <c r="AH661" s="1" t="s">
        <v>6894</v>
      </c>
      <c r="AI661" s="1" t="s">
        <v>52</v>
      </c>
    </row>
    <row r="662" spans="1:35" x14ac:dyDescent="0.15">
      <c r="A662" s="1">
        <v>661</v>
      </c>
      <c r="B662" s="1" t="s">
        <v>6571</v>
      </c>
      <c r="C662" s="1" t="s">
        <v>6895</v>
      </c>
      <c r="D662" s="1" t="s">
        <v>6896</v>
      </c>
      <c r="E662" s="1" t="s">
        <v>52</v>
      </c>
      <c r="F662" s="1" t="s">
        <v>6897</v>
      </c>
      <c r="G662" s="1" t="s">
        <v>453</v>
      </c>
      <c r="H662" s="9" t="str">
        <f>VLOOKUP(G662,CountryCodeTable,3,FALSE)</f>
        <v>UKR</v>
      </c>
      <c r="I662" s="1" t="s">
        <v>6771</v>
      </c>
      <c r="J662" s="9" t="e">
        <f>VLOOKUP(I662,CountryCodeTable,3,FALSE)</f>
        <v>#N/A</v>
      </c>
      <c r="K662" s="1" t="s">
        <v>6898</v>
      </c>
      <c r="L662" s="1" t="s">
        <v>6899</v>
      </c>
      <c r="M662" s="1" t="s">
        <v>126</v>
      </c>
      <c r="N662" s="1" t="s">
        <v>169</v>
      </c>
      <c r="O662" s="1" t="s">
        <v>106</v>
      </c>
      <c r="P662" s="1" t="s">
        <v>809</v>
      </c>
      <c r="Q662" s="1" t="s">
        <v>45</v>
      </c>
      <c r="R662" s="1" t="s">
        <v>614</v>
      </c>
      <c r="S662" s="1" t="s">
        <v>1493</v>
      </c>
      <c r="T662" s="1" t="s">
        <v>602</v>
      </c>
      <c r="U662" s="1" t="s">
        <v>49</v>
      </c>
      <c r="V662" s="1" t="s">
        <v>6900</v>
      </c>
      <c r="W662" s="1" t="s">
        <v>52</v>
      </c>
      <c r="X662" s="1" t="s">
        <v>52</v>
      </c>
      <c r="Y662" s="1" t="s">
        <v>52</v>
      </c>
      <c r="Z662" s="1" t="s">
        <v>52</v>
      </c>
      <c r="AA662" s="1" t="s">
        <v>52</v>
      </c>
      <c r="AB662" s="1" t="s">
        <v>52</v>
      </c>
      <c r="AC662" s="1" t="s">
        <v>755</v>
      </c>
      <c r="AD662" s="1" t="s">
        <v>6901</v>
      </c>
      <c r="AE662" s="1" t="s">
        <v>378</v>
      </c>
      <c r="AF662" s="1" t="s">
        <v>94</v>
      </c>
      <c r="AG662" s="1" t="s">
        <v>353</v>
      </c>
      <c r="AH662" s="1" t="s">
        <v>6902</v>
      </c>
      <c r="AI662" s="1" t="s">
        <v>6903</v>
      </c>
    </row>
    <row r="663" spans="1:35" x14ac:dyDescent="0.15">
      <c r="A663" s="1">
        <v>662</v>
      </c>
      <c r="B663" s="1" t="s">
        <v>6160</v>
      </c>
      <c r="C663" s="1" t="s">
        <v>6904</v>
      </c>
      <c r="D663" s="1" t="s">
        <v>6905</v>
      </c>
      <c r="E663" s="1" t="s">
        <v>6906</v>
      </c>
      <c r="F663" s="1" t="s">
        <v>4853</v>
      </c>
      <c r="G663" s="1" t="s">
        <v>1022</v>
      </c>
      <c r="H663" s="9" t="e">
        <f>VLOOKUP(G663,CountryCodeTable,3,FALSE)</f>
        <v>#N/A</v>
      </c>
      <c r="I663" s="1" t="s">
        <v>325</v>
      </c>
      <c r="J663" s="9" t="str">
        <f>VLOOKUP(I663,CountryCodeTable,3,FALSE)</f>
        <v>ESP</v>
      </c>
      <c r="K663" s="1" t="s">
        <v>6907</v>
      </c>
      <c r="L663" s="1" t="s">
        <v>6908</v>
      </c>
      <c r="M663" s="1" t="s">
        <v>442</v>
      </c>
      <c r="N663" s="1" t="s">
        <v>443</v>
      </c>
      <c r="O663" s="1" t="s">
        <v>106</v>
      </c>
      <c r="P663" s="1" t="s">
        <v>809</v>
      </c>
      <c r="Q663" s="1" t="s">
        <v>45</v>
      </c>
      <c r="R663" s="1" t="s">
        <v>2498</v>
      </c>
      <c r="S663" s="1" t="s">
        <v>6909</v>
      </c>
      <c r="T663" s="1" t="s">
        <v>5098</v>
      </c>
      <c r="U663" s="1" t="s">
        <v>92</v>
      </c>
      <c r="V663" s="1" t="s">
        <v>57</v>
      </c>
      <c r="W663" s="1" t="s">
        <v>52</v>
      </c>
      <c r="X663" s="1" t="s">
        <v>52</v>
      </c>
      <c r="Y663" s="1" t="s">
        <v>52</v>
      </c>
      <c r="Z663" s="1" t="s">
        <v>52</v>
      </c>
      <c r="AA663" s="1" t="s">
        <v>52</v>
      </c>
      <c r="AB663" s="1" t="s">
        <v>52</v>
      </c>
      <c r="AC663" s="1" t="s">
        <v>94</v>
      </c>
      <c r="AD663" s="1" t="s">
        <v>6910</v>
      </c>
      <c r="AE663" s="1" t="s">
        <v>6911</v>
      </c>
      <c r="AF663" s="1" t="s">
        <v>95</v>
      </c>
      <c r="AG663" s="1" t="s">
        <v>57</v>
      </c>
      <c r="AH663" s="1" t="s">
        <v>6912</v>
      </c>
      <c r="AI663" s="1" t="s">
        <v>6913</v>
      </c>
    </row>
    <row r="664" spans="1:35" x14ac:dyDescent="0.15">
      <c r="A664" s="1">
        <v>663</v>
      </c>
      <c r="B664" s="1" t="s">
        <v>5651</v>
      </c>
      <c r="C664" s="1" t="s">
        <v>6914</v>
      </c>
      <c r="D664" s="1" t="s">
        <v>6915</v>
      </c>
      <c r="E664" s="1" t="s">
        <v>6916</v>
      </c>
      <c r="F664" s="1" t="s">
        <v>6917</v>
      </c>
      <c r="G664" s="1" t="s">
        <v>100</v>
      </c>
      <c r="H664" s="9" t="str">
        <f>VLOOKUP(G664,CountryCodeTable,3,FALSE)</f>
        <v>POL</v>
      </c>
      <c r="I664" s="1" t="s">
        <v>1910</v>
      </c>
      <c r="J664" s="9" t="str">
        <f>VLOOKUP(I664,CountryCodeTable,3,FALSE)</f>
        <v>NOR</v>
      </c>
      <c r="K664" s="1" t="s">
        <v>6918</v>
      </c>
      <c r="L664" s="1" t="s">
        <v>6919</v>
      </c>
      <c r="M664" s="1" t="s">
        <v>42</v>
      </c>
      <c r="N664" s="1" t="s">
        <v>906</v>
      </c>
      <c r="O664" s="1" t="s">
        <v>106</v>
      </c>
      <c r="P664" s="1" t="s">
        <v>809</v>
      </c>
      <c r="Q664" s="1" t="s">
        <v>45</v>
      </c>
      <c r="R664" s="1" t="s">
        <v>614</v>
      </c>
      <c r="S664" s="1" t="s">
        <v>2374</v>
      </c>
      <c r="T664" s="1" t="s">
        <v>6920</v>
      </c>
      <c r="U664" s="1" t="s">
        <v>178</v>
      </c>
      <c r="V664" s="1" t="s">
        <v>5646</v>
      </c>
      <c r="W664" s="1" t="s">
        <v>52</v>
      </c>
      <c r="X664" s="1" t="s">
        <v>52</v>
      </c>
      <c r="Y664" s="1" t="s">
        <v>52</v>
      </c>
      <c r="Z664" s="1" t="s">
        <v>52</v>
      </c>
      <c r="AA664" s="1" t="s">
        <v>52</v>
      </c>
      <c r="AB664" s="1" t="s">
        <v>52</v>
      </c>
      <c r="AC664" s="1" t="s">
        <v>6921</v>
      </c>
      <c r="AD664" s="1" t="s">
        <v>94</v>
      </c>
      <c r="AE664" s="1" t="s">
        <v>6922</v>
      </c>
      <c r="AF664" s="1" t="s">
        <v>318</v>
      </c>
      <c r="AG664" s="1" t="s">
        <v>57</v>
      </c>
      <c r="AH664" s="1" t="s">
        <v>52</v>
      </c>
      <c r="AI664" s="1" t="s">
        <v>6923</v>
      </c>
    </row>
    <row r="665" spans="1:35" x14ac:dyDescent="0.15">
      <c r="A665" s="1">
        <v>664</v>
      </c>
      <c r="B665" s="1" t="s">
        <v>6571</v>
      </c>
      <c r="C665" s="1" t="s">
        <v>6924</v>
      </c>
      <c r="D665" s="1" t="s">
        <v>6925</v>
      </c>
      <c r="E665" s="1" t="s">
        <v>6926</v>
      </c>
      <c r="F665" s="1" t="s">
        <v>6927</v>
      </c>
      <c r="G665" s="1" t="s">
        <v>4607</v>
      </c>
      <c r="H665" s="9" t="str">
        <f>VLOOKUP(G665,CountryCodeTable,3,FALSE)</f>
        <v>LBY</v>
      </c>
      <c r="I665" s="1" t="s">
        <v>1782</v>
      </c>
      <c r="J665" s="9" t="str">
        <f>VLOOKUP(I665,CountryCodeTable,3,FALSE)</f>
        <v>AUT</v>
      </c>
      <c r="K665" s="1" t="s">
        <v>52</v>
      </c>
      <c r="L665" s="1" t="s">
        <v>6928</v>
      </c>
      <c r="M665" s="1" t="s">
        <v>89</v>
      </c>
      <c r="N665" s="1" t="s">
        <v>712</v>
      </c>
      <c r="O665" s="1" t="s">
        <v>298</v>
      </c>
      <c r="P665" s="1" t="s">
        <v>44</v>
      </c>
      <c r="Q665" s="1" t="s">
        <v>1878</v>
      </c>
      <c r="R665" s="1" t="s">
        <v>1110</v>
      </c>
      <c r="S665" s="1" t="s">
        <v>6929</v>
      </c>
      <c r="T665" s="1" t="s">
        <v>1773</v>
      </c>
      <c r="U665" s="1" t="s">
        <v>1154</v>
      </c>
      <c r="V665" s="1" t="s">
        <v>57</v>
      </c>
      <c r="W665" s="1" t="s">
        <v>52</v>
      </c>
      <c r="X665" s="1" t="s">
        <v>52</v>
      </c>
      <c r="Y665" s="1" t="s">
        <v>52</v>
      </c>
      <c r="Z665" s="1" t="s">
        <v>52</v>
      </c>
      <c r="AA665" s="1" t="s">
        <v>52</v>
      </c>
      <c r="AB665" s="1" t="s">
        <v>52</v>
      </c>
      <c r="AC665" s="1" t="s">
        <v>1316</v>
      </c>
      <c r="AD665" s="1" t="s">
        <v>94</v>
      </c>
      <c r="AE665" s="1" t="s">
        <v>94</v>
      </c>
      <c r="AF665" s="1" t="s">
        <v>1154</v>
      </c>
      <c r="AG665" s="1" t="s">
        <v>57</v>
      </c>
      <c r="AH665" s="1" t="s">
        <v>52</v>
      </c>
      <c r="AI665" s="1" t="s">
        <v>6930</v>
      </c>
    </row>
    <row r="666" spans="1:35" x14ac:dyDescent="0.15">
      <c r="A666" s="1">
        <v>665</v>
      </c>
      <c r="B666" s="1" t="s">
        <v>6571</v>
      </c>
      <c r="C666" s="1" t="s">
        <v>6931</v>
      </c>
      <c r="D666" s="1" t="s">
        <v>6932</v>
      </c>
      <c r="E666" s="1" t="s">
        <v>52</v>
      </c>
      <c r="F666" s="1" t="s">
        <v>6933</v>
      </c>
      <c r="G666" s="1" t="s">
        <v>295</v>
      </c>
      <c r="H666" s="9" t="str">
        <f>VLOOKUP(G666,CountryCodeTable,3,FALSE)</f>
        <v>MEX</v>
      </c>
      <c r="I666" s="1" t="s">
        <v>2844</v>
      </c>
      <c r="J666" s="9" t="str">
        <f>VLOOKUP(I666,CountryCodeTable,3,FALSE)</f>
        <v>PAN</v>
      </c>
      <c r="K666" s="1" t="s">
        <v>6934</v>
      </c>
      <c r="L666" s="1" t="s">
        <v>6935</v>
      </c>
      <c r="M666" s="1" t="s">
        <v>208</v>
      </c>
      <c r="N666" s="1" t="s">
        <v>570</v>
      </c>
      <c r="O666" s="1" t="s">
        <v>106</v>
      </c>
      <c r="P666" s="1" t="s">
        <v>94</v>
      </c>
      <c r="Q666" s="1" t="s">
        <v>94</v>
      </c>
      <c r="R666" s="1" t="s">
        <v>52</v>
      </c>
      <c r="S666" s="1" t="s">
        <v>52</v>
      </c>
      <c r="T666" s="1" t="s">
        <v>52</v>
      </c>
      <c r="U666" s="1" t="s">
        <v>1154</v>
      </c>
      <c r="V666" s="1" t="s">
        <v>57</v>
      </c>
      <c r="W666" s="1" t="s">
        <v>52</v>
      </c>
      <c r="X666" s="1" t="s">
        <v>52</v>
      </c>
      <c r="Y666" s="1" t="s">
        <v>52</v>
      </c>
      <c r="Z666" s="1" t="s">
        <v>52</v>
      </c>
      <c r="AA666" s="1" t="s">
        <v>52</v>
      </c>
      <c r="AB666" s="1" t="s">
        <v>52</v>
      </c>
      <c r="AC666" s="1" t="s">
        <v>6936</v>
      </c>
      <c r="AD666" s="1" t="s">
        <v>94</v>
      </c>
      <c r="AE666" s="1" t="s">
        <v>6937</v>
      </c>
      <c r="AF666" s="1" t="s">
        <v>1154</v>
      </c>
      <c r="AG666" s="1" t="s">
        <v>57</v>
      </c>
      <c r="AH666" s="1" t="s">
        <v>6938</v>
      </c>
      <c r="AI666" s="1" t="s">
        <v>6939</v>
      </c>
    </row>
    <row r="667" spans="1:35" x14ac:dyDescent="0.15">
      <c r="A667" s="1">
        <v>666</v>
      </c>
      <c r="B667" s="1" t="s">
        <v>3484</v>
      </c>
      <c r="C667" s="1" t="s">
        <v>6940</v>
      </c>
      <c r="D667" s="1" t="s">
        <v>6941</v>
      </c>
      <c r="E667" s="1" t="s">
        <v>52</v>
      </c>
      <c r="F667" s="1" t="s">
        <v>4138</v>
      </c>
      <c r="G667" s="1" t="s">
        <v>205</v>
      </c>
      <c r="H667" s="9" t="str">
        <f>VLOOKUP(G667,CountryCodeTable,3,FALSE)</f>
        <v>RUS</v>
      </c>
      <c r="I667" s="1" t="s">
        <v>709</v>
      </c>
      <c r="J667" s="9" t="str">
        <f>VLOOKUP(I667,CountryCodeTable,3,FALSE)</f>
        <v>ITA</v>
      </c>
      <c r="K667" s="1" t="s">
        <v>52</v>
      </c>
      <c r="L667" s="1" t="s">
        <v>52</v>
      </c>
      <c r="M667" s="1" t="s">
        <v>94</v>
      </c>
      <c r="N667" s="1" t="s">
        <v>94</v>
      </c>
      <c r="O667" s="1" t="s">
        <v>106</v>
      </c>
      <c r="P667" s="1" t="s">
        <v>94</v>
      </c>
      <c r="Q667" s="1" t="s">
        <v>45</v>
      </c>
      <c r="R667" s="1" t="s">
        <v>1097</v>
      </c>
      <c r="S667" s="1" t="s">
        <v>444</v>
      </c>
      <c r="T667" s="1" t="s">
        <v>212</v>
      </c>
      <c r="U667" s="1" t="s">
        <v>49</v>
      </c>
      <c r="V667" s="1" t="s">
        <v>6942</v>
      </c>
      <c r="W667" s="1" t="s">
        <v>52</v>
      </c>
      <c r="X667" s="1" t="s">
        <v>52</v>
      </c>
      <c r="Y667" s="1" t="s">
        <v>52</v>
      </c>
      <c r="Z667" s="1" t="s">
        <v>52</v>
      </c>
      <c r="AA667" s="1" t="s">
        <v>52</v>
      </c>
      <c r="AB667" s="1" t="s">
        <v>52</v>
      </c>
      <c r="AC667" s="1" t="s">
        <v>94</v>
      </c>
      <c r="AD667" s="1" t="s">
        <v>6943</v>
      </c>
      <c r="AE667" s="1" t="s">
        <v>2419</v>
      </c>
      <c r="AF667" s="1" t="s">
        <v>217</v>
      </c>
      <c r="AG667" s="1" t="s">
        <v>57</v>
      </c>
      <c r="AH667" s="1" t="s">
        <v>52</v>
      </c>
      <c r="AI667" s="1" t="s">
        <v>6944</v>
      </c>
    </row>
    <row r="668" spans="1:35" x14ac:dyDescent="0.15">
      <c r="A668" s="1">
        <v>667</v>
      </c>
      <c r="B668" s="1" t="s">
        <v>6160</v>
      </c>
      <c r="C668" s="1" t="s">
        <v>6945</v>
      </c>
      <c r="D668" s="1" t="s">
        <v>6946</v>
      </c>
      <c r="E668" s="1" t="s">
        <v>6947</v>
      </c>
      <c r="F668" s="1" t="s">
        <v>1173</v>
      </c>
      <c r="G668" s="1" t="s">
        <v>261</v>
      </c>
      <c r="H668" s="9" t="str">
        <f>VLOOKUP(G668,CountryCodeTable,3,FALSE)</f>
        <v>CZE</v>
      </c>
      <c r="I668" s="1" t="s">
        <v>39</v>
      </c>
      <c r="J668" s="9" t="str">
        <f>VLOOKUP(I668,CountryCodeTable,3,FALSE)</f>
        <v>GBR</v>
      </c>
      <c r="K668" s="1" t="s">
        <v>6948</v>
      </c>
      <c r="L668" s="1" t="s">
        <v>6949</v>
      </c>
      <c r="M668" s="1" t="s">
        <v>487</v>
      </c>
      <c r="N668" s="1" t="s">
        <v>6950</v>
      </c>
      <c r="O668" s="1" t="s">
        <v>106</v>
      </c>
      <c r="P668" s="1" t="s">
        <v>809</v>
      </c>
      <c r="Q668" s="1" t="s">
        <v>45</v>
      </c>
      <c r="R668" s="1" t="s">
        <v>585</v>
      </c>
      <c r="S668" s="1" t="s">
        <v>1445</v>
      </c>
      <c r="T668" s="1" t="s">
        <v>614</v>
      </c>
      <c r="U668" s="1" t="s">
        <v>178</v>
      </c>
      <c r="V668" s="1" t="s">
        <v>6951</v>
      </c>
      <c r="W668" s="1" t="s">
        <v>52</v>
      </c>
      <c r="X668" s="1" t="s">
        <v>52</v>
      </c>
      <c r="Y668" s="1" t="s">
        <v>52</v>
      </c>
      <c r="Z668" s="1" t="s">
        <v>52</v>
      </c>
      <c r="AA668" s="1" t="s">
        <v>52</v>
      </c>
      <c r="AB668" s="1" t="s">
        <v>52</v>
      </c>
      <c r="AC668" s="1" t="s">
        <v>303</v>
      </c>
      <c r="AD668" s="1" t="s">
        <v>94</v>
      </c>
      <c r="AE668" s="1" t="s">
        <v>6952</v>
      </c>
      <c r="AF668" s="1" t="s">
        <v>318</v>
      </c>
      <c r="AG668" s="1" t="s">
        <v>57</v>
      </c>
      <c r="AH668" s="1" t="s">
        <v>6953</v>
      </c>
      <c r="AI668" s="1" t="s">
        <v>6954</v>
      </c>
    </row>
    <row r="669" spans="1:35" x14ac:dyDescent="0.15">
      <c r="A669" s="1">
        <v>668</v>
      </c>
      <c r="B669" s="1" t="s">
        <v>5067</v>
      </c>
      <c r="C669" s="1" t="s">
        <v>6955</v>
      </c>
      <c r="D669" s="1" t="s">
        <v>6956</v>
      </c>
      <c r="E669" s="1" t="s">
        <v>6957</v>
      </c>
      <c r="F669" s="1" t="s">
        <v>6958</v>
      </c>
      <c r="G669" s="1" t="s">
        <v>6959</v>
      </c>
      <c r="H669" s="9" t="str">
        <f>VLOOKUP(G669,CountryCodeTable,3,FALSE)</f>
        <v>LSO</v>
      </c>
      <c r="I669" s="1" t="s">
        <v>3078</v>
      </c>
      <c r="J669" s="9" t="str">
        <f>VLOOKUP(I669,CountryCodeTable,3,FALSE)</f>
        <v>ZAF</v>
      </c>
      <c r="K669" s="1" t="s">
        <v>6960</v>
      </c>
      <c r="L669" s="1" t="s">
        <v>6961</v>
      </c>
      <c r="M669" s="1" t="s">
        <v>126</v>
      </c>
      <c r="N669" s="1" t="s">
        <v>127</v>
      </c>
      <c r="O669" s="1" t="s">
        <v>106</v>
      </c>
      <c r="P669" s="1" t="s">
        <v>809</v>
      </c>
      <c r="Q669" s="1" t="s">
        <v>45</v>
      </c>
      <c r="R669" s="1" t="s">
        <v>2451</v>
      </c>
      <c r="S669" s="1" t="s">
        <v>2941</v>
      </c>
      <c r="T669" s="1" t="s">
        <v>6962</v>
      </c>
      <c r="U669" s="1" t="s">
        <v>557</v>
      </c>
      <c r="V669" s="1" t="s">
        <v>6963</v>
      </c>
      <c r="W669" s="1" t="s">
        <v>6964</v>
      </c>
      <c r="X669" s="1" t="s">
        <v>6965</v>
      </c>
      <c r="Y669" s="1" t="s">
        <v>52</v>
      </c>
      <c r="Z669" s="1" t="s">
        <v>52</v>
      </c>
      <c r="AA669" s="1" t="s">
        <v>52</v>
      </c>
      <c r="AB669" s="1" t="s">
        <v>52</v>
      </c>
      <c r="AC669" s="1" t="s">
        <v>94</v>
      </c>
      <c r="AD669" s="1" t="s">
        <v>559</v>
      </c>
      <c r="AE669" s="1" t="s">
        <v>6966</v>
      </c>
      <c r="AF669" s="1" t="s">
        <v>334</v>
      </c>
      <c r="AG669" s="1" t="s">
        <v>2514</v>
      </c>
      <c r="AH669" s="1" t="s">
        <v>6967</v>
      </c>
      <c r="AI669" s="1" t="s">
        <v>6968</v>
      </c>
    </row>
    <row r="670" spans="1:35" x14ac:dyDescent="0.15">
      <c r="A670" s="1">
        <v>669</v>
      </c>
      <c r="B670" s="1" t="s">
        <v>6571</v>
      </c>
      <c r="C670" s="1" t="s">
        <v>6969</v>
      </c>
      <c r="D670" s="1" t="s">
        <v>6970</v>
      </c>
      <c r="E670" s="1" t="s">
        <v>6971</v>
      </c>
      <c r="F670" s="1" t="s">
        <v>3212</v>
      </c>
      <c r="G670" s="1" t="s">
        <v>225</v>
      </c>
      <c r="H670" s="9" t="str">
        <f>VLOOKUP(G670,CountryCodeTable,3,FALSE)</f>
        <v>ARG</v>
      </c>
      <c r="I670" s="1" t="s">
        <v>709</v>
      </c>
      <c r="J670" s="9" t="str">
        <f>VLOOKUP(I670,CountryCodeTable,3,FALSE)</f>
        <v>ITA</v>
      </c>
      <c r="K670" s="1" t="s">
        <v>6972</v>
      </c>
      <c r="L670" s="1" t="s">
        <v>52</v>
      </c>
      <c r="M670" s="1" t="s">
        <v>89</v>
      </c>
      <c r="N670" s="1" t="s">
        <v>712</v>
      </c>
      <c r="O670" s="1" t="s">
        <v>44</v>
      </c>
      <c r="P670" s="1" t="s">
        <v>44</v>
      </c>
      <c r="Q670" s="1" t="s">
        <v>1878</v>
      </c>
      <c r="R670" s="1" t="s">
        <v>572</v>
      </c>
      <c r="S670" s="1" t="s">
        <v>614</v>
      </c>
      <c r="T670" s="1" t="s">
        <v>6973</v>
      </c>
      <c r="U670" s="1" t="s">
        <v>1154</v>
      </c>
      <c r="V670" s="1" t="s">
        <v>57</v>
      </c>
      <c r="W670" s="1" t="s">
        <v>52</v>
      </c>
      <c r="X670" s="1" t="s">
        <v>52</v>
      </c>
      <c r="Y670" s="1" t="s">
        <v>52</v>
      </c>
      <c r="Z670" s="1" t="s">
        <v>52</v>
      </c>
      <c r="AA670" s="1" t="s">
        <v>52</v>
      </c>
      <c r="AB670" s="1" t="s">
        <v>52</v>
      </c>
      <c r="AC670" s="1" t="s">
        <v>94</v>
      </c>
      <c r="AD670" s="1" t="s">
        <v>94</v>
      </c>
      <c r="AE670" s="1" t="s">
        <v>94</v>
      </c>
      <c r="AF670" s="1" t="s">
        <v>1154</v>
      </c>
      <c r="AG670" s="1" t="s">
        <v>57</v>
      </c>
      <c r="AH670" s="1" t="s">
        <v>52</v>
      </c>
      <c r="AI670" s="1" t="s">
        <v>6974</v>
      </c>
    </row>
    <row r="671" spans="1:35" x14ac:dyDescent="0.15">
      <c r="A671" s="1">
        <v>670</v>
      </c>
      <c r="B671" s="1" t="s">
        <v>6571</v>
      </c>
      <c r="C671" s="1" t="s">
        <v>6975</v>
      </c>
      <c r="D671" s="1" t="s">
        <v>6976</v>
      </c>
      <c r="E671" s="1" t="s">
        <v>6977</v>
      </c>
      <c r="F671" s="1" t="s">
        <v>845</v>
      </c>
      <c r="G671" s="1" t="s">
        <v>709</v>
      </c>
      <c r="H671" s="9" t="str">
        <f>VLOOKUP(G671,CountryCodeTable,3,FALSE)</f>
        <v>ITA</v>
      </c>
      <c r="I671" s="1" t="s">
        <v>1430</v>
      </c>
      <c r="J671" s="9" t="str">
        <f>VLOOKUP(I671,CountryCodeTable,3,FALSE)</f>
        <v>LUX</v>
      </c>
      <c r="K671" s="1" t="s">
        <v>6978</v>
      </c>
      <c r="L671" s="1" t="s">
        <v>6724</v>
      </c>
      <c r="M671" s="1" t="s">
        <v>442</v>
      </c>
      <c r="N671" s="1" t="s">
        <v>443</v>
      </c>
      <c r="O671" s="1" t="s">
        <v>44</v>
      </c>
      <c r="P671" s="1" t="s">
        <v>44</v>
      </c>
      <c r="Q671" s="1" t="s">
        <v>1878</v>
      </c>
      <c r="R671" s="1" t="s">
        <v>1493</v>
      </c>
      <c r="S671" s="1" t="s">
        <v>2262</v>
      </c>
      <c r="T671" s="1" t="s">
        <v>680</v>
      </c>
      <c r="U671" s="1" t="s">
        <v>1154</v>
      </c>
      <c r="V671" s="1" t="s">
        <v>57</v>
      </c>
      <c r="W671" s="1" t="s">
        <v>52</v>
      </c>
      <c r="X671" s="1" t="s">
        <v>52</v>
      </c>
      <c r="Y671" s="1" t="s">
        <v>52</v>
      </c>
      <c r="Z671" s="1" t="s">
        <v>52</v>
      </c>
      <c r="AA671" s="1" t="s">
        <v>52</v>
      </c>
      <c r="AB671" s="1" t="s">
        <v>52</v>
      </c>
      <c r="AC671" s="1" t="s">
        <v>94</v>
      </c>
      <c r="AD671" s="1" t="s">
        <v>94</v>
      </c>
      <c r="AE671" s="1" t="s">
        <v>94</v>
      </c>
      <c r="AF671" s="1" t="s">
        <v>1154</v>
      </c>
      <c r="AG671" s="1" t="s">
        <v>57</v>
      </c>
      <c r="AH671" s="1" t="s">
        <v>52</v>
      </c>
      <c r="AI671" s="1" t="s">
        <v>6979</v>
      </c>
    </row>
    <row r="672" spans="1:35" x14ac:dyDescent="0.15">
      <c r="A672" s="1">
        <v>671</v>
      </c>
      <c r="B672" s="1" t="s">
        <v>6571</v>
      </c>
      <c r="C672" s="1" t="s">
        <v>6980</v>
      </c>
      <c r="D672" s="1" t="s">
        <v>6981</v>
      </c>
      <c r="E672" s="1" t="s">
        <v>6982</v>
      </c>
      <c r="F672" s="1" t="s">
        <v>845</v>
      </c>
      <c r="G672" s="1" t="s">
        <v>325</v>
      </c>
      <c r="H672" s="9" t="str">
        <f>VLOOKUP(G672,CountryCodeTable,3,FALSE)</f>
        <v>ESP</v>
      </c>
      <c r="I672" s="1" t="s">
        <v>6983</v>
      </c>
      <c r="J672" s="9" t="e">
        <f>VLOOKUP(I672,CountryCodeTable,3,FALSE)</f>
        <v>#N/A</v>
      </c>
      <c r="K672" s="1" t="s">
        <v>6984</v>
      </c>
      <c r="L672" s="1" t="s">
        <v>4906</v>
      </c>
      <c r="M672" s="1" t="s">
        <v>442</v>
      </c>
      <c r="N672" s="1" t="s">
        <v>443</v>
      </c>
      <c r="O672" s="1" t="s">
        <v>44</v>
      </c>
      <c r="P672" s="1" t="s">
        <v>44</v>
      </c>
      <c r="Q672" s="1" t="s">
        <v>45</v>
      </c>
      <c r="R672" s="1" t="s">
        <v>5380</v>
      </c>
      <c r="S672" s="1" t="s">
        <v>6985</v>
      </c>
      <c r="T672" s="1" t="s">
        <v>2963</v>
      </c>
      <c r="U672" s="1" t="s">
        <v>1154</v>
      </c>
      <c r="V672" s="1" t="s">
        <v>57</v>
      </c>
      <c r="W672" s="1" t="s">
        <v>52</v>
      </c>
      <c r="X672" s="1" t="s">
        <v>52</v>
      </c>
      <c r="Y672" s="1" t="s">
        <v>52</v>
      </c>
      <c r="Z672" s="1" t="s">
        <v>52</v>
      </c>
      <c r="AA672" s="1" t="s">
        <v>52</v>
      </c>
      <c r="AB672" s="1" t="s">
        <v>52</v>
      </c>
      <c r="AC672" s="1" t="s">
        <v>94</v>
      </c>
      <c r="AD672" s="1" t="s">
        <v>94</v>
      </c>
      <c r="AE672" s="1" t="s">
        <v>94</v>
      </c>
      <c r="AF672" s="1" t="s">
        <v>1154</v>
      </c>
      <c r="AG672" s="1" t="s">
        <v>57</v>
      </c>
      <c r="AH672" s="1" t="s">
        <v>52</v>
      </c>
      <c r="AI672" s="1" t="s">
        <v>6986</v>
      </c>
    </row>
    <row r="673" spans="1:35" x14ac:dyDescent="0.15">
      <c r="A673" s="1">
        <v>672</v>
      </c>
      <c r="B673" s="1" t="s">
        <v>6571</v>
      </c>
      <c r="C673" s="1" t="s">
        <v>6987</v>
      </c>
      <c r="D673" s="1" t="s">
        <v>6988</v>
      </c>
      <c r="E673" s="1" t="s">
        <v>6989</v>
      </c>
      <c r="F673" s="1" t="s">
        <v>6990</v>
      </c>
      <c r="G673" s="1" t="s">
        <v>1688</v>
      </c>
      <c r="H673" s="9" t="str">
        <f>VLOOKUP(G673,CountryCodeTable,3,FALSE)</f>
        <v>BGR</v>
      </c>
      <c r="I673" s="1" t="s">
        <v>2297</v>
      </c>
      <c r="J673" s="9" t="str">
        <f>VLOOKUP(I673,CountryCodeTable,3,FALSE)</f>
        <v>OMN</v>
      </c>
      <c r="K673" s="1" t="s">
        <v>6991</v>
      </c>
      <c r="L673" s="1" t="s">
        <v>6992</v>
      </c>
      <c r="M673" s="1" t="s">
        <v>191</v>
      </c>
      <c r="N673" s="1" t="s">
        <v>192</v>
      </c>
      <c r="O673" s="1" t="s">
        <v>44</v>
      </c>
      <c r="P673" s="1" t="s">
        <v>44</v>
      </c>
      <c r="Q673" s="1" t="s">
        <v>45</v>
      </c>
      <c r="R673" s="1" t="s">
        <v>2069</v>
      </c>
      <c r="S673" s="1" t="s">
        <v>4283</v>
      </c>
      <c r="T673" s="1" t="s">
        <v>907</v>
      </c>
      <c r="U673" s="1" t="s">
        <v>1154</v>
      </c>
      <c r="V673" s="1" t="s">
        <v>57</v>
      </c>
      <c r="W673" s="1" t="s">
        <v>52</v>
      </c>
      <c r="X673" s="1" t="s">
        <v>52</v>
      </c>
      <c r="Y673" s="1" t="s">
        <v>52</v>
      </c>
      <c r="Z673" s="1" t="s">
        <v>52</v>
      </c>
      <c r="AA673" s="1" t="s">
        <v>52</v>
      </c>
      <c r="AB673" s="1" t="s">
        <v>52</v>
      </c>
      <c r="AC673" s="1" t="s">
        <v>94</v>
      </c>
      <c r="AD673" s="1" t="s">
        <v>94</v>
      </c>
      <c r="AE673" s="1" t="s">
        <v>94</v>
      </c>
      <c r="AF673" s="1" t="s">
        <v>1154</v>
      </c>
      <c r="AG673" s="1" t="s">
        <v>57</v>
      </c>
      <c r="AH673" s="1" t="s">
        <v>52</v>
      </c>
      <c r="AI673" s="1" t="s">
        <v>6993</v>
      </c>
    </row>
    <row r="674" spans="1:35" x14ac:dyDescent="0.15">
      <c r="A674" s="1">
        <v>673</v>
      </c>
      <c r="B674" s="1" t="s">
        <v>6571</v>
      </c>
      <c r="C674" s="1" t="s">
        <v>6994</v>
      </c>
      <c r="D674" s="1" t="s">
        <v>6995</v>
      </c>
      <c r="E674" s="1" t="s">
        <v>6996</v>
      </c>
      <c r="F674" s="1" t="s">
        <v>845</v>
      </c>
      <c r="G674" s="1" t="s">
        <v>325</v>
      </c>
      <c r="H674" s="9" t="str">
        <f>VLOOKUP(G674,CountryCodeTable,3,FALSE)</f>
        <v>ESP</v>
      </c>
      <c r="I674" s="1" t="s">
        <v>5618</v>
      </c>
      <c r="J674" s="9" t="e">
        <f>VLOOKUP(I674,CountryCodeTable,3,FALSE)</f>
        <v>#N/A</v>
      </c>
      <c r="K674" s="1" t="s">
        <v>6997</v>
      </c>
      <c r="L674" s="1" t="s">
        <v>4906</v>
      </c>
      <c r="M674" s="1" t="s">
        <v>442</v>
      </c>
      <c r="N674" s="1" t="s">
        <v>443</v>
      </c>
      <c r="O674" s="1" t="s">
        <v>44</v>
      </c>
      <c r="P674" s="1" t="s">
        <v>44</v>
      </c>
      <c r="Q674" s="1" t="s">
        <v>1878</v>
      </c>
      <c r="R674" s="1" t="s">
        <v>1967</v>
      </c>
      <c r="S674" s="1" t="s">
        <v>6998</v>
      </c>
      <c r="T674" s="1" t="s">
        <v>5970</v>
      </c>
      <c r="U674" s="1" t="s">
        <v>1154</v>
      </c>
      <c r="V674" s="1" t="s">
        <v>57</v>
      </c>
      <c r="W674" s="1" t="s">
        <v>52</v>
      </c>
      <c r="X674" s="1" t="s">
        <v>52</v>
      </c>
      <c r="Y674" s="1" t="s">
        <v>52</v>
      </c>
      <c r="Z674" s="1" t="s">
        <v>52</v>
      </c>
      <c r="AA674" s="1" t="s">
        <v>52</v>
      </c>
      <c r="AB674" s="1" t="s">
        <v>52</v>
      </c>
      <c r="AC674" s="1" t="s">
        <v>94</v>
      </c>
      <c r="AD674" s="1" t="s">
        <v>94</v>
      </c>
      <c r="AE674" s="1" t="s">
        <v>94</v>
      </c>
      <c r="AF674" s="1" t="s">
        <v>1154</v>
      </c>
      <c r="AG674" s="1" t="s">
        <v>57</v>
      </c>
      <c r="AH674" s="1" t="s">
        <v>52</v>
      </c>
      <c r="AI674" s="1" t="s">
        <v>6999</v>
      </c>
    </row>
    <row r="675" spans="1:35" x14ac:dyDescent="0.15">
      <c r="A675" s="1">
        <v>674</v>
      </c>
      <c r="B675" s="1" t="s">
        <v>6571</v>
      </c>
      <c r="C675" s="1" t="s">
        <v>7000</v>
      </c>
      <c r="D675" s="1" t="s">
        <v>7001</v>
      </c>
      <c r="E675" s="1" t="s">
        <v>7002</v>
      </c>
      <c r="F675" s="1" t="s">
        <v>845</v>
      </c>
      <c r="G675" s="1" t="s">
        <v>325</v>
      </c>
      <c r="H675" s="9" t="str">
        <f>VLOOKUP(G675,CountryCodeTable,3,FALSE)</f>
        <v>ESP</v>
      </c>
      <c r="I675" s="1" t="s">
        <v>101</v>
      </c>
      <c r="J675" s="9" t="str">
        <f>VLOOKUP(I675,CountryCodeTable,3,FALSE)</f>
        <v>DEU</v>
      </c>
      <c r="K675" s="1" t="s">
        <v>7003</v>
      </c>
      <c r="L675" s="1" t="s">
        <v>4906</v>
      </c>
      <c r="M675" s="1" t="s">
        <v>442</v>
      </c>
      <c r="N675" s="1" t="s">
        <v>443</v>
      </c>
      <c r="O675" s="1" t="s">
        <v>44</v>
      </c>
      <c r="P675" s="1" t="s">
        <v>44</v>
      </c>
      <c r="Q675" s="1" t="s">
        <v>45</v>
      </c>
      <c r="R675" s="1" t="s">
        <v>1832</v>
      </c>
      <c r="S675" s="1" t="s">
        <v>2508</v>
      </c>
      <c r="T675" s="1" t="s">
        <v>419</v>
      </c>
      <c r="U675" s="1" t="s">
        <v>1154</v>
      </c>
      <c r="V675" s="1" t="s">
        <v>57</v>
      </c>
      <c r="W675" s="1" t="s">
        <v>52</v>
      </c>
      <c r="X675" s="1" t="s">
        <v>52</v>
      </c>
      <c r="Y675" s="1" t="s">
        <v>52</v>
      </c>
      <c r="Z675" s="1" t="s">
        <v>52</v>
      </c>
      <c r="AA675" s="1" t="s">
        <v>52</v>
      </c>
      <c r="AB675" s="1" t="s">
        <v>52</v>
      </c>
      <c r="AC675" s="1" t="s">
        <v>94</v>
      </c>
      <c r="AD675" s="1" t="s">
        <v>94</v>
      </c>
      <c r="AE675" s="1" t="s">
        <v>94</v>
      </c>
      <c r="AF675" s="1" t="s">
        <v>1154</v>
      </c>
      <c r="AG675" s="1" t="s">
        <v>57</v>
      </c>
      <c r="AH675" s="1" t="s">
        <v>52</v>
      </c>
      <c r="AI675" s="1" t="s">
        <v>7004</v>
      </c>
    </row>
    <row r="676" spans="1:35" x14ac:dyDescent="0.15">
      <c r="A676" s="1">
        <v>675</v>
      </c>
      <c r="B676" s="1" t="s">
        <v>6571</v>
      </c>
      <c r="C676" s="1" t="s">
        <v>7005</v>
      </c>
      <c r="D676" s="1" t="s">
        <v>7006</v>
      </c>
      <c r="E676" s="1" t="s">
        <v>7007</v>
      </c>
      <c r="F676" s="1" t="s">
        <v>324</v>
      </c>
      <c r="G676" s="1" t="s">
        <v>225</v>
      </c>
      <c r="H676" s="9" t="str">
        <f>VLOOKUP(G676,CountryCodeTable,3,FALSE)</f>
        <v>ARG</v>
      </c>
      <c r="I676" s="1" t="s">
        <v>325</v>
      </c>
      <c r="J676" s="9" t="str">
        <f>VLOOKUP(I676,CountryCodeTable,3,FALSE)</f>
        <v>ESP</v>
      </c>
      <c r="K676" s="1" t="s">
        <v>7008</v>
      </c>
      <c r="L676" s="1" t="s">
        <v>7009</v>
      </c>
      <c r="M676" s="1" t="s">
        <v>89</v>
      </c>
      <c r="N676" s="1" t="s">
        <v>712</v>
      </c>
      <c r="O676" s="1" t="s">
        <v>44</v>
      </c>
      <c r="P676" s="1" t="s">
        <v>44</v>
      </c>
      <c r="Q676" s="1" t="s">
        <v>45</v>
      </c>
      <c r="R676" s="1" t="s">
        <v>419</v>
      </c>
      <c r="S676" s="1" t="s">
        <v>7010</v>
      </c>
      <c r="T676" s="1" t="s">
        <v>7011</v>
      </c>
      <c r="U676" s="1" t="s">
        <v>1154</v>
      </c>
      <c r="V676" s="1" t="s">
        <v>57</v>
      </c>
      <c r="W676" s="1" t="s">
        <v>52</v>
      </c>
      <c r="X676" s="1" t="s">
        <v>52</v>
      </c>
      <c r="Y676" s="1" t="s">
        <v>52</v>
      </c>
      <c r="Z676" s="1" t="s">
        <v>52</v>
      </c>
      <c r="AA676" s="1" t="s">
        <v>52</v>
      </c>
      <c r="AB676" s="1" t="s">
        <v>52</v>
      </c>
      <c r="AC676" s="1" t="s">
        <v>94</v>
      </c>
      <c r="AD676" s="1" t="s">
        <v>94</v>
      </c>
      <c r="AE676" s="1" t="s">
        <v>94</v>
      </c>
      <c r="AF676" s="1" t="s">
        <v>1154</v>
      </c>
      <c r="AG676" s="1" t="s">
        <v>57</v>
      </c>
      <c r="AH676" s="1" t="s">
        <v>7012</v>
      </c>
      <c r="AI676" s="1" t="s">
        <v>7013</v>
      </c>
    </row>
    <row r="677" spans="1:35" x14ac:dyDescent="0.15">
      <c r="A677" s="1">
        <v>676</v>
      </c>
      <c r="B677" s="1" t="s">
        <v>6571</v>
      </c>
      <c r="C677" s="1" t="s">
        <v>7014</v>
      </c>
      <c r="D677" s="1" t="s">
        <v>7015</v>
      </c>
      <c r="E677" s="1" t="s">
        <v>7016</v>
      </c>
      <c r="F677" s="1" t="s">
        <v>277</v>
      </c>
      <c r="G677" s="1" t="s">
        <v>295</v>
      </c>
      <c r="H677" s="9" t="str">
        <f>VLOOKUP(G677,CountryCodeTable,3,FALSE)</f>
        <v>MEX</v>
      </c>
      <c r="I677" s="1" t="s">
        <v>278</v>
      </c>
      <c r="J677" s="9" t="str">
        <f>VLOOKUP(I677,CountryCodeTable,3,FALSE)</f>
        <v>CAN</v>
      </c>
      <c r="K677" s="1" t="s">
        <v>7017</v>
      </c>
      <c r="L677" s="1" t="s">
        <v>7018</v>
      </c>
      <c r="M677" s="1" t="s">
        <v>89</v>
      </c>
      <c r="N677" s="1" t="s">
        <v>797</v>
      </c>
      <c r="O677" s="1" t="s">
        <v>298</v>
      </c>
      <c r="P677" s="1" t="s">
        <v>44</v>
      </c>
      <c r="Q677" s="1" t="s">
        <v>45</v>
      </c>
      <c r="R677" s="1" t="s">
        <v>1346</v>
      </c>
      <c r="S677" s="1" t="s">
        <v>7019</v>
      </c>
      <c r="T677" s="1" t="s">
        <v>5340</v>
      </c>
      <c r="U677" s="1" t="s">
        <v>1154</v>
      </c>
      <c r="V677" s="1" t="s">
        <v>7020</v>
      </c>
      <c r="W677" s="1" t="s">
        <v>52</v>
      </c>
      <c r="X677" s="1" t="s">
        <v>52</v>
      </c>
      <c r="Y677" s="1" t="s">
        <v>52</v>
      </c>
      <c r="Z677" s="1" t="s">
        <v>52</v>
      </c>
      <c r="AA677" s="1" t="s">
        <v>52</v>
      </c>
      <c r="AB677" s="1" t="s">
        <v>52</v>
      </c>
      <c r="AC677" s="1" t="s">
        <v>1756</v>
      </c>
      <c r="AD677" s="1" t="s">
        <v>94</v>
      </c>
      <c r="AE677" s="1" t="s">
        <v>237</v>
      </c>
      <c r="AF677" s="1" t="s">
        <v>1154</v>
      </c>
      <c r="AG677" s="1" t="s">
        <v>57</v>
      </c>
      <c r="AH677" s="1" t="s">
        <v>7021</v>
      </c>
      <c r="AI677" s="1" t="s">
        <v>7022</v>
      </c>
    </row>
    <row r="678" spans="1:35" x14ac:dyDescent="0.15">
      <c r="A678" s="1">
        <v>677</v>
      </c>
      <c r="B678" s="1" t="s">
        <v>6571</v>
      </c>
      <c r="C678" s="1" t="s">
        <v>7023</v>
      </c>
      <c r="D678" s="1" t="s">
        <v>7024</v>
      </c>
      <c r="E678" s="1" t="s">
        <v>7025</v>
      </c>
      <c r="F678" s="1" t="s">
        <v>7026</v>
      </c>
      <c r="G678" s="1" t="s">
        <v>1376</v>
      </c>
      <c r="H678" s="9" t="str">
        <f>VLOOKUP(G678,CountryCodeTable,3,FALSE)</f>
        <v>MUS</v>
      </c>
      <c r="I678" s="1" t="s">
        <v>151</v>
      </c>
      <c r="J678" s="9" t="str">
        <f>VLOOKUP(I678,CountryCodeTable,3,FALSE)</f>
        <v>FRA</v>
      </c>
      <c r="K678" s="1" t="s">
        <v>7027</v>
      </c>
      <c r="L678" s="1" t="s">
        <v>7028</v>
      </c>
      <c r="M678" s="1" t="s">
        <v>7029</v>
      </c>
      <c r="N678" s="1" t="s">
        <v>7030</v>
      </c>
      <c r="O678" s="1" t="s">
        <v>106</v>
      </c>
      <c r="P678" s="1" t="s">
        <v>809</v>
      </c>
      <c r="Q678" s="1" t="s">
        <v>1878</v>
      </c>
      <c r="R678" s="1" t="s">
        <v>7031</v>
      </c>
      <c r="S678" s="1" t="s">
        <v>7032</v>
      </c>
      <c r="T678" s="1" t="s">
        <v>2069</v>
      </c>
      <c r="U678" s="1" t="s">
        <v>1154</v>
      </c>
      <c r="V678" s="1" t="s">
        <v>57</v>
      </c>
      <c r="W678" s="1" t="s">
        <v>52</v>
      </c>
      <c r="X678" s="1" t="s">
        <v>52</v>
      </c>
      <c r="Y678" s="1" t="s">
        <v>52</v>
      </c>
      <c r="Z678" s="1" t="s">
        <v>52</v>
      </c>
      <c r="AA678" s="1" t="s">
        <v>52</v>
      </c>
      <c r="AB678" s="1" t="s">
        <v>52</v>
      </c>
      <c r="AC678" s="1" t="s">
        <v>2790</v>
      </c>
      <c r="AD678" s="1" t="s">
        <v>94</v>
      </c>
      <c r="AE678" s="1" t="s">
        <v>237</v>
      </c>
      <c r="AF678" s="1" t="s">
        <v>1154</v>
      </c>
      <c r="AG678" s="1" t="s">
        <v>57</v>
      </c>
      <c r="AH678" s="1" t="s">
        <v>7033</v>
      </c>
      <c r="AI678" s="1" t="s">
        <v>7034</v>
      </c>
    </row>
    <row r="679" spans="1:35" x14ac:dyDescent="0.15">
      <c r="A679" s="1">
        <v>678</v>
      </c>
      <c r="B679" s="1" t="s">
        <v>6571</v>
      </c>
      <c r="C679" s="1" t="s">
        <v>7035</v>
      </c>
      <c r="D679" s="1" t="s">
        <v>7036</v>
      </c>
      <c r="E679" s="1" t="s">
        <v>52</v>
      </c>
      <c r="F679" s="1" t="s">
        <v>4818</v>
      </c>
      <c r="G679" s="1" t="s">
        <v>3596</v>
      </c>
      <c r="H679" s="9" t="str">
        <f>VLOOKUP(G679,CountryCodeTable,3,FALSE)</f>
        <v>GAB</v>
      </c>
      <c r="I679" s="1" t="s">
        <v>2054</v>
      </c>
      <c r="J679" s="9" t="str">
        <f>VLOOKUP(I679,CountryCodeTable,3,FALSE)</f>
        <v>TUN</v>
      </c>
      <c r="K679" s="1" t="s">
        <v>7037</v>
      </c>
      <c r="L679" s="1" t="s">
        <v>7038</v>
      </c>
      <c r="M679" s="1" t="s">
        <v>89</v>
      </c>
      <c r="N679" s="1" t="s">
        <v>797</v>
      </c>
      <c r="O679" s="1" t="s">
        <v>106</v>
      </c>
      <c r="P679" s="1" t="s">
        <v>94</v>
      </c>
      <c r="Q679" s="1" t="s">
        <v>1878</v>
      </c>
      <c r="R679" s="1" t="s">
        <v>6929</v>
      </c>
      <c r="S679" s="1" t="s">
        <v>1934</v>
      </c>
      <c r="T679" s="1" t="s">
        <v>7039</v>
      </c>
      <c r="U679" s="1" t="s">
        <v>49</v>
      </c>
      <c r="V679" s="1" t="s">
        <v>7040</v>
      </c>
      <c r="W679" s="1" t="s">
        <v>7041</v>
      </c>
      <c r="X679" s="1" t="s">
        <v>52</v>
      </c>
      <c r="Y679" s="1" t="s">
        <v>52</v>
      </c>
      <c r="Z679" s="1" t="s">
        <v>52</v>
      </c>
      <c r="AA679" s="1" t="s">
        <v>52</v>
      </c>
      <c r="AB679" s="1" t="s">
        <v>52</v>
      </c>
      <c r="AC679" s="1" t="s">
        <v>7042</v>
      </c>
      <c r="AD679" s="1" t="s">
        <v>94</v>
      </c>
      <c r="AE679" s="1" t="s">
        <v>7043</v>
      </c>
      <c r="AF679" s="1" t="s">
        <v>94</v>
      </c>
      <c r="AG679" s="1" t="s">
        <v>3520</v>
      </c>
      <c r="AH679" s="1" t="s">
        <v>52</v>
      </c>
      <c r="AI679" s="1" t="s">
        <v>7044</v>
      </c>
    </row>
    <row r="680" spans="1:35" x14ac:dyDescent="0.15">
      <c r="A680" s="1">
        <v>679</v>
      </c>
      <c r="B680" s="1" t="s">
        <v>6571</v>
      </c>
      <c r="C680" s="1" t="s">
        <v>7045</v>
      </c>
      <c r="D680" s="1" t="s">
        <v>7046</v>
      </c>
      <c r="E680" s="1" t="s">
        <v>52</v>
      </c>
      <c r="F680" s="1" t="s">
        <v>7047</v>
      </c>
      <c r="G680" s="1" t="s">
        <v>5436</v>
      </c>
      <c r="H680" s="9" t="e">
        <f>VLOOKUP(G680,CountryCodeTable,3,FALSE)</f>
        <v>#N/A</v>
      </c>
      <c r="I680" s="1" t="s">
        <v>3358</v>
      </c>
      <c r="J680" s="9" t="str">
        <f>VLOOKUP(I680,CountryCodeTable,3,FALSE)</f>
        <v>IRN</v>
      </c>
      <c r="K680" s="1" t="s">
        <v>7048</v>
      </c>
      <c r="L680" s="1" t="s">
        <v>7049</v>
      </c>
      <c r="M680" s="1" t="s">
        <v>69</v>
      </c>
      <c r="N680" s="1" t="s">
        <v>70</v>
      </c>
      <c r="O680" s="1" t="s">
        <v>106</v>
      </c>
      <c r="P680" s="1" t="s">
        <v>94</v>
      </c>
      <c r="Q680" s="1" t="s">
        <v>1878</v>
      </c>
      <c r="R680" s="1" t="s">
        <v>6127</v>
      </c>
      <c r="S680" s="1" t="s">
        <v>1493</v>
      </c>
      <c r="T680" s="1" t="s">
        <v>7050</v>
      </c>
      <c r="U680" s="1" t="s">
        <v>1154</v>
      </c>
      <c r="V680" s="1" t="s">
        <v>57</v>
      </c>
      <c r="W680" s="1" t="s">
        <v>52</v>
      </c>
      <c r="X680" s="1" t="s">
        <v>52</v>
      </c>
      <c r="Y680" s="1" t="s">
        <v>52</v>
      </c>
      <c r="Z680" s="1" t="s">
        <v>52</v>
      </c>
      <c r="AA680" s="1" t="s">
        <v>52</v>
      </c>
      <c r="AB680" s="1" t="s">
        <v>52</v>
      </c>
      <c r="AC680" s="1" t="s">
        <v>94</v>
      </c>
      <c r="AD680" s="1" t="s">
        <v>94</v>
      </c>
      <c r="AE680" s="1" t="s">
        <v>94</v>
      </c>
      <c r="AF680" s="1" t="s">
        <v>1154</v>
      </c>
      <c r="AG680" s="1" t="s">
        <v>57</v>
      </c>
      <c r="AH680" s="1" t="s">
        <v>52</v>
      </c>
      <c r="AI680" s="1" t="s">
        <v>7051</v>
      </c>
    </row>
    <row r="681" spans="1:35" x14ac:dyDescent="0.15">
      <c r="A681" s="1">
        <v>680</v>
      </c>
      <c r="B681" s="1" t="s">
        <v>6571</v>
      </c>
      <c r="C681" s="1" t="s">
        <v>7052</v>
      </c>
      <c r="D681" s="1" t="s">
        <v>7053</v>
      </c>
      <c r="E681" s="1" t="s">
        <v>52</v>
      </c>
      <c r="F681" s="1" t="s">
        <v>7054</v>
      </c>
      <c r="G681" s="1" t="s">
        <v>205</v>
      </c>
      <c r="H681" s="9" t="str">
        <f>VLOOKUP(G681,CountryCodeTable,3,FALSE)</f>
        <v>RUS</v>
      </c>
      <c r="I681" s="1" t="s">
        <v>151</v>
      </c>
      <c r="J681" s="9" t="str">
        <f>VLOOKUP(I681,CountryCodeTable,3,FALSE)</f>
        <v>FRA</v>
      </c>
      <c r="K681" s="1" t="s">
        <v>7055</v>
      </c>
      <c r="L681" s="1" t="s">
        <v>7056</v>
      </c>
      <c r="M681" s="1" t="s">
        <v>7057</v>
      </c>
      <c r="N681" s="1" t="s">
        <v>7058</v>
      </c>
      <c r="O681" s="1" t="s">
        <v>106</v>
      </c>
      <c r="P681" s="1" t="s">
        <v>107</v>
      </c>
      <c r="Q681" s="1" t="s">
        <v>1878</v>
      </c>
      <c r="R681" s="1" t="s">
        <v>5699</v>
      </c>
      <c r="S681" s="1" t="s">
        <v>3965</v>
      </c>
      <c r="T681" s="1" t="s">
        <v>247</v>
      </c>
      <c r="U681" s="1" t="s">
        <v>1154</v>
      </c>
      <c r="V681" s="1" t="s">
        <v>57</v>
      </c>
      <c r="W681" s="1" t="s">
        <v>52</v>
      </c>
      <c r="X681" s="1" t="s">
        <v>52</v>
      </c>
      <c r="Y681" s="1" t="s">
        <v>52</v>
      </c>
      <c r="Z681" s="1" t="s">
        <v>52</v>
      </c>
      <c r="AA681" s="1" t="s">
        <v>52</v>
      </c>
      <c r="AB681" s="1" t="s">
        <v>52</v>
      </c>
      <c r="AC681" s="1" t="s">
        <v>7059</v>
      </c>
      <c r="AD681" s="1" t="s">
        <v>94</v>
      </c>
      <c r="AE681" s="1" t="s">
        <v>7060</v>
      </c>
      <c r="AF681" s="1" t="s">
        <v>1154</v>
      </c>
      <c r="AG681" s="1" t="s">
        <v>57</v>
      </c>
      <c r="AH681" s="1" t="s">
        <v>7061</v>
      </c>
      <c r="AI681" s="1" t="s">
        <v>7062</v>
      </c>
    </row>
    <row r="682" spans="1:35" x14ac:dyDescent="0.15">
      <c r="A682" s="1">
        <v>681</v>
      </c>
      <c r="B682" s="1" t="s">
        <v>6571</v>
      </c>
      <c r="C682" s="1" t="s">
        <v>7063</v>
      </c>
      <c r="D682" s="1" t="s">
        <v>7064</v>
      </c>
      <c r="E682" s="1" t="s">
        <v>7065</v>
      </c>
      <c r="F682" s="1" t="s">
        <v>277</v>
      </c>
      <c r="G682" s="1" t="s">
        <v>278</v>
      </c>
      <c r="H682" s="9" t="str">
        <f>VLOOKUP(G682,CountryCodeTable,3,FALSE)</f>
        <v>CAN</v>
      </c>
      <c r="I682" s="1" t="s">
        <v>66</v>
      </c>
      <c r="J682" s="9" t="str">
        <f>VLOOKUP(I682,CountryCodeTable,3,FALSE)</f>
        <v>USA</v>
      </c>
      <c r="K682" s="1" t="s">
        <v>7066</v>
      </c>
      <c r="L682" s="1" t="s">
        <v>7067</v>
      </c>
      <c r="M682" s="1" t="s">
        <v>69</v>
      </c>
      <c r="N682" s="1" t="s">
        <v>7068</v>
      </c>
      <c r="O682" s="1" t="s">
        <v>106</v>
      </c>
      <c r="P682" s="1" t="s">
        <v>809</v>
      </c>
      <c r="Q682" s="1" t="s">
        <v>45</v>
      </c>
      <c r="R682" s="1" t="s">
        <v>614</v>
      </c>
      <c r="S682" s="1" t="s">
        <v>737</v>
      </c>
      <c r="T682" s="1" t="s">
        <v>7069</v>
      </c>
      <c r="U682" s="1" t="s">
        <v>1154</v>
      </c>
      <c r="V682" s="1" t="s">
        <v>57</v>
      </c>
      <c r="W682" s="1" t="s">
        <v>52</v>
      </c>
      <c r="X682" s="1" t="s">
        <v>52</v>
      </c>
      <c r="Y682" s="1" t="s">
        <v>52</v>
      </c>
      <c r="Z682" s="1" t="s">
        <v>52</v>
      </c>
      <c r="AA682" s="1" t="s">
        <v>52</v>
      </c>
      <c r="AB682" s="1" t="s">
        <v>52</v>
      </c>
      <c r="AC682" s="1" t="s">
        <v>2247</v>
      </c>
      <c r="AD682" s="1" t="s">
        <v>94</v>
      </c>
      <c r="AE682" s="1" t="s">
        <v>7070</v>
      </c>
      <c r="AF682" s="1" t="s">
        <v>1154</v>
      </c>
      <c r="AG682" s="1" t="s">
        <v>57</v>
      </c>
      <c r="AH682" s="1" t="s">
        <v>7071</v>
      </c>
      <c r="AI682" s="1" t="s">
        <v>7072</v>
      </c>
    </row>
    <row r="683" spans="1:35" x14ac:dyDescent="0.15">
      <c r="A683" s="1">
        <v>682</v>
      </c>
      <c r="B683" s="1" t="s">
        <v>6571</v>
      </c>
      <c r="C683" s="1" t="s">
        <v>7073</v>
      </c>
      <c r="D683" s="1" t="s">
        <v>7074</v>
      </c>
      <c r="E683" s="1" t="s">
        <v>7075</v>
      </c>
      <c r="F683" s="1" t="s">
        <v>7076</v>
      </c>
      <c r="G683" s="1" t="s">
        <v>2041</v>
      </c>
      <c r="H683" s="9" t="str">
        <f>VLOOKUP(G683,CountryCodeTable,3,FALSE)</f>
        <v>IDN</v>
      </c>
      <c r="I683" s="1" t="s">
        <v>690</v>
      </c>
      <c r="J683" s="9" t="str">
        <f>VLOOKUP(I683,CountryCodeTable,3,FALSE)</f>
        <v>IND</v>
      </c>
      <c r="K683" s="1" t="s">
        <v>7077</v>
      </c>
      <c r="L683" s="1" t="s">
        <v>7078</v>
      </c>
      <c r="M683" s="1" t="s">
        <v>126</v>
      </c>
      <c r="N683" s="1" t="s">
        <v>3547</v>
      </c>
      <c r="O683" s="1" t="s">
        <v>106</v>
      </c>
      <c r="P683" s="1" t="s">
        <v>809</v>
      </c>
      <c r="Q683" s="1" t="s">
        <v>45</v>
      </c>
      <c r="R683" s="1" t="s">
        <v>1676</v>
      </c>
      <c r="S683" s="1" t="s">
        <v>6670</v>
      </c>
      <c r="T683" s="1" t="s">
        <v>4936</v>
      </c>
      <c r="U683" s="1" t="s">
        <v>1154</v>
      </c>
      <c r="V683" s="1" t="s">
        <v>57</v>
      </c>
      <c r="W683" s="1" t="s">
        <v>52</v>
      </c>
      <c r="X683" s="1" t="s">
        <v>52</v>
      </c>
      <c r="Y683" s="1" t="s">
        <v>52</v>
      </c>
      <c r="Z683" s="1" t="s">
        <v>52</v>
      </c>
      <c r="AA683" s="1" t="s">
        <v>52</v>
      </c>
      <c r="AB683" s="1" t="s">
        <v>52</v>
      </c>
      <c r="AC683" s="1" t="s">
        <v>7079</v>
      </c>
      <c r="AD683" s="1" t="s">
        <v>94</v>
      </c>
      <c r="AE683" s="1" t="s">
        <v>94</v>
      </c>
      <c r="AF683" s="1" t="s">
        <v>1154</v>
      </c>
      <c r="AG683" s="1" t="s">
        <v>57</v>
      </c>
      <c r="AH683" s="1" t="s">
        <v>52</v>
      </c>
      <c r="AI683" s="1" t="s">
        <v>7080</v>
      </c>
    </row>
    <row r="684" spans="1:35" x14ac:dyDescent="0.15">
      <c r="A684" s="1">
        <v>683</v>
      </c>
      <c r="B684" s="1" t="s">
        <v>6571</v>
      </c>
      <c r="C684" s="1" t="s">
        <v>7081</v>
      </c>
      <c r="D684" s="1" t="s">
        <v>7082</v>
      </c>
      <c r="E684" s="1" t="s">
        <v>7083</v>
      </c>
      <c r="F684" s="1" t="s">
        <v>845</v>
      </c>
      <c r="G684" s="1" t="s">
        <v>453</v>
      </c>
      <c r="H684" s="9" t="str">
        <f>VLOOKUP(G684,CountryCodeTable,3,FALSE)</f>
        <v>UKR</v>
      </c>
      <c r="I684" s="1" t="s">
        <v>1671</v>
      </c>
      <c r="J684" s="9" t="str">
        <f>VLOOKUP(I684,CountryCodeTable,3,FALSE)</f>
        <v>CYP</v>
      </c>
      <c r="K684" s="1" t="s">
        <v>7084</v>
      </c>
      <c r="L684" s="1" t="s">
        <v>7085</v>
      </c>
      <c r="M684" s="1" t="s">
        <v>126</v>
      </c>
      <c r="N684" s="1" t="s">
        <v>169</v>
      </c>
      <c r="O684" s="1" t="s">
        <v>170</v>
      </c>
      <c r="P684" s="1" t="s">
        <v>170</v>
      </c>
      <c r="Q684" s="1" t="s">
        <v>1878</v>
      </c>
      <c r="R684" s="1" t="s">
        <v>627</v>
      </c>
      <c r="S684" s="1" t="s">
        <v>419</v>
      </c>
      <c r="T684" s="1" t="s">
        <v>2350</v>
      </c>
      <c r="U684" s="1" t="s">
        <v>1154</v>
      </c>
      <c r="V684" s="1" t="s">
        <v>57</v>
      </c>
      <c r="W684" s="1" t="s">
        <v>52</v>
      </c>
      <c r="X684" s="1" t="s">
        <v>52</v>
      </c>
      <c r="Y684" s="1" t="s">
        <v>52</v>
      </c>
      <c r="Z684" s="1" t="s">
        <v>52</v>
      </c>
      <c r="AA684" s="1" t="s">
        <v>52</v>
      </c>
      <c r="AB684" s="1" t="s">
        <v>52</v>
      </c>
      <c r="AC684" s="1" t="s">
        <v>5499</v>
      </c>
      <c r="AD684" s="1" t="s">
        <v>94</v>
      </c>
      <c r="AE684" s="1" t="s">
        <v>94</v>
      </c>
      <c r="AF684" s="1" t="s">
        <v>1154</v>
      </c>
      <c r="AG684" s="1" t="s">
        <v>57</v>
      </c>
      <c r="AH684" s="1" t="s">
        <v>52</v>
      </c>
      <c r="AI684" s="1" t="s">
        <v>7086</v>
      </c>
    </row>
    <row r="685" spans="1:35" x14ac:dyDescent="0.15">
      <c r="A685" s="1">
        <v>684</v>
      </c>
      <c r="B685" s="1" t="s">
        <v>6571</v>
      </c>
      <c r="C685" s="1" t="s">
        <v>7087</v>
      </c>
      <c r="D685" s="1" t="s">
        <v>7088</v>
      </c>
      <c r="E685" s="1" t="s">
        <v>52</v>
      </c>
      <c r="F685" s="1" t="s">
        <v>1404</v>
      </c>
      <c r="G685" s="1" t="s">
        <v>225</v>
      </c>
      <c r="H685" s="9" t="str">
        <f>VLOOKUP(G685,CountryCodeTable,3,FALSE)</f>
        <v>ARG</v>
      </c>
      <c r="I685" s="1" t="s">
        <v>39</v>
      </c>
      <c r="J685" s="9" t="str">
        <f>VLOOKUP(I685,CountryCodeTable,3,FALSE)</f>
        <v>GBR</v>
      </c>
      <c r="K685" s="1" t="s">
        <v>4113</v>
      </c>
      <c r="L685" s="1" t="s">
        <v>4114</v>
      </c>
      <c r="M685" s="1" t="s">
        <v>487</v>
      </c>
      <c r="N685" s="1" t="s">
        <v>971</v>
      </c>
      <c r="O685" s="1" t="s">
        <v>106</v>
      </c>
      <c r="P685" s="1" t="s">
        <v>94</v>
      </c>
      <c r="Q685" s="1" t="s">
        <v>45</v>
      </c>
      <c r="R685" s="1" t="s">
        <v>4899</v>
      </c>
      <c r="S685" s="1" t="s">
        <v>985</v>
      </c>
      <c r="T685" s="1" t="s">
        <v>1068</v>
      </c>
      <c r="U685" s="1" t="s">
        <v>1154</v>
      </c>
      <c r="V685" s="1" t="s">
        <v>57</v>
      </c>
      <c r="W685" s="1" t="s">
        <v>52</v>
      </c>
      <c r="X685" s="1" t="s">
        <v>52</v>
      </c>
      <c r="Y685" s="1" t="s">
        <v>52</v>
      </c>
      <c r="Z685" s="1" t="s">
        <v>52</v>
      </c>
      <c r="AA685" s="1" t="s">
        <v>52</v>
      </c>
      <c r="AB685" s="1" t="s">
        <v>52</v>
      </c>
      <c r="AC685" s="1" t="s">
        <v>94</v>
      </c>
      <c r="AD685" s="1" t="s">
        <v>94</v>
      </c>
      <c r="AE685" s="1" t="s">
        <v>94</v>
      </c>
      <c r="AF685" s="1" t="s">
        <v>1154</v>
      </c>
      <c r="AG685" s="1" t="s">
        <v>57</v>
      </c>
      <c r="AH685" s="1" t="s">
        <v>52</v>
      </c>
      <c r="AI685" s="1" t="s">
        <v>7089</v>
      </c>
    </row>
    <row r="686" spans="1:35" x14ac:dyDescent="0.15">
      <c r="A686" s="1">
        <v>685</v>
      </c>
      <c r="B686" s="1" t="s">
        <v>6571</v>
      </c>
      <c r="C686" s="1" t="s">
        <v>7090</v>
      </c>
      <c r="D686" s="1" t="s">
        <v>7091</v>
      </c>
      <c r="E686" s="1" t="s">
        <v>7092</v>
      </c>
      <c r="F686" s="1" t="s">
        <v>1173</v>
      </c>
      <c r="G686" s="1" t="s">
        <v>261</v>
      </c>
      <c r="H686" s="9" t="str">
        <f>VLOOKUP(G686,CountryCodeTable,3,FALSE)</f>
        <v>CZE</v>
      </c>
      <c r="I686" s="1" t="s">
        <v>39</v>
      </c>
      <c r="J686" s="9" t="str">
        <f>VLOOKUP(I686,CountryCodeTable,3,FALSE)</f>
        <v>GBR</v>
      </c>
      <c r="K686" s="1" t="s">
        <v>7093</v>
      </c>
      <c r="L686" s="1" t="s">
        <v>7094</v>
      </c>
      <c r="M686" s="1" t="s">
        <v>69</v>
      </c>
      <c r="N686" s="1" t="s">
        <v>1738</v>
      </c>
      <c r="O686" s="1" t="s">
        <v>170</v>
      </c>
      <c r="P686" s="1" t="s">
        <v>170</v>
      </c>
      <c r="Q686" s="1" t="s">
        <v>45</v>
      </c>
      <c r="R686" s="1" t="s">
        <v>4154</v>
      </c>
      <c r="S686" s="1" t="s">
        <v>2374</v>
      </c>
      <c r="T686" s="1" t="s">
        <v>3162</v>
      </c>
      <c r="U686" s="1" t="s">
        <v>178</v>
      </c>
      <c r="V686" s="1" t="s">
        <v>7095</v>
      </c>
      <c r="W686" s="1" t="s">
        <v>52</v>
      </c>
      <c r="X686" s="1" t="s">
        <v>52</v>
      </c>
      <c r="Y686" s="1" t="s">
        <v>52</v>
      </c>
      <c r="Z686" s="1" t="s">
        <v>52</v>
      </c>
      <c r="AA686" s="1" t="s">
        <v>52</v>
      </c>
      <c r="AB686" s="1" t="s">
        <v>52</v>
      </c>
      <c r="AC686" s="1" t="s">
        <v>7096</v>
      </c>
      <c r="AD686" s="1" t="s">
        <v>94</v>
      </c>
      <c r="AE686" s="1" t="s">
        <v>7097</v>
      </c>
      <c r="AF686" s="1" t="s">
        <v>318</v>
      </c>
      <c r="AG686" s="1" t="s">
        <v>57</v>
      </c>
      <c r="AH686" s="1" t="s">
        <v>7098</v>
      </c>
      <c r="AI686" s="1" t="s">
        <v>7099</v>
      </c>
    </row>
    <row r="687" spans="1:35" x14ac:dyDescent="0.15">
      <c r="A687" s="1">
        <v>686</v>
      </c>
      <c r="B687" s="1" t="s">
        <v>6571</v>
      </c>
      <c r="C687" s="1" t="s">
        <v>7100</v>
      </c>
      <c r="D687" s="1" t="s">
        <v>7101</v>
      </c>
      <c r="E687" s="1" t="s">
        <v>7102</v>
      </c>
      <c r="F687" s="1" t="s">
        <v>1173</v>
      </c>
      <c r="G687" s="1" t="s">
        <v>261</v>
      </c>
      <c r="H687" s="9" t="str">
        <f>VLOOKUP(G687,CountryCodeTable,3,FALSE)</f>
        <v>CZE</v>
      </c>
      <c r="I687" s="1" t="s">
        <v>39</v>
      </c>
      <c r="J687" s="9" t="str">
        <f>VLOOKUP(I687,CountryCodeTable,3,FALSE)</f>
        <v>GBR</v>
      </c>
      <c r="K687" s="1" t="s">
        <v>7103</v>
      </c>
      <c r="L687" s="1" t="s">
        <v>7104</v>
      </c>
      <c r="M687" s="1" t="s">
        <v>69</v>
      </c>
      <c r="N687" s="1" t="s">
        <v>1738</v>
      </c>
      <c r="O687" s="1" t="s">
        <v>170</v>
      </c>
      <c r="P687" s="1" t="s">
        <v>170</v>
      </c>
      <c r="Q687" s="1" t="s">
        <v>45</v>
      </c>
      <c r="R687" s="1" t="s">
        <v>4154</v>
      </c>
      <c r="S687" s="1" t="s">
        <v>2374</v>
      </c>
      <c r="T687" s="1" t="s">
        <v>3162</v>
      </c>
      <c r="U687" s="1" t="s">
        <v>178</v>
      </c>
      <c r="V687" s="1" t="s">
        <v>7095</v>
      </c>
      <c r="W687" s="1" t="s">
        <v>52</v>
      </c>
      <c r="X687" s="1" t="s">
        <v>52</v>
      </c>
      <c r="Y687" s="1" t="s">
        <v>52</v>
      </c>
      <c r="Z687" s="1" t="s">
        <v>52</v>
      </c>
      <c r="AA687" s="1" t="s">
        <v>52</v>
      </c>
      <c r="AB687" s="1" t="s">
        <v>52</v>
      </c>
      <c r="AC687" s="1" t="s">
        <v>7105</v>
      </c>
      <c r="AD687" s="1" t="s">
        <v>94</v>
      </c>
      <c r="AE687" s="1" t="s">
        <v>7097</v>
      </c>
      <c r="AF687" s="1" t="s">
        <v>318</v>
      </c>
      <c r="AG687" s="1" t="s">
        <v>57</v>
      </c>
      <c r="AH687" s="1" t="s">
        <v>7106</v>
      </c>
      <c r="AI687" s="1" t="s">
        <v>7099</v>
      </c>
    </row>
    <row r="688" spans="1:35" x14ac:dyDescent="0.15">
      <c r="A688" s="1">
        <v>687</v>
      </c>
      <c r="B688" s="1" t="s">
        <v>6160</v>
      </c>
      <c r="C688" s="1" t="s">
        <v>7107</v>
      </c>
      <c r="D688" s="1" t="s">
        <v>7108</v>
      </c>
      <c r="E688" s="1" t="s">
        <v>7109</v>
      </c>
      <c r="F688" s="1" t="s">
        <v>2903</v>
      </c>
      <c r="G688" s="1" t="s">
        <v>2938</v>
      </c>
      <c r="H688" s="9" t="str">
        <f>VLOOKUP(G688,CountryCodeTable,3,FALSE)</f>
        <v>DOM</v>
      </c>
      <c r="I688" s="1" t="s">
        <v>66</v>
      </c>
      <c r="J688" s="9" t="str">
        <f>VLOOKUP(I688,CountryCodeTable,3,FALSE)</f>
        <v>USA</v>
      </c>
      <c r="K688" s="1" t="s">
        <v>7110</v>
      </c>
      <c r="L688" s="1" t="s">
        <v>7111</v>
      </c>
      <c r="M688" s="1" t="s">
        <v>469</v>
      </c>
      <c r="N688" s="1" t="s">
        <v>470</v>
      </c>
      <c r="O688" s="1" t="s">
        <v>106</v>
      </c>
      <c r="P688" s="1" t="s">
        <v>809</v>
      </c>
      <c r="Q688" s="1" t="s">
        <v>45</v>
      </c>
      <c r="R688" s="1" t="s">
        <v>5340</v>
      </c>
      <c r="S688" s="1" t="s">
        <v>7112</v>
      </c>
      <c r="T688" s="1" t="s">
        <v>1454</v>
      </c>
      <c r="U688" s="1" t="s">
        <v>1154</v>
      </c>
      <c r="V688" s="1" t="s">
        <v>57</v>
      </c>
      <c r="W688" s="1" t="s">
        <v>52</v>
      </c>
      <c r="X688" s="1" t="s">
        <v>52</v>
      </c>
      <c r="Y688" s="1" t="s">
        <v>52</v>
      </c>
      <c r="Z688" s="1" t="s">
        <v>52</v>
      </c>
      <c r="AA688" s="1" t="s">
        <v>52</v>
      </c>
      <c r="AB688" s="1" t="s">
        <v>52</v>
      </c>
      <c r="AC688" s="1" t="s">
        <v>919</v>
      </c>
      <c r="AD688" s="1" t="s">
        <v>94</v>
      </c>
      <c r="AE688" s="1" t="s">
        <v>7113</v>
      </c>
      <c r="AF688" s="1" t="s">
        <v>1154</v>
      </c>
      <c r="AG688" s="1" t="s">
        <v>57</v>
      </c>
      <c r="AH688" s="1" t="s">
        <v>7114</v>
      </c>
      <c r="AI688" s="1" t="s">
        <v>7115</v>
      </c>
    </row>
    <row r="689" spans="1:35" x14ac:dyDescent="0.15">
      <c r="A689" s="1">
        <v>688</v>
      </c>
      <c r="B689" s="1" t="s">
        <v>5651</v>
      </c>
      <c r="C689" s="1" t="s">
        <v>7116</v>
      </c>
      <c r="D689" s="1" t="s">
        <v>7117</v>
      </c>
      <c r="E689" s="1" t="s">
        <v>52</v>
      </c>
      <c r="F689" s="1" t="s">
        <v>5173</v>
      </c>
      <c r="G689" s="1" t="s">
        <v>386</v>
      </c>
      <c r="H689" s="9" t="str">
        <f>VLOOKUP(G689,CountryCodeTable,3,FALSE)</f>
        <v>PER</v>
      </c>
      <c r="I689" s="1" t="s">
        <v>325</v>
      </c>
      <c r="J689" s="9" t="str">
        <f>VLOOKUP(I689,CountryCodeTable,3,FALSE)</f>
        <v>ESP</v>
      </c>
      <c r="K689" s="1" t="s">
        <v>7118</v>
      </c>
      <c r="L689" s="1" t="s">
        <v>7119</v>
      </c>
      <c r="M689" s="1" t="s">
        <v>89</v>
      </c>
      <c r="N689" s="1" t="s">
        <v>797</v>
      </c>
      <c r="O689" s="1" t="s">
        <v>106</v>
      </c>
      <c r="P689" s="1" t="s">
        <v>94</v>
      </c>
      <c r="Q689" s="1" t="s">
        <v>45</v>
      </c>
      <c r="R689" s="1" t="s">
        <v>2262</v>
      </c>
      <c r="S689" s="1" t="s">
        <v>5176</v>
      </c>
      <c r="T689" s="1" t="s">
        <v>7120</v>
      </c>
      <c r="U689" s="1" t="s">
        <v>1154</v>
      </c>
      <c r="V689" s="1" t="s">
        <v>57</v>
      </c>
      <c r="W689" s="1" t="s">
        <v>52</v>
      </c>
      <c r="X689" s="1" t="s">
        <v>52</v>
      </c>
      <c r="Y689" s="1" t="s">
        <v>52</v>
      </c>
      <c r="Z689" s="1" t="s">
        <v>52</v>
      </c>
      <c r="AA689" s="1" t="s">
        <v>52</v>
      </c>
      <c r="AB689" s="1" t="s">
        <v>52</v>
      </c>
      <c r="AC689" s="1" t="s">
        <v>94</v>
      </c>
      <c r="AD689" s="1" t="s">
        <v>94</v>
      </c>
      <c r="AE689" s="1" t="s">
        <v>94</v>
      </c>
      <c r="AF689" s="1" t="s">
        <v>1154</v>
      </c>
      <c r="AG689" s="1" t="s">
        <v>57</v>
      </c>
      <c r="AH689" s="1" t="s">
        <v>52</v>
      </c>
      <c r="AI689" s="1" t="s">
        <v>7121</v>
      </c>
    </row>
    <row r="690" spans="1:35" x14ac:dyDescent="0.15">
      <c r="A690" s="1">
        <v>689</v>
      </c>
      <c r="B690" s="1" t="s">
        <v>6571</v>
      </c>
      <c r="C690" s="1" t="s">
        <v>7122</v>
      </c>
      <c r="D690" s="1" t="s">
        <v>7123</v>
      </c>
      <c r="E690" s="1" t="s">
        <v>52</v>
      </c>
      <c r="F690" s="1" t="s">
        <v>5821</v>
      </c>
      <c r="G690" s="1" t="s">
        <v>1022</v>
      </c>
      <c r="H690" s="9" t="e">
        <f>VLOOKUP(G690,CountryCodeTable,3,FALSE)</f>
        <v>#N/A</v>
      </c>
      <c r="I690" s="1" t="s">
        <v>39</v>
      </c>
      <c r="J690" s="9" t="str">
        <f>VLOOKUP(I690,CountryCodeTable,3,FALSE)</f>
        <v>GBR</v>
      </c>
      <c r="K690" s="1" t="s">
        <v>7124</v>
      </c>
      <c r="L690" s="1" t="s">
        <v>7125</v>
      </c>
      <c r="M690" s="1" t="s">
        <v>442</v>
      </c>
      <c r="N690" s="1" t="s">
        <v>443</v>
      </c>
      <c r="O690" s="1" t="s">
        <v>106</v>
      </c>
      <c r="P690" s="1" t="s">
        <v>107</v>
      </c>
      <c r="Q690" s="1" t="s">
        <v>144</v>
      </c>
      <c r="R690" s="1" t="s">
        <v>52</v>
      </c>
      <c r="S690" s="1" t="s">
        <v>52</v>
      </c>
      <c r="T690" s="1" t="s">
        <v>52</v>
      </c>
      <c r="U690" s="1" t="s">
        <v>92</v>
      </c>
      <c r="V690" s="1" t="s">
        <v>57</v>
      </c>
      <c r="W690" s="1" t="s">
        <v>52</v>
      </c>
      <c r="X690" s="1" t="s">
        <v>52</v>
      </c>
      <c r="Y690" s="1" t="s">
        <v>52</v>
      </c>
      <c r="Z690" s="1" t="s">
        <v>52</v>
      </c>
      <c r="AA690" s="1" t="s">
        <v>52</v>
      </c>
      <c r="AB690" s="1" t="s">
        <v>52</v>
      </c>
      <c r="AC690" s="1" t="s">
        <v>94</v>
      </c>
      <c r="AD690" s="1" t="s">
        <v>7126</v>
      </c>
      <c r="AE690" s="1" t="s">
        <v>94</v>
      </c>
      <c r="AF690" s="1" t="s">
        <v>95</v>
      </c>
      <c r="AG690" s="1" t="s">
        <v>57</v>
      </c>
      <c r="AH690" s="1" t="s">
        <v>52</v>
      </c>
      <c r="AI690" s="1" t="s">
        <v>7127</v>
      </c>
    </row>
    <row r="691" spans="1:35" x14ac:dyDescent="0.15">
      <c r="A691" s="1">
        <v>690</v>
      </c>
      <c r="B691" s="1" t="s">
        <v>6571</v>
      </c>
      <c r="C691" s="1" t="s">
        <v>7128</v>
      </c>
      <c r="D691" s="1" t="s">
        <v>7129</v>
      </c>
      <c r="E691" s="1" t="s">
        <v>7130</v>
      </c>
      <c r="F691" s="1" t="s">
        <v>7131</v>
      </c>
      <c r="G691" s="1" t="s">
        <v>1671</v>
      </c>
      <c r="H691" s="9" t="str">
        <f>VLOOKUP(G691,CountryCodeTable,3,FALSE)</f>
        <v>CYP</v>
      </c>
      <c r="I691" s="1" t="s">
        <v>7132</v>
      </c>
      <c r="J691" s="9" t="e">
        <f>VLOOKUP(I691,CountryCodeTable,3,FALSE)</f>
        <v>#N/A</v>
      </c>
      <c r="K691" s="1" t="s">
        <v>7133</v>
      </c>
      <c r="L691" s="1" t="s">
        <v>7134</v>
      </c>
      <c r="M691" s="1" t="s">
        <v>191</v>
      </c>
      <c r="N691" s="1" t="s">
        <v>192</v>
      </c>
      <c r="O691" s="1" t="s">
        <v>44</v>
      </c>
      <c r="P691" s="1" t="s">
        <v>44</v>
      </c>
      <c r="Q691" s="1" t="s">
        <v>1878</v>
      </c>
      <c r="R691" s="1" t="s">
        <v>193</v>
      </c>
      <c r="S691" s="1" t="s">
        <v>5855</v>
      </c>
      <c r="T691" s="1" t="s">
        <v>1494</v>
      </c>
      <c r="U691" s="1" t="s">
        <v>1154</v>
      </c>
      <c r="V691" s="1" t="s">
        <v>57</v>
      </c>
      <c r="W691" s="1" t="s">
        <v>52</v>
      </c>
      <c r="X691" s="1" t="s">
        <v>52</v>
      </c>
      <c r="Y691" s="1" t="s">
        <v>52</v>
      </c>
      <c r="Z691" s="1" t="s">
        <v>52</v>
      </c>
      <c r="AA691" s="1" t="s">
        <v>52</v>
      </c>
      <c r="AB691" s="1" t="s">
        <v>52</v>
      </c>
      <c r="AC691" s="1" t="s">
        <v>94</v>
      </c>
      <c r="AD691" s="1" t="s">
        <v>94</v>
      </c>
      <c r="AE691" s="1" t="s">
        <v>94</v>
      </c>
      <c r="AF691" s="1" t="s">
        <v>1154</v>
      </c>
      <c r="AG691" s="1" t="s">
        <v>57</v>
      </c>
      <c r="AH691" s="1" t="s">
        <v>52</v>
      </c>
      <c r="AI691" s="1" t="s">
        <v>7135</v>
      </c>
    </row>
    <row r="692" spans="1:35" x14ac:dyDescent="0.15">
      <c r="A692" s="1">
        <v>691</v>
      </c>
      <c r="B692" s="1" t="s">
        <v>6571</v>
      </c>
      <c r="C692" s="1" t="s">
        <v>7136</v>
      </c>
      <c r="D692" s="1" t="s">
        <v>7137</v>
      </c>
      <c r="E692" s="1" t="s">
        <v>7138</v>
      </c>
      <c r="F692" s="1" t="s">
        <v>1842</v>
      </c>
      <c r="G692" s="1" t="s">
        <v>690</v>
      </c>
      <c r="H692" s="9" t="str">
        <f>VLOOKUP(G692,CountryCodeTable,3,FALSE)</f>
        <v>IND</v>
      </c>
      <c r="I692" s="1" t="s">
        <v>39</v>
      </c>
      <c r="J692" s="9" t="str">
        <f>VLOOKUP(I692,CountryCodeTable,3,FALSE)</f>
        <v>GBR</v>
      </c>
      <c r="K692" s="1" t="s">
        <v>7139</v>
      </c>
      <c r="L692" s="1" t="s">
        <v>7140</v>
      </c>
      <c r="M692" s="1" t="s">
        <v>126</v>
      </c>
      <c r="N692" s="1" t="s">
        <v>169</v>
      </c>
      <c r="O692" s="1" t="s">
        <v>106</v>
      </c>
      <c r="P692" s="1" t="s">
        <v>94</v>
      </c>
      <c r="Q692" s="1" t="s">
        <v>45</v>
      </c>
      <c r="R692" s="1" t="s">
        <v>2146</v>
      </c>
      <c r="S692" s="1" t="s">
        <v>2147</v>
      </c>
      <c r="T692" s="1" t="s">
        <v>973</v>
      </c>
      <c r="U692" s="1" t="s">
        <v>1154</v>
      </c>
      <c r="V692" s="1" t="s">
        <v>57</v>
      </c>
      <c r="W692" s="1" t="s">
        <v>52</v>
      </c>
      <c r="X692" s="1" t="s">
        <v>52</v>
      </c>
      <c r="Y692" s="1" t="s">
        <v>52</v>
      </c>
      <c r="Z692" s="1" t="s">
        <v>52</v>
      </c>
      <c r="AA692" s="1" t="s">
        <v>52</v>
      </c>
      <c r="AB692" s="1" t="s">
        <v>52</v>
      </c>
      <c r="AC692" s="1" t="s">
        <v>2790</v>
      </c>
      <c r="AD692" s="1" t="s">
        <v>94</v>
      </c>
      <c r="AE692" s="1" t="s">
        <v>94</v>
      </c>
      <c r="AF692" s="1" t="s">
        <v>1154</v>
      </c>
      <c r="AG692" s="1" t="s">
        <v>57</v>
      </c>
      <c r="AH692" s="1" t="s">
        <v>7141</v>
      </c>
      <c r="AI692" s="1" t="s">
        <v>7142</v>
      </c>
    </row>
    <row r="693" spans="1:35" x14ac:dyDescent="0.15">
      <c r="A693" s="1">
        <v>692</v>
      </c>
      <c r="B693" s="1" t="s">
        <v>6160</v>
      </c>
      <c r="C693" s="1" t="s">
        <v>7143</v>
      </c>
      <c r="D693" s="1" t="s">
        <v>7144</v>
      </c>
      <c r="E693" s="1" t="s">
        <v>52</v>
      </c>
      <c r="F693" s="1" t="s">
        <v>1940</v>
      </c>
      <c r="G693" s="1" t="s">
        <v>648</v>
      </c>
      <c r="H693" s="9" t="e">
        <f>VLOOKUP(G693,CountryCodeTable,3,FALSE)</f>
        <v>#N/A</v>
      </c>
      <c r="I693" s="1" t="s">
        <v>205</v>
      </c>
      <c r="J693" s="9" t="str">
        <f>VLOOKUP(I693,CountryCodeTable,3,FALSE)</f>
        <v>RUS</v>
      </c>
      <c r="K693" s="1" t="s">
        <v>7145</v>
      </c>
      <c r="L693" s="1" t="s">
        <v>7146</v>
      </c>
      <c r="M693" s="1" t="s">
        <v>191</v>
      </c>
      <c r="N693" s="1" t="s">
        <v>192</v>
      </c>
      <c r="O693" s="1" t="s">
        <v>170</v>
      </c>
      <c r="P693" s="1" t="s">
        <v>170</v>
      </c>
      <c r="Q693" s="1" t="s">
        <v>94</v>
      </c>
      <c r="R693" s="1" t="s">
        <v>52</v>
      </c>
      <c r="S693" s="1" t="s">
        <v>52</v>
      </c>
      <c r="T693" s="1" t="s">
        <v>52</v>
      </c>
      <c r="U693" s="1" t="s">
        <v>250</v>
      </c>
      <c r="V693" s="1" t="s">
        <v>57</v>
      </c>
      <c r="W693" s="1" t="s">
        <v>52</v>
      </c>
      <c r="X693" s="1" t="s">
        <v>52</v>
      </c>
      <c r="Y693" s="1" t="s">
        <v>52</v>
      </c>
      <c r="Z693" s="1" t="s">
        <v>52</v>
      </c>
      <c r="AA693" s="1" t="s">
        <v>52</v>
      </c>
      <c r="AB693" s="1" t="s">
        <v>52</v>
      </c>
      <c r="AC693" s="1" t="s">
        <v>94</v>
      </c>
      <c r="AD693" s="1" t="s">
        <v>94</v>
      </c>
      <c r="AE693" s="1" t="s">
        <v>2419</v>
      </c>
      <c r="AF693" s="1" t="s">
        <v>95</v>
      </c>
      <c r="AG693" s="1" t="s">
        <v>57</v>
      </c>
      <c r="AH693" s="1" t="s">
        <v>7147</v>
      </c>
      <c r="AI693" s="1" t="s">
        <v>7148</v>
      </c>
    </row>
    <row r="694" spans="1:35" x14ac:dyDescent="0.15">
      <c r="A694" s="1">
        <v>693</v>
      </c>
      <c r="B694" s="1" t="s">
        <v>5651</v>
      </c>
      <c r="C694" s="1" t="s">
        <v>7149</v>
      </c>
      <c r="D694" s="1" t="s">
        <v>7150</v>
      </c>
      <c r="E694" s="1" t="s">
        <v>52</v>
      </c>
      <c r="F694" s="1" t="s">
        <v>7151</v>
      </c>
      <c r="G694" s="1" t="s">
        <v>2371</v>
      </c>
      <c r="H694" s="9" t="str">
        <f>VLOOKUP(G694,CountryCodeTable,3,FALSE)</f>
        <v>SRB</v>
      </c>
      <c r="I694" s="1" t="s">
        <v>1735</v>
      </c>
      <c r="J694" s="9" t="str">
        <f>VLOOKUP(I694,CountryCodeTable,3,FALSE)</f>
        <v>HRV</v>
      </c>
      <c r="K694" s="1" t="s">
        <v>52</v>
      </c>
      <c r="L694" s="1" t="s">
        <v>52</v>
      </c>
      <c r="M694" s="1" t="s">
        <v>69</v>
      </c>
      <c r="N694" s="1" t="s">
        <v>418</v>
      </c>
      <c r="O694" s="1" t="s">
        <v>3151</v>
      </c>
      <c r="P694" s="1" t="s">
        <v>3151</v>
      </c>
      <c r="Q694" s="1" t="s">
        <v>45</v>
      </c>
      <c r="R694" s="1" t="s">
        <v>359</v>
      </c>
      <c r="S694" s="1" t="s">
        <v>359</v>
      </c>
      <c r="T694" s="1" t="s">
        <v>359</v>
      </c>
      <c r="U694" s="1" t="s">
        <v>178</v>
      </c>
      <c r="V694" s="1" t="s">
        <v>7152</v>
      </c>
      <c r="W694" s="1" t="s">
        <v>52</v>
      </c>
      <c r="X694" s="1" t="s">
        <v>52</v>
      </c>
      <c r="Y694" s="1" t="s">
        <v>52</v>
      </c>
      <c r="Z694" s="1" t="s">
        <v>52</v>
      </c>
      <c r="AA694" s="1" t="s">
        <v>52</v>
      </c>
      <c r="AB694" s="1" t="s">
        <v>52</v>
      </c>
      <c r="AC694" s="1" t="s">
        <v>94</v>
      </c>
      <c r="AD694" s="1" t="s">
        <v>94</v>
      </c>
      <c r="AE694" s="1" t="s">
        <v>94</v>
      </c>
      <c r="AF694" s="1" t="s">
        <v>434</v>
      </c>
      <c r="AG694" s="1" t="s">
        <v>57</v>
      </c>
      <c r="AH694" s="1" t="s">
        <v>52</v>
      </c>
      <c r="AI694" s="1" t="s">
        <v>7153</v>
      </c>
    </row>
    <row r="695" spans="1:35" x14ac:dyDescent="0.15">
      <c r="A695" s="1">
        <v>694</v>
      </c>
      <c r="B695" s="1" t="s">
        <v>6571</v>
      </c>
      <c r="C695" s="1" t="s">
        <v>7154</v>
      </c>
      <c r="D695" s="1" t="s">
        <v>7155</v>
      </c>
      <c r="E695" s="1" t="s">
        <v>52</v>
      </c>
      <c r="F695" s="1" t="s">
        <v>6881</v>
      </c>
      <c r="G695" s="1" t="s">
        <v>261</v>
      </c>
      <c r="H695" s="9" t="str">
        <f>VLOOKUP(G695,CountryCodeTable,3,FALSE)</f>
        <v>CZE</v>
      </c>
      <c r="I695" s="1" t="s">
        <v>1671</v>
      </c>
      <c r="J695" s="9" t="str">
        <f>VLOOKUP(I695,CountryCodeTable,3,FALSE)</f>
        <v>CYP</v>
      </c>
      <c r="K695" s="1" t="s">
        <v>7156</v>
      </c>
      <c r="L695" s="1" t="s">
        <v>7157</v>
      </c>
      <c r="M695" s="1" t="s">
        <v>1231</v>
      </c>
      <c r="N695" s="1" t="s">
        <v>1232</v>
      </c>
      <c r="O695" s="1" t="s">
        <v>106</v>
      </c>
      <c r="P695" s="1" t="s">
        <v>809</v>
      </c>
      <c r="Q695" s="1" t="s">
        <v>45</v>
      </c>
      <c r="R695" s="1" t="s">
        <v>1346</v>
      </c>
      <c r="S695" s="1" t="s">
        <v>2147</v>
      </c>
      <c r="T695" s="1" t="s">
        <v>5709</v>
      </c>
      <c r="U695" s="1" t="s">
        <v>1154</v>
      </c>
      <c r="V695" s="1" t="s">
        <v>57</v>
      </c>
      <c r="W695" s="1" t="s">
        <v>52</v>
      </c>
      <c r="X695" s="1" t="s">
        <v>52</v>
      </c>
      <c r="Y695" s="1" t="s">
        <v>52</v>
      </c>
      <c r="Z695" s="1" t="s">
        <v>52</v>
      </c>
      <c r="AA695" s="1" t="s">
        <v>52</v>
      </c>
      <c r="AB695" s="1" t="s">
        <v>52</v>
      </c>
      <c r="AC695" s="1" t="s">
        <v>7158</v>
      </c>
      <c r="AD695" s="1" t="s">
        <v>94</v>
      </c>
      <c r="AE695" s="1" t="s">
        <v>94</v>
      </c>
      <c r="AF695" s="1" t="s">
        <v>1154</v>
      </c>
      <c r="AG695" s="1" t="s">
        <v>57</v>
      </c>
      <c r="AH695" s="1" t="s">
        <v>52</v>
      </c>
      <c r="AI695" s="1" t="s">
        <v>7159</v>
      </c>
    </row>
    <row r="696" spans="1:35" x14ac:dyDescent="0.15">
      <c r="A696" s="1">
        <v>695</v>
      </c>
      <c r="B696" s="1" t="s">
        <v>6571</v>
      </c>
      <c r="C696" s="1" t="s">
        <v>7160</v>
      </c>
      <c r="D696" s="1" t="s">
        <v>7161</v>
      </c>
      <c r="E696" s="1" t="s">
        <v>52</v>
      </c>
      <c r="F696" s="1" t="s">
        <v>2705</v>
      </c>
      <c r="G696" s="1" t="s">
        <v>1048</v>
      </c>
      <c r="H696" s="9" t="str">
        <f>VLOOKUP(G696,CountryCodeTable,3,FALSE)</f>
        <v>ECU</v>
      </c>
      <c r="I696" s="1" t="s">
        <v>325</v>
      </c>
      <c r="J696" s="9" t="str">
        <f>VLOOKUP(I696,CountryCodeTable,3,FALSE)</f>
        <v>ESP</v>
      </c>
      <c r="K696" s="1" t="s">
        <v>7162</v>
      </c>
      <c r="L696" s="1" t="s">
        <v>7163</v>
      </c>
      <c r="M696" s="1" t="s">
        <v>89</v>
      </c>
      <c r="N696" s="1" t="s">
        <v>712</v>
      </c>
      <c r="O696" s="1" t="s">
        <v>106</v>
      </c>
      <c r="P696" s="1" t="s">
        <v>94</v>
      </c>
      <c r="Q696" s="1" t="s">
        <v>94</v>
      </c>
      <c r="R696" s="1" t="s">
        <v>52</v>
      </c>
      <c r="S696" s="1" t="s">
        <v>52</v>
      </c>
      <c r="T696" s="1" t="s">
        <v>52</v>
      </c>
      <c r="U696" s="1" t="s">
        <v>1154</v>
      </c>
      <c r="V696" s="1" t="s">
        <v>57</v>
      </c>
      <c r="W696" s="1" t="s">
        <v>52</v>
      </c>
      <c r="X696" s="1" t="s">
        <v>52</v>
      </c>
      <c r="Y696" s="1" t="s">
        <v>52</v>
      </c>
      <c r="Z696" s="1" t="s">
        <v>52</v>
      </c>
      <c r="AA696" s="1" t="s">
        <v>52</v>
      </c>
      <c r="AB696" s="1" t="s">
        <v>52</v>
      </c>
      <c r="AC696" s="1" t="s">
        <v>617</v>
      </c>
      <c r="AD696" s="1" t="s">
        <v>94</v>
      </c>
      <c r="AE696" s="1" t="s">
        <v>94</v>
      </c>
      <c r="AF696" s="1" t="s">
        <v>1154</v>
      </c>
      <c r="AG696" s="1" t="s">
        <v>57</v>
      </c>
      <c r="AH696" s="1" t="s">
        <v>52</v>
      </c>
      <c r="AI696" s="1" t="s">
        <v>7164</v>
      </c>
    </row>
    <row r="697" spans="1:35" x14ac:dyDescent="0.15">
      <c r="A697" s="1">
        <v>696</v>
      </c>
      <c r="B697" s="1" t="s">
        <v>6571</v>
      </c>
      <c r="C697" s="1" t="s">
        <v>7165</v>
      </c>
      <c r="D697" s="1" t="s">
        <v>7166</v>
      </c>
      <c r="E697" s="1" t="s">
        <v>7167</v>
      </c>
      <c r="F697" s="1" t="s">
        <v>5654</v>
      </c>
      <c r="G697" s="1" t="s">
        <v>1627</v>
      </c>
      <c r="H697" s="9" t="str">
        <f>VLOOKUP(G697,CountryCodeTable,3,FALSE)</f>
        <v>KGZ</v>
      </c>
      <c r="I697" s="1" t="s">
        <v>278</v>
      </c>
      <c r="J697" s="9" t="str">
        <f>VLOOKUP(I697,CountryCodeTable,3,FALSE)</f>
        <v>CAN</v>
      </c>
      <c r="K697" s="1" t="s">
        <v>5655</v>
      </c>
      <c r="L697" s="1" t="s">
        <v>5656</v>
      </c>
      <c r="M697" s="1" t="s">
        <v>126</v>
      </c>
      <c r="N697" s="1" t="s">
        <v>389</v>
      </c>
      <c r="O697" s="1" t="s">
        <v>106</v>
      </c>
      <c r="P697" s="1" t="s">
        <v>809</v>
      </c>
      <c r="Q697" s="1" t="s">
        <v>45</v>
      </c>
      <c r="R697" s="1" t="s">
        <v>283</v>
      </c>
      <c r="S697" s="1" t="s">
        <v>7168</v>
      </c>
      <c r="T697" s="1" t="s">
        <v>7169</v>
      </c>
      <c r="U697" s="1" t="s">
        <v>1154</v>
      </c>
      <c r="V697" s="1" t="s">
        <v>7170</v>
      </c>
      <c r="W697" s="1" t="s">
        <v>52</v>
      </c>
      <c r="X697" s="1" t="s">
        <v>52</v>
      </c>
      <c r="Y697" s="1" t="s">
        <v>52</v>
      </c>
      <c r="Z697" s="1" t="s">
        <v>52</v>
      </c>
      <c r="AA697" s="1" t="s">
        <v>52</v>
      </c>
      <c r="AB697" s="1" t="s">
        <v>52</v>
      </c>
      <c r="AC697" s="1" t="s">
        <v>7171</v>
      </c>
      <c r="AD697" s="1" t="s">
        <v>94</v>
      </c>
      <c r="AE697" s="1" t="s">
        <v>116</v>
      </c>
      <c r="AF697" s="1" t="s">
        <v>1154</v>
      </c>
      <c r="AG697" s="1" t="s">
        <v>353</v>
      </c>
      <c r="AH697" s="1" t="s">
        <v>52</v>
      </c>
      <c r="AI697" s="1" t="s">
        <v>7172</v>
      </c>
    </row>
    <row r="698" spans="1:35" x14ac:dyDescent="0.15">
      <c r="A698" s="1">
        <v>697</v>
      </c>
      <c r="B698" s="1" t="s">
        <v>6571</v>
      </c>
      <c r="C698" s="1" t="s">
        <v>7173</v>
      </c>
      <c r="D698" s="1" t="s">
        <v>7174</v>
      </c>
      <c r="E698" s="1" t="s">
        <v>7175</v>
      </c>
      <c r="F698" s="1" t="s">
        <v>7176</v>
      </c>
      <c r="G698" s="1" t="s">
        <v>466</v>
      </c>
      <c r="H698" s="9" t="str">
        <f>VLOOKUP(G698,CountryCodeTable,3,FALSE)</f>
        <v>EGY</v>
      </c>
      <c r="I698" s="1" t="s">
        <v>1430</v>
      </c>
      <c r="J698" s="9" t="str">
        <f>VLOOKUP(I698,CountryCodeTable,3,FALSE)</f>
        <v>LUX</v>
      </c>
      <c r="K698" s="1" t="s">
        <v>7177</v>
      </c>
      <c r="L698" s="1" t="s">
        <v>7178</v>
      </c>
      <c r="M698" s="1" t="s">
        <v>69</v>
      </c>
      <c r="N698" s="1" t="s">
        <v>2173</v>
      </c>
      <c r="O698" s="1" t="s">
        <v>44</v>
      </c>
      <c r="P698" s="1" t="s">
        <v>44</v>
      </c>
      <c r="Q698" s="1" t="s">
        <v>1878</v>
      </c>
      <c r="R698" s="1" t="s">
        <v>1084</v>
      </c>
      <c r="S698" s="1" t="s">
        <v>907</v>
      </c>
      <c r="T698" s="1" t="s">
        <v>52</v>
      </c>
      <c r="U698" s="1" t="s">
        <v>92</v>
      </c>
      <c r="V698" s="1" t="s">
        <v>57</v>
      </c>
      <c r="W698" s="1" t="s">
        <v>52</v>
      </c>
      <c r="X698" s="1" t="s">
        <v>52</v>
      </c>
      <c r="Y698" s="1" t="s">
        <v>52</v>
      </c>
      <c r="Z698" s="1" t="s">
        <v>52</v>
      </c>
      <c r="AA698" s="1" t="s">
        <v>52</v>
      </c>
      <c r="AB698" s="1" t="s">
        <v>52</v>
      </c>
      <c r="AC698" s="1" t="s">
        <v>2491</v>
      </c>
      <c r="AD698" s="1" t="s">
        <v>94</v>
      </c>
      <c r="AE698" s="1" t="s">
        <v>94</v>
      </c>
      <c r="AF698" s="1" t="s">
        <v>95</v>
      </c>
      <c r="AG698" s="1" t="s">
        <v>57</v>
      </c>
      <c r="AH698" s="1" t="s">
        <v>52</v>
      </c>
      <c r="AI698" s="1" t="s">
        <v>7179</v>
      </c>
    </row>
    <row r="699" spans="1:35" x14ac:dyDescent="0.15">
      <c r="A699" s="1">
        <v>698</v>
      </c>
      <c r="B699" s="1" t="s">
        <v>6571</v>
      </c>
      <c r="C699" s="1" t="s">
        <v>7180</v>
      </c>
      <c r="D699" s="1" t="s">
        <v>7181</v>
      </c>
      <c r="E699" s="1" t="s">
        <v>7182</v>
      </c>
      <c r="F699" s="1" t="s">
        <v>845</v>
      </c>
      <c r="G699" s="1" t="s">
        <v>709</v>
      </c>
      <c r="H699" s="9" t="str">
        <f>VLOOKUP(G699,CountryCodeTable,3,FALSE)</f>
        <v>ITA</v>
      </c>
      <c r="I699" s="1" t="s">
        <v>709</v>
      </c>
      <c r="J699" s="9" t="str">
        <f>VLOOKUP(I699,CountryCodeTable,3,FALSE)</f>
        <v>ITA</v>
      </c>
      <c r="K699" s="1" t="s">
        <v>7183</v>
      </c>
      <c r="L699" s="1" t="s">
        <v>7184</v>
      </c>
      <c r="M699" s="1" t="s">
        <v>442</v>
      </c>
      <c r="N699" s="1" t="s">
        <v>443</v>
      </c>
      <c r="O699" s="1" t="s">
        <v>44</v>
      </c>
      <c r="P699" s="1" t="s">
        <v>44</v>
      </c>
      <c r="Q699" s="1" t="s">
        <v>1878</v>
      </c>
      <c r="R699" s="1" t="s">
        <v>4044</v>
      </c>
      <c r="S699" s="1" t="s">
        <v>7185</v>
      </c>
      <c r="T699" s="1" t="s">
        <v>907</v>
      </c>
      <c r="U699" s="1" t="s">
        <v>1154</v>
      </c>
      <c r="V699" s="1" t="s">
        <v>7186</v>
      </c>
      <c r="W699" s="1" t="s">
        <v>52</v>
      </c>
      <c r="X699" s="1" t="s">
        <v>52</v>
      </c>
      <c r="Y699" s="1" t="s">
        <v>52</v>
      </c>
      <c r="Z699" s="1" t="s">
        <v>52</v>
      </c>
      <c r="AA699" s="1" t="s">
        <v>52</v>
      </c>
      <c r="AB699" s="1" t="s">
        <v>52</v>
      </c>
      <c r="AC699" s="1" t="s">
        <v>94</v>
      </c>
      <c r="AD699" s="1" t="s">
        <v>94</v>
      </c>
      <c r="AE699" s="1" t="s">
        <v>94</v>
      </c>
      <c r="AF699" s="1" t="s">
        <v>1154</v>
      </c>
      <c r="AG699" s="1" t="s">
        <v>57</v>
      </c>
      <c r="AH699" s="1" t="s">
        <v>7187</v>
      </c>
      <c r="AI699" s="1" t="s">
        <v>7188</v>
      </c>
    </row>
    <row r="700" spans="1:35" x14ac:dyDescent="0.15">
      <c r="A700" s="1">
        <v>699</v>
      </c>
      <c r="B700" s="1" t="s">
        <v>6571</v>
      </c>
      <c r="C700" s="1" t="s">
        <v>7189</v>
      </c>
      <c r="D700" s="1" t="s">
        <v>7190</v>
      </c>
      <c r="E700" s="1" t="s">
        <v>7191</v>
      </c>
      <c r="F700" s="1" t="s">
        <v>3476</v>
      </c>
      <c r="G700" s="1" t="s">
        <v>205</v>
      </c>
      <c r="H700" s="9" t="str">
        <f>VLOOKUP(G700,CountryCodeTable,3,FALSE)</f>
        <v>RUS</v>
      </c>
      <c r="I700" s="1" t="s">
        <v>453</v>
      </c>
      <c r="J700" s="9" t="str">
        <f>VLOOKUP(I700,CountryCodeTable,3,FALSE)</f>
        <v>UKR</v>
      </c>
      <c r="K700" s="1" t="s">
        <v>52</v>
      </c>
      <c r="L700" s="1" t="s">
        <v>52</v>
      </c>
      <c r="M700" s="1" t="s">
        <v>469</v>
      </c>
      <c r="N700" s="1" t="s">
        <v>470</v>
      </c>
      <c r="O700" s="1" t="s">
        <v>106</v>
      </c>
      <c r="P700" s="1" t="s">
        <v>809</v>
      </c>
      <c r="Q700" s="1" t="s">
        <v>45</v>
      </c>
      <c r="R700" s="1" t="s">
        <v>1494</v>
      </c>
      <c r="S700" s="1" t="s">
        <v>3189</v>
      </c>
      <c r="T700" s="1" t="s">
        <v>3965</v>
      </c>
      <c r="U700" s="1" t="s">
        <v>1154</v>
      </c>
      <c r="V700" s="1" t="s">
        <v>57</v>
      </c>
      <c r="W700" s="1" t="s">
        <v>52</v>
      </c>
      <c r="X700" s="1" t="s">
        <v>52</v>
      </c>
      <c r="Y700" s="1" t="s">
        <v>52</v>
      </c>
      <c r="Z700" s="1" t="s">
        <v>52</v>
      </c>
      <c r="AA700" s="1" t="s">
        <v>52</v>
      </c>
      <c r="AB700" s="1" t="s">
        <v>52</v>
      </c>
      <c r="AC700" s="1" t="s">
        <v>94</v>
      </c>
      <c r="AD700" s="1" t="s">
        <v>94</v>
      </c>
      <c r="AE700" s="1" t="s">
        <v>94</v>
      </c>
      <c r="AF700" s="1" t="s">
        <v>1154</v>
      </c>
      <c r="AG700" s="1" t="s">
        <v>57</v>
      </c>
      <c r="AH700" s="1" t="s">
        <v>52</v>
      </c>
      <c r="AI700" s="1" t="s">
        <v>7192</v>
      </c>
    </row>
    <row r="701" spans="1:35" x14ac:dyDescent="0.15">
      <c r="A701" s="1">
        <v>700</v>
      </c>
      <c r="B701" s="1" t="s">
        <v>7193</v>
      </c>
      <c r="C701" s="1" t="s">
        <v>7194</v>
      </c>
      <c r="D701" s="1" t="s">
        <v>7195</v>
      </c>
      <c r="E701" s="1" t="s">
        <v>7196</v>
      </c>
      <c r="F701" s="1" t="s">
        <v>7197</v>
      </c>
      <c r="G701" s="1" t="s">
        <v>466</v>
      </c>
      <c r="H701" s="9" t="str">
        <f>VLOOKUP(G701,CountryCodeTable,3,FALSE)</f>
        <v>EGY</v>
      </c>
      <c r="I701" s="1" t="s">
        <v>6608</v>
      </c>
      <c r="J701" s="9" t="str">
        <f>VLOOKUP(I701,CountryCodeTable,3,FALSE)</f>
        <v>QAT</v>
      </c>
      <c r="K701" s="1" t="s">
        <v>7198</v>
      </c>
      <c r="L701" s="1" t="s">
        <v>7199</v>
      </c>
      <c r="M701" s="1" t="s">
        <v>154</v>
      </c>
      <c r="N701" s="1" t="s">
        <v>456</v>
      </c>
      <c r="O701" s="1" t="s">
        <v>44</v>
      </c>
      <c r="P701" s="1" t="s">
        <v>44</v>
      </c>
      <c r="Q701" s="1" t="s">
        <v>1878</v>
      </c>
      <c r="R701" s="1" t="s">
        <v>445</v>
      </c>
      <c r="S701" s="1" t="s">
        <v>6929</v>
      </c>
      <c r="T701" s="1" t="s">
        <v>861</v>
      </c>
      <c r="U701" s="1" t="s">
        <v>1154</v>
      </c>
      <c r="V701" s="1" t="s">
        <v>57</v>
      </c>
      <c r="W701" s="1" t="s">
        <v>52</v>
      </c>
      <c r="X701" s="1" t="s">
        <v>52</v>
      </c>
      <c r="Y701" s="1" t="s">
        <v>52</v>
      </c>
      <c r="Z701" s="1" t="s">
        <v>52</v>
      </c>
      <c r="AA701" s="1" t="s">
        <v>52</v>
      </c>
      <c r="AB701" s="1" t="s">
        <v>52</v>
      </c>
      <c r="AC701" s="1" t="s">
        <v>1851</v>
      </c>
      <c r="AD701" s="1" t="s">
        <v>94</v>
      </c>
      <c r="AE701" s="1" t="s">
        <v>94</v>
      </c>
      <c r="AF701" s="1" t="s">
        <v>1154</v>
      </c>
      <c r="AG701" s="1" t="s">
        <v>57</v>
      </c>
      <c r="AH701" s="1" t="s">
        <v>52</v>
      </c>
      <c r="AI701" s="1" t="s">
        <v>7200</v>
      </c>
    </row>
    <row r="702" spans="1:35" x14ac:dyDescent="0.15">
      <c r="A702" s="1">
        <v>701</v>
      </c>
      <c r="B702" s="1" t="s">
        <v>7193</v>
      </c>
      <c r="C702" s="1" t="s">
        <v>7201</v>
      </c>
      <c r="D702" s="1" t="s">
        <v>7202</v>
      </c>
      <c r="E702" s="1" t="s">
        <v>7203</v>
      </c>
      <c r="F702" s="1" t="s">
        <v>1035</v>
      </c>
      <c r="G702" s="1" t="s">
        <v>466</v>
      </c>
      <c r="H702" s="9" t="str">
        <f>VLOOKUP(G702,CountryCodeTable,3,FALSE)</f>
        <v>EGY</v>
      </c>
      <c r="I702" s="1" t="s">
        <v>66</v>
      </c>
      <c r="J702" s="9" t="str">
        <f>VLOOKUP(I702,CountryCodeTable,3,FALSE)</f>
        <v>USA</v>
      </c>
      <c r="K702" s="1" t="s">
        <v>52</v>
      </c>
      <c r="L702" s="1" t="s">
        <v>52</v>
      </c>
      <c r="M702" s="1" t="s">
        <v>42</v>
      </c>
      <c r="N702" s="1" t="s">
        <v>906</v>
      </c>
      <c r="O702" s="1" t="s">
        <v>44</v>
      </c>
      <c r="P702" s="1" t="s">
        <v>44</v>
      </c>
      <c r="Q702" s="1" t="s">
        <v>1878</v>
      </c>
      <c r="R702" s="1" t="s">
        <v>7204</v>
      </c>
      <c r="S702" s="1" t="s">
        <v>2965</v>
      </c>
      <c r="T702" s="1" t="s">
        <v>3866</v>
      </c>
      <c r="U702" s="1" t="s">
        <v>1154</v>
      </c>
      <c r="V702" s="1" t="s">
        <v>57</v>
      </c>
      <c r="W702" s="1" t="s">
        <v>52</v>
      </c>
      <c r="X702" s="1" t="s">
        <v>52</v>
      </c>
      <c r="Y702" s="1" t="s">
        <v>52</v>
      </c>
      <c r="Z702" s="1" t="s">
        <v>52</v>
      </c>
      <c r="AA702" s="1" t="s">
        <v>52</v>
      </c>
      <c r="AB702" s="1" t="s">
        <v>52</v>
      </c>
      <c r="AC702" s="1" t="s">
        <v>94</v>
      </c>
      <c r="AD702" s="1" t="s">
        <v>94</v>
      </c>
      <c r="AE702" s="1" t="s">
        <v>94</v>
      </c>
      <c r="AF702" s="1" t="s">
        <v>1154</v>
      </c>
      <c r="AG702" s="1" t="s">
        <v>57</v>
      </c>
      <c r="AH702" s="1" t="s">
        <v>52</v>
      </c>
      <c r="AI702" s="1" t="s">
        <v>7205</v>
      </c>
    </row>
    <row r="703" spans="1:35" x14ac:dyDescent="0.15">
      <c r="A703" s="1">
        <v>702</v>
      </c>
      <c r="B703" s="1" t="s">
        <v>7193</v>
      </c>
      <c r="C703" s="1" t="s">
        <v>7206</v>
      </c>
      <c r="D703" s="1" t="s">
        <v>7207</v>
      </c>
      <c r="E703" s="1" t="s">
        <v>7208</v>
      </c>
      <c r="F703" s="1" t="s">
        <v>7209</v>
      </c>
      <c r="G703" s="1" t="s">
        <v>1080</v>
      </c>
      <c r="H703" s="9" t="str">
        <f>VLOOKUP(G703,CountryCodeTable,3,FALSE)</f>
        <v>LTU</v>
      </c>
      <c r="I703" s="1" t="s">
        <v>151</v>
      </c>
      <c r="J703" s="9" t="str">
        <f>VLOOKUP(I703,CountryCodeTable,3,FALSE)</f>
        <v>FRA</v>
      </c>
      <c r="K703" s="1" t="s">
        <v>7210</v>
      </c>
      <c r="L703" s="1" t="s">
        <v>7211</v>
      </c>
      <c r="M703" s="1" t="s">
        <v>442</v>
      </c>
      <c r="N703" s="1" t="s">
        <v>443</v>
      </c>
      <c r="O703" s="1" t="s">
        <v>44</v>
      </c>
      <c r="P703" s="1" t="s">
        <v>44</v>
      </c>
      <c r="Q703" s="1" t="s">
        <v>45</v>
      </c>
      <c r="R703" s="1" t="s">
        <v>2146</v>
      </c>
      <c r="S703" s="1" t="s">
        <v>193</v>
      </c>
      <c r="T703" s="1" t="s">
        <v>1472</v>
      </c>
      <c r="U703" s="1" t="s">
        <v>1154</v>
      </c>
      <c r="V703" s="1" t="s">
        <v>57</v>
      </c>
      <c r="W703" s="1" t="s">
        <v>52</v>
      </c>
      <c r="X703" s="1" t="s">
        <v>52</v>
      </c>
      <c r="Y703" s="1" t="s">
        <v>52</v>
      </c>
      <c r="Z703" s="1" t="s">
        <v>52</v>
      </c>
      <c r="AA703" s="1" t="s">
        <v>52</v>
      </c>
      <c r="AB703" s="1" t="s">
        <v>52</v>
      </c>
      <c r="AC703" s="1" t="s">
        <v>7212</v>
      </c>
      <c r="AD703" s="1" t="s">
        <v>94</v>
      </c>
      <c r="AE703" s="1" t="s">
        <v>94</v>
      </c>
      <c r="AF703" s="1" t="s">
        <v>1154</v>
      </c>
      <c r="AG703" s="1" t="s">
        <v>57</v>
      </c>
      <c r="AH703" s="1" t="s">
        <v>52</v>
      </c>
      <c r="AI703" s="1" t="s">
        <v>7213</v>
      </c>
    </row>
    <row r="704" spans="1:35" x14ac:dyDescent="0.15">
      <c r="A704" s="1">
        <v>703</v>
      </c>
      <c r="B704" s="1" t="s">
        <v>7193</v>
      </c>
      <c r="C704" s="1" t="s">
        <v>7214</v>
      </c>
      <c r="D704" s="1" t="s">
        <v>7215</v>
      </c>
      <c r="E704" s="1" t="s">
        <v>7216</v>
      </c>
      <c r="F704" s="1" t="s">
        <v>845</v>
      </c>
      <c r="G704" s="1" t="s">
        <v>325</v>
      </c>
      <c r="H704" s="9" t="str">
        <f>VLOOKUP(G704,CountryCodeTable,3,FALSE)</f>
        <v>ESP</v>
      </c>
      <c r="I704" s="1" t="s">
        <v>7217</v>
      </c>
      <c r="J704" s="9" t="e">
        <f>VLOOKUP(I704,CountryCodeTable,3,FALSE)</f>
        <v>#N/A</v>
      </c>
      <c r="K704" s="1" t="s">
        <v>6575</v>
      </c>
      <c r="L704" s="1" t="s">
        <v>4906</v>
      </c>
      <c r="M704" s="1" t="s">
        <v>442</v>
      </c>
      <c r="N704" s="1" t="s">
        <v>443</v>
      </c>
      <c r="O704" s="1" t="s">
        <v>44</v>
      </c>
      <c r="P704" s="1" t="s">
        <v>44</v>
      </c>
      <c r="Q704" s="1" t="s">
        <v>45</v>
      </c>
      <c r="R704" s="1" t="s">
        <v>614</v>
      </c>
      <c r="S704" s="1" t="s">
        <v>7218</v>
      </c>
      <c r="T704" s="1" t="s">
        <v>2733</v>
      </c>
      <c r="U704" s="1" t="s">
        <v>1154</v>
      </c>
      <c r="V704" s="1" t="s">
        <v>57</v>
      </c>
      <c r="W704" s="1" t="s">
        <v>52</v>
      </c>
      <c r="X704" s="1" t="s">
        <v>52</v>
      </c>
      <c r="Y704" s="1" t="s">
        <v>52</v>
      </c>
      <c r="Z704" s="1" t="s">
        <v>52</v>
      </c>
      <c r="AA704" s="1" t="s">
        <v>52</v>
      </c>
      <c r="AB704" s="1" t="s">
        <v>52</v>
      </c>
      <c r="AC704" s="1" t="s">
        <v>94</v>
      </c>
      <c r="AD704" s="1" t="s">
        <v>94</v>
      </c>
      <c r="AE704" s="1" t="s">
        <v>94</v>
      </c>
      <c r="AF704" s="1" t="s">
        <v>1154</v>
      </c>
      <c r="AG704" s="1" t="s">
        <v>57</v>
      </c>
      <c r="AH704" s="1" t="s">
        <v>52</v>
      </c>
      <c r="AI704" s="1" t="s">
        <v>7219</v>
      </c>
    </row>
    <row r="705" spans="1:35" x14ac:dyDescent="0.15">
      <c r="A705" s="1">
        <v>704</v>
      </c>
      <c r="B705" s="1" t="s">
        <v>7193</v>
      </c>
      <c r="C705" s="1" t="s">
        <v>7220</v>
      </c>
      <c r="D705" s="1" t="s">
        <v>7221</v>
      </c>
      <c r="E705" s="1" t="s">
        <v>7222</v>
      </c>
      <c r="F705" s="1" t="s">
        <v>845</v>
      </c>
      <c r="G705" s="1" t="s">
        <v>709</v>
      </c>
      <c r="H705" s="9" t="str">
        <f>VLOOKUP(G705,CountryCodeTable,3,FALSE)</f>
        <v>ITA</v>
      </c>
      <c r="I705" s="1" t="s">
        <v>7223</v>
      </c>
      <c r="J705" s="9" t="e">
        <f>VLOOKUP(I705,CountryCodeTable,3,FALSE)</f>
        <v>#N/A</v>
      </c>
      <c r="K705" s="1" t="s">
        <v>6984</v>
      </c>
      <c r="L705" s="1" t="s">
        <v>6724</v>
      </c>
      <c r="M705" s="1" t="s">
        <v>442</v>
      </c>
      <c r="N705" s="1" t="s">
        <v>443</v>
      </c>
      <c r="O705" s="1" t="s">
        <v>44</v>
      </c>
      <c r="P705" s="1" t="s">
        <v>44</v>
      </c>
      <c r="Q705" s="1" t="s">
        <v>45</v>
      </c>
      <c r="R705" s="1" t="s">
        <v>391</v>
      </c>
      <c r="S705" s="1" t="s">
        <v>1967</v>
      </c>
      <c r="T705" s="1" t="s">
        <v>4562</v>
      </c>
      <c r="U705" s="1" t="s">
        <v>1154</v>
      </c>
      <c r="V705" s="1" t="s">
        <v>57</v>
      </c>
      <c r="W705" s="1" t="s">
        <v>52</v>
      </c>
      <c r="X705" s="1" t="s">
        <v>52</v>
      </c>
      <c r="Y705" s="1" t="s">
        <v>52</v>
      </c>
      <c r="Z705" s="1" t="s">
        <v>52</v>
      </c>
      <c r="AA705" s="1" t="s">
        <v>52</v>
      </c>
      <c r="AB705" s="1" t="s">
        <v>52</v>
      </c>
      <c r="AC705" s="1" t="s">
        <v>94</v>
      </c>
      <c r="AD705" s="1" t="s">
        <v>94</v>
      </c>
      <c r="AE705" s="1" t="s">
        <v>94</v>
      </c>
      <c r="AF705" s="1" t="s">
        <v>1154</v>
      </c>
      <c r="AG705" s="1" t="s">
        <v>57</v>
      </c>
      <c r="AH705" s="1" t="s">
        <v>52</v>
      </c>
      <c r="AI705" s="1" t="s">
        <v>7224</v>
      </c>
    </row>
    <row r="706" spans="1:35" x14ac:dyDescent="0.15">
      <c r="A706" s="1">
        <v>705</v>
      </c>
      <c r="B706" s="1" t="s">
        <v>7193</v>
      </c>
      <c r="C706" s="1" t="s">
        <v>7225</v>
      </c>
      <c r="D706" s="1" t="s">
        <v>7226</v>
      </c>
      <c r="E706" s="1" t="s">
        <v>7227</v>
      </c>
      <c r="F706" s="1" t="s">
        <v>7228</v>
      </c>
      <c r="G706" s="1" t="s">
        <v>7229</v>
      </c>
      <c r="H706" s="9" t="str">
        <f>VLOOKUP(G706,CountryCodeTable,3,FALSE)</f>
        <v>COL</v>
      </c>
      <c r="I706" s="1" t="s">
        <v>501</v>
      </c>
      <c r="J706" s="9" t="str">
        <f>VLOOKUP(I706,CountryCodeTable,3,FALSE)</f>
        <v>CHE</v>
      </c>
      <c r="K706" s="1" t="s">
        <v>7230</v>
      </c>
      <c r="L706" s="1" t="s">
        <v>7231</v>
      </c>
      <c r="M706" s="1" t="s">
        <v>126</v>
      </c>
      <c r="N706" s="1" t="s">
        <v>3547</v>
      </c>
      <c r="O706" s="1" t="s">
        <v>44</v>
      </c>
      <c r="P706" s="1" t="s">
        <v>44</v>
      </c>
      <c r="Q706" s="1" t="s">
        <v>45</v>
      </c>
      <c r="R706" s="1" t="s">
        <v>1346</v>
      </c>
      <c r="S706" s="1" t="s">
        <v>7218</v>
      </c>
      <c r="T706" s="1" t="s">
        <v>973</v>
      </c>
      <c r="U706" s="1" t="s">
        <v>1154</v>
      </c>
      <c r="V706" s="1" t="s">
        <v>57</v>
      </c>
      <c r="W706" s="1" t="s">
        <v>52</v>
      </c>
      <c r="X706" s="1" t="s">
        <v>52</v>
      </c>
      <c r="Y706" s="1" t="s">
        <v>52</v>
      </c>
      <c r="Z706" s="1" t="s">
        <v>52</v>
      </c>
      <c r="AA706" s="1" t="s">
        <v>52</v>
      </c>
      <c r="AB706" s="1" t="s">
        <v>52</v>
      </c>
      <c r="AC706" s="1" t="s">
        <v>94</v>
      </c>
      <c r="AD706" s="1" t="s">
        <v>94</v>
      </c>
      <c r="AE706" s="1" t="s">
        <v>94</v>
      </c>
      <c r="AF706" s="1" t="s">
        <v>1154</v>
      </c>
      <c r="AG706" s="1" t="s">
        <v>57</v>
      </c>
      <c r="AH706" s="1" t="s">
        <v>52</v>
      </c>
      <c r="AI706" s="1" t="s">
        <v>7232</v>
      </c>
    </row>
    <row r="707" spans="1:35" x14ac:dyDescent="0.15">
      <c r="A707" s="1">
        <v>706</v>
      </c>
      <c r="B707" s="1" t="s">
        <v>7193</v>
      </c>
      <c r="C707" s="1" t="s">
        <v>7233</v>
      </c>
      <c r="D707" s="1" t="s">
        <v>7234</v>
      </c>
      <c r="E707" s="1" t="s">
        <v>7235</v>
      </c>
      <c r="F707" s="1" t="s">
        <v>7236</v>
      </c>
      <c r="G707" s="1" t="s">
        <v>2297</v>
      </c>
      <c r="H707" s="9" t="str">
        <f>VLOOKUP(G707,CountryCodeTable,3,FALSE)</f>
        <v>OMN</v>
      </c>
      <c r="I707" s="1" t="s">
        <v>1162</v>
      </c>
      <c r="J707" s="9" t="str">
        <f>VLOOKUP(I707,CountryCodeTable,3,FALSE)</f>
        <v>TUR</v>
      </c>
      <c r="K707" s="1" t="s">
        <v>7237</v>
      </c>
      <c r="L707" s="1" t="s">
        <v>7238</v>
      </c>
      <c r="M707" s="1" t="s">
        <v>89</v>
      </c>
      <c r="N707" s="1" t="s">
        <v>712</v>
      </c>
      <c r="O707" s="1" t="s">
        <v>44</v>
      </c>
      <c r="P707" s="1" t="s">
        <v>44</v>
      </c>
      <c r="Q707" s="1" t="s">
        <v>45</v>
      </c>
      <c r="R707" s="1" t="s">
        <v>2174</v>
      </c>
      <c r="S707" s="1" t="s">
        <v>7239</v>
      </c>
      <c r="T707" s="1" t="s">
        <v>1472</v>
      </c>
      <c r="U707" s="1" t="s">
        <v>1154</v>
      </c>
      <c r="V707" s="1" t="s">
        <v>57</v>
      </c>
      <c r="W707" s="1" t="s">
        <v>52</v>
      </c>
      <c r="X707" s="1" t="s">
        <v>52</v>
      </c>
      <c r="Y707" s="1" t="s">
        <v>52</v>
      </c>
      <c r="Z707" s="1" t="s">
        <v>52</v>
      </c>
      <c r="AA707" s="1" t="s">
        <v>52</v>
      </c>
      <c r="AB707" s="1" t="s">
        <v>52</v>
      </c>
      <c r="AC707" s="1" t="s">
        <v>7240</v>
      </c>
      <c r="AD707" s="1" t="s">
        <v>94</v>
      </c>
      <c r="AE707" s="1" t="s">
        <v>94</v>
      </c>
      <c r="AF707" s="1" t="s">
        <v>1154</v>
      </c>
      <c r="AG707" s="1" t="s">
        <v>57</v>
      </c>
      <c r="AH707" s="1" t="s">
        <v>7241</v>
      </c>
      <c r="AI707" s="1" t="s">
        <v>7242</v>
      </c>
    </row>
    <row r="708" spans="1:35" x14ac:dyDescent="0.15">
      <c r="A708" s="1">
        <v>707</v>
      </c>
      <c r="B708" s="1" t="s">
        <v>7193</v>
      </c>
      <c r="C708" s="1" t="s">
        <v>7243</v>
      </c>
      <c r="D708" s="1" t="s">
        <v>7244</v>
      </c>
      <c r="E708" s="1" t="s">
        <v>7245</v>
      </c>
      <c r="F708" s="1" t="s">
        <v>647</v>
      </c>
      <c r="G708" s="1" t="s">
        <v>648</v>
      </c>
      <c r="H708" s="9" t="e">
        <f>VLOOKUP(G708,CountryCodeTable,3,FALSE)</f>
        <v>#N/A</v>
      </c>
      <c r="I708" s="1" t="s">
        <v>7246</v>
      </c>
      <c r="J708" s="9" t="e">
        <f>VLOOKUP(I708,CountryCodeTable,3,FALSE)</f>
        <v>#N/A</v>
      </c>
      <c r="K708" s="1" t="s">
        <v>7247</v>
      </c>
      <c r="L708" s="1" t="s">
        <v>7248</v>
      </c>
      <c r="M708" s="1" t="s">
        <v>42</v>
      </c>
      <c r="N708" s="1" t="s">
        <v>906</v>
      </c>
      <c r="O708" s="1" t="s">
        <v>44</v>
      </c>
      <c r="P708" s="1" t="s">
        <v>44</v>
      </c>
      <c r="Q708" s="1" t="s">
        <v>45</v>
      </c>
      <c r="R708" s="1" t="s">
        <v>3162</v>
      </c>
      <c r="S708" s="1" t="s">
        <v>627</v>
      </c>
      <c r="T708" s="1" t="s">
        <v>2963</v>
      </c>
      <c r="U708" s="1" t="s">
        <v>1154</v>
      </c>
      <c r="V708" s="1" t="s">
        <v>57</v>
      </c>
      <c r="W708" s="1" t="s">
        <v>52</v>
      </c>
      <c r="X708" s="1" t="s">
        <v>52</v>
      </c>
      <c r="Y708" s="1" t="s">
        <v>52</v>
      </c>
      <c r="Z708" s="1" t="s">
        <v>52</v>
      </c>
      <c r="AA708" s="1" t="s">
        <v>52</v>
      </c>
      <c r="AB708" s="1" t="s">
        <v>52</v>
      </c>
      <c r="AC708" s="1" t="s">
        <v>376</v>
      </c>
      <c r="AD708" s="1" t="s">
        <v>94</v>
      </c>
      <c r="AE708" s="1" t="s">
        <v>577</v>
      </c>
      <c r="AF708" s="1" t="s">
        <v>1154</v>
      </c>
      <c r="AG708" s="1" t="s">
        <v>57</v>
      </c>
      <c r="AH708" s="1" t="s">
        <v>52</v>
      </c>
      <c r="AI708" s="1" t="s">
        <v>7249</v>
      </c>
    </row>
    <row r="709" spans="1:35" x14ac:dyDescent="0.15">
      <c r="A709" s="1">
        <v>708</v>
      </c>
      <c r="B709" s="1" t="s">
        <v>7193</v>
      </c>
      <c r="C709" s="1" t="s">
        <v>7250</v>
      </c>
      <c r="D709" s="1" t="s">
        <v>7251</v>
      </c>
      <c r="E709" s="1" t="s">
        <v>7252</v>
      </c>
      <c r="F709" s="1" t="s">
        <v>7253</v>
      </c>
      <c r="G709" s="1" t="s">
        <v>4162</v>
      </c>
      <c r="H709" s="9" t="str">
        <f>VLOOKUP(G709,CountryCodeTable,3,FALSE)</f>
        <v>URY</v>
      </c>
      <c r="I709" s="1" t="s">
        <v>66</v>
      </c>
      <c r="J709" s="9" t="str">
        <f>VLOOKUP(I709,CountryCodeTable,3,FALSE)</f>
        <v>USA</v>
      </c>
      <c r="K709" s="1" t="s">
        <v>7254</v>
      </c>
      <c r="L709" s="1" t="s">
        <v>7255</v>
      </c>
      <c r="M709" s="1" t="s">
        <v>154</v>
      </c>
      <c r="N709" s="1" t="s">
        <v>155</v>
      </c>
      <c r="O709" s="1" t="s">
        <v>44</v>
      </c>
      <c r="P709" s="1" t="s">
        <v>44</v>
      </c>
      <c r="Q709" s="1" t="s">
        <v>45</v>
      </c>
      <c r="R709" s="1" t="s">
        <v>419</v>
      </c>
      <c r="S709" s="1" t="s">
        <v>2174</v>
      </c>
      <c r="T709" s="1" t="s">
        <v>2965</v>
      </c>
      <c r="U709" s="1" t="s">
        <v>1154</v>
      </c>
      <c r="V709" s="1" t="s">
        <v>57</v>
      </c>
      <c r="W709" s="1" t="s">
        <v>52</v>
      </c>
      <c r="X709" s="1" t="s">
        <v>52</v>
      </c>
      <c r="Y709" s="1" t="s">
        <v>52</v>
      </c>
      <c r="Z709" s="1" t="s">
        <v>52</v>
      </c>
      <c r="AA709" s="1" t="s">
        <v>52</v>
      </c>
      <c r="AB709" s="1" t="s">
        <v>52</v>
      </c>
      <c r="AC709" s="1" t="s">
        <v>1099</v>
      </c>
      <c r="AD709" s="1" t="s">
        <v>94</v>
      </c>
      <c r="AE709" s="1" t="s">
        <v>272</v>
      </c>
      <c r="AF709" s="1" t="s">
        <v>1154</v>
      </c>
      <c r="AG709" s="1" t="s">
        <v>57</v>
      </c>
      <c r="AH709" s="1" t="s">
        <v>7256</v>
      </c>
      <c r="AI709" s="1" t="s">
        <v>7257</v>
      </c>
    </row>
    <row r="710" spans="1:35" x14ac:dyDescent="0.15">
      <c r="A710" s="1">
        <v>709</v>
      </c>
      <c r="B710" s="1" t="s">
        <v>7193</v>
      </c>
      <c r="C710" s="1" t="s">
        <v>7258</v>
      </c>
      <c r="D710" s="1" t="s">
        <v>7259</v>
      </c>
      <c r="E710" s="1" t="s">
        <v>7260</v>
      </c>
      <c r="F710" s="1" t="s">
        <v>7261</v>
      </c>
      <c r="G710" s="1" t="s">
        <v>2371</v>
      </c>
      <c r="H710" s="9" t="str">
        <f>VLOOKUP(G710,CountryCodeTable,3,FALSE)</f>
        <v>SRB</v>
      </c>
      <c r="I710" s="1" t="s">
        <v>1782</v>
      </c>
      <c r="J710" s="9" t="str">
        <f>VLOOKUP(I710,CountryCodeTable,3,FALSE)</f>
        <v>AUT</v>
      </c>
      <c r="K710" s="1" t="s">
        <v>7262</v>
      </c>
      <c r="L710" s="1" t="s">
        <v>7263</v>
      </c>
      <c r="M710" s="1" t="s">
        <v>638</v>
      </c>
      <c r="N710" s="1" t="s">
        <v>639</v>
      </c>
      <c r="O710" s="1" t="s">
        <v>44</v>
      </c>
      <c r="P710" s="1" t="s">
        <v>44</v>
      </c>
      <c r="Q710" s="1" t="s">
        <v>45</v>
      </c>
      <c r="R710" s="1" t="s">
        <v>4516</v>
      </c>
      <c r="S710" s="1" t="s">
        <v>2147</v>
      </c>
      <c r="T710" s="1" t="s">
        <v>1472</v>
      </c>
      <c r="U710" s="1" t="s">
        <v>1154</v>
      </c>
      <c r="V710" s="1" t="s">
        <v>57</v>
      </c>
      <c r="W710" s="1" t="s">
        <v>52</v>
      </c>
      <c r="X710" s="1" t="s">
        <v>52</v>
      </c>
      <c r="Y710" s="1" t="s">
        <v>52</v>
      </c>
      <c r="Z710" s="1" t="s">
        <v>52</v>
      </c>
      <c r="AA710" s="1" t="s">
        <v>52</v>
      </c>
      <c r="AB710" s="1" t="s">
        <v>52</v>
      </c>
      <c r="AC710" s="1" t="s">
        <v>94</v>
      </c>
      <c r="AD710" s="1" t="s">
        <v>94</v>
      </c>
      <c r="AE710" s="1" t="s">
        <v>94</v>
      </c>
      <c r="AF710" s="1" t="s">
        <v>1154</v>
      </c>
      <c r="AG710" s="1" t="s">
        <v>57</v>
      </c>
      <c r="AH710" s="1" t="s">
        <v>52</v>
      </c>
      <c r="AI710" s="1" t="s">
        <v>7264</v>
      </c>
    </row>
    <row r="711" spans="1:35" x14ac:dyDescent="0.15">
      <c r="A711" s="1">
        <v>710</v>
      </c>
      <c r="B711" s="1" t="s">
        <v>7193</v>
      </c>
      <c r="C711" s="1" t="s">
        <v>7265</v>
      </c>
      <c r="D711" s="1" t="s">
        <v>7266</v>
      </c>
      <c r="E711" s="1" t="s">
        <v>7267</v>
      </c>
      <c r="F711" s="1" t="s">
        <v>4064</v>
      </c>
      <c r="G711" s="1" t="s">
        <v>166</v>
      </c>
      <c r="H711" s="9" t="str">
        <f>VLOOKUP(G711,CountryCodeTable,3,FALSE)</f>
        <v>KAZ</v>
      </c>
      <c r="I711" s="1" t="s">
        <v>7268</v>
      </c>
      <c r="J711" s="9" t="e">
        <f>VLOOKUP(I711,CountryCodeTable,3,FALSE)</f>
        <v>#N/A</v>
      </c>
      <c r="K711" s="1" t="s">
        <v>7269</v>
      </c>
      <c r="L711" s="1" t="s">
        <v>7270</v>
      </c>
      <c r="M711" s="1" t="s">
        <v>126</v>
      </c>
      <c r="N711" s="1" t="s">
        <v>389</v>
      </c>
      <c r="O711" s="1" t="s">
        <v>44</v>
      </c>
      <c r="P711" s="1" t="s">
        <v>44</v>
      </c>
      <c r="Q711" s="1" t="s">
        <v>45</v>
      </c>
      <c r="R711" s="1" t="s">
        <v>264</v>
      </c>
      <c r="S711" s="1" t="s">
        <v>2174</v>
      </c>
      <c r="T711" s="1" t="s">
        <v>6453</v>
      </c>
      <c r="U711" s="1" t="s">
        <v>1154</v>
      </c>
      <c r="V711" s="1" t="s">
        <v>57</v>
      </c>
      <c r="W711" s="1" t="s">
        <v>52</v>
      </c>
      <c r="X711" s="1" t="s">
        <v>52</v>
      </c>
      <c r="Y711" s="1" t="s">
        <v>52</v>
      </c>
      <c r="Z711" s="1" t="s">
        <v>52</v>
      </c>
      <c r="AA711" s="1" t="s">
        <v>52</v>
      </c>
      <c r="AB711" s="1" t="s">
        <v>52</v>
      </c>
      <c r="AC711" s="1" t="s">
        <v>1099</v>
      </c>
      <c r="AD711" s="1" t="s">
        <v>94</v>
      </c>
      <c r="AE711" s="1" t="s">
        <v>94</v>
      </c>
      <c r="AF711" s="1" t="s">
        <v>1154</v>
      </c>
      <c r="AG711" s="1" t="s">
        <v>57</v>
      </c>
      <c r="AH711" s="1" t="s">
        <v>52</v>
      </c>
      <c r="AI711" s="1" t="s">
        <v>7271</v>
      </c>
    </row>
    <row r="712" spans="1:35" x14ac:dyDescent="0.15">
      <c r="A712" s="1">
        <v>711</v>
      </c>
      <c r="B712" s="1" t="s">
        <v>7193</v>
      </c>
      <c r="C712" s="1" t="s">
        <v>7272</v>
      </c>
      <c r="D712" s="1" t="s">
        <v>7273</v>
      </c>
      <c r="E712" s="1" t="s">
        <v>7274</v>
      </c>
      <c r="F712" s="1" t="s">
        <v>2843</v>
      </c>
      <c r="G712" s="1" t="s">
        <v>2844</v>
      </c>
      <c r="H712" s="9" t="str">
        <f>VLOOKUP(G712,CountryCodeTable,3,FALSE)</f>
        <v>PAN</v>
      </c>
      <c r="I712" s="1" t="s">
        <v>66</v>
      </c>
      <c r="J712" s="9" t="str">
        <f>VLOOKUP(I712,CountryCodeTable,3,FALSE)</f>
        <v>USA</v>
      </c>
      <c r="K712" s="1" t="s">
        <v>7275</v>
      </c>
      <c r="L712" s="1" t="s">
        <v>7276</v>
      </c>
      <c r="M712" s="1" t="s">
        <v>126</v>
      </c>
      <c r="N712" s="1" t="s">
        <v>389</v>
      </c>
      <c r="O712" s="1" t="s">
        <v>44</v>
      </c>
      <c r="P712" s="1" t="s">
        <v>44</v>
      </c>
      <c r="Q712" s="1" t="s">
        <v>1878</v>
      </c>
      <c r="R712" s="1" t="s">
        <v>2508</v>
      </c>
      <c r="S712" s="1" t="s">
        <v>2847</v>
      </c>
      <c r="T712" s="1" t="s">
        <v>7277</v>
      </c>
      <c r="U712" s="1" t="s">
        <v>1154</v>
      </c>
      <c r="V712" s="1" t="s">
        <v>57</v>
      </c>
      <c r="W712" s="1" t="s">
        <v>52</v>
      </c>
      <c r="X712" s="1" t="s">
        <v>52</v>
      </c>
      <c r="Y712" s="1" t="s">
        <v>52</v>
      </c>
      <c r="Z712" s="1" t="s">
        <v>52</v>
      </c>
      <c r="AA712" s="1" t="s">
        <v>52</v>
      </c>
      <c r="AB712" s="1" t="s">
        <v>52</v>
      </c>
      <c r="AC712" s="1" t="s">
        <v>7278</v>
      </c>
      <c r="AD712" s="1" t="s">
        <v>94</v>
      </c>
      <c r="AE712" s="1" t="s">
        <v>237</v>
      </c>
      <c r="AF712" s="1" t="s">
        <v>1154</v>
      </c>
      <c r="AG712" s="1" t="s">
        <v>57</v>
      </c>
      <c r="AH712" s="1" t="s">
        <v>7279</v>
      </c>
      <c r="AI712" s="1" t="s">
        <v>7280</v>
      </c>
    </row>
    <row r="713" spans="1:35" x14ac:dyDescent="0.15">
      <c r="A713" s="1">
        <v>712</v>
      </c>
      <c r="B713" s="1" t="s">
        <v>7193</v>
      </c>
      <c r="C713" s="1" t="s">
        <v>7281</v>
      </c>
      <c r="D713" s="1" t="s">
        <v>7282</v>
      </c>
      <c r="E713" s="1" t="s">
        <v>7283</v>
      </c>
      <c r="F713" s="1" t="s">
        <v>845</v>
      </c>
      <c r="G713" s="1" t="s">
        <v>929</v>
      </c>
      <c r="H713" s="9" t="str">
        <f>VLOOKUP(G713,CountryCodeTable,3,FALSE)</f>
        <v>HUN</v>
      </c>
      <c r="I713" s="1" t="s">
        <v>7284</v>
      </c>
      <c r="J713" s="9" t="e">
        <f>VLOOKUP(I713,CountryCodeTable,3,FALSE)</f>
        <v>#N/A</v>
      </c>
      <c r="K713" s="1" t="s">
        <v>7285</v>
      </c>
      <c r="L713" s="1" t="s">
        <v>52</v>
      </c>
      <c r="M713" s="1" t="s">
        <v>442</v>
      </c>
      <c r="N713" s="1" t="s">
        <v>443</v>
      </c>
      <c r="O713" s="1" t="s">
        <v>44</v>
      </c>
      <c r="P713" s="1" t="s">
        <v>44</v>
      </c>
      <c r="Q713" s="1" t="s">
        <v>1878</v>
      </c>
      <c r="R713" s="1" t="s">
        <v>2451</v>
      </c>
      <c r="S713" s="1" t="s">
        <v>444</v>
      </c>
      <c r="T713" s="1" t="s">
        <v>2546</v>
      </c>
      <c r="U713" s="1" t="s">
        <v>1154</v>
      </c>
      <c r="V713" s="1" t="s">
        <v>57</v>
      </c>
      <c r="W713" s="1" t="s">
        <v>52</v>
      </c>
      <c r="X713" s="1" t="s">
        <v>52</v>
      </c>
      <c r="Y713" s="1" t="s">
        <v>52</v>
      </c>
      <c r="Z713" s="1" t="s">
        <v>52</v>
      </c>
      <c r="AA713" s="1" t="s">
        <v>52</v>
      </c>
      <c r="AB713" s="1" t="s">
        <v>52</v>
      </c>
      <c r="AC713" s="1" t="s">
        <v>7286</v>
      </c>
      <c r="AD713" s="1" t="s">
        <v>94</v>
      </c>
      <c r="AE713" s="1" t="s">
        <v>94</v>
      </c>
      <c r="AF713" s="1" t="s">
        <v>1154</v>
      </c>
      <c r="AG713" s="1" t="s">
        <v>57</v>
      </c>
      <c r="AH713" s="1" t="s">
        <v>52</v>
      </c>
      <c r="AI713" s="1" t="s">
        <v>7287</v>
      </c>
    </row>
    <row r="714" spans="1:35" x14ac:dyDescent="0.15">
      <c r="A714" s="1">
        <v>713</v>
      </c>
      <c r="B714" s="1" t="s">
        <v>7193</v>
      </c>
      <c r="C714" s="1" t="s">
        <v>7288</v>
      </c>
      <c r="D714" s="1" t="s">
        <v>7289</v>
      </c>
      <c r="E714" s="1" t="s">
        <v>7290</v>
      </c>
      <c r="F714" s="1" t="s">
        <v>4430</v>
      </c>
      <c r="G714" s="1" t="s">
        <v>187</v>
      </c>
      <c r="H714" s="9" t="e">
        <f>VLOOKUP(G714,CountryCodeTable,3,FALSE)</f>
        <v>#N/A</v>
      </c>
      <c r="I714" s="1" t="s">
        <v>325</v>
      </c>
      <c r="J714" s="9" t="str">
        <f>VLOOKUP(I714,CountryCodeTable,3,FALSE)</f>
        <v>ESP</v>
      </c>
      <c r="K714" s="1" t="s">
        <v>52</v>
      </c>
      <c r="L714" s="1" t="s">
        <v>7291</v>
      </c>
      <c r="M714" s="1" t="s">
        <v>69</v>
      </c>
      <c r="N714" s="1" t="s">
        <v>418</v>
      </c>
      <c r="O714" s="1" t="s">
        <v>298</v>
      </c>
      <c r="P714" s="1" t="s">
        <v>44</v>
      </c>
      <c r="Q714" s="1" t="s">
        <v>45</v>
      </c>
      <c r="R714" s="1" t="s">
        <v>7292</v>
      </c>
      <c r="S714" s="1" t="s">
        <v>1433</v>
      </c>
      <c r="T714" s="1" t="s">
        <v>446</v>
      </c>
      <c r="U714" s="1" t="s">
        <v>1154</v>
      </c>
      <c r="V714" s="1" t="s">
        <v>57</v>
      </c>
      <c r="W714" s="1" t="s">
        <v>52</v>
      </c>
      <c r="X714" s="1" t="s">
        <v>52</v>
      </c>
      <c r="Y714" s="1" t="s">
        <v>52</v>
      </c>
      <c r="Z714" s="1" t="s">
        <v>52</v>
      </c>
      <c r="AA714" s="1" t="s">
        <v>52</v>
      </c>
      <c r="AB714" s="1" t="s">
        <v>52</v>
      </c>
      <c r="AC714" s="1" t="s">
        <v>94</v>
      </c>
      <c r="AD714" s="1" t="s">
        <v>94</v>
      </c>
      <c r="AE714" s="1" t="s">
        <v>94</v>
      </c>
      <c r="AF714" s="1" t="s">
        <v>1154</v>
      </c>
      <c r="AG714" s="1" t="s">
        <v>57</v>
      </c>
      <c r="AH714" s="1" t="s">
        <v>52</v>
      </c>
      <c r="AI714" s="1" t="s">
        <v>7293</v>
      </c>
    </row>
    <row r="715" spans="1:35" x14ac:dyDescent="0.15">
      <c r="A715" s="1">
        <v>714</v>
      </c>
      <c r="B715" s="1" t="s">
        <v>7193</v>
      </c>
      <c r="C715" s="1" t="s">
        <v>7294</v>
      </c>
      <c r="D715" s="1" t="s">
        <v>7295</v>
      </c>
      <c r="E715" s="1" t="s">
        <v>7296</v>
      </c>
      <c r="F715" s="1" t="s">
        <v>5514</v>
      </c>
      <c r="G715" s="1" t="s">
        <v>5481</v>
      </c>
      <c r="H715" s="9" t="e">
        <f>VLOOKUP(G715,CountryCodeTable,3,FALSE)</f>
        <v>#N/A</v>
      </c>
      <c r="I715" s="1" t="s">
        <v>188</v>
      </c>
      <c r="J715" s="9" t="str">
        <f>VLOOKUP(I715,CountryCodeTable,3,FALSE)</f>
        <v>NLD</v>
      </c>
      <c r="K715" s="1" t="s">
        <v>7297</v>
      </c>
      <c r="L715" s="1" t="s">
        <v>7298</v>
      </c>
      <c r="M715" s="1" t="s">
        <v>5485</v>
      </c>
      <c r="N715" s="1" t="s">
        <v>5486</v>
      </c>
      <c r="O715" s="1" t="s">
        <v>298</v>
      </c>
      <c r="P715" s="1" t="s">
        <v>44</v>
      </c>
      <c r="Q715" s="1" t="s">
        <v>45</v>
      </c>
      <c r="R715" s="1" t="s">
        <v>6453</v>
      </c>
      <c r="S715" s="1" t="s">
        <v>2547</v>
      </c>
      <c r="T715" s="1" t="s">
        <v>4562</v>
      </c>
      <c r="U715" s="1" t="s">
        <v>1154</v>
      </c>
      <c r="V715" s="1" t="s">
        <v>57</v>
      </c>
      <c r="W715" s="1" t="s">
        <v>52</v>
      </c>
      <c r="X715" s="1" t="s">
        <v>52</v>
      </c>
      <c r="Y715" s="1" t="s">
        <v>52</v>
      </c>
      <c r="Z715" s="1" t="s">
        <v>52</v>
      </c>
      <c r="AA715" s="1" t="s">
        <v>52</v>
      </c>
      <c r="AB715" s="1" t="s">
        <v>52</v>
      </c>
      <c r="AC715" s="1" t="s">
        <v>94</v>
      </c>
      <c r="AD715" s="1" t="s">
        <v>94</v>
      </c>
      <c r="AE715" s="1" t="s">
        <v>7299</v>
      </c>
      <c r="AF715" s="1" t="s">
        <v>1154</v>
      </c>
      <c r="AG715" s="1" t="s">
        <v>57</v>
      </c>
      <c r="AH715" s="1" t="s">
        <v>7300</v>
      </c>
      <c r="AI715" s="1" t="s">
        <v>7301</v>
      </c>
    </row>
    <row r="716" spans="1:35" x14ac:dyDescent="0.15">
      <c r="A716" s="1">
        <v>715</v>
      </c>
      <c r="B716" s="1" t="s">
        <v>7193</v>
      </c>
      <c r="C716" s="1" t="s">
        <v>7302</v>
      </c>
      <c r="D716" s="1" t="s">
        <v>7303</v>
      </c>
      <c r="E716" s="1" t="s">
        <v>7304</v>
      </c>
      <c r="F716" s="1" t="s">
        <v>7305</v>
      </c>
      <c r="G716" s="1" t="s">
        <v>278</v>
      </c>
      <c r="H716" s="9" t="str">
        <f>VLOOKUP(G716,CountryCodeTable,3,FALSE)</f>
        <v>CAN</v>
      </c>
      <c r="I716" s="1" t="s">
        <v>466</v>
      </c>
      <c r="J716" s="9" t="str">
        <f>VLOOKUP(I716,CountryCodeTable,3,FALSE)</f>
        <v>EGY</v>
      </c>
      <c r="K716" s="1" t="s">
        <v>7306</v>
      </c>
      <c r="L716" s="1" t="s">
        <v>7307</v>
      </c>
      <c r="M716" s="1" t="s">
        <v>154</v>
      </c>
      <c r="N716" s="1" t="s">
        <v>155</v>
      </c>
      <c r="O716" s="1" t="s">
        <v>44</v>
      </c>
      <c r="P716" s="1" t="s">
        <v>44</v>
      </c>
      <c r="Q716" s="1" t="s">
        <v>45</v>
      </c>
      <c r="R716" s="1" t="s">
        <v>7308</v>
      </c>
      <c r="S716" s="1" t="s">
        <v>2403</v>
      </c>
      <c r="T716" s="1" t="s">
        <v>2069</v>
      </c>
      <c r="U716" s="1" t="s">
        <v>1154</v>
      </c>
      <c r="V716" s="1" t="s">
        <v>57</v>
      </c>
      <c r="W716" s="1" t="s">
        <v>52</v>
      </c>
      <c r="X716" s="1" t="s">
        <v>52</v>
      </c>
      <c r="Y716" s="1" t="s">
        <v>52</v>
      </c>
      <c r="Z716" s="1" t="s">
        <v>52</v>
      </c>
      <c r="AA716" s="1" t="s">
        <v>52</v>
      </c>
      <c r="AB716" s="1" t="s">
        <v>52</v>
      </c>
      <c r="AC716" s="1" t="s">
        <v>7309</v>
      </c>
      <c r="AD716" s="1" t="s">
        <v>94</v>
      </c>
      <c r="AE716" s="1" t="s">
        <v>3500</v>
      </c>
      <c r="AF716" s="1" t="s">
        <v>1154</v>
      </c>
      <c r="AG716" s="1" t="s">
        <v>57</v>
      </c>
      <c r="AH716" s="1" t="s">
        <v>52</v>
      </c>
      <c r="AI716" s="1" t="s">
        <v>7310</v>
      </c>
    </row>
    <row r="717" spans="1:35" x14ac:dyDescent="0.15">
      <c r="A717" s="1">
        <v>716</v>
      </c>
      <c r="B717" s="1" t="s">
        <v>7193</v>
      </c>
      <c r="C717" s="1" t="s">
        <v>7311</v>
      </c>
      <c r="D717" s="1" t="s">
        <v>7312</v>
      </c>
      <c r="E717" s="1" t="s">
        <v>7313</v>
      </c>
      <c r="F717" s="1" t="s">
        <v>845</v>
      </c>
      <c r="G717" s="1" t="s">
        <v>325</v>
      </c>
      <c r="H717" s="9" t="str">
        <f>VLOOKUP(G717,CountryCodeTable,3,FALSE)</f>
        <v>ESP</v>
      </c>
      <c r="I717" s="1" t="s">
        <v>7314</v>
      </c>
      <c r="J717" s="9" t="e">
        <f>VLOOKUP(I717,CountryCodeTable,3,FALSE)</f>
        <v>#N/A</v>
      </c>
      <c r="K717" s="1" t="s">
        <v>7315</v>
      </c>
      <c r="L717" s="1" t="s">
        <v>4906</v>
      </c>
      <c r="M717" s="1" t="s">
        <v>442</v>
      </c>
      <c r="N717" s="1" t="s">
        <v>443</v>
      </c>
      <c r="O717" s="1" t="s">
        <v>44</v>
      </c>
      <c r="P717" s="1" t="s">
        <v>44</v>
      </c>
      <c r="Q717" s="1" t="s">
        <v>6625</v>
      </c>
      <c r="R717" s="1" t="s">
        <v>2057</v>
      </c>
      <c r="S717" s="1" t="s">
        <v>6839</v>
      </c>
      <c r="T717" s="1" t="s">
        <v>1832</v>
      </c>
      <c r="U717" s="1" t="s">
        <v>1154</v>
      </c>
      <c r="V717" s="1" t="s">
        <v>57</v>
      </c>
      <c r="W717" s="1" t="s">
        <v>52</v>
      </c>
      <c r="X717" s="1" t="s">
        <v>52</v>
      </c>
      <c r="Y717" s="1" t="s">
        <v>52</v>
      </c>
      <c r="Z717" s="1" t="s">
        <v>52</v>
      </c>
      <c r="AA717" s="1" t="s">
        <v>52</v>
      </c>
      <c r="AB717" s="1" t="s">
        <v>52</v>
      </c>
      <c r="AC717" s="1" t="s">
        <v>94</v>
      </c>
      <c r="AD717" s="1" t="s">
        <v>94</v>
      </c>
      <c r="AE717" s="1" t="s">
        <v>94</v>
      </c>
      <c r="AF717" s="1" t="s">
        <v>1154</v>
      </c>
      <c r="AG717" s="1" t="s">
        <v>57</v>
      </c>
      <c r="AH717" s="1" t="s">
        <v>52</v>
      </c>
      <c r="AI717" s="1" t="s">
        <v>7316</v>
      </c>
    </row>
    <row r="718" spans="1:35" x14ac:dyDescent="0.15">
      <c r="A718" s="1">
        <v>717</v>
      </c>
      <c r="B718" s="1" t="s">
        <v>7193</v>
      </c>
      <c r="C718" s="1" t="s">
        <v>7317</v>
      </c>
      <c r="D718" s="1" t="s">
        <v>7318</v>
      </c>
      <c r="E718" s="1" t="s">
        <v>7319</v>
      </c>
      <c r="F718" s="1" t="s">
        <v>845</v>
      </c>
      <c r="G718" s="1" t="s">
        <v>325</v>
      </c>
      <c r="H718" s="9" t="str">
        <f>VLOOKUP(G718,CountryCodeTable,3,FALSE)</f>
        <v>ESP</v>
      </c>
      <c r="I718" s="1" t="s">
        <v>5618</v>
      </c>
      <c r="J718" s="9" t="e">
        <f>VLOOKUP(I718,CountryCodeTable,3,FALSE)</f>
        <v>#N/A</v>
      </c>
      <c r="K718" s="1" t="s">
        <v>7315</v>
      </c>
      <c r="L718" s="1" t="s">
        <v>4906</v>
      </c>
      <c r="M718" s="1" t="s">
        <v>442</v>
      </c>
      <c r="N718" s="1" t="s">
        <v>443</v>
      </c>
      <c r="O718" s="1" t="s">
        <v>44</v>
      </c>
      <c r="P718" s="1" t="s">
        <v>44</v>
      </c>
      <c r="Q718" s="1" t="s">
        <v>45</v>
      </c>
      <c r="R718" s="1" t="s">
        <v>7292</v>
      </c>
      <c r="S718" s="1" t="s">
        <v>7320</v>
      </c>
      <c r="T718" s="1" t="s">
        <v>7321</v>
      </c>
      <c r="U718" s="1" t="s">
        <v>1154</v>
      </c>
      <c r="V718" s="1" t="s">
        <v>57</v>
      </c>
      <c r="W718" s="1" t="s">
        <v>52</v>
      </c>
      <c r="X718" s="1" t="s">
        <v>52</v>
      </c>
      <c r="Y718" s="1" t="s">
        <v>52</v>
      </c>
      <c r="Z718" s="1" t="s">
        <v>52</v>
      </c>
      <c r="AA718" s="1" t="s">
        <v>52</v>
      </c>
      <c r="AB718" s="1" t="s">
        <v>52</v>
      </c>
      <c r="AC718" s="1" t="s">
        <v>94</v>
      </c>
      <c r="AD718" s="1" t="s">
        <v>94</v>
      </c>
      <c r="AE718" s="1" t="s">
        <v>94</v>
      </c>
      <c r="AF718" s="1" t="s">
        <v>1154</v>
      </c>
      <c r="AG718" s="1" t="s">
        <v>57</v>
      </c>
      <c r="AH718" s="1" t="s">
        <v>52</v>
      </c>
      <c r="AI718" s="1" t="s">
        <v>7322</v>
      </c>
    </row>
    <row r="719" spans="1:35" x14ac:dyDescent="0.15">
      <c r="A719" s="1">
        <v>718</v>
      </c>
      <c r="B719" s="1" t="s">
        <v>7193</v>
      </c>
      <c r="C719" s="1" t="s">
        <v>7323</v>
      </c>
      <c r="D719" s="1" t="s">
        <v>7324</v>
      </c>
      <c r="E719" s="1" t="s">
        <v>7325</v>
      </c>
      <c r="F719" s="1" t="s">
        <v>2672</v>
      </c>
      <c r="G719" s="1" t="s">
        <v>822</v>
      </c>
      <c r="H719" s="9" t="str">
        <f>VLOOKUP(G719,CountryCodeTable,3,FALSE)</f>
        <v>ROU</v>
      </c>
      <c r="I719" s="1" t="s">
        <v>188</v>
      </c>
      <c r="J719" s="9" t="str">
        <f>VLOOKUP(I719,CountryCodeTable,3,FALSE)</f>
        <v>NLD</v>
      </c>
      <c r="K719" s="1" t="s">
        <v>7326</v>
      </c>
      <c r="L719" s="1" t="s">
        <v>7327</v>
      </c>
      <c r="M719" s="1" t="s">
        <v>191</v>
      </c>
      <c r="N719" s="1" t="s">
        <v>1508</v>
      </c>
      <c r="O719" s="1" t="s">
        <v>44</v>
      </c>
      <c r="P719" s="1" t="s">
        <v>44</v>
      </c>
      <c r="Q719" s="1" t="s">
        <v>45</v>
      </c>
      <c r="R719" s="1" t="s">
        <v>6453</v>
      </c>
      <c r="S719" s="1" t="s">
        <v>2547</v>
      </c>
      <c r="T719" s="1" t="s">
        <v>5699</v>
      </c>
      <c r="U719" s="1" t="s">
        <v>1154</v>
      </c>
      <c r="V719" s="1" t="s">
        <v>57</v>
      </c>
      <c r="W719" s="1" t="s">
        <v>52</v>
      </c>
      <c r="X719" s="1" t="s">
        <v>52</v>
      </c>
      <c r="Y719" s="1" t="s">
        <v>52</v>
      </c>
      <c r="Z719" s="1" t="s">
        <v>52</v>
      </c>
      <c r="AA719" s="1" t="s">
        <v>52</v>
      </c>
      <c r="AB719" s="1" t="s">
        <v>52</v>
      </c>
      <c r="AC719" s="1" t="s">
        <v>94</v>
      </c>
      <c r="AD719" s="1" t="s">
        <v>94</v>
      </c>
      <c r="AE719" s="1" t="s">
        <v>94</v>
      </c>
      <c r="AF719" s="1" t="s">
        <v>1154</v>
      </c>
      <c r="AG719" s="1" t="s">
        <v>57</v>
      </c>
      <c r="AH719" s="1" t="s">
        <v>52</v>
      </c>
      <c r="AI719" s="1" t="s">
        <v>7328</v>
      </c>
    </row>
    <row r="720" spans="1:35" x14ac:dyDescent="0.15">
      <c r="A720" s="1">
        <v>719</v>
      </c>
      <c r="B720" s="1" t="s">
        <v>7193</v>
      </c>
      <c r="C720" s="1" t="s">
        <v>7329</v>
      </c>
      <c r="D720" s="1" t="s">
        <v>7330</v>
      </c>
      <c r="E720" s="1" t="s">
        <v>7331</v>
      </c>
      <c r="F720" s="1" t="s">
        <v>7332</v>
      </c>
      <c r="G720" s="1" t="s">
        <v>142</v>
      </c>
      <c r="H720" s="9" t="str">
        <f>VLOOKUP(G720,CountryCodeTable,3,FALSE)</f>
        <v>GRC</v>
      </c>
      <c r="I720" s="1" t="s">
        <v>700</v>
      </c>
      <c r="J720" s="9" t="str">
        <f>VLOOKUP(I720,CountryCodeTable,3,FALSE)</f>
        <v>LBN</v>
      </c>
      <c r="K720" s="1" t="s">
        <v>7333</v>
      </c>
      <c r="L720" s="1" t="s">
        <v>7334</v>
      </c>
      <c r="M720" s="1" t="s">
        <v>69</v>
      </c>
      <c r="N720" s="1" t="s">
        <v>2952</v>
      </c>
      <c r="O720" s="1" t="s">
        <v>44</v>
      </c>
      <c r="P720" s="1" t="s">
        <v>44</v>
      </c>
      <c r="Q720" s="1" t="s">
        <v>45</v>
      </c>
      <c r="R720" s="1" t="s">
        <v>3828</v>
      </c>
      <c r="S720" s="1" t="s">
        <v>2547</v>
      </c>
      <c r="T720" s="1" t="s">
        <v>907</v>
      </c>
      <c r="U720" s="1" t="s">
        <v>1154</v>
      </c>
      <c r="V720" s="1" t="s">
        <v>57</v>
      </c>
      <c r="W720" s="1" t="s">
        <v>52</v>
      </c>
      <c r="X720" s="1" t="s">
        <v>52</v>
      </c>
      <c r="Y720" s="1" t="s">
        <v>52</v>
      </c>
      <c r="Z720" s="1" t="s">
        <v>52</v>
      </c>
      <c r="AA720" s="1" t="s">
        <v>52</v>
      </c>
      <c r="AB720" s="1" t="s">
        <v>52</v>
      </c>
      <c r="AC720" s="1" t="s">
        <v>94</v>
      </c>
      <c r="AD720" s="1" t="s">
        <v>94</v>
      </c>
      <c r="AE720" s="1" t="s">
        <v>94</v>
      </c>
      <c r="AF720" s="1" t="s">
        <v>1154</v>
      </c>
      <c r="AG720" s="1" t="s">
        <v>57</v>
      </c>
      <c r="AH720" s="1" t="s">
        <v>52</v>
      </c>
      <c r="AI720" s="1" t="s">
        <v>7335</v>
      </c>
    </row>
    <row r="721" spans="1:35" x14ac:dyDescent="0.15">
      <c r="A721" s="1">
        <v>720</v>
      </c>
      <c r="B721" s="1" t="s">
        <v>7193</v>
      </c>
      <c r="C721" s="1" t="s">
        <v>7336</v>
      </c>
      <c r="D721" s="1" t="s">
        <v>7337</v>
      </c>
      <c r="E721" s="1" t="s">
        <v>7338</v>
      </c>
      <c r="F721" s="1" t="s">
        <v>277</v>
      </c>
      <c r="G721" s="1" t="s">
        <v>66</v>
      </c>
      <c r="H721" s="9" t="str">
        <f>VLOOKUP(G721,CountryCodeTable,3,FALSE)</f>
        <v>USA</v>
      </c>
      <c r="I721" s="1" t="s">
        <v>278</v>
      </c>
      <c r="J721" s="9" t="str">
        <f>VLOOKUP(I721,CountryCodeTable,3,FALSE)</f>
        <v>CAN</v>
      </c>
      <c r="K721" s="1" t="s">
        <v>7339</v>
      </c>
      <c r="L721" s="1" t="s">
        <v>7340</v>
      </c>
      <c r="M721" s="1" t="s">
        <v>7341</v>
      </c>
      <c r="N721" s="1" t="s">
        <v>7342</v>
      </c>
      <c r="O721" s="1" t="s">
        <v>44</v>
      </c>
      <c r="P721" s="1" t="s">
        <v>44</v>
      </c>
      <c r="Q721" s="1" t="s">
        <v>1878</v>
      </c>
      <c r="R721" s="1" t="s">
        <v>4283</v>
      </c>
      <c r="S721" s="1" t="s">
        <v>7343</v>
      </c>
      <c r="T721" s="1" t="s">
        <v>359</v>
      </c>
      <c r="U721" s="1" t="s">
        <v>92</v>
      </c>
      <c r="V721" s="1" t="s">
        <v>7344</v>
      </c>
      <c r="W721" s="1" t="s">
        <v>52</v>
      </c>
      <c r="X721" s="1" t="s">
        <v>52</v>
      </c>
      <c r="Y721" s="1" t="s">
        <v>52</v>
      </c>
      <c r="Z721" s="1" t="s">
        <v>52</v>
      </c>
      <c r="AA721" s="1" t="s">
        <v>52</v>
      </c>
      <c r="AB721" s="1" t="s">
        <v>52</v>
      </c>
      <c r="AC721" s="1" t="s">
        <v>7345</v>
      </c>
      <c r="AD721" s="1" t="s">
        <v>459</v>
      </c>
      <c r="AE721" s="1" t="s">
        <v>7346</v>
      </c>
      <c r="AF721" s="1" t="s">
        <v>95</v>
      </c>
      <c r="AG721" s="1" t="s">
        <v>57</v>
      </c>
      <c r="AH721" s="1" t="s">
        <v>7347</v>
      </c>
      <c r="AI721" s="1" t="s">
        <v>7348</v>
      </c>
    </row>
    <row r="722" spans="1:35" x14ac:dyDescent="0.15">
      <c r="A722" s="1">
        <v>721</v>
      </c>
      <c r="B722" s="1" t="s">
        <v>7193</v>
      </c>
      <c r="C722" s="1" t="s">
        <v>7349</v>
      </c>
      <c r="D722" s="1" t="s">
        <v>7350</v>
      </c>
      <c r="E722" s="1" t="s">
        <v>7351</v>
      </c>
      <c r="F722" s="1" t="s">
        <v>7352</v>
      </c>
      <c r="G722" s="1" t="s">
        <v>1107</v>
      </c>
      <c r="H722" s="9" t="str">
        <f>VLOOKUP(G722,CountryCodeTable,3,FALSE)</f>
        <v>PHL</v>
      </c>
      <c r="I722" s="1" t="s">
        <v>188</v>
      </c>
      <c r="J722" s="9" t="str">
        <f>VLOOKUP(I722,CountryCodeTable,3,FALSE)</f>
        <v>NLD</v>
      </c>
      <c r="K722" s="1" t="s">
        <v>7353</v>
      </c>
      <c r="L722" s="1" t="s">
        <v>7354</v>
      </c>
      <c r="M722" s="1" t="s">
        <v>126</v>
      </c>
      <c r="N722" s="1" t="s">
        <v>169</v>
      </c>
      <c r="O722" s="1" t="s">
        <v>44</v>
      </c>
      <c r="P722" s="1" t="s">
        <v>44</v>
      </c>
      <c r="Q722" s="1" t="s">
        <v>45</v>
      </c>
      <c r="R722" s="1" t="s">
        <v>600</v>
      </c>
      <c r="S722" s="1" t="s">
        <v>679</v>
      </c>
      <c r="T722" s="1" t="s">
        <v>907</v>
      </c>
      <c r="U722" s="1" t="s">
        <v>1154</v>
      </c>
      <c r="V722" s="1" t="s">
        <v>57</v>
      </c>
      <c r="W722" s="1" t="s">
        <v>52</v>
      </c>
      <c r="X722" s="1" t="s">
        <v>52</v>
      </c>
      <c r="Y722" s="1" t="s">
        <v>52</v>
      </c>
      <c r="Z722" s="1" t="s">
        <v>52</v>
      </c>
      <c r="AA722" s="1" t="s">
        <v>52</v>
      </c>
      <c r="AB722" s="1" t="s">
        <v>52</v>
      </c>
      <c r="AC722" s="1" t="s">
        <v>94</v>
      </c>
      <c r="AD722" s="1" t="s">
        <v>94</v>
      </c>
      <c r="AE722" s="1" t="s">
        <v>94</v>
      </c>
      <c r="AF722" s="1" t="s">
        <v>1154</v>
      </c>
      <c r="AG722" s="1" t="s">
        <v>57</v>
      </c>
      <c r="AH722" s="1" t="s">
        <v>52</v>
      </c>
      <c r="AI722" s="1" t="s">
        <v>7355</v>
      </c>
    </row>
    <row r="723" spans="1:35" x14ac:dyDescent="0.15">
      <c r="A723" s="1">
        <v>722</v>
      </c>
      <c r="B723" s="1" t="s">
        <v>7193</v>
      </c>
      <c r="C723" s="1" t="s">
        <v>7356</v>
      </c>
      <c r="D723" s="1" t="s">
        <v>7357</v>
      </c>
      <c r="E723" s="1" t="s">
        <v>7358</v>
      </c>
      <c r="F723" s="1" t="s">
        <v>4430</v>
      </c>
      <c r="G723" s="1" t="s">
        <v>187</v>
      </c>
      <c r="H723" s="9" t="e">
        <f>VLOOKUP(G723,CountryCodeTable,3,FALSE)</f>
        <v>#N/A</v>
      </c>
      <c r="I723" s="1" t="s">
        <v>325</v>
      </c>
      <c r="J723" s="9" t="str">
        <f>VLOOKUP(I723,CountryCodeTable,3,FALSE)</f>
        <v>ESP</v>
      </c>
      <c r="K723" s="1" t="s">
        <v>7359</v>
      </c>
      <c r="L723" s="1" t="s">
        <v>7360</v>
      </c>
      <c r="M723" s="1" t="s">
        <v>42</v>
      </c>
      <c r="N723" s="1" t="s">
        <v>906</v>
      </c>
      <c r="O723" s="1" t="s">
        <v>44</v>
      </c>
      <c r="P723" s="1" t="s">
        <v>44</v>
      </c>
      <c r="Q723" s="1" t="s">
        <v>45</v>
      </c>
      <c r="R723" s="1" t="s">
        <v>3965</v>
      </c>
      <c r="S723" s="1" t="s">
        <v>679</v>
      </c>
      <c r="T723" s="1" t="s">
        <v>5098</v>
      </c>
      <c r="U723" s="1" t="s">
        <v>1154</v>
      </c>
      <c r="V723" s="1" t="s">
        <v>57</v>
      </c>
      <c r="W723" s="1" t="s">
        <v>52</v>
      </c>
      <c r="X723" s="1" t="s">
        <v>52</v>
      </c>
      <c r="Y723" s="1" t="s">
        <v>52</v>
      </c>
      <c r="Z723" s="1" t="s">
        <v>52</v>
      </c>
      <c r="AA723" s="1" t="s">
        <v>52</v>
      </c>
      <c r="AB723" s="1" t="s">
        <v>52</v>
      </c>
      <c r="AC723" s="1" t="s">
        <v>94</v>
      </c>
      <c r="AD723" s="1" t="s">
        <v>94</v>
      </c>
      <c r="AE723" s="1" t="s">
        <v>94</v>
      </c>
      <c r="AF723" s="1" t="s">
        <v>1154</v>
      </c>
      <c r="AG723" s="1" t="s">
        <v>57</v>
      </c>
      <c r="AH723" s="1" t="s">
        <v>52</v>
      </c>
      <c r="AI723" s="1" t="s">
        <v>7361</v>
      </c>
    </row>
    <row r="724" spans="1:35" x14ac:dyDescent="0.15">
      <c r="A724" s="1">
        <v>723</v>
      </c>
      <c r="B724" s="1" t="s">
        <v>7193</v>
      </c>
      <c r="C724" s="1" t="s">
        <v>7362</v>
      </c>
      <c r="D724" s="1" t="s">
        <v>7363</v>
      </c>
      <c r="E724" s="1" t="s">
        <v>7364</v>
      </c>
      <c r="F724" s="1" t="s">
        <v>845</v>
      </c>
      <c r="G724" s="1" t="s">
        <v>1688</v>
      </c>
      <c r="H724" s="9" t="str">
        <f>VLOOKUP(G724,CountryCodeTable,3,FALSE)</f>
        <v>BGR</v>
      </c>
      <c r="I724" s="1" t="s">
        <v>261</v>
      </c>
      <c r="J724" s="9" t="str">
        <f>VLOOKUP(I724,CountryCodeTable,3,FALSE)</f>
        <v>CZE</v>
      </c>
      <c r="K724" s="1" t="s">
        <v>52</v>
      </c>
      <c r="L724" s="1" t="s">
        <v>52</v>
      </c>
      <c r="M724" s="1" t="s">
        <v>442</v>
      </c>
      <c r="N724" s="1" t="s">
        <v>443</v>
      </c>
      <c r="O724" s="1" t="s">
        <v>44</v>
      </c>
      <c r="P724" s="1" t="s">
        <v>44</v>
      </c>
      <c r="Q724" s="1" t="s">
        <v>94</v>
      </c>
      <c r="R724" s="1" t="s">
        <v>52</v>
      </c>
      <c r="S724" s="1" t="s">
        <v>52</v>
      </c>
      <c r="T724" s="1" t="s">
        <v>52</v>
      </c>
      <c r="U724" s="1" t="s">
        <v>1154</v>
      </c>
      <c r="V724" s="1" t="s">
        <v>57</v>
      </c>
      <c r="W724" s="1" t="s">
        <v>52</v>
      </c>
      <c r="X724" s="1" t="s">
        <v>52</v>
      </c>
      <c r="Y724" s="1" t="s">
        <v>52</v>
      </c>
      <c r="Z724" s="1" t="s">
        <v>52</v>
      </c>
      <c r="AA724" s="1" t="s">
        <v>52</v>
      </c>
      <c r="AB724" s="1" t="s">
        <v>52</v>
      </c>
      <c r="AC724" s="1" t="s">
        <v>94</v>
      </c>
      <c r="AD724" s="1" t="s">
        <v>94</v>
      </c>
      <c r="AE724" s="1" t="s">
        <v>94</v>
      </c>
      <c r="AF724" s="1" t="s">
        <v>1154</v>
      </c>
      <c r="AG724" s="1" t="s">
        <v>57</v>
      </c>
      <c r="AH724" s="1" t="s">
        <v>52</v>
      </c>
      <c r="AI724" s="1" t="s">
        <v>7365</v>
      </c>
    </row>
    <row r="725" spans="1:35" x14ac:dyDescent="0.15">
      <c r="A725" s="1">
        <v>724</v>
      </c>
      <c r="B725" s="1" t="s">
        <v>7193</v>
      </c>
      <c r="C725" s="1" t="s">
        <v>7366</v>
      </c>
      <c r="D725" s="1" t="s">
        <v>7367</v>
      </c>
      <c r="E725" s="1" t="s">
        <v>52</v>
      </c>
      <c r="F725" s="1" t="s">
        <v>3476</v>
      </c>
      <c r="G725" s="1" t="s">
        <v>205</v>
      </c>
      <c r="H725" s="9" t="str">
        <f>VLOOKUP(G725,CountryCodeTable,3,FALSE)</f>
        <v>RUS</v>
      </c>
      <c r="I725" s="1" t="s">
        <v>453</v>
      </c>
      <c r="J725" s="9" t="str">
        <f>VLOOKUP(I725,CountryCodeTable,3,FALSE)</f>
        <v>UKR</v>
      </c>
      <c r="K725" s="1" t="s">
        <v>7368</v>
      </c>
      <c r="L725" s="1" t="s">
        <v>7369</v>
      </c>
      <c r="M725" s="1" t="s">
        <v>191</v>
      </c>
      <c r="N725" s="1" t="s">
        <v>192</v>
      </c>
      <c r="O725" s="1" t="s">
        <v>106</v>
      </c>
      <c r="P725" s="1" t="s">
        <v>809</v>
      </c>
      <c r="Q725" s="1" t="s">
        <v>45</v>
      </c>
      <c r="R725" s="1" t="s">
        <v>2451</v>
      </c>
      <c r="S725" s="1" t="s">
        <v>284</v>
      </c>
      <c r="T725" s="1" t="s">
        <v>5176</v>
      </c>
      <c r="U725" s="1" t="s">
        <v>1154</v>
      </c>
      <c r="V725" s="1" t="s">
        <v>57</v>
      </c>
      <c r="W725" s="1" t="s">
        <v>52</v>
      </c>
      <c r="X725" s="1" t="s">
        <v>52</v>
      </c>
      <c r="Y725" s="1" t="s">
        <v>52</v>
      </c>
      <c r="Z725" s="1" t="s">
        <v>52</v>
      </c>
      <c r="AA725" s="1" t="s">
        <v>52</v>
      </c>
      <c r="AB725" s="1" t="s">
        <v>52</v>
      </c>
      <c r="AC725" s="1" t="s">
        <v>7370</v>
      </c>
      <c r="AD725" s="1" t="s">
        <v>94</v>
      </c>
      <c r="AE725" s="1" t="s">
        <v>94</v>
      </c>
      <c r="AF725" s="1" t="s">
        <v>1154</v>
      </c>
      <c r="AG725" s="1" t="s">
        <v>57</v>
      </c>
      <c r="AH725" s="1" t="s">
        <v>52</v>
      </c>
      <c r="AI725" s="1" t="s">
        <v>7371</v>
      </c>
    </row>
    <row r="726" spans="1:35" x14ac:dyDescent="0.15">
      <c r="A726" s="1">
        <v>725</v>
      </c>
      <c r="B726" s="1" t="s">
        <v>7193</v>
      </c>
      <c r="C726" s="1" t="s">
        <v>7372</v>
      </c>
      <c r="D726" s="1" t="s">
        <v>7373</v>
      </c>
      <c r="E726" s="1" t="s">
        <v>7374</v>
      </c>
      <c r="F726" s="1" t="s">
        <v>4716</v>
      </c>
      <c r="G726" s="1" t="s">
        <v>386</v>
      </c>
      <c r="H726" s="9" t="str">
        <f>VLOOKUP(G726,CountryCodeTable,3,FALSE)</f>
        <v>PER</v>
      </c>
      <c r="I726" s="1" t="s">
        <v>66</v>
      </c>
      <c r="J726" s="9" t="str">
        <f>VLOOKUP(I726,CountryCodeTable,3,FALSE)</f>
        <v>USA</v>
      </c>
      <c r="K726" s="1" t="s">
        <v>7375</v>
      </c>
      <c r="L726" s="1" t="s">
        <v>7376</v>
      </c>
      <c r="M726" s="1" t="s">
        <v>191</v>
      </c>
      <c r="N726" s="1" t="s">
        <v>192</v>
      </c>
      <c r="O726" s="1" t="s">
        <v>106</v>
      </c>
      <c r="P726" s="1" t="s">
        <v>44</v>
      </c>
      <c r="Q726" s="1" t="s">
        <v>1878</v>
      </c>
      <c r="R726" s="1" t="s">
        <v>3579</v>
      </c>
      <c r="S726" s="1" t="s">
        <v>907</v>
      </c>
      <c r="T726" s="1" t="s">
        <v>1346</v>
      </c>
      <c r="U726" s="1" t="s">
        <v>1154</v>
      </c>
      <c r="V726" s="1" t="s">
        <v>57</v>
      </c>
      <c r="W726" s="1" t="s">
        <v>52</v>
      </c>
      <c r="X726" s="1" t="s">
        <v>52</v>
      </c>
      <c r="Y726" s="1" t="s">
        <v>52</v>
      </c>
      <c r="Z726" s="1" t="s">
        <v>52</v>
      </c>
      <c r="AA726" s="1" t="s">
        <v>52</v>
      </c>
      <c r="AB726" s="1" t="s">
        <v>52</v>
      </c>
      <c r="AC726" s="1" t="s">
        <v>2978</v>
      </c>
      <c r="AD726" s="1" t="s">
        <v>94</v>
      </c>
      <c r="AE726" s="1" t="s">
        <v>3771</v>
      </c>
      <c r="AF726" s="1" t="s">
        <v>1154</v>
      </c>
      <c r="AG726" s="1" t="s">
        <v>57</v>
      </c>
      <c r="AH726" s="1" t="s">
        <v>7377</v>
      </c>
      <c r="AI726" s="1" t="s">
        <v>7378</v>
      </c>
    </row>
    <row r="727" spans="1:35" x14ac:dyDescent="0.15">
      <c r="A727" s="1">
        <v>726</v>
      </c>
      <c r="B727" s="1" t="s">
        <v>7193</v>
      </c>
      <c r="C727" s="1" t="s">
        <v>7379</v>
      </c>
      <c r="D727" s="1" t="s">
        <v>7380</v>
      </c>
      <c r="E727" s="1" t="s">
        <v>52</v>
      </c>
      <c r="F727" s="1" t="s">
        <v>7381</v>
      </c>
      <c r="G727" s="1" t="s">
        <v>7229</v>
      </c>
      <c r="H727" s="9" t="str">
        <f>VLOOKUP(G727,CountryCodeTable,3,FALSE)</f>
        <v>COL</v>
      </c>
      <c r="I727" s="1" t="s">
        <v>66</v>
      </c>
      <c r="J727" s="9" t="str">
        <f>VLOOKUP(I727,CountryCodeTable,3,FALSE)</f>
        <v>USA</v>
      </c>
      <c r="K727" s="1" t="s">
        <v>7382</v>
      </c>
      <c r="L727" s="1" t="s">
        <v>7383</v>
      </c>
      <c r="M727" s="1" t="s">
        <v>126</v>
      </c>
      <c r="N727" s="1" t="s">
        <v>389</v>
      </c>
      <c r="O727" s="1" t="s">
        <v>106</v>
      </c>
      <c r="P727" s="1" t="s">
        <v>94</v>
      </c>
      <c r="Q727" s="1" t="s">
        <v>1878</v>
      </c>
      <c r="R727" s="1" t="s">
        <v>7384</v>
      </c>
      <c r="S727" s="1" t="s">
        <v>359</v>
      </c>
      <c r="T727" s="1" t="s">
        <v>907</v>
      </c>
      <c r="U727" s="1" t="s">
        <v>1154</v>
      </c>
      <c r="V727" s="1" t="s">
        <v>57</v>
      </c>
      <c r="W727" s="1" t="s">
        <v>52</v>
      </c>
      <c r="X727" s="1" t="s">
        <v>52</v>
      </c>
      <c r="Y727" s="1" t="s">
        <v>52</v>
      </c>
      <c r="Z727" s="1" t="s">
        <v>52</v>
      </c>
      <c r="AA727" s="1" t="s">
        <v>52</v>
      </c>
      <c r="AB727" s="1" t="s">
        <v>52</v>
      </c>
      <c r="AC727" s="1" t="s">
        <v>7385</v>
      </c>
      <c r="AD727" s="1" t="s">
        <v>94</v>
      </c>
      <c r="AE727" s="1" t="s">
        <v>94</v>
      </c>
      <c r="AF727" s="1" t="s">
        <v>1154</v>
      </c>
      <c r="AG727" s="1" t="s">
        <v>57</v>
      </c>
      <c r="AH727" s="1" t="s">
        <v>7386</v>
      </c>
      <c r="AI727" s="1" t="s">
        <v>7387</v>
      </c>
    </row>
    <row r="728" spans="1:35" x14ac:dyDescent="0.15">
      <c r="A728" s="1">
        <v>727</v>
      </c>
      <c r="B728" s="1" t="s">
        <v>7193</v>
      </c>
      <c r="C728" s="1" t="s">
        <v>7388</v>
      </c>
      <c r="D728" s="1" t="s">
        <v>7389</v>
      </c>
      <c r="E728" s="1" t="s">
        <v>52</v>
      </c>
      <c r="F728" s="1" t="s">
        <v>7390</v>
      </c>
      <c r="G728" s="1" t="s">
        <v>205</v>
      </c>
      <c r="H728" s="9" t="str">
        <f>VLOOKUP(G728,CountryCodeTable,3,FALSE)</f>
        <v>RUS</v>
      </c>
      <c r="I728" s="1" t="s">
        <v>142</v>
      </c>
      <c r="J728" s="9" t="str">
        <f>VLOOKUP(I728,CountryCodeTable,3,FALSE)</f>
        <v>GRC</v>
      </c>
      <c r="K728" s="1" t="s">
        <v>7391</v>
      </c>
      <c r="L728" s="1" t="s">
        <v>7392</v>
      </c>
      <c r="M728" s="1" t="s">
        <v>89</v>
      </c>
      <c r="N728" s="1" t="s">
        <v>712</v>
      </c>
      <c r="O728" s="1" t="s">
        <v>106</v>
      </c>
      <c r="P728" s="1" t="s">
        <v>94</v>
      </c>
      <c r="Q728" s="1" t="s">
        <v>94</v>
      </c>
      <c r="R728" s="1" t="s">
        <v>52</v>
      </c>
      <c r="S728" s="1" t="s">
        <v>52</v>
      </c>
      <c r="T728" s="1" t="s">
        <v>52</v>
      </c>
      <c r="U728" s="1" t="s">
        <v>1154</v>
      </c>
      <c r="V728" s="1" t="s">
        <v>57</v>
      </c>
      <c r="W728" s="1" t="s">
        <v>52</v>
      </c>
      <c r="X728" s="1" t="s">
        <v>52</v>
      </c>
      <c r="Y728" s="1" t="s">
        <v>52</v>
      </c>
      <c r="Z728" s="1" t="s">
        <v>52</v>
      </c>
      <c r="AA728" s="1" t="s">
        <v>52</v>
      </c>
      <c r="AB728" s="1" t="s">
        <v>52</v>
      </c>
      <c r="AC728" s="1" t="s">
        <v>7393</v>
      </c>
      <c r="AD728" s="1" t="s">
        <v>94</v>
      </c>
      <c r="AE728" s="1" t="s">
        <v>94</v>
      </c>
      <c r="AF728" s="1" t="s">
        <v>1154</v>
      </c>
      <c r="AG728" s="1" t="s">
        <v>57</v>
      </c>
      <c r="AH728" s="1" t="s">
        <v>52</v>
      </c>
      <c r="AI728" s="1" t="s">
        <v>7394</v>
      </c>
    </row>
    <row r="729" spans="1:35" x14ac:dyDescent="0.15">
      <c r="A729" s="1">
        <v>728</v>
      </c>
      <c r="B729" s="1" t="s">
        <v>7193</v>
      </c>
      <c r="C729" s="1" t="s">
        <v>7395</v>
      </c>
      <c r="D729" s="1" t="s">
        <v>7396</v>
      </c>
      <c r="E729" s="1" t="s">
        <v>7397</v>
      </c>
      <c r="F729" s="1" t="s">
        <v>5821</v>
      </c>
      <c r="G729" s="1" t="s">
        <v>1022</v>
      </c>
      <c r="H729" s="9" t="e">
        <f>VLOOKUP(G729,CountryCodeTable,3,FALSE)</f>
        <v>#N/A</v>
      </c>
      <c r="I729" s="1" t="s">
        <v>39</v>
      </c>
      <c r="J729" s="9" t="str">
        <f>VLOOKUP(I729,CountryCodeTable,3,FALSE)</f>
        <v>GBR</v>
      </c>
      <c r="K729" s="1" t="s">
        <v>7398</v>
      </c>
      <c r="L729" s="1" t="s">
        <v>7399</v>
      </c>
      <c r="M729" s="1" t="s">
        <v>2771</v>
      </c>
      <c r="N729" s="1" t="s">
        <v>5063</v>
      </c>
      <c r="O729" s="1" t="s">
        <v>106</v>
      </c>
      <c r="P729" s="1" t="s">
        <v>809</v>
      </c>
      <c r="Q729" s="1" t="s">
        <v>45</v>
      </c>
      <c r="R729" s="1" t="s">
        <v>5340</v>
      </c>
      <c r="S729" s="1" t="s">
        <v>4319</v>
      </c>
      <c r="T729" s="1" t="s">
        <v>3162</v>
      </c>
      <c r="U729" s="1" t="s">
        <v>1154</v>
      </c>
      <c r="V729" s="1" t="s">
        <v>57</v>
      </c>
      <c r="W729" s="1" t="s">
        <v>52</v>
      </c>
      <c r="X729" s="1" t="s">
        <v>52</v>
      </c>
      <c r="Y729" s="1" t="s">
        <v>52</v>
      </c>
      <c r="Z729" s="1" t="s">
        <v>52</v>
      </c>
      <c r="AA729" s="1" t="s">
        <v>52</v>
      </c>
      <c r="AB729" s="1" t="s">
        <v>52</v>
      </c>
      <c r="AC729" s="1" t="s">
        <v>94</v>
      </c>
      <c r="AD729" s="1" t="s">
        <v>94</v>
      </c>
      <c r="AE729" s="1" t="s">
        <v>94</v>
      </c>
      <c r="AF729" s="1" t="s">
        <v>1154</v>
      </c>
      <c r="AG729" s="1" t="s">
        <v>57</v>
      </c>
      <c r="AH729" s="1" t="s">
        <v>52</v>
      </c>
      <c r="AI729" s="1" t="s">
        <v>7400</v>
      </c>
    </row>
    <row r="730" spans="1:35" x14ac:dyDescent="0.15">
      <c r="A730" s="1">
        <v>729</v>
      </c>
      <c r="B730" s="1" t="s">
        <v>7193</v>
      </c>
      <c r="C730" s="1" t="s">
        <v>7401</v>
      </c>
      <c r="D730" s="1" t="s">
        <v>7402</v>
      </c>
      <c r="E730" s="1" t="s">
        <v>7403</v>
      </c>
      <c r="F730" s="1" t="s">
        <v>37</v>
      </c>
      <c r="G730" s="1" t="s">
        <v>38</v>
      </c>
      <c r="H730" s="9" t="str">
        <f>VLOOKUP(G730,CountryCodeTable,3,FALSE)</f>
        <v>LKA</v>
      </c>
      <c r="I730" s="1" t="s">
        <v>39</v>
      </c>
      <c r="J730" s="9" t="str">
        <f>VLOOKUP(I730,CountryCodeTable,3,FALSE)</f>
        <v>GBR</v>
      </c>
      <c r="K730" s="1" t="s">
        <v>52</v>
      </c>
      <c r="L730" s="1" t="s">
        <v>52</v>
      </c>
      <c r="M730" s="1" t="s">
        <v>94</v>
      </c>
      <c r="N730" s="1" t="s">
        <v>94</v>
      </c>
      <c r="O730" s="1" t="s">
        <v>44</v>
      </c>
      <c r="P730" s="1" t="s">
        <v>44</v>
      </c>
      <c r="Q730" s="1" t="s">
        <v>45</v>
      </c>
      <c r="R730" s="1" t="s">
        <v>7032</v>
      </c>
      <c r="S730" s="1" t="s">
        <v>2350</v>
      </c>
      <c r="T730" s="1" t="s">
        <v>907</v>
      </c>
      <c r="U730" s="1" t="s">
        <v>1154</v>
      </c>
      <c r="V730" s="1" t="s">
        <v>57</v>
      </c>
      <c r="W730" s="1" t="s">
        <v>52</v>
      </c>
      <c r="X730" s="1" t="s">
        <v>52</v>
      </c>
      <c r="Y730" s="1" t="s">
        <v>52</v>
      </c>
      <c r="Z730" s="1" t="s">
        <v>52</v>
      </c>
      <c r="AA730" s="1" t="s">
        <v>52</v>
      </c>
      <c r="AB730" s="1" t="s">
        <v>52</v>
      </c>
      <c r="AC730" s="1" t="s">
        <v>94</v>
      </c>
      <c r="AD730" s="1" t="s">
        <v>94</v>
      </c>
      <c r="AE730" s="1" t="s">
        <v>94</v>
      </c>
      <c r="AF730" s="1" t="s">
        <v>1154</v>
      </c>
      <c r="AG730" s="1" t="s">
        <v>57</v>
      </c>
      <c r="AH730" s="1" t="s">
        <v>52</v>
      </c>
      <c r="AI730" s="1" t="s">
        <v>7404</v>
      </c>
    </row>
    <row r="731" spans="1:35" x14ac:dyDescent="0.15">
      <c r="A731" s="1">
        <v>730</v>
      </c>
      <c r="B731" s="1" t="s">
        <v>7193</v>
      </c>
      <c r="C731" s="1" t="s">
        <v>7405</v>
      </c>
      <c r="D731" s="1" t="s">
        <v>7406</v>
      </c>
      <c r="E731" s="1" t="s">
        <v>7407</v>
      </c>
      <c r="F731" s="1" t="s">
        <v>7408</v>
      </c>
      <c r="G731" s="1" t="s">
        <v>2041</v>
      </c>
      <c r="H731" s="9" t="str">
        <f>VLOOKUP(G731,CountryCodeTable,3,FALSE)</f>
        <v>IDN</v>
      </c>
      <c r="I731" s="1" t="s">
        <v>663</v>
      </c>
      <c r="J731" s="9" t="str">
        <f>VLOOKUP(I731,CountryCodeTable,3,FALSE)</f>
        <v>SGP</v>
      </c>
      <c r="K731" s="1" t="s">
        <v>52</v>
      </c>
      <c r="L731" s="1" t="s">
        <v>52</v>
      </c>
      <c r="M731" s="1" t="s">
        <v>69</v>
      </c>
      <c r="N731" s="1" t="s">
        <v>418</v>
      </c>
      <c r="O731" s="1" t="s">
        <v>44</v>
      </c>
      <c r="P731" s="1" t="s">
        <v>44</v>
      </c>
      <c r="Q731" s="1" t="s">
        <v>45</v>
      </c>
      <c r="R731" s="1" t="s">
        <v>2147</v>
      </c>
      <c r="S731" s="1" t="s">
        <v>7409</v>
      </c>
      <c r="T731" s="1" t="s">
        <v>907</v>
      </c>
      <c r="U731" s="1" t="s">
        <v>1154</v>
      </c>
      <c r="V731" s="1" t="s">
        <v>57</v>
      </c>
      <c r="W731" s="1" t="s">
        <v>52</v>
      </c>
      <c r="X731" s="1" t="s">
        <v>52</v>
      </c>
      <c r="Y731" s="1" t="s">
        <v>52</v>
      </c>
      <c r="Z731" s="1" t="s">
        <v>52</v>
      </c>
      <c r="AA731" s="1" t="s">
        <v>52</v>
      </c>
      <c r="AB731" s="1" t="s">
        <v>52</v>
      </c>
      <c r="AC731" s="1" t="s">
        <v>94</v>
      </c>
      <c r="AD731" s="1" t="s">
        <v>94</v>
      </c>
      <c r="AE731" s="1" t="s">
        <v>94</v>
      </c>
      <c r="AF731" s="1" t="s">
        <v>1154</v>
      </c>
      <c r="AG731" s="1" t="s">
        <v>57</v>
      </c>
      <c r="AH731" s="1" t="s">
        <v>52</v>
      </c>
      <c r="AI731" s="1" t="s">
        <v>7410</v>
      </c>
    </row>
    <row r="732" spans="1:35" x14ac:dyDescent="0.15">
      <c r="A732" s="1">
        <v>731</v>
      </c>
      <c r="B732" s="1" t="s">
        <v>7193</v>
      </c>
      <c r="C732" s="1" t="s">
        <v>7411</v>
      </c>
      <c r="D732" s="1" t="s">
        <v>7412</v>
      </c>
      <c r="E732" s="1" t="s">
        <v>7413</v>
      </c>
      <c r="F732" s="1" t="s">
        <v>845</v>
      </c>
      <c r="G732" s="1" t="s">
        <v>325</v>
      </c>
      <c r="H732" s="9" t="str">
        <f>VLOOKUP(G732,CountryCodeTable,3,FALSE)</f>
        <v>ESP</v>
      </c>
      <c r="I732" s="1" t="s">
        <v>188</v>
      </c>
      <c r="J732" s="9" t="str">
        <f>VLOOKUP(I732,CountryCodeTable,3,FALSE)</f>
        <v>NLD</v>
      </c>
      <c r="K732" s="1" t="s">
        <v>6575</v>
      </c>
      <c r="L732" s="1" t="s">
        <v>4906</v>
      </c>
      <c r="M732" s="1" t="s">
        <v>442</v>
      </c>
      <c r="N732" s="1" t="s">
        <v>443</v>
      </c>
      <c r="O732" s="1" t="s">
        <v>44</v>
      </c>
      <c r="P732" s="1" t="s">
        <v>44</v>
      </c>
      <c r="Q732" s="1" t="s">
        <v>45</v>
      </c>
      <c r="R732" s="1" t="s">
        <v>7414</v>
      </c>
      <c r="S732" s="1" t="s">
        <v>2278</v>
      </c>
      <c r="T732" s="1" t="s">
        <v>7415</v>
      </c>
      <c r="U732" s="1" t="s">
        <v>1154</v>
      </c>
      <c r="V732" s="1" t="s">
        <v>57</v>
      </c>
      <c r="W732" s="1" t="s">
        <v>52</v>
      </c>
      <c r="X732" s="1" t="s">
        <v>52</v>
      </c>
      <c r="Y732" s="1" t="s">
        <v>52</v>
      </c>
      <c r="Z732" s="1" t="s">
        <v>52</v>
      </c>
      <c r="AA732" s="1" t="s">
        <v>52</v>
      </c>
      <c r="AB732" s="1" t="s">
        <v>52</v>
      </c>
      <c r="AC732" s="1" t="s">
        <v>94</v>
      </c>
      <c r="AD732" s="1" t="s">
        <v>94</v>
      </c>
      <c r="AE732" s="1" t="s">
        <v>94</v>
      </c>
      <c r="AF732" s="1" t="s">
        <v>1154</v>
      </c>
      <c r="AG732" s="1" t="s">
        <v>57</v>
      </c>
      <c r="AH732" s="1" t="s">
        <v>52</v>
      </c>
      <c r="AI732" s="1" t="s">
        <v>7416</v>
      </c>
    </row>
    <row r="733" spans="1:35" x14ac:dyDescent="0.15">
      <c r="A733" s="1">
        <v>732</v>
      </c>
      <c r="B733" s="1" t="s">
        <v>7193</v>
      </c>
      <c r="C733" s="1" t="s">
        <v>7417</v>
      </c>
      <c r="D733" s="1" t="s">
        <v>7418</v>
      </c>
      <c r="E733" s="1" t="s">
        <v>7419</v>
      </c>
      <c r="F733" s="1" t="s">
        <v>277</v>
      </c>
      <c r="G733" s="1" t="s">
        <v>295</v>
      </c>
      <c r="H733" s="9" t="str">
        <f>VLOOKUP(G733,CountryCodeTable,3,FALSE)</f>
        <v>MEX</v>
      </c>
      <c r="I733" s="1" t="s">
        <v>66</v>
      </c>
      <c r="J733" s="9" t="str">
        <f>VLOOKUP(I733,CountryCodeTable,3,FALSE)</f>
        <v>USA</v>
      </c>
      <c r="K733" s="1" t="s">
        <v>7420</v>
      </c>
      <c r="L733" s="1" t="s">
        <v>7421</v>
      </c>
      <c r="M733" s="1" t="s">
        <v>1231</v>
      </c>
      <c r="N733" s="1" t="s">
        <v>1232</v>
      </c>
      <c r="O733" s="1" t="s">
        <v>298</v>
      </c>
      <c r="P733" s="1" t="s">
        <v>44</v>
      </c>
      <c r="Q733" s="1" t="s">
        <v>45</v>
      </c>
      <c r="R733" s="1" t="s">
        <v>7422</v>
      </c>
      <c r="S733" s="1" t="s">
        <v>2403</v>
      </c>
      <c r="T733" s="1" t="s">
        <v>1454</v>
      </c>
      <c r="U733" s="1" t="s">
        <v>1154</v>
      </c>
      <c r="V733" s="1" t="s">
        <v>57</v>
      </c>
      <c r="W733" s="1" t="s">
        <v>52</v>
      </c>
      <c r="X733" s="1" t="s">
        <v>52</v>
      </c>
      <c r="Y733" s="1" t="s">
        <v>52</v>
      </c>
      <c r="Z733" s="1" t="s">
        <v>52</v>
      </c>
      <c r="AA733" s="1" t="s">
        <v>52</v>
      </c>
      <c r="AB733" s="1" t="s">
        <v>52</v>
      </c>
      <c r="AC733" s="1" t="s">
        <v>1099</v>
      </c>
      <c r="AD733" s="1" t="s">
        <v>94</v>
      </c>
      <c r="AE733" s="1" t="s">
        <v>7346</v>
      </c>
      <c r="AF733" s="1" t="s">
        <v>1154</v>
      </c>
      <c r="AG733" s="1" t="s">
        <v>57</v>
      </c>
      <c r="AH733" s="1" t="s">
        <v>7423</v>
      </c>
      <c r="AI733" s="1" t="s">
        <v>7424</v>
      </c>
    </row>
    <row r="734" spans="1:35" x14ac:dyDescent="0.15">
      <c r="A734" s="1">
        <v>733</v>
      </c>
      <c r="B734" s="1" t="s">
        <v>7193</v>
      </c>
      <c r="C734" s="1" t="s">
        <v>7425</v>
      </c>
      <c r="D734" s="1" t="s">
        <v>7426</v>
      </c>
      <c r="E734" s="1" t="s">
        <v>52</v>
      </c>
      <c r="F734" s="1" t="s">
        <v>1842</v>
      </c>
      <c r="G734" s="1" t="s">
        <v>690</v>
      </c>
      <c r="H734" s="9" t="str">
        <f>VLOOKUP(G734,CountryCodeTable,3,FALSE)</f>
        <v>IND</v>
      </c>
      <c r="I734" s="1" t="s">
        <v>39</v>
      </c>
      <c r="J734" s="9" t="str">
        <f>VLOOKUP(I734,CountryCodeTable,3,FALSE)</f>
        <v>GBR</v>
      </c>
      <c r="K734" s="1" t="s">
        <v>7427</v>
      </c>
      <c r="L734" s="1" t="s">
        <v>7428</v>
      </c>
      <c r="M734" s="1" t="s">
        <v>126</v>
      </c>
      <c r="N734" s="1" t="s">
        <v>169</v>
      </c>
      <c r="O734" s="1" t="s">
        <v>106</v>
      </c>
      <c r="P734" s="1" t="s">
        <v>94</v>
      </c>
      <c r="Q734" s="1" t="s">
        <v>45</v>
      </c>
      <c r="R734" s="1" t="s">
        <v>2439</v>
      </c>
      <c r="S734" s="1" t="s">
        <v>6670</v>
      </c>
      <c r="T734" s="1" t="s">
        <v>1494</v>
      </c>
      <c r="U734" s="1" t="s">
        <v>1154</v>
      </c>
      <c r="V734" s="1" t="s">
        <v>57</v>
      </c>
      <c r="W734" s="1" t="s">
        <v>52</v>
      </c>
      <c r="X734" s="1" t="s">
        <v>52</v>
      </c>
      <c r="Y734" s="1" t="s">
        <v>52</v>
      </c>
      <c r="Z734" s="1" t="s">
        <v>52</v>
      </c>
      <c r="AA734" s="1" t="s">
        <v>52</v>
      </c>
      <c r="AB734" s="1" t="s">
        <v>52</v>
      </c>
      <c r="AC734" s="1" t="s">
        <v>3316</v>
      </c>
      <c r="AD734" s="1" t="s">
        <v>94</v>
      </c>
      <c r="AE734" s="1" t="s">
        <v>94</v>
      </c>
      <c r="AF734" s="1" t="s">
        <v>1154</v>
      </c>
      <c r="AG734" s="1" t="s">
        <v>57</v>
      </c>
      <c r="AH734" s="1" t="s">
        <v>7429</v>
      </c>
      <c r="AI734" s="1" t="s">
        <v>7430</v>
      </c>
    </row>
    <row r="735" spans="1:35" x14ac:dyDescent="0.15">
      <c r="A735" s="1">
        <v>734</v>
      </c>
      <c r="B735" s="1" t="s">
        <v>52</v>
      </c>
      <c r="C735" s="1" t="s">
        <v>52</v>
      </c>
      <c r="D735" s="1" t="s">
        <v>52</v>
      </c>
      <c r="E735" s="1" t="s">
        <v>52</v>
      </c>
      <c r="F735" s="1" t="s">
        <v>52</v>
      </c>
      <c r="G735" s="1" t="s">
        <v>52</v>
      </c>
      <c r="H735" s="9" t="e">
        <f>VLOOKUP(G735,CountryCodeTable,3,FALSE)</f>
        <v>#N/A</v>
      </c>
      <c r="I735" s="1" t="s">
        <v>52</v>
      </c>
      <c r="J735" s="9" t="e">
        <f>VLOOKUP(I735,CountryCodeTable,3,FALSE)</f>
        <v>#N/A</v>
      </c>
      <c r="K735" s="1" t="s">
        <v>52</v>
      </c>
      <c r="L735" s="1" t="s">
        <v>52</v>
      </c>
      <c r="M735" s="1" t="s">
        <v>52</v>
      </c>
      <c r="N735" s="1" t="s">
        <v>52</v>
      </c>
      <c r="O735" s="1" t="s">
        <v>52</v>
      </c>
      <c r="P735" s="1" t="s">
        <v>52</v>
      </c>
      <c r="Q735" s="1" t="s">
        <v>52</v>
      </c>
      <c r="R735" s="1" t="s">
        <v>52</v>
      </c>
      <c r="S735" s="1" t="s">
        <v>52</v>
      </c>
      <c r="T735" s="1" t="s">
        <v>52</v>
      </c>
      <c r="U735" s="1" t="s">
        <v>52</v>
      </c>
      <c r="V735" s="1" t="s">
        <v>52</v>
      </c>
      <c r="W735" s="1" t="s">
        <v>52</v>
      </c>
      <c r="X735" s="1" t="s">
        <v>52</v>
      </c>
      <c r="Y735" s="1" t="s">
        <v>52</v>
      </c>
      <c r="Z735" s="1" t="s">
        <v>52</v>
      </c>
      <c r="AA735" s="1" t="s">
        <v>52</v>
      </c>
      <c r="AB735" s="1" t="s">
        <v>52</v>
      </c>
      <c r="AC735" s="1" t="s">
        <v>52</v>
      </c>
      <c r="AD735" s="1" t="s">
        <v>52</v>
      </c>
      <c r="AE735" s="1" t="s">
        <v>52</v>
      </c>
      <c r="AF735" s="1" t="s">
        <v>52</v>
      </c>
      <c r="AG735" s="1" t="s">
        <v>52</v>
      </c>
      <c r="AH735" s="1" t="s">
        <v>52</v>
      </c>
      <c r="AI735" s="1" t="s">
        <v>52</v>
      </c>
    </row>
    <row r="736" spans="1:35" x14ac:dyDescent="0.15">
      <c r="A736" s="1">
        <v>735</v>
      </c>
      <c r="B736" s="1" t="s">
        <v>7193</v>
      </c>
      <c r="C736" s="1" t="s">
        <v>7431</v>
      </c>
      <c r="D736" s="1" t="s">
        <v>7432</v>
      </c>
      <c r="E736" s="1" t="s">
        <v>52</v>
      </c>
      <c r="F736" s="1" t="s">
        <v>7433</v>
      </c>
      <c r="G736" s="1" t="s">
        <v>690</v>
      </c>
      <c r="H736" s="9" t="str">
        <f>VLOOKUP(G736,CountryCodeTable,3,FALSE)</f>
        <v>IND</v>
      </c>
      <c r="I736" s="1" t="s">
        <v>7434</v>
      </c>
      <c r="J736" s="9" t="e">
        <f>VLOOKUP(I736,CountryCodeTable,3,FALSE)</f>
        <v>#N/A</v>
      </c>
      <c r="K736" s="1" t="s">
        <v>7435</v>
      </c>
      <c r="L736" s="1" t="s">
        <v>7436</v>
      </c>
      <c r="M736" s="1" t="s">
        <v>154</v>
      </c>
      <c r="N736" s="1" t="s">
        <v>155</v>
      </c>
      <c r="O736" s="1" t="s">
        <v>106</v>
      </c>
      <c r="P736" s="1" t="s">
        <v>94</v>
      </c>
      <c r="Q736" s="1" t="s">
        <v>1878</v>
      </c>
      <c r="R736" s="1" t="s">
        <v>7437</v>
      </c>
      <c r="S736" s="1" t="s">
        <v>4719</v>
      </c>
      <c r="T736" s="1" t="s">
        <v>7032</v>
      </c>
      <c r="U736" s="1" t="s">
        <v>1154</v>
      </c>
      <c r="V736" s="1" t="s">
        <v>57</v>
      </c>
      <c r="W736" s="1" t="s">
        <v>52</v>
      </c>
      <c r="X736" s="1" t="s">
        <v>52</v>
      </c>
      <c r="Y736" s="1" t="s">
        <v>52</v>
      </c>
      <c r="Z736" s="1" t="s">
        <v>52</v>
      </c>
      <c r="AA736" s="1" t="s">
        <v>52</v>
      </c>
      <c r="AB736" s="1" t="s">
        <v>52</v>
      </c>
      <c r="AC736" s="1" t="s">
        <v>94</v>
      </c>
      <c r="AD736" s="1" t="s">
        <v>94</v>
      </c>
      <c r="AE736" s="1" t="s">
        <v>94</v>
      </c>
      <c r="AF736" s="1" t="s">
        <v>1154</v>
      </c>
      <c r="AG736" s="1" t="s">
        <v>57</v>
      </c>
      <c r="AH736" s="1" t="s">
        <v>52</v>
      </c>
      <c r="AI736" s="1" t="s">
        <v>7438</v>
      </c>
    </row>
    <row r="737" spans="1:35" x14ac:dyDescent="0.15">
      <c r="A737" s="1">
        <v>736</v>
      </c>
      <c r="B737" s="1" t="s">
        <v>7193</v>
      </c>
      <c r="C737" s="1" t="s">
        <v>7439</v>
      </c>
      <c r="D737" s="1" t="s">
        <v>7440</v>
      </c>
      <c r="E737" s="1" t="s">
        <v>7441</v>
      </c>
      <c r="F737" s="1" t="s">
        <v>5731</v>
      </c>
      <c r="G737" s="1" t="s">
        <v>166</v>
      </c>
      <c r="H737" s="9" t="str">
        <f>VLOOKUP(G737,CountryCodeTable,3,FALSE)</f>
        <v>KAZ</v>
      </c>
      <c r="I737" s="1" t="s">
        <v>278</v>
      </c>
      <c r="J737" s="9" t="str">
        <f>VLOOKUP(I737,CountryCodeTable,3,FALSE)</f>
        <v>CAN</v>
      </c>
      <c r="K737" s="1" t="s">
        <v>7442</v>
      </c>
      <c r="L737" s="1" t="s">
        <v>7443</v>
      </c>
      <c r="M737" s="1" t="s">
        <v>126</v>
      </c>
      <c r="N737" s="1" t="s">
        <v>389</v>
      </c>
      <c r="O737" s="1" t="s">
        <v>106</v>
      </c>
      <c r="P737" s="1" t="s">
        <v>809</v>
      </c>
      <c r="Q737" s="1" t="s">
        <v>45</v>
      </c>
      <c r="R737" s="1" t="s">
        <v>445</v>
      </c>
      <c r="S737" s="1" t="s">
        <v>2451</v>
      </c>
      <c r="T737" s="1" t="s">
        <v>5098</v>
      </c>
      <c r="U737" s="1" t="s">
        <v>1154</v>
      </c>
      <c r="V737" s="1" t="s">
        <v>57</v>
      </c>
      <c r="W737" s="1" t="s">
        <v>52</v>
      </c>
      <c r="X737" s="1" t="s">
        <v>52</v>
      </c>
      <c r="Y737" s="1" t="s">
        <v>52</v>
      </c>
      <c r="Z737" s="1" t="s">
        <v>52</v>
      </c>
      <c r="AA737" s="1" t="s">
        <v>52</v>
      </c>
      <c r="AB737" s="1" t="s">
        <v>52</v>
      </c>
      <c r="AC737" s="1" t="s">
        <v>94</v>
      </c>
      <c r="AD737" s="1" t="s">
        <v>94</v>
      </c>
      <c r="AE737" s="1" t="s">
        <v>94</v>
      </c>
      <c r="AF737" s="1" t="s">
        <v>1154</v>
      </c>
      <c r="AG737" s="1" t="s">
        <v>57</v>
      </c>
      <c r="AH737" s="1" t="s">
        <v>52</v>
      </c>
      <c r="AI737" s="1" t="s">
        <v>7444</v>
      </c>
    </row>
    <row r="738" spans="1:35" x14ac:dyDescent="0.15">
      <c r="A738" s="1">
        <v>737</v>
      </c>
      <c r="B738" s="1" t="s">
        <v>6571</v>
      </c>
      <c r="C738" s="1" t="s">
        <v>7445</v>
      </c>
      <c r="D738" s="1" t="s">
        <v>7446</v>
      </c>
      <c r="E738" s="1" t="s">
        <v>52</v>
      </c>
      <c r="F738" s="1" t="s">
        <v>845</v>
      </c>
      <c r="G738" s="1" t="s">
        <v>325</v>
      </c>
      <c r="H738" s="9" t="str">
        <f>VLOOKUP(G738,CountryCodeTable,3,FALSE)</f>
        <v>ESP</v>
      </c>
      <c r="I738" s="1" t="s">
        <v>188</v>
      </c>
      <c r="J738" s="9" t="str">
        <f>VLOOKUP(I738,CountryCodeTable,3,FALSE)</f>
        <v>NLD</v>
      </c>
      <c r="K738" s="1" t="s">
        <v>7315</v>
      </c>
      <c r="L738" s="1" t="s">
        <v>4906</v>
      </c>
      <c r="M738" s="1" t="s">
        <v>442</v>
      </c>
      <c r="N738" s="1" t="s">
        <v>443</v>
      </c>
      <c r="O738" s="1" t="s">
        <v>170</v>
      </c>
      <c r="P738" s="1" t="s">
        <v>170</v>
      </c>
      <c r="Q738" s="1" t="s">
        <v>45</v>
      </c>
      <c r="R738" s="1" t="s">
        <v>249</v>
      </c>
      <c r="S738" s="1" t="s">
        <v>5842</v>
      </c>
      <c r="T738" s="1" t="s">
        <v>5176</v>
      </c>
      <c r="U738" s="1" t="s">
        <v>1154</v>
      </c>
      <c r="V738" s="1" t="s">
        <v>94</v>
      </c>
      <c r="W738" s="1" t="s">
        <v>52</v>
      </c>
      <c r="X738" s="1" t="s">
        <v>52</v>
      </c>
      <c r="Y738" s="1" t="s">
        <v>52</v>
      </c>
      <c r="Z738" s="1" t="s">
        <v>52</v>
      </c>
      <c r="AA738" s="1" t="s">
        <v>52</v>
      </c>
      <c r="AB738" s="1" t="s">
        <v>52</v>
      </c>
      <c r="AC738" s="1" t="s">
        <v>94</v>
      </c>
      <c r="AD738" s="1" t="s">
        <v>94</v>
      </c>
      <c r="AE738" s="1" t="s">
        <v>94</v>
      </c>
      <c r="AF738" s="1" t="s">
        <v>1154</v>
      </c>
      <c r="AG738" s="1" t="s">
        <v>57</v>
      </c>
      <c r="AH738" s="1" t="s">
        <v>52</v>
      </c>
      <c r="AI738" s="1" t="s">
        <v>7447</v>
      </c>
    </row>
    <row r="739" spans="1:35" x14ac:dyDescent="0.15">
      <c r="A739" s="1">
        <v>738</v>
      </c>
      <c r="B739" s="1" t="s">
        <v>6571</v>
      </c>
      <c r="C739" s="1" t="s">
        <v>7448</v>
      </c>
      <c r="D739" s="1" t="s">
        <v>7449</v>
      </c>
      <c r="E739" s="1" t="s">
        <v>7450</v>
      </c>
      <c r="F739" s="1" t="s">
        <v>4430</v>
      </c>
      <c r="G739" s="1" t="s">
        <v>187</v>
      </c>
      <c r="H739" s="9" t="e">
        <f>VLOOKUP(G739,CountryCodeTable,3,FALSE)</f>
        <v>#N/A</v>
      </c>
      <c r="I739" s="1" t="s">
        <v>325</v>
      </c>
      <c r="J739" s="9" t="str">
        <f>VLOOKUP(I739,CountryCodeTable,3,FALSE)</f>
        <v>ESP</v>
      </c>
      <c r="K739" s="1" t="s">
        <v>52</v>
      </c>
      <c r="L739" s="1" t="s">
        <v>52</v>
      </c>
      <c r="M739" s="1" t="s">
        <v>94</v>
      </c>
      <c r="N739" s="1" t="s">
        <v>94</v>
      </c>
      <c r="O739" s="1" t="s">
        <v>106</v>
      </c>
      <c r="P739" s="1" t="s">
        <v>809</v>
      </c>
      <c r="Q739" s="1" t="s">
        <v>45</v>
      </c>
      <c r="R739" s="1" t="s">
        <v>7292</v>
      </c>
      <c r="S739" s="1" t="s">
        <v>1433</v>
      </c>
      <c r="T739" s="1" t="s">
        <v>446</v>
      </c>
      <c r="U739" s="1" t="s">
        <v>1154</v>
      </c>
      <c r="V739" s="1" t="s">
        <v>94</v>
      </c>
      <c r="W739" s="1" t="s">
        <v>52</v>
      </c>
      <c r="X739" s="1" t="s">
        <v>52</v>
      </c>
      <c r="Y739" s="1" t="s">
        <v>52</v>
      </c>
      <c r="Z739" s="1" t="s">
        <v>52</v>
      </c>
      <c r="AA739" s="1" t="s">
        <v>52</v>
      </c>
      <c r="AB739" s="1" t="s">
        <v>52</v>
      </c>
      <c r="AC739" s="1" t="s">
        <v>94</v>
      </c>
      <c r="AD739" s="1" t="s">
        <v>94</v>
      </c>
      <c r="AE739" s="1" t="s">
        <v>94</v>
      </c>
      <c r="AF739" s="1" t="s">
        <v>1154</v>
      </c>
      <c r="AG739" s="1" t="s">
        <v>57</v>
      </c>
      <c r="AH739" s="1" t="s">
        <v>52</v>
      </c>
      <c r="AI739" s="1" t="s">
        <v>7451</v>
      </c>
    </row>
    <row r="740" spans="1:35" x14ac:dyDescent="0.15">
      <c r="A740" s="1">
        <v>739</v>
      </c>
      <c r="B740" s="1" t="s">
        <v>5651</v>
      </c>
      <c r="C740" s="1" t="s">
        <v>7452</v>
      </c>
      <c r="D740" s="1" t="s">
        <v>7453</v>
      </c>
      <c r="E740" s="1" t="s">
        <v>7454</v>
      </c>
      <c r="F740" s="1" t="s">
        <v>4416</v>
      </c>
      <c r="G740" s="1" t="s">
        <v>187</v>
      </c>
      <c r="H740" s="9" t="e">
        <f>VLOOKUP(G740,CountryCodeTable,3,FALSE)</f>
        <v>#N/A</v>
      </c>
      <c r="I740" s="1" t="s">
        <v>4417</v>
      </c>
      <c r="J740" s="9" t="str">
        <f>VLOOKUP(I740,CountryCodeTable,3,FALSE)</f>
        <v>BRB</v>
      </c>
      <c r="K740" s="1" t="s">
        <v>52</v>
      </c>
      <c r="L740" s="1" t="s">
        <v>52</v>
      </c>
      <c r="M740" s="1" t="s">
        <v>126</v>
      </c>
      <c r="N740" s="1" t="s">
        <v>169</v>
      </c>
      <c r="O740" s="1" t="s">
        <v>106</v>
      </c>
      <c r="P740" s="1" t="s">
        <v>809</v>
      </c>
      <c r="Q740" s="1" t="s">
        <v>45</v>
      </c>
      <c r="R740" s="1" t="s">
        <v>3661</v>
      </c>
      <c r="S740" s="1" t="s">
        <v>627</v>
      </c>
      <c r="T740" s="1" t="s">
        <v>5855</v>
      </c>
      <c r="U740" s="1" t="s">
        <v>1154</v>
      </c>
      <c r="V740" s="1" t="s">
        <v>7455</v>
      </c>
      <c r="W740" s="1" t="s">
        <v>7456</v>
      </c>
      <c r="X740" s="1" t="s">
        <v>52</v>
      </c>
      <c r="Y740" s="1" t="s">
        <v>52</v>
      </c>
      <c r="Z740" s="1" t="s">
        <v>52</v>
      </c>
      <c r="AA740" s="1" t="s">
        <v>52</v>
      </c>
      <c r="AB740" s="1" t="s">
        <v>52</v>
      </c>
      <c r="AC740" s="1" t="s">
        <v>94</v>
      </c>
      <c r="AD740" s="1" t="s">
        <v>94</v>
      </c>
      <c r="AE740" s="1" t="s">
        <v>94</v>
      </c>
      <c r="AF740" s="1" t="s">
        <v>1154</v>
      </c>
      <c r="AG740" s="1" t="s">
        <v>57</v>
      </c>
      <c r="AH740" s="1" t="s">
        <v>7457</v>
      </c>
      <c r="AI740" s="1" t="s">
        <v>7458</v>
      </c>
    </row>
    <row r="741" spans="1:35" x14ac:dyDescent="0.15">
      <c r="A741" s="1">
        <v>740</v>
      </c>
      <c r="B741" s="1" t="s">
        <v>5651</v>
      </c>
      <c r="C741" s="1" t="s">
        <v>7459</v>
      </c>
      <c r="D741" s="1" t="s">
        <v>7460</v>
      </c>
      <c r="E741" s="1" t="s">
        <v>52</v>
      </c>
      <c r="F741" s="1" t="s">
        <v>6563</v>
      </c>
      <c r="G741" s="1" t="s">
        <v>100</v>
      </c>
      <c r="H741" s="9" t="str">
        <f>VLOOKUP(G741,CountryCodeTable,3,FALSE)</f>
        <v>POL</v>
      </c>
      <c r="I741" s="1" t="s">
        <v>1671</v>
      </c>
      <c r="J741" s="9" t="str">
        <f>VLOOKUP(I741,CountryCodeTable,3,FALSE)</f>
        <v>CYP</v>
      </c>
      <c r="K741" s="1" t="s">
        <v>7461</v>
      </c>
      <c r="L741" s="1" t="s">
        <v>7462</v>
      </c>
      <c r="M741" s="1" t="s">
        <v>154</v>
      </c>
      <c r="N741" s="1" t="s">
        <v>155</v>
      </c>
      <c r="O741" s="1" t="s">
        <v>3151</v>
      </c>
      <c r="P741" s="1" t="s">
        <v>3151</v>
      </c>
      <c r="Q741" s="1" t="s">
        <v>45</v>
      </c>
      <c r="R741" s="1" t="s">
        <v>1493</v>
      </c>
      <c r="S741" s="1" t="s">
        <v>2403</v>
      </c>
      <c r="T741" s="1" t="s">
        <v>907</v>
      </c>
      <c r="U741" s="1" t="s">
        <v>1154</v>
      </c>
      <c r="V741" s="1" t="s">
        <v>94</v>
      </c>
      <c r="W741" s="1" t="s">
        <v>52</v>
      </c>
      <c r="X741" s="1" t="s">
        <v>52</v>
      </c>
      <c r="Y741" s="1" t="s">
        <v>52</v>
      </c>
      <c r="Z741" s="1" t="s">
        <v>52</v>
      </c>
      <c r="AA741" s="1" t="s">
        <v>52</v>
      </c>
      <c r="AB741" s="1" t="s">
        <v>52</v>
      </c>
      <c r="AC741" s="1" t="s">
        <v>7463</v>
      </c>
      <c r="AD741" s="1" t="s">
        <v>94</v>
      </c>
      <c r="AE741" s="1" t="s">
        <v>94</v>
      </c>
      <c r="AF741" s="1" t="s">
        <v>1154</v>
      </c>
      <c r="AG741" s="1" t="s">
        <v>57</v>
      </c>
      <c r="AH741" s="1" t="s">
        <v>52</v>
      </c>
      <c r="AI741" s="1" t="s">
        <v>7464</v>
      </c>
    </row>
    <row r="742" spans="1:35" x14ac:dyDescent="0.15">
      <c r="A742" s="1">
        <v>741</v>
      </c>
      <c r="B742" s="1" t="s">
        <v>5651</v>
      </c>
      <c r="C742" s="1" t="s">
        <v>7465</v>
      </c>
      <c r="D742" s="1" t="s">
        <v>7466</v>
      </c>
      <c r="E742" s="1" t="s">
        <v>52</v>
      </c>
      <c r="F742" s="1" t="s">
        <v>7467</v>
      </c>
      <c r="G742" s="1" t="s">
        <v>5944</v>
      </c>
      <c r="H742" s="9" t="str">
        <f>VLOOKUP(G742,CountryCodeTable,3,FALSE)</f>
        <v>MDG</v>
      </c>
      <c r="I742" s="1" t="s">
        <v>5437</v>
      </c>
      <c r="J742" s="9" t="e">
        <f>VLOOKUP(I742,CountryCodeTable,3,FALSE)</f>
        <v>#N/A</v>
      </c>
      <c r="K742" s="1" t="s">
        <v>7468</v>
      </c>
      <c r="L742" s="1" t="s">
        <v>7469</v>
      </c>
      <c r="M742" s="1" t="s">
        <v>69</v>
      </c>
      <c r="N742" s="1" t="s">
        <v>1299</v>
      </c>
      <c r="O742" s="1" t="s">
        <v>3151</v>
      </c>
      <c r="P742" s="1" t="s">
        <v>3151</v>
      </c>
      <c r="Q742" s="1" t="s">
        <v>91</v>
      </c>
      <c r="R742" s="1" t="s">
        <v>3898</v>
      </c>
      <c r="S742" s="1" t="s">
        <v>52</v>
      </c>
      <c r="T742" s="1" t="s">
        <v>52</v>
      </c>
      <c r="U742" s="1" t="s">
        <v>49</v>
      </c>
      <c r="V742" s="1" t="s">
        <v>7470</v>
      </c>
      <c r="W742" s="1" t="s">
        <v>52</v>
      </c>
      <c r="X742" s="1" t="s">
        <v>52</v>
      </c>
      <c r="Y742" s="1" t="s">
        <v>52</v>
      </c>
      <c r="Z742" s="1" t="s">
        <v>52</v>
      </c>
      <c r="AA742" s="1" t="s">
        <v>52</v>
      </c>
      <c r="AB742" s="1" t="s">
        <v>52</v>
      </c>
      <c r="AC742" s="1" t="s">
        <v>94</v>
      </c>
      <c r="AD742" s="1" t="s">
        <v>7471</v>
      </c>
      <c r="AE742" s="1" t="s">
        <v>1825</v>
      </c>
      <c r="AF742" s="1" t="s">
        <v>1825</v>
      </c>
      <c r="AG742" s="1" t="s">
        <v>7472</v>
      </c>
      <c r="AH742" s="1" t="s">
        <v>7473</v>
      </c>
      <c r="AI742" s="1" t="s">
        <v>7474</v>
      </c>
    </row>
    <row r="743" spans="1:35" x14ac:dyDescent="0.15">
      <c r="A743" s="1">
        <v>742</v>
      </c>
      <c r="B743" s="1" t="s">
        <v>4530</v>
      </c>
      <c r="C743" s="1" t="s">
        <v>7475</v>
      </c>
      <c r="D743" s="1" t="s">
        <v>7476</v>
      </c>
      <c r="E743" s="1" t="s">
        <v>7477</v>
      </c>
      <c r="F743" s="1" t="s">
        <v>7478</v>
      </c>
      <c r="G743" s="1" t="s">
        <v>7479</v>
      </c>
      <c r="H743" s="9" t="e">
        <f>VLOOKUP(G743,CountryCodeTable,3,FALSE)</f>
        <v>#N/A</v>
      </c>
      <c r="I743" s="1" t="s">
        <v>325</v>
      </c>
      <c r="J743" s="9" t="str">
        <f>VLOOKUP(I743,CountryCodeTable,3,FALSE)</f>
        <v>ESP</v>
      </c>
      <c r="K743" s="1" t="s">
        <v>7480</v>
      </c>
      <c r="L743" s="1" t="s">
        <v>7481</v>
      </c>
      <c r="M743" s="1" t="s">
        <v>442</v>
      </c>
      <c r="N743" s="1" t="s">
        <v>443</v>
      </c>
      <c r="O743" s="1" t="s">
        <v>106</v>
      </c>
      <c r="P743" s="1" t="s">
        <v>809</v>
      </c>
      <c r="Q743" s="1" t="s">
        <v>45</v>
      </c>
      <c r="R743" s="1" t="s">
        <v>627</v>
      </c>
      <c r="S743" s="1" t="s">
        <v>7482</v>
      </c>
      <c r="T743" s="1" t="s">
        <v>7483</v>
      </c>
      <c r="U743" s="1" t="s">
        <v>49</v>
      </c>
      <c r="V743" s="1" t="s">
        <v>7484</v>
      </c>
      <c r="W743" s="1" t="s">
        <v>52</v>
      </c>
      <c r="X743" s="1" t="s">
        <v>52</v>
      </c>
      <c r="Y743" s="1" t="s">
        <v>52</v>
      </c>
      <c r="Z743" s="1" t="s">
        <v>52</v>
      </c>
      <c r="AA743" s="1" t="s">
        <v>52</v>
      </c>
      <c r="AB743" s="1" t="s">
        <v>52</v>
      </c>
      <c r="AC743" s="1" t="s">
        <v>94</v>
      </c>
      <c r="AD743" s="1" t="s">
        <v>7485</v>
      </c>
      <c r="AE743" s="1" t="s">
        <v>94</v>
      </c>
      <c r="AF743" s="1" t="s">
        <v>94</v>
      </c>
      <c r="AG743" s="1" t="s">
        <v>57</v>
      </c>
      <c r="AH743" s="1" t="s">
        <v>52</v>
      </c>
      <c r="AI743" s="1" t="s">
        <v>7486</v>
      </c>
    </row>
    <row r="744" spans="1:35" x14ac:dyDescent="0.15">
      <c r="A744" s="1">
        <v>743</v>
      </c>
      <c r="B744" s="1" t="s">
        <v>7193</v>
      </c>
      <c r="C744" s="1" t="s">
        <v>7487</v>
      </c>
      <c r="D744" s="1" t="s">
        <v>7488</v>
      </c>
      <c r="E744" s="1" t="s">
        <v>7489</v>
      </c>
      <c r="F744" s="1" t="s">
        <v>845</v>
      </c>
      <c r="G744" s="1" t="s">
        <v>1735</v>
      </c>
      <c r="H744" s="9" t="str">
        <f>VLOOKUP(G744,CountryCodeTable,3,FALSE)</f>
        <v>HRV</v>
      </c>
      <c r="I744" s="1" t="s">
        <v>188</v>
      </c>
      <c r="J744" s="9" t="str">
        <f>VLOOKUP(I744,CountryCodeTable,3,FALSE)</f>
        <v>NLD</v>
      </c>
      <c r="K744" s="1" t="s">
        <v>7490</v>
      </c>
      <c r="L744" s="1" t="s">
        <v>7491</v>
      </c>
      <c r="M744" s="1" t="s">
        <v>442</v>
      </c>
      <c r="N744" s="1" t="s">
        <v>443</v>
      </c>
      <c r="O744" s="1" t="s">
        <v>44</v>
      </c>
      <c r="P744" s="1" t="s">
        <v>44</v>
      </c>
      <c r="Q744" s="1" t="s">
        <v>1878</v>
      </c>
      <c r="R744" s="1" t="s">
        <v>2147</v>
      </c>
      <c r="S744" s="1" t="s">
        <v>907</v>
      </c>
      <c r="T744" s="1" t="s">
        <v>3579</v>
      </c>
      <c r="U744" s="1" t="s">
        <v>1154</v>
      </c>
      <c r="V744" s="1" t="s">
        <v>57</v>
      </c>
      <c r="W744" s="1" t="s">
        <v>52</v>
      </c>
      <c r="X744" s="1" t="s">
        <v>52</v>
      </c>
      <c r="Y744" s="1" t="s">
        <v>52</v>
      </c>
      <c r="Z744" s="1" t="s">
        <v>52</v>
      </c>
      <c r="AA744" s="1" t="s">
        <v>52</v>
      </c>
      <c r="AB744" s="1" t="s">
        <v>52</v>
      </c>
      <c r="AC744" s="1" t="s">
        <v>94</v>
      </c>
      <c r="AD744" s="1" t="s">
        <v>94</v>
      </c>
      <c r="AE744" s="1" t="s">
        <v>94</v>
      </c>
      <c r="AF744" s="1" t="s">
        <v>1154</v>
      </c>
      <c r="AG744" s="1" t="s">
        <v>57</v>
      </c>
      <c r="AH744" s="1" t="s">
        <v>52</v>
      </c>
      <c r="AI744" s="1" t="s">
        <v>7492</v>
      </c>
    </row>
    <row r="745" spans="1:35" x14ac:dyDescent="0.15">
      <c r="A745" s="1">
        <v>744</v>
      </c>
      <c r="B745" s="1" t="s">
        <v>7193</v>
      </c>
      <c r="C745" s="1" t="s">
        <v>7493</v>
      </c>
      <c r="D745" s="1" t="s">
        <v>7494</v>
      </c>
      <c r="E745" s="1" t="s">
        <v>7495</v>
      </c>
      <c r="F745" s="1" t="s">
        <v>7332</v>
      </c>
      <c r="G745" s="1" t="s">
        <v>700</v>
      </c>
      <c r="H745" s="9" t="str">
        <f>VLOOKUP(G745,CountryCodeTable,3,FALSE)</f>
        <v>LBN</v>
      </c>
      <c r="I745" s="1" t="s">
        <v>142</v>
      </c>
      <c r="J745" s="9" t="str">
        <f>VLOOKUP(I745,CountryCodeTable,3,FALSE)</f>
        <v>GRC</v>
      </c>
      <c r="K745" s="1" t="s">
        <v>7496</v>
      </c>
      <c r="L745" s="1" t="s">
        <v>52</v>
      </c>
      <c r="M745" s="1" t="s">
        <v>89</v>
      </c>
      <c r="N745" s="1" t="s">
        <v>712</v>
      </c>
      <c r="O745" s="1" t="s">
        <v>44</v>
      </c>
      <c r="P745" s="1" t="s">
        <v>44</v>
      </c>
      <c r="Q745" s="1" t="s">
        <v>1878</v>
      </c>
      <c r="R745" s="1" t="s">
        <v>2147</v>
      </c>
      <c r="S745" s="1" t="s">
        <v>1025</v>
      </c>
      <c r="T745" s="1" t="s">
        <v>2965</v>
      </c>
      <c r="U745" s="1" t="s">
        <v>1154</v>
      </c>
      <c r="V745" s="1" t="s">
        <v>57</v>
      </c>
      <c r="W745" s="1" t="s">
        <v>52</v>
      </c>
      <c r="X745" s="1" t="s">
        <v>52</v>
      </c>
      <c r="Y745" s="1" t="s">
        <v>52</v>
      </c>
      <c r="Z745" s="1" t="s">
        <v>52</v>
      </c>
      <c r="AA745" s="1" t="s">
        <v>52</v>
      </c>
      <c r="AB745" s="1" t="s">
        <v>52</v>
      </c>
      <c r="AC745" s="1" t="s">
        <v>94</v>
      </c>
      <c r="AD745" s="1" t="s">
        <v>94</v>
      </c>
      <c r="AE745" s="1" t="s">
        <v>94</v>
      </c>
      <c r="AF745" s="1" t="s">
        <v>1154</v>
      </c>
      <c r="AG745" s="1" t="s">
        <v>57</v>
      </c>
      <c r="AH745" s="1" t="s">
        <v>52</v>
      </c>
      <c r="AI745" s="1" t="s">
        <v>7497</v>
      </c>
    </row>
    <row r="746" spans="1:35" x14ac:dyDescent="0.15">
      <c r="A746" s="1">
        <v>745</v>
      </c>
      <c r="B746" s="1" t="s">
        <v>7193</v>
      </c>
      <c r="C746" s="1" t="s">
        <v>7498</v>
      </c>
      <c r="D746" s="1" t="s">
        <v>7499</v>
      </c>
      <c r="E746" s="1" t="s">
        <v>7500</v>
      </c>
      <c r="F746" s="1" t="s">
        <v>4209</v>
      </c>
      <c r="G746" s="1" t="s">
        <v>3985</v>
      </c>
      <c r="H746" s="9" t="str">
        <f>VLOOKUP(G746,CountryCodeTable,3,FALSE)</f>
        <v>TKM</v>
      </c>
      <c r="I746" s="1" t="s">
        <v>1162</v>
      </c>
      <c r="J746" s="9" t="str">
        <f>VLOOKUP(I746,CountryCodeTable,3,FALSE)</f>
        <v>TUR</v>
      </c>
      <c r="K746" s="1" t="s">
        <v>7501</v>
      </c>
      <c r="L746" s="1" t="s">
        <v>7502</v>
      </c>
      <c r="M746" s="1" t="s">
        <v>89</v>
      </c>
      <c r="N746" s="1" t="s">
        <v>797</v>
      </c>
      <c r="O746" s="1" t="s">
        <v>44</v>
      </c>
      <c r="P746" s="1" t="s">
        <v>44</v>
      </c>
      <c r="Q746" s="1" t="s">
        <v>1878</v>
      </c>
      <c r="R746" s="1" t="s">
        <v>7503</v>
      </c>
      <c r="S746" s="1" t="s">
        <v>2965</v>
      </c>
      <c r="T746" s="1" t="s">
        <v>7504</v>
      </c>
      <c r="U746" s="1" t="s">
        <v>92</v>
      </c>
      <c r="V746" s="1" t="s">
        <v>7505</v>
      </c>
      <c r="W746" s="1" t="s">
        <v>52</v>
      </c>
      <c r="X746" s="1" t="s">
        <v>52</v>
      </c>
      <c r="Y746" s="1" t="s">
        <v>52</v>
      </c>
      <c r="Z746" s="1" t="s">
        <v>52</v>
      </c>
      <c r="AA746" s="1" t="s">
        <v>52</v>
      </c>
      <c r="AB746" s="1" t="s">
        <v>52</v>
      </c>
      <c r="AC746" s="1" t="s">
        <v>376</v>
      </c>
      <c r="AD746" s="1" t="s">
        <v>94</v>
      </c>
      <c r="AE746" s="1" t="s">
        <v>94</v>
      </c>
      <c r="AF746" s="1" t="s">
        <v>95</v>
      </c>
      <c r="AG746" s="1" t="s">
        <v>57</v>
      </c>
      <c r="AH746" s="1" t="s">
        <v>7506</v>
      </c>
      <c r="AI746" s="1" t="s">
        <v>7507</v>
      </c>
    </row>
    <row r="747" spans="1:35" x14ac:dyDescent="0.15">
      <c r="A747" s="1">
        <v>746</v>
      </c>
      <c r="B747" s="1" t="s">
        <v>7193</v>
      </c>
      <c r="C747" s="1" t="s">
        <v>7508</v>
      </c>
      <c r="D747" s="1" t="s">
        <v>7509</v>
      </c>
      <c r="E747" s="1" t="s">
        <v>7510</v>
      </c>
      <c r="F747" s="1" t="s">
        <v>7511</v>
      </c>
      <c r="G747" s="1" t="s">
        <v>1627</v>
      </c>
      <c r="H747" s="9" t="str">
        <f>VLOOKUP(G747,CountryCodeTable,3,FALSE)</f>
        <v>KGZ</v>
      </c>
      <c r="I747" s="1" t="s">
        <v>2694</v>
      </c>
      <c r="J747" s="9" t="str">
        <f>VLOOKUP(I747,CountryCodeTable,3,FALSE)</f>
        <v>UZB</v>
      </c>
      <c r="K747" s="1" t="s">
        <v>7512</v>
      </c>
      <c r="L747" s="1" t="s">
        <v>7513</v>
      </c>
      <c r="M747" s="1" t="s">
        <v>2275</v>
      </c>
      <c r="N747" s="1" t="s">
        <v>2276</v>
      </c>
      <c r="O747" s="1" t="s">
        <v>298</v>
      </c>
      <c r="P747" s="1" t="s">
        <v>44</v>
      </c>
      <c r="Q747" s="1" t="s">
        <v>1878</v>
      </c>
      <c r="R747" s="1" t="s">
        <v>2403</v>
      </c>
      <c r="S747" s="1" t="s">
        <v>2965</v>
      </c>
      <c r="T747" s="1" t="s">
        <v>247</v>
      </c>
      <c r="U747" s="1" t="s">
        <v>1154</v>
      </c>
      <c r="V747" s="1" t="s">
        <v>57</v>
      </c>
      <c r="W747" s="1" t="s">
        <v>52</v>
      </c>
      <c r="X747" s="1" t="s">
        <v>52</v>
      </c>
      <c r="Y747" s="1" t="s">
        <v>52</v>
      </c>
      <c r="Z747" s="1" t="s">
        <v>52</v>
      </c>
      <c r="AA747" s="1" t="s">
        <v>52</v>
      </c>
      <c r="AB747" s="1" t="s">
        <v>52</v>
      </c>
      <c r="AC747" s="1" t="s">
        <v>94</v>
      </c>
      <c r="AD747" s="1" t="s">
        <v>94</v>
      </c>
      <c r="AE747" s="1" t="s">
        <v>94</v>
      </c>
      <c r="AF747" s="1" t="s">
        <v>1154</v>
      </c>
      <c r="AG747" s="1" t="s">
        <v>57</v>
      </c>
      <c r="AH747" s="1" t="s">
        <v>52</v>
      </c>
      <c r="AI747" s="1" t="s">
        <v>7514</v>
      </c>
    </row>
    <row r="748" spans="1:35" x14ac:dyDescent="0.15">
      <c r="A748" s="1">
        <v>747</v>
      </c>
      <c r="B748" s="1" t="s">
        <v>7193</v>
      </c>
      <c r="C748" s="1" t="s">
        <v>7515</v>
      </c>
      <c r="D748" s="1" t="s">
        <v>7516</v>
      </c>
      <c r="E748" s="1" t="s">
        <v>7517</v>
      </c>
      <c r="F748" s="1" t="s">
        <v>3201</v>
      </c>
      <c r="G748" s="1" t="s">
        <v>1735</v>
      </c>
      <c r="H748" s="9" t="str">
        <f>VLOOKUP(G748,CountryCodeTable,3,FALSE)</f>
        <v>HRV</v>
      </c>
      <c r="I748" s="1" t="s">
        <v>1782</v>
      </c>
      <c r="J748" s="9" t="str">
        <f>VLOOKUP(I748,CountryCodeTable,3,FALSE)</f>
        <v>AUT</v>
      </c>
      <c r="K748" s="1" t="s">
        <v>7518</v>
      </c>
      <c r="L748" s="1" t="s">
        <v>7519</v>
      </c>
      <c r="M748" s="1" t="s">
        <v>191</v>
      </c>
      <c r="N748" s="1" t="s">
        <v>192</v>
      </c>
      <c r="O748" s="1" t="s">
        <v>44</v>
      </c>
      <c r="P748" s="1" t="s">
        <v>44</v>
      </c>
      <c r="Q748" s="1" t="s">
        <v>1878</v>
      </c>
      <c r="R748" s="1" t="s">
        <v>2547</v>
      </c>
      <c r="S748" s="1" t="s">
        <v>2160</v>
      </c>
      <c r="T748" s="1" t="s">
        <v>7520</v>
      </c>
      <c r="U748" s="1" t="s">
        <v>1154</v>
      </c>
      <c r="V748" s="1" t="s">
        <v>57</v>
      </c>
      <c r="W748" s="1" t="s">
        <v>52</v>
      </c>
      <c r="X748" s="1" t="s">
        <v>52</v>
      </c>
      <c r="Y748" s="1" t="s">
        <v>52</v>
      </c>
      <c r="Z748" s="1" t="s">
        <v>52</v>
      </c>
      <c r="AA748" s="1" t="s">
        <v>52</v>
      </c>
      <c r="AB748" s="1" t="s">
        <v>52</v>
      </c>
      <c r="AC748" s="1" t="s">
        <v>94</v>
      </c>
      <c r="AD748" s="1" t="s">
        <v>94</v>
      </c>
      <c r="AE748" s="1" t="s">
        <v>94</v>
      </c>
      <c r="AF748" s="1" t="s">
        <v>1154</v>
      </c>
      <c r="AG748" s="1" t="s">
        <v>57</v>
      </c>
      <c r="AH748" s="1" t="s">
        <v>52</v>
      </c>
      <c r="AI748" s="1" t="s">
        <v>7521</v>
      </c>
    </row>
    <row r="749" spans="1:35" x14ac:dyDescent="0.15">
      <c r="A749" s="1">
        <v>748</v>
      </c>
      <c r="B749" s="1" t="s">
        <v>7193</v>
      </c>
      <c r="C749" s="1" t="s">
        <v>7522</v>
      </c>
      <c r="D749" s="1" t="s">
        <v>7523</v>
      </c>
      <c r="E749" s="1" t="s">
        <v>7524</v>
      </c>
      <c r="F749" s="1" t="s">
        <v>7525</v>
      </c>
      <c r="G749" s="1" t="s">
        <v>1376</v>
      </c>
      <c r="H749" s="9" t="str">
        <f>VLOOKUP(G749,CountryCodeTable,3,FALSE)</f>
        <v>MUS</v>
      </c>
      <c r="I749" s="1" t="s">
        <v>39</v>
      </c>
      <c r="J749" s="9" t="str">
        <f>VLOOKUP(I749,CountryCodeTable,3,FALSE)</f>
        <v>GBR</v>
      </c>
      <c r="K749" s="1" t="s">
        <v>7526</v>
      </c>
      <c r="L749" s="1" t="s">
        <v>7527</v>
      </c>
      <c r="M749" s="1" t="s">
        <v>469</v>
      </c>
      <c r="N749" s="1" t="s">
        <v>470</v>
      </c>
      <c r="O749" s="1" t="s">
        <v>44</v>
      </c>
      <c r="P749" s="1" t="s">
        <v>44</v>
      </c>
      <c r="Q749" s="1" t="s">
        <v>1878</v>
      </c>
      <c r="R749" s="1" t="s">
        <v>2147</v>
      </c>
      <c r="S749" s="1" t="s">
        <v>907</v>
      </c>
      <c r="T749" s="1" t="s">
        <v>861</v>
      </c>
      <c r="U749" s="1" t="s">
        <v>1154</v>
      </c>
      <c r="V749" s="1" t="s">
        <v>57</v>
      </c>
      <c r="W749" s="1" t="s">
        <v>52</v>
      </c>
      <c r="X749" s="1" t="s">
        <v>52</v>
      </c>
      <c r="Y749" s="1" t="s">
        <v>52</v>
      </c>
      <c r="Z749" s="1" t="s">
        <v>52</v>
      </c>
      <c r="AA749" s="1" t="s">
        <v>52</v>
      </c>
      <c r="AB749" s="1" t="s">
        <v>52</v>
      </c>
      <c r="AC749" s="1" t="s">
        <v>7528</v>
      </c>
      <c r="AD749" s="1" t="s">
        <v>94</v>
      </c>
      <c r="AE749" s="1" t="s">
        <v>94</v>
      </c>
      <c r="AF749" s="1" t="s">
        <v>1154</v>
      </c>
      <c r="AG749" s="1" t="s">
        <v>57</v>
      </c>
      <c r="AH749" s="1" t="s">
        <v>52</v>
      </c>
      <c r="AI749" s="1" t="s">
        <v>7529</v>
      </c>
    </row>
    <row r="750" spans="1:35" x14ac:dyDescent="0.15">
      <c r="A750" s="1">
        <v>749</v>
      </c>
      <c r="B750" s="1" t="s">
        <v>7193</v>
      </c>
      <c r="C750" s="1" t="s">
        <v>7530</v>
      </c>
      <c r="D750" s="1" t="s">
        <v>7531</v>
      </c>
      <c r="E750" s="1" t="s">
        <v>7532</v>
      </c>
      <c r="F750" s="1" t="s">
        <v>7533</v>
      </c>
      <c r="G750" s="1" t="s">
        <v>7229</v>
      </c>
      <c r="H750" s="9" t="str">
        <f>VLOOKUP(G750,CountryCodeTable,3,FALSE)</f>
        <v>COL</v>
      </c>
      <c r="I750" s="1" t="s">
        <v>295</v>
      </c>
      <c r="J750" s="9" t="str">
        <f>VLOOKUP(I750,CountryCodeTable,3,FALSE)</f>
        <v>MEX</v>
      </c>
      <c r="K750" s="1" t="s">
        <v>7534</v>
      </c>
      <c r="L750" s="1" t="s">
        <v>7535</v>
      </c>
      <c r="M750" s="1" t="s">
        <v>154</v>
      </c>
      <c r="N750" s="1" t="s">
        <v>155</v>
      </c>
      <c r="O750" s="1" t="s">
        <v>298</v>
      </c>
      <c r="P750" s="1" t="s">
        <v>44</v>
      </c>
      <c r="Q750" s="1" t="s">
        <v>1878</v>
      </c>
      <c r="R750" s="1" t="s">
        <v>7536</v>
      </c>
      <c r="S750" s="1" t="s">
        <v>419</v>
      </c>
      <c r="T750" s="1" t="s">
        <v>6511</v>
      </c>
      <c r="U750" s="1" t="s">
        <v>1154</v>
      </c>
      <c r="V750" s="1" t="s">
        <v>57</v>
      </c>
      <c r="W750" s="1" t="s">
        <v>52</v>
      </c>
      <c r="X750" s="1" t="s">
        <v>52</v>
      </c>
      <c r="Y750" s="1" t="s">
        <v>52</v>
      </c>
      <c r="Z750" s="1" t="s">
        <v>52</v>
      </c>
      <c r="AA750" s="1" t="s">
        <v>52</v>
      </c>
      <c r="AB750" s="1" t="s">
        <v>52</v>
      </c>
      <c r="AC750" s="1" t="s">
        <v>94</v>
      </c>
      <c r="AD750" s="1" t="s">
        <v>94</v>
      </c>
      <c r="AE750" s="1" t="s">
        <v>7537</v>
      </c>
      <c r="AF750" s="1" t="s">
        <v>1154</v>
      </c>
      <c r="AG750" s="1" t="s">
        <v>57</v>
      </c>
      <c r="AH750" s="1" t="s">
        <v>52</v>
      </c>
      <c r="AI750" s="1" t="s">
        <v>7538</v>
      </c>
    </row>
    <row r="751" spans="1:35" x14ac:dyDescent="0.15">
      <c r="A751" s="1">
        <v>750</v>
      </c>
      <c r="B751" s="1" t="s">
        <v>7193</v>
      </c>
      <c r="C751" s="1" t="s">
        <v>7539</v>
      </c>
      <c r="D751" s="1" t="s">
        <v>7540</v>
      </c>
      <c r="E751" s="1" t="s">
        <v>7541</v>
      </c>
      <c r="F751" s="1" t="s">
        <v>7542</v>
      </c>
      <c r="G751" s="1" t="s">
        <v>2844</v>
      </c>
      <c r="H751" s="9" t="str">
        <f>VLOOKUP(G751,CountryCodeTable,3,FALSE)</f>
        <v>PAN</v>
      </c>
      <c r="I751" s="1" t="s">
        <v>66</v>
      </c>
      <c r="J751" s="9" t="str">
        <f>VLOOKUP(I751,CountryCodeTable,3,FALSE)</f>
        <v>USA</v>
      </c>
      <c r="K751" s="1" t="s">
        <v>7543</v>
      </c>
      <c r="L751" s="1" t="s">
        <v>7544</v>
      </c>
      <c r="M751" s="1" t="s">
        <v>69</v>
      </c>
      <c r="N751" s="1" t="s">
        <v>2962</v>
      </c>
      <c r="O751" s="1" t="s">
        <v>44</v>
      </c>
      <c r="P751" s="1" t="s">
        <v>44</v>
      </c>
      <c r="Q751" s="1" t="s">
        <v>1878</v>
      </c>
      <c r="R751" s="1" t="s">
        <v>679</v>
      </c>
      <c r="S751" s="1" t="s">
        <v>973</v>
      </c>
      <c r="T751" s="1" t="s">
        <v>7545</v>
      </c>
      <c r="U751" s="1" t="s">
        <v>1154</v>
      </c>
      <c r="V751" s="1" t="s">
        <v>7546</v>
      </c>
      <c r="W751" s="1" t="s">
        <v>52</v>
      </c>
      <c r="X751" s="1" t="s">
        <v>52</v>
      </c>
      <c r="Y751" s="1" t="s">
        <v>52</v>
      </c>
      <c r="Z751" s="1" t="s">
        <v>52</v>
      </c>
      <c r="AA751" s="1" t="s">
        <v>52</v>
      </c>
      <c r="AB751" s="1" t="s">
        <v>52</v>
      </c>
      <c r="AC751" s="1" t="s">
        <v>4991</v>
      </c>
      <c r="AD751" s="1" t="s">
        <v>94</v>
      </c>
      <c r="AE751" s="1" t="s">
        <v>7547</v>
      </c>
      <c r="AF751" s="1" t="s">
        <v>1154</v>
      </c>
      <c r="AG751" s="1" t="s">
        <v>57</v>
      </c>
      <c r="AH751" s="1" t="s">
        <v>7548</v>
      </c>
      <c r="AI751" s="1" t="s">
        <v>7549</v>
      </c>
    </row>
    <row r="752" spans="1:35" x14ac:dyDescent="0.15">
      <c r="A752" s="1">
        <v>751</v>
      </c>
      <c r="B752" s="1" t="s">
        <v>7193</v>
      </c>
      <c r="C752" s="1" t="s">
        <v>7550</v>
      </c>
      <c r="D752" s="1" t="s">
        <v>7551</v>
      </c>
      <c r="E752" s="1" t="s">
        <v>7552</v>
      </c>
      <c r="F752" s="1" t="s">
        <v>6378</v>
      </c>
      <c r="G752" s="1" t="s">
        <v>453</v>
      </c>
      <c r="H752" s="9" t="str">
        <f>VLOOKUP(G752,CountryCodeTable,3,FALSE)</f>
        <v>UKR</v>
      </c>
      <c r="I752" s="1" t="s">
        <v>188</v>
      </c>
      <c r="J752" s="9" t="str">
        <f>VLOOKUP(I752,CountryCodeTable,3,FALSE)</f>
        <v>NLD</v>
      </c>
      <c r="K752" s="1" t="s">
        <v>7553</v>
      </c>
      <c r="L752" s="1" t="s">
        <v>7554</v>
      </c>
      <c r="M752" s="1" t="s">
        <v>69</v>
      </c>
      <c r="N752" s="1" t="s">
        <v>2173</v>
      </c>
      <c r="O752" s="1" t="s">
        <v>44</v>
      </c>
      <c r="P752" s="1" t="s">
        <v>44</v>
      </c>
      <c r="Q752" s="1" t="s">
        <v>1878</v>
      </c>
      <c r="R752" s="1" t="s">
        <v>2174</v>
      </c>
      <c r="S752" s="1" t="s">
        <v>7555</v>
      </c>
      <c r="T752" s="1" t="s">
        <v>2965</v>
      </c>
      <c r="U752" s="1" t="s">
        <v>1154</v>
      </c>
      <c r="V752" s="1" t="s">
        <v>57</v>
      </c>
      <c r="W752" s="1" t="s">
        <v>52</v>
      </c>
      <c r="X752" s="1" t="s">
        <v>52</v>
      </c>
      <c r="Y752" s="1" t="s">
        <v>52</v>
      </c>
      <c r="Z752" s="1" t="s">
        <v>52</v>
      </c>
      <c r="AA752" s="1" t="s">
        <v>52</v>
      </c>
      <c r="AB752" s="1" t="s">
        <v>52</v>
      </c>
      <c r="AC752" s="1" t="s">
        <v>94</v>
      </c>
      <c r="AD752" s="1" t="s">
        <v>94</v>
      </c>
      <c r="AE752" s="1" t="s">
        <v>94</v>
      </c>
      <c r="AF752" s="1" t="s">
        <v>1154</v>
      </c>
      <c r="AG752" s="1" t="s">
        <v>57</v>
      </c>
      <c r="AH752" s="1" t="s">
        <v>7556</v>
      </c>
      <c r="AI752" s="1" t="s">
        <v>7557</v>
      </c>
    </row>
    <row r="753" spans="1:35" x14ac:dyDescent="0.15">
      <c r="A753" s="1">
        <v>752</v>
      </c>
      <c r="B753" s="1" t="s">
        <v>7193</v>
      </c>
      <c r="C753" s="1" t="s">
        <v>7558</v>
      </c>
      <c r="D753" s="1" t="s">
        <v>7559</v>
      </c>
      <c r="E753" s="1" t="s">
        <v>7560</v>
      </c>
      <c r="F753" s="1" t="s">
        <v>6368</v>
      </c>
      <c r="G753" s="1" t="s">
        <v>3324</v>
      </c>
      <c r="H753" s="9" t="str">
        <f>VLOOKUP(G753,CountryCodeTable,3,FALSE)</f>
        <v>BIH</v>
      </c>
      <c r="I753" s="1" t="s">
        <v>1796</v>
      </c>
      <c r="J753" s="9" t="str">
        <f>VLOOKUP(I753,CountryCodeTable,3,FALSE)</f>
        <v>SVN</v>
      </c>
      <c r="K753" s="1" t="s">
        <v>7561</v>
      </c>
      <c r="L753" s="1" t="s">
        <v>7562</v>
      </c>
      <c r="M753" s="1" t="s">
        <v>442</v>
      </c>
      <c r="N753" s="1" t="s">
        <v>443</v>
      </c>
      <c r="O753" s="1" t="s">
        <v>44</v>
      </c>
      <c r="P753" s="1" t="s">
        <v>44</v>
      </c>
      <c r="Q753" s="1" t="s">
        <v>94</v>
      </c>
      <c r="R753" s="1" t="s">
        <v>52</v>
      </c>
      <c r="S753" s="1" t="s">
        <v>52</v>
      </c>
      <c r="T753" s="1" t="s">
        <v>52</v>
      </c>
      <c r="U753" s="1" t="s">
        <v>1154</v>
      </c>
      <c r="V753" s="1" t="s">
        <v>57</v>
      </c>
      <c r="W753" s="1" t="s">
        <v>52</v>
      </c>
      <c r="X753" s="1" t="s">
        <v>52</v>
      </c>
      <c r="Y753" s="1" t="s">
        <v>52</v>
      </c>
      <c r="Z753" s="1" t="s">
        <v>52</v>
      </c>
      <c r="AA753" s="1" t="s">
        <v>52</v>
      </c>
      <c r="AB753" s="1" t="s">
        <v>52</v>
      </c>
      <c r="AC753" s="1" t="s">
        <v>7563</v>
      </c>
      <c r="AD753" s="1" t="s">
        <v>94</v>
      </c>
      <c r="AE753" s="1" t="s">
        <v>237</v>
      </c>
      <c r="AF753" s="1" t="s">
        <v>1154</v>
      </c>
      <c r="AG753" s="1" t="s">
        <v>57</v>
      </c>
      <c r="AH753" s="1" t="s">
        <v>7564</v>
      </c>
      <c r="AI753" s="1" t="s">
        <v>7565</v>
      </c>
    </row>
    <row r="754" spans="1:35" x14ac:dyDescent="0.15">
      <c r="A754" s="1">
        <v>753</v>
      </c>
      <c r="B754" s="1" t="s">
        <v>7193</v>
      </c>
      <c r="C754" s="1" t="s">
        <v>7566</v>
      </c>
      <c r="D754" s="1" t="s">
        <v>7567</v>
      </c>
      <c r="E754" s="1" t="s">
        <v>7568</v>
      </c>
      <c r="F754" s="1" t="s">
        <v>7569</v>
      </c>
      <c r="G754" s="1" t="s">
        <v>566</v>
      </c>
      <c r="H754" s="9" t="str">
        <f>VLOOKUP(G754,CountryCodeTable,3,FALSE)</f>
        <v>LVA</v>
      </c>
      <c r="I754" s="1" t="s">
        <v>1910</v>
      </c>
      <c r="J754" s="9" t="str">
        <f>VLOOKUP(I754,CountryCodeTable,3,FALSE)</f>
        <v>NOR</v>
      </c>
      <c r="K754" s="1" t="s">
        <v>7570</v>
      </c>
      <c r="L754" s="1" t="s">
        <v>7571</v>
      </c>
      <c r="M754" s="1" t="s">
        <v>89</v>
      </c>
      <c r="N754" s="1" t="s">
        <v>797</v>
      </c>
      <c r="O754" s="1" t="s">
        <v>44</v>
      </c>
      <c r="P754" s="1" t="s">
        <v>44</v>
      </c>
      <c r="Q754" s="1" t="s">
        <v>45</v>
      </c>
      <c r="R754" s="1" t="s">
        <v>3560</v>
      </c>
      <c r="S754" s="1" t="s">
        <v>572</v>
      </c>
      <c r="T754" s="1" t="s">
        <v>1472</v>
      </c>
      <c r="U754" s="1" t="s">
        <v>1154</v>
      </c>
      <c r="V754" s="1" t="s">
        <v>57</v>
      </c>
      <c r="W754" s="1" t="s">
        <v>52</v>
      </c>
      <c r="X754" s="1" t="s">
        <v>52</v>
      </c>
      <c r="Y754" s="1" t="s">
        <v>52</v>
      </c>
      <c r="Z754" s="1" t="s">
        <v>52</v>
      </c>
      <c r="AA754" s="1" t="s">
        <v>52</v>
      </c>
      <c r="AB754" s="1" t="s">
        <v>52</v>
      </c>
      <c r="AC754" s="1" t="s">
        <v>7572</v>
      </c>
      <c r="AD754" s="1" t="s">
        <v>94</v>
      </c>
      <c r="AE754" s="1" t="s">
        <v>7043</v>
      </c>
      <c r="AF754" s="1" t="s">
        <v>1154</v>
      </c>
      <c r="AG754" s="1" t="s">
        <v>57</v>
      </c>
      <c r="AH754" s="1" t="s">
        <v>52</v>
      </c>
      <c r="AI754" s="1" t="s">
        <v>7573</v>
      </c>
    </row>
    <row r="755" spans="1:35" x14ac:dyDescent="0.15">
      <c r="A755" s="1">
        <v>754</v>
      </c>
      <c r="B755" s="1" t="s">
        <v>7193</v>
      </c>
      <c r="C755" s="1" t="s">
        <v>7574</v>
      </c>
      <c r="D755" s="1" t="s">
        <v>7575</v>
      </c>
      <c r="E755" s="1" t="s">
        <v>7576</v>
      </c>
      <c r="F755" s="1" t="s">
        <v>845</v>
      </c>
      <c r="G755" s="1" t="s">
        <v>709</v>
      </c>
      <c r="H755" s="9" t="str">
        <f>VLOOKUP(G755,CountryCodeTable,3,FALSE)</f>
        <v>ITA</v>
      </c>
      <c r="I755" s="1" t="s">
        <v>7577</v>
      </c>
      <c r="J755" s="9" t="e">
        <f>VLOOKUP(I755,CountryCodeTable,3,FALSE)</f>
        <v>#N/A</v>
      </c>
      <c r="K755" s="1" t="s">
        <v>7315</v>
      </c>
      <c r="L755" s="1" t="s">
        <v>6724</v>
      </c>
      <c r="M755" s="1" t="s">
        <v>442</v>
      </c>
      <c r="N755" s="1" t="s">
        <v>443</v>
      </c>
      <c r="O755" s="1" t="s">
        <v>44</v>
      </c>
      <c r="P755" s="1" t="s">
        <v>44</v>
      </c>
      <c r="Q755" s="1" t="s">
        <v>45</v>
      </c>
      <c r="R755" s="1" t="s">
        <v>2547</v>
      </c>
      <c r="S755" s="1" t="s">
        <v>2508</v>
      </c>
      <c r="T755" s="1" t="s">
        <v>907</v>
      </c>
      <c r="U755" s="1" t="s">
        <v>1154</v>
      </c>
      <c r="V755" s="1" t="s">
        <v>57</v>
      </c>
      <c r="W755" s="1" t="s">
        <v>52</v>
      </c>
      <c r="X755" s="1" t="s">
        <v>52</v>
      </c>
      <c r="Y755" s="1" t="s">
        <v>52</v>
      </c>
      <c r="Z755" s="1" t="s">
        <v>52</v>
      </c>
      <c r="AA755" s="1" t="s">
        <v>52</v>
      </c>
      <c r="AB755" s="1" t="s">
        <v>52</v>
      </c>
      <c r="AC755" s="1" t="s">
        <v>94</v>
      </c>
      <c r="AD755" s="1" t="s">
        <v>94</v>
      </c>
      <c r="AE755" s="1" t="s">
        <v>94</v>
      </c>
      <c r="AF755" s="1" t="s">
        <v>1154</v>
      </c>
      <c r="AG755" s="1" t="s">
        <v>57</v>
      </c>
      <c r="AH755" s="1" t="s">
        <v>52</v>
      </c>
      <c r="AI755" s="1" t="s">
        <v>7578</v>
      </c>
    </row>
    <row r="756" spans="1:35" x14ac:dyDescent="0.15">
      <c r="A756" s="1">
        <v>755</v>
      </c>
      <c r="B756" s="1" t="s">
        <v>7193</v>
      </c>
      <c r="C756" s="1" t="s">
        <v>7579</v>
      </c>
      <c r="D756" s="1" t="s">
        <v>7580</v>
      </c>
      <c r="E756" s="1" t="s">
        <v>7581</v>
      </c>
      <c r="F756" s="1" t="s">
        <v>4416</v>
      </c>
      <c r="G756" s="1" t="s">
        <v>187</v>
      </c>
      <c r="H756" s="9" t="e">
        <f>VLOOKUP(G756,CountryCodeTable,3,FALSE)</f>
        <v>#N/A</v>
      </c>
      <c r="I756" s="1" t="s">
        <v>4417</v>
      </c>
      <c r="J756" s="9" t="str">
        <f>VLOOKUP(I756,CountryCodeTable,3,FALSE)</f>
        <v>BRB</v>
      </c>
      <c r="K756" s="1" t="s">
        <v>7582</v>
      </c>
      <c r="L756" s="1" t="s">
        <v>7583</v>
      </c>
      <c r="M756" s="1" t="s">
        <v>126</v>
      </c>
      <c r="N756" s="1" t="s">
        <v>4420</v>
      </c>
      <c r="O756" s="1" t="s">
        <v>44</v>
      </c>
      <c r="P756" s="1" t="s">
        <v>44</v>
      </c>
      <c r="Q756" s="1" t="s">
        <v>94</v>
      </c>
      <c r="R756" s="1" t="s">
        <v>52</v>
      </c>
      <c r="S756" s="1" t="s">
        <v>52</v>
      </c>
      <c r="T756" s="1" t="s">
        <v>52</v>
      </c>
      <c r="U756" s="1" t="s">
        <v>1154</v>
      </c>
      <c r="V756" s="1" t="s">
        <v>57</v>
      </c>
      <c r="W756" s="1" t="s">
        <v>52</v>
      </c>
      <c r="X756" s="1" t="s">
        <v>52</v>
      </c>
      <c r="Y756" s="1" t="s">
        <v>52</v>
      </c>
      <c r="Z756" s="1" t="s">
        <v>52</v>
      </c>
      <c r="AA756" s="1" t="s">
        <v>52</v>
      </c>
      <c r="AB756" s="1" t="s">
        <v>52</v>
      </c>
      <c r="AC756" s="1" t="s">
        <v>94</v>
      </c>
      <c r="AD756" s="1" t="s">
        <v>94</v>
      </c>
      <c r="AE756" s="1" t="s">
        <v>94</v>
      </c>
      <c r="AF756" s="1" t="s">
        <v>1154</v>
      </c>
      <c r="AG756" s="1" t="s">
        <v>57</v>
      </c>
      <c r="AH756" s="1" t="s">
        <v>7584</v>
      </c>
      <c r="AI756" s="1" t="s">
        <v>7585</v>
      </c>
    </row>
    <row r="757" spans="1:35" x14ac:dyDescent="0.15">
      <c r="A757" s="1">
        <v>756</v>
      </c>
      <c r="B757" s="1" t="s">
        <v>7193</v>
      </c>
      <c r="C757" s="1" t="s">
        <v>7586</v>
      </c>
      <c r="D757" s="1" t="s">
        <v>7587</v>
      </c>
      <c r="E757" s="1" t="s">
        <v>7588</v>
      </c>
      <c r="F757" s="1" t="s">
        <v>7589</v>
      </c>
      <c r="G757" s="1" t="s">
        <v>7229</v>
      </c>
      <c r="H757" s="9" t="str">
        <f>VLOOKUP(G757,CountryCodeTable,3,FALSE)</f>
        <v>COL</v>
      </c>
      <c r="I757" s="1" t="s">
        <v>278</v>
      </c>
      <c r="J757" s="9" t="str">
        <f>VLOOKUP(I757,CountryCodeTable,3,FALSE)</f>
        <v>CAN</v>
      </c>
      <c r="K757" s="1" t="s">
        <v>7590</v>
      </c>
      <c r="L757" s="1" t="s">
        <v>7591</v>
      </c>
      <c r="M757" s="1" t="s">
        <v>126</v>
      </c>
      <c r="N757" s="1" t="s">
        <v>389</v>
      </c>
      <c r="O757" s="1" t="s">
        <v>44</v>
      </c>
      <c r="P757" s="1" t="s">
        <v>44</v>
      </c>
      <c r="Q757" s="1" t="s">
        <v>45</v>
      </c>
      <c r="R757" s="1" t="s">
        <v>7592</v>
      </c>
      <c r="S757" s="1" t="s">
        <v>679</v>
      </c>
      <c r="T757" s="1" t="s">
        <v>3162</v>
      </c>
      <c r="U757" s="1" t="s">
        <v>1154</v>
      </c>
      <c r="V757" s="1" t="s">
        <v>57</v>
      </c>
      <c r="W757" s="1" t="s">
        <v>52</v>
      </c>
      <c r="X757" s="1" t="s">
        <v>52</v>
      </c>
      <c r="Y757" s="1" t="s">
        <v>52</v>
      </c>
      <c r="Z757" s="1" t="s">
        <v>52</v>
      </c>
      <c r="AA757" s="1" t="s">
        <v>52</v>
      </c>
      <c r="AB757" s="1" t="s">
        <v>52</v>
      </c>
      <c r="AC757" s="1" t="s">
        <v>94</v>
      </c>
      <c r="AD757" s="1" t="s">
        <v>94</v>
      </c>
      <c r="AE757" s="1" t="s">
        <v>7043</v>
      </c>
      <c r="AF757" s="1" t="s">
        <v>1154</v>
      </c>
      <c r="AG757" s="1" t="s">
        <v>57</v>
      </c>
      <c r="AH757" s="1" t="s">
        <v>52</v>
      </c>
      <c r="AI757" s="1" t="s">
        <v>7593</v>
      </c>
    </row>
    <row r="758" spans="1:35" x14ac:dyDescent="0.15">
      <c r="A758" s="1">
        <v>757</v>
      </c>
      <c r="B758" s="1" t="s">
        <v>7193</v>
      </c>
      <c r="C758" s="1" t="s">
        <v>7594</v>
      </c>
      <c r="D758" s="1" t="s">
        <v>7595</v>
      </c>
      <c r="E758" s="1" t="s">
        <v>7596</v>
      </c>
      <c r="F758" s="1" t="s">
        <v>7597</v>
      </c>
      <c r="G758" s="1" t="s">
        <v>2844</v>
      </c>
      <c r="H758" s="9" t="str">
        <f>VLOOKUP(G758,CountryCodeTable,3,FALSE)</f>
        <v>PAN</v>
      </c>
      <c r="I758" s="1" t="s">
        <v>66</v>
      </c>
      <c r="J758" s="9" t="str">
        <f>VLOOKUP(I758,CountryCodeTable,3,FALSE)</f>
        <v>USA</v>
      </c>
      <c r="K758" s="1" t="s">
        <v>7598</v>
      </c>
      <c r="L758" s="1" t="s">
        <v>7599</v>
      </c>
      <c r="M758" s="1" t="s">
        <v>89</v>
      </c>
      <c r="N758" s="1" t="s">
        <v>797</v>
      </c>
      <c r="O758" s="1" t="s">
        <v>44</v>
      </c>
      <c r="P758" s="1" t="s">
        <v>44</v>
      </c>
      <c r="Q758" s="1" t="s">
        <v>1878</v>
      </c>
      <c r="R758" s="1" t="s">
        <v>679</v>
      </c>
      <c r="S758" s="1" t="s">
        <v>7600</v>
      </c>
      <c r="T758" s="1" t="s">
        <v>2965</v>
      </c>
      <c r="U758" s="1" t="s">
        <v>1154</v>
      </c>
      <c r="V758" s="1" t="s">
        <v>57</v>
      </c>
      <c r="W758" s="1" t="s">
        <v>52</v>
      </c>
      <c r="X758" s="1" t="s">
        <v>52</v>
      </c>
      <c r="Y758" s="1" t="s">
        <v>52</v>
      </c>
      <c r="Z758" s="1" t="s">
        <v>52</v>
      </c>
      <c r="AA758" s="1" t="s">
        <v>52</v>
      </c>
      <c r="AB758" s="1" t="s">
        <v>52</v>
      </c>
      <c r="AC758" s="1" t="s">
        <v>1099</v>
      </c>
      <c r="AD758" s="1" t="s">
        <v>94</v>
      </c>
      <c r="AE758" s="1" t="s">
        <v>7043</v>
      </c>
      <c r="AF758" s="1" t="s">
        <v>1154</v>
      </c>
      <c r="AG758" s="1" t="s">
        <v>57</v>
      </c>
      <c r="AH758" s="1" t="s">
        <v>52</v>
      </c>
      <c r="AI758" s="1" t="s">
        <v>7601</v>
      </c>
    </row>
    <row r="759" spans="1:35" x14ac:dyDescent="0.15">
      <c r="A759" s="1">
        <v>758</v>
      </c>
      <c r="B759" s="1" t="s">
        <v>7193</v>
      </c>
      <c r="C759" s="1" t="s">
        <v>7602</v>
      </c>
      <c r="D759" s="1" t="s">
        <v>7603</v>
      </c>
      <c r="E759" s="1" t="s">
        <v>7604</v>
      </c>
      <c r="F759" s="1" t="s">
        <v>277</v>
      </c>
      <c r="G759" s="1" t="s">
        <v>295</v>
      </c>
      <c r="H759" s="9" t="str">
        <f>VLOOKUP(G759,CountryCodeTable,3,FALSE)</f>
        <v>MEX</v>
      </c>
      <c r="I759" s="1" t="s">
        <v>66</v>
      </c>
      <c r="J759" s="9" t="str">
        <f>VLOOKUP(I759,CountryCodeTable,3,FALSE)</f>
        <v>USA</v>
      </c>
      <c r="K759" s="1" t="s">
        <v>7605</v>
      </c>
      <c r="L759" s="1" t="s">
        <v>7606</v>
      </c>
      <c r="M759" s="1" t="s">
        <v>154</v>
      </c>
      <c r="N759" s="1" t="s">
        <v>155</v>
      </c>
      <c r="O759" s="1" t="s">
        <v>106</v>
      </c>
      <c r="P759" s="1" t="s">
        <v>44</v>
      </c>
      <c r="Q759" s="1" t="s">
        <v>45</v>
      </c>
      <c r="R759" s="1" t="s">
        <v>3965</v>
      </c>
      <c r="S759" s="1" t="s">
        <v>600</v>
      </c>
      <c r="T759" s="1" t="s">
        <v>7607</v>
      </c>
      <c r="U759" s="1" t="s">
        <v>1154</v>
      </c>
      <c r="V759" s="1" t="s">
        <v>57</v>
      </c>
      <c r="W759" s="1" t="s">
        <v>52</v>
      </c>
      <c r="X759" s="1" t="s">
        <v>52</v>
      </c>
      <c r="Y759" s="1" t="s">
        <v>52</v>
      </c>
      <c r="Z759" s="1" t="s">
        <v>52</v>
      </c>
      <c r="AA759" s="1" t="s">
        <v>52</v>
      </c>
      <c r="AB759" s="1" t="s">
        <v>52</v>
      </c>
      <c r="AC759" s="1" t="s">
        <v>156</v>
      </c>
      <c r="AD759" s="1" t="s">
        <v>94</v>
      </c>
      <c r="AE759" s="1" t="s">
        <v>7043</v>
      </c>
      <c r="AF759" s="1" t="s">
        <v>1154</v>
      </c>
      <c r="AG759" s="1" t="s">
        <v>57</v>
      </c>
      <c r="AH759" s="1" t="s">
        <v>7608</v>
      </c>
      <c r="AI759" s="1" t="s">
        <v>7609</v>
      </c>
    </row>
    <row r="760" spans="1:35" x14ac:dyDescent="0.15">
      <c r="A760" s="1">
        <v>759</v>
      </c>
      <c r="B760" s="1" t="s">
        <v>7193</v>
      </c>
      <c r="C760" s="1" t="s">
        <v>7610</v>
      </c>
      <c r="D760" s="1" t="s">
        <v>7611</v>
      </c>
      <c r="E760" s="1" t="s">
        <v>7612</v>
      </c>
      <c r="F760" s="1" t="s">
        <v>2705</v>
      </c>
      <c r="G760" s="1" t="s">
        <v>1048</v>
      </c>
      <c r="H760" s="9" t="str">
        <f>VLOOKUP(G760,CountryCodeTable,3,FALSE)</f>
        <v>ECU</v>
      </c>
      <c r="I760" s="1" t="s">
        <v>325</v>
      </c>
      <c r="J760" s="9" t="str">
        <f>VLOOKUP(I760,CountryCodeTable,3,FALSE)</f>
        <v>ESP</v>
      </c>
      <c r="K760" s="1" t="s">
        <v>52</v>
      </c>
      <c r="L760" s="1" t="s">
        <v>7613</v>
      </c>
      <c r="M760" s="1" t="s">
        <v>7614</v>
      </c>
      <c r="N760" s="1" t="s">
        <v>7615</v>
      </c>
      <c r="O760" s="1" t="s">
        <v>106</v>
      </c>
      <c r="P760" s="1" t="s">
        <v>809</v>
      </c>
      <c r="Q760" s="1" t="s">
        <v>45</v>
      </c>
      <c r="R760" s="1" t="s">
        <v>7616</v>
      </c>
      <c r="S760" s="1" t="s">
        <v>7292</v>
      </c>
      <c r="T760" s="1" t="s">
        <v>6626</v>
      </c>
      <c r="U760" s="1" t="s">
        <v>1154</v>
      </c>
      <c r="V760" s="1" t="s">
        <v>57</v>
      </c>
      <c r="W760" s="1" t="s">
        <v>52</v>
      </c>
      <c r="X760" s="1" t="s">
        <v>52</v>
      </c>
      <c r="Y760" s="1" t="s">
        <v>52</v>
      </c>
      <c r="Z760" s="1" t="s">
        <v>52</v>
      </c>
      <c r="AA760" s="1" t="s">
        <v>52</v>
      </c>
      <c r="AB760" s="1" t="s">
        <v>52</v>
      </c>
      <c r="AC760" s="1" t="s">
        <v>919</v>
      </c>
      <c r="AD760" s="1" t="s">
        <v>94</v>
      </c>
      <c r="AE760" s="1" t="s">
        <v>94</v>
      </c>
      <c r="AF760" s="1" t="s">
        <v>1154</v>
      </c>
      <c r="AG760" s="1" t="s">
        <v>57</v>
      </c>
      <c r="AH760" s="1" t="s">
        <v>52</v>
      </c>
      <c r="AI760" s="1" t="s">
        <v>7617</v>
      </c>
    </row>
    <row r="761" spans="1:35" x14ac:dyDescent="0.15">
      <c r="A761" s="1">
        <v>760</v>
      </c>
      <c r="B761" s="1" t="s">
        <v>7193</v>
      </c>
      <c r="C761" s="1" t="s">
        <v>7618</v>
      </c>
      <c r="D761" s="1" t="s">
        <v>7619</v>
      </c>
      <c r="E761" s="1" t="s">
        <v>7620</v>
      </c>
      <c r="F761" s="1" t="s">
        <v>6958</v>
      </c>
      <c r="G761" s="1" t="s">
        <v>6959</v>
      </c>
      <c r="H761" s="9" t="str">
        <f>VLOOKUP(G761,CountryCodeTable,3,FALSE)</f>
        <v>LSO</v>
      </c>
      <c r="I761" s="1" t="s">
        <v>3078</v>
      </c>
      <c r="J761" s="9" t="str">
        <f>VLOOKUP(I761,CountryCodeTable,3,FALSE)</f>
        <v>ZAF</v>
      </c>
      <c r="K761" s="1" t="s">
        <v>6960</v>
      </c>
      <c r="L761" s="1" t="s">
        <v>7621</v>
      </c>
      <c r="M761" s="1" t="s">
        <v>126</v>
      </c>
      <c r="N761" s="1" t="s">
        <v>127</v>
      </c>
      <c r="O761" s="1" t="s">
        <v>106</v>
      </c>
      <c r="P761" s="1" t="s">
        <v>809</v>
      </c>
      <c r="Q761" s="1" t="s">
        <v>45</v>
      </c>
      <c r="R761" s="1" t="s">
        <v>7622</v>
      </c>
      <c r="S761" s="1" t="s">
        <v>7623</v>
      </c>
      <c r="T761" s="1" t="s">
        <v>7624</v>
      </c>
      <c r="U761" s="1" t="s">
        <v>1154</v>
      </c>
      <c r="V761" s="1" t="s">
        <v>57</v>
      </c>
      <c r="W761" s="1" t="s">
        <v>52</v>
      </c>
      <c r="X761" s="1" t="s">
        <v>52</v>
      </c>
      <c r="Y761" s="1" t="s">
        <v>52</v>
      </c>
      <c r="Z761" s="1" t="s">
        <v>52</v>
      </c>
      <c r="AA761" s="1" t="s">
        <v>52</v>
      </c>
      <c r="AB761" s="1" t="s">
        <v>52</v>
      </c>
      <c r="AC761" s="1" t="s">
        <v>94</v>
      </c>
      <c r="AD761" s="1" t="s">
        <v>94</v>
      </c>
      <c r="AE761" s="1" t="s">
        <v>217</v>
      </c>
      <c r="AF761" s="1" t="s">
        <v>1154</v>
      </c>
      <c r="AG761" s="1" t="s">
        <v>57</v>
      </c>
      <c r="AH761" s="1" t="s">
        <v>7625</v>
      </c>
      <c r="AI761" s="1" t="s">
        <v>7626</v>
      </c>
    </row>
    <row r="762" spans="1:35" x14ac:dyDescent="0.15">
      <c r="A762" s="1">
        <v>761</v>
      </c>
      <c r="B762" s="1" t="s">
        <v>7193</v>
      </c>
      <c r="C762" s="1" t="s">
        <v>7627</v>
      </c>
      <c r="D762" s="1" t="s">
        <v>7628</v>
      </c>
      <c r="E762" s="1" t="s">
        <v>52</v>
      </c>
      <c r="F762" s="1" t="s">
        <v>7629</v>
      </c>
      <c r="G762" s="1" t="s">
        <v>260</v>
      </c>
      <c r="H762" s="9" t="str">
        <f>VLOOKUP(G762,CountryCodeTable,3,FALSE)</f>
        <v>SVK</v>
      </c>
      <c r="I762" s="1" t="s">
        <v>100</v>
      </c>
      <c r="J762" s="9" t="str">
        <f>VLOOKUP(I762,CountryCodeTable,3,FALSE)</f>
        <v>POL</v>
      </c>
      <c r="K762" s="1" t="s">
        <v>7630</v>
      </c>
      <c r="L762" s="1" t="s">
        <v>7631</v>
      </c>
      <c r="M762" s="1" t="s">
        <v>69</v>
      </c>
      <c r="N762" s="1" t="s">
        <v>666</v>
      </c>
      <c r="O762" s="1" t="s">
        <v>106</v>
      </c>
      <c r="P762" s="1" t="s">
        <v>94</v>
      </c>
      <c r="Q762" s="1" t="s">
        <v>1878</v>
      </c>
      <c r="R762" s="1" t="s">
        <v>6707</v>
      </c>
      <c r="S762" s="1" t="s">
        <v>973</v>
      </c>
      <c r="T762" s="1" t="s">
        <v>1097</v>
      </c>
      <c r="U762" s="1" t="s">
        <v>1154</v>
      </c>
      <c r="V762" s="1" t="s">
        <v>57</v>
      </c>
      <c r="W762" s="1" t="s">
        <v>52</v>
      </c>
      <c r="X762" s="1" t="s">
        <v>52</v>
      </c>
      <c r="Y762" s="1" t="s">
        <v>52</v>
      </c>
      <c r="Z762" s="1" t="s">
        <v>52</v>
      </c>
      <c r="AA762" s="1" t="s">
        <v>52</v>
      </c>
      <c r="AB762" s="1" t="s">
        <v>52</v>
      </c>
      <c r="AC762" s="1" t="s">
        <v>7632</v>
      </c>
      <c r="AD762" s="1" t="s">
        <v>94</v>
      </c>
      <c r="AE762" s="1" t="s">
        <v>94</v>
      </c>
      <c r="AF762" s="1" t="s">
        <v>1154</v>
      </c>
      <c r="AG762" s="1" t="s">
        <v>57</v>
      </c>
      <c r="AH762" s="1" t="s">
        <v>52</v>
      </c>
      <c r="AI762" s="1" t="s">
        <v>7633</v>
      </c>
    </row>
    <row r="763" spans="1:35" x14ac:dyDescent="0.15">
      <c r="A763" s="1">
        <v>762</v>
      </c>
      <c r="B763" s="1" t="s">
        <v>7193</v>
      </c>
      <c r="C763" s="1" t="s">
        <v>7634</v>
      </c>
      <c r="D763" s="1" t="s">
        <v>7635</v>
      </c>
      <c r="E763" s="1" t="s">
        <v>7636</v>
      </c>
      <c r="F763" s="1" t="s">
        <v>3476</v>
      </c>
      <c r="G763" s="1" t="s">
        <v>205</v>
      </c>
      <c r="H763" s="9" t="str">
        <f>VLOOKUP(G763,CountryCodeTable,3,FALSE)</f>
        <v>RUS</v>
      </c>
      <c r="I763" s="1" t="s">
        <v>453</v>
      </c>
      <c r="J763" s="9" t="str">
        <f>VLOOKUP(I763,CountryCodeTable,3,FALSE)</f>
        <v>UKR</v>
      </c>
      <c r="K763" s="1" t="s">
        <v>7637</v>
      </c>
      <c r="L763" s="1" t="s">
        <v>7638</v>
      </c>
      <c r="M763" s="1" t="s">
        <v>126</v>
      </c>
      <c r="N763" s="1" t="s">
        <v>169</v>
      </c>
      <c r="O763" s="1" t="s">
        <v>106</v>
      </c>
      <c r="P763" s="1" t="s">
        <v>809</v>
      </c>
      <c r="Q763" s="1" t="s">
        <v>45</v>
      </c>
      <c r="R763" s="1" t="s">
        <v>5516</v>
      </c>
      <c r="S763" s="1" t="s">
        <v>2508</v>
      </c>
      <c r="T763" s="1" t="s">
        <v>6371</v>
      </c>
      <c r="U763" s="1" t="s">
        <v>1154</v>
      </c>
      <c r="V763" s="1" t="s">
        <v>57</v>
      </c>
      <c r="W763" s="1" t="s">
        <v>52</v>
      </c>
      <c r="X763" s="1" t="s">
        <v>52</v>
      </c>
      <c r="Y763" s="1" t="s">
        <v>52</v>
      </c>
      <c r="Z763" s="1" t="s">
        <v>52</v>
      </c>
      <c r="AA763" s="1" t="s">
        <v>52</v>
      </c>
      <c r="AB763" s="1" t="s">
        <v>52</v>
      </c>
      <c r="AC763" s="1" t="s">
        <v>7639</v>
      </c>
      <c r="AD763" s="1" t="s">
        <v>94</v>
      </c>
      <c r="AE763" s="1" t="s">
        <v>94</v>
      </c>
      <c r="AF763" s="1" t="s">
        <v>1154</v>
      </c>
      <c r="AG763" s="1" t="s">
        <v>57</v>
      </c>
      <c r="AH763" s="1" t="s">
        <v>7640</v>
      </c>
      <c r="AI763" s="1" t="s">
        <v>7641</v>
      </c>
    </row>
    <row r="764" spans="1:35" x14ac:dyDescent="0.15">
      <c r="A764" s="1">
        <v>763</v>
      </c>
      <c r="B764" s="1" t="s">
        <v>7193</v>
      </c>
      <c r="C764" s="1" t="s">
        <v>7642</v>
      </c>
      <c r="D764" s="1" t="s">
        <v>7643</v>
      </c>
      <c r="E764" s="1" t="s">
        <v>52</v>
      </c>
      <c r="F764" s="1" t="s">
        <v>3476</v>
      </c>
      <c r="G764" s="1" t="s">
        <v>453</v>
      </c>
      <c r="H764" s="9" t="str">
        <f>VLOOKUP(G764,CountryCodeTable,3,FALSE)</f>
        <v>UKR</v>
      </c>
      <c r="I764" s="1" t="s">
        <v>205</v>
      </c>
      <c r="J764" s="9" t="str">
        <f>VLOOKUP(I764,CountryCodeTable,3,FALSE)</f>
        <v>RUS</v>
      </c>
      <c r="K764" s="1" t="s">
        <v>7644</v>
      </c>
      <c r="L764" s="1" t="s">
        <v>7645</v>
      </c>
      <c r="M764" s="1" t="s">
        <v>126</v>
      </c>
      <c r="N764" s="1" t="s">
        <v>169</v>
      </c>
      <c r="O764" s="1" t="s">
        <v>106</v>
      </c>
      <c r="P764" s="1" t="s">
        <v>94</v>
      </c>
      <c r="Q764" s="1" t="s">
        <v>45</v>
      </c>
      <c r="R764" s="1" t="s">
        <v>7032</v>
      </c>
      <c r="S764" s="1" t="s">
        <v>283</v>
      </c>
      <c r="T764" s="1" t="s">
        <v>3162</v>
      </c>
      <c r="U764" s="1" t="s">
        <v>1154</v>
      </c>
      <c r="V764" s="1" t="s">
        <v>57</v>
      </c>
      <c r="W764" s="1" t="s">
        <v>52</v>
      </c>
      <c r="X764" s="1" t="s">
        <v>52</v>
      </c>
      <c r="Y764" s="1" t="s">
        <v>52</v>
      </c>
      <c r="Z764" s="1" t="s">
        <v>52</v>
      </c>
      <c r="AA764" s="1" t="s">
        <v>52</v>
      </c>
      <c r="AB764" s="1" t="s">
        <v>52</v>
      </c>
      <c r="AC764" s="1" t="s">
        <v>1954</v>
      </c>
      <c r="AD764" s="1" t="s">
        <v>94</v>
      </c>
      <c r="AE764" s="1" t="s">
        <v>94</v>
      </c>
      <c r="AF764" s="1" t="s">
        <v>1154</v>
      </c>
      <c r="AG764" s="1" t="s">
        <v>57</v>
      </c>
      <c r="AH764" s="1" t="s">
        <v>52</v>
      </c>
      <c r="AI764" s="1" t="s">
        <v>7646</v>
      </c>
    </row>
    <row r="765" spans="1:35" x14ac:dyDescent="0.15">
      <c r="A765" s="1">
        <v>764</v>
      </c>
      <c r="B765" s="1" t="s">
        <v>7193</v>
      </c>
      <c r="C765" s="1" t="s">
        <v>7647</v>
      </c>
      <c r="D765" s="1" t="s">
        <v>7648</v>
      </c>
      <c r="E765" s="1" t="s">
        <v>52</v>
      </c>
      <c r="F765" s="1" t="s">
        <v>2307</v>
      </c>
      <c r="G765" s="1" t="s">
        <v>261</v>
      </c>
      <c r="H765" s="9" t="str">
        <f>VLOOKUP(G765,CountryCodeTable,3,FALSE)</f>
        <v>CZE</v>
      </c>
      <c r="I765" s="1" t="s">
        <v>101</v>
      </c>
      <c r="J765" s="9" t="str">
        <f>VLOOKUP(I765,CountryCodeTable,3,FALSE)</f>
        <v>DEU</v>
      </c>
      <c r="K765" s="1" t="s">
        <v>7649</v>
      </c>
      <c r="L765" s="1" t="s">
        <v>7650</v>
      </c>
      <c r="M765" s="1" t="s">
        <v>208</v>
      </c>
      <c r="N765" s="1" t="s">
        <v>570</v>
      </c>
      <c r="O765" s="1" t="s">
        <v>94</v>
      </c>
      <c r="P765" s="1" t="s">
        <v>94</v>
      </c>
      <c r="Q765" s="1" t="s">
        <v>45</v>
      </c>
      <c r="R765" s="1" t="s">
        <v>1300</v>
      </c>
      <c r="S765" s="1" t="s">
        <v>2147</v>
      </c>
      <c r="T765" s="1" t="s">
        <v>6453</v>
      </c>
      <c r="U765" s="1" t="s">
        <v>1154</v>
      </c>
      <c r="V765" s="1" t="s">
        <v>57</v>
      </c>
      <c r="W765" s="1" t="s">
        <v>52</v>
      </c>
      <c r="X765" s="1" t="s">
        <v>52</v>
      </c>
      <c r="Y765" s="1" t="s">
        <v>52</v>
      </c>
      <c r="Z765" s="1" t="s">
        <v>52</v>
      </c>
      <c r="AA765" s="1" t="s">
        <v>52</v>
      </c>
      <c r="AB765" s="1" t="s">
        <v>52</v>
      </c>
      <c r="AC765" s="1" t="s">
        <v>7651</v>
      </c>
      <c r="AD765" s="1" t="s">
        <v>94</v>
      </c>
      <c r="AE765" s="1" t="s">
        <v>7537</v>
      </c>
      <c r="AF765" s="1" t="s">
        <v>1154</v>
      </c>
      <c r="AG765" s="1" t="s">
        <v>57</v>
      </c>
      <c r="AH765" s="1" t="s">
        <v>7652</v>
      </c>
      <c r="AI765" s="1" t="s">
        <v>7653</v>
      </c>
    </row>
    <row r="766" spans="1:35" x14ac:dyDescent="0.15">
      <c r="A766" s="1">
        <v>765</v>
      </c>
      <c r="B766" s="1" t="s">
        <v>7193</v>
      </c>
      <c r="C766" s="1" t="s">
        <v>7654</v>
      </c>
      <c r="D766" s="1" t="s">
        <v>7655</v>
      </c>
      <c r="E766" s="1" t="s">
        <v>7656</v>
      </c>
      <c r="F766" s="1" t="s">
        <v>7657</v>
      </c>
      <c r="G766" s="1" t="s">
        <v>5538</v>
      </c>
      <c r="H766" s="9" t="str">
        <f>VLOOKUP(G766,CountryCodeTable,3,FALSE)</f>
        <v>MNE</v>
      </c>
      <c r="I766" s="1" t="s">
        <v>205</v>
      </c>
      <c r="J766" s="9" t="str">
        <f>VLOOKUP(I766,CountryCodeTable,3,FALSE)</f>
        <v>RUS</v>
      </c>
      <c r="K766" s="1" t="s">
        <v>7658</v>
      </c>
      <c r="L766" s="1" t="s">
        <v>7659</v>
      </c>
      <c r="M766" s="1" t="s">
        <v>2771</v>
      </c>
      <c r="N766" s="1" t="s">
        <v>5063</v>
      </c>
      <c r="O766" s="1" t="s">
        <v>106</v>
      </c>
      <c r="P766" s="1" t="s">
        <v>809</v>
      </c>
      <c r="Q766" s="1" t="s">
        <v>94</v>
      </c>
      <c r="R766" s="1" t="s">
        <v>52</v>
      </c>
      <c r="S766" s="1" t="s">
        <v>52</v>
      </c>
      <c r="T766" s="1" t="s">
        <v>52</v>
      </c>
      <c r="U766" s="1" t="s">
        <v>1154</v>
      </c>
      <c r="V766" s="1" t="s">
        <v>57</v>
      </c>
      <c r="W766" s="1" t="s">
        <v>52</v>
      </c>
      <c r="X766" s="1" t="s">
        <v>52</v>
      </c>
      <c r="Y766" s="1" t="s">
        <v>52</v>
      </c>
      <c r="Z766" s="1" t="s">
        <v>52</v>
      </c>
      <c r="AA766" s="1" t="s">
        <v>52</v>
      </c>
      <c r="AB766" s="1" t="s">
        <v>52</v>
      </c>
      <c r="AC766" s="1" t="s">
        <v>94</v>
      </c>
      <c r="AD766" s="1" t="s">
        <v>94</v>
      </c>
      <c r="AE766" s="1" t="s">
        <v>7043</v>
      </c>
      <c r="AF766" s="1" t="s">
        <v>1154</v>
      </c>
      <c r="AG766" s="1" t="s">
        <v>57</v>
      </c>
      <c r="AH766" s="1" t="s">
        <v>7660</v>
      </c>
      <c r="AI766" s="1" t="s">
        <v>7661</v>
      </c>
    </row>
    <row r="767" spans="1:35" x14ac:dyDescent="0.15">
      <c r="A767" s="1">
        <v>766</v>
      </c>
      <c r="B767" s="1" t="s">
        <v>7193</v>
      </c>
      <c r="C767" s="1" t="s">
        <v>7662</v>
      </c>
      <c r="D767" s="1" t="s">
        <v>7663</v>
      </c>
      <c r="E767" s="1" t="s">
        <v>52</v>
      </c>
      <c r="F767" s="1" t="s">
        <v>7664</v>
      </c>
      <c r="G767" s="1" t="s">
        <v>2938</v>
      </c>
      <c r="H767" s="9" t="str">
        <f>VLOOKUP(G767,CountryCodeTable,3,FALSE)</f>
        <v>DOM</v>
      </c>
      <c r="I767" s="1" t="s">
        <v>2844</v>
      </c>
      <c r="J767" s="9" t="str">
        <f>VLOOKUP(I767,CountryCodeTable,3,FALSE)</f>
        <v>PAN</v>
      </c>
      <c r="K767" s="1" t="s">
        <v>7665</v>
      </c>
      <c r="L767" s="1" t="s">
        <v>7666</v>
      </c>
      <c r="M767" s="1" t="s">
        <v>469</v>
      </c>
      <c r="N767" s="1" t="s">
        <v>470</v>
      </c>
      <c r="O767" s="1" t="s">
        <v>106</v>
      </c>
      <c r="P767" s="1" t="s">
        <v>107</v>
      </c>
      <c r="Q767" s="1" t="s">
        <v>45</v>
      </c>
      <c r="R767" s="1" t="s">
        <v>247</v>
      </c>
      <c r="S767" s="1" t="s">
        <v>7616</v>
      </c>
      <c r="T767" s="1" t="s">
        <v>5600</v>
      </c>
      <c r="U767" s="1" t="s">
        <v>250</v>
      </c>
      <c r="V767" s="1" t="s">
        <v>7667</v>
      </c>
      <c r="W767" s="1" t="s">
        <v>52</v>
      </c>
      <c r="X767" s="1" t="s">
        <v>52</v>
      </c>
      <c r="Y767" s="1" t="s">
        <v>52</v>
      </c>
      <c r="Z767" s="1" t="s">
        <v>52</v>
      </c>
      <c r="AA767" s="1" t="s">
        <v>52</v>
      </c>
      <c r="AB767" s="1" t="s">
        <v>52</v>
      </c>
      <c r="AC767" s="1" t="s">
        <v>1216</v>
      </c>
      <c r="AD767" s="1" t="s">
        <v>94</v>
      </c>
      <c r="AE767" s="1" t="s">
        <v>94</v>
      </c>
      <c r="AF767" s="1" t="s">
        <v>95</v>
      </c>
      <c r="AG767" s="1" t="s">
        <v>57</v>
      </c>
      <c r="AH767" s="1" t="s">
        <v>7668</v>
      </c>
      <c r="AI767" s="1" t="s">
        <v>7669</v>
      </c>
    </row>
    <row r="768" spans="1:35" x14ac:dyDescent="0.15">
      <c r="A768" s="1">
        <v>767</v>
      </c>
      <c r="B768" s="1" t="s">
        <v>7193</v>
      </c>
      <c r="C768" s="1" t="s">
        <v>7670</v>
      </c>
      <c r="D768" s="1" t="s">
        <v>7671</v>
      </c>
      <c r="E768" s="1" t="s">
        <v>52</v>
      </c>
      <c r="F768" s="1" t="s">
        <v>7672</v>
      </c>
      <c r="G768" s="1" t="s">
        <v>690</v>
      </c>
      <c r="H768" s="9" t="str">
        <f>VLOOKUP(G768,CountryCodeTable,3,FALSE)</f>
        <v>IND</v>
      </c>
      <c r="I768" s="1" t="s">
        <v>895</v>
      </c>
      <c r="J768" s="9" t="str">
        <f>VLOOKUP(I768,CountryCodeTable,3,FALSE)</f>
        <v>ARE</v>
      </c>
      <c r="K768" s="1" t="s">
        <v>7673</v>
      </c>
      <c r="L768" s="1" t="s">
        <v>7674</v>
      </c>
      <c r="M768" s="1" t="s">
        <v>69</v>
      </c>
      <c r="N768" s="1" t="s">
        <v>2173</v>
      </c>
      <c r="O768" s="1" t="s">
        <v>106</v>
      </c>
      <c r="P768" s="1" t="s">
        <v>94</v>
      </c>
      <c r="Q768" s="1" t="s">
        <v>45</v>
      </c>
      <c r="R768" s="1" t="s">
        <v>359</v>
      </c>
      <c r="S768" s="1" t="s">
        <v>359</v>
      </c>
      <c r="T768" s="1" t="s">
        <v>359</v>
      </c>
      <c r="U768" s="1" t="s">
        <v>1154</v>
      </c>
      <c r="V768" s="1" t="s">
        <v>57</v>
      </c>
      <c r="W768" s="1" t="s">
        <v>52</v>
      </c>
      <c r="X768" s="1" t="s">
        <v>52</v>
      </c>
      <c r="Y768" s="1" t="s">
        <v>52</v>
      </c>
      <c r="Z768" s="1" t="s">
        <v>52</v>
      </c>
      <c r="AA768" s="1" t="s">
        <v>52</v>
      </c>
      <c r="AB768" s="1" t="s">
        <v>52</v>
      </c>
      <c r="AC768" s="1" t="s">
        <v>7675</v>
      </c>
      <c r="AD768" s="1" t="s">
        <v>94</v>
      </c>
      <c r="AE768" s="1" t="s">
        <v>94</v>
      </c>
      <c r="AF768" s="1" t="s">
        <v>1154</v>
      </c>
      <c r="AG768" s="1" t="s">
        <v>57</v>
      </c>
      <c r="AH768" s="1" t="s">
        <v>7676</v>
      </c>
      <c r="AI768" s="1" t="s">
        <v>7677</v>
      </c>
    </row>
    <row r="769" spans="1:35" x14ac:dyDescent="0.15">
      <c r="A769" s="1">
        <v>768</v>
      </c>
      <c r="B769" s="1" t="s">
        <v>7193</v>
      </c>
      <c r="C769" s="1" t="s">
        <v>7678</v>
      </c>
      <c r="D769" s="1" t="s">
        <v>7679</v>
      </c>
      <c r="E769" s="1" t="s">
        <v>52</v>
      </c>
      <c r="F769" s="1" t="s">
        <v>7672</v>
      </c>
      <c r="G769" s="1" t="s">
        <v>690</v>
      </c>
      <c r="H769" s="9" t="str">
        <f>VLOOKUP(G769,CountryCodeTable,3,FALSE)</f>
        <v>IND</v>
      </c>
      <c r="I769" s="1" t="s">
        <v>895</v>
      </c>
      <c r="J769" s="9" t="str">
        <f>VLOOKUP(I769,CountryCodeTable,3,FALSE)</f>
        <v>ARE</v>
      </c>
      <c r="K769" s="1" t="s">
        <v>7680</v>
      </c>
      <c r="L769" s="1" t="s">
        <v>7681</v>
      </c>
      <c r="M769" s="1" t="s">
        <v>469</v>
      </c>
      <c r="N769" s="1" t="s">
        <v>470</v>
      </c>
      <c r="O769" s="1" t="s">
        <v>106</v>
      </c>
      <c r="P769" s="1" t="s">
        <v>94</v>
      </c>
      <c r="Q769" s="1" t="s">
        <v>94</v>
      </c>
      <c r="R769" s="1" t="s">
        <v>52</v>
      </c>
      <c r="S769" s="1" t="s">
        <v>52</v>
      </c>
      <c r="T769" s="1" t="s">
        <v>52</v>
      </c>
      <c r="U769" s="1" t="s">
        <v>1154</v>
      </c>
      <c r="V769" s="1" t="s">
        <v>57</v>
      </c>
      <c r="W769" s="1" t="s">
        <v>52</v>
      </c>
      <c r="X769" s="1" t="s">
        <v>52</v>
      </c>
      <c r="Y769" s="1" t="s">
        <v>52</v>
      </c>
      <c r="Z769" s="1" t="s">
        <v>52</v>
      </c>
      <c r="AA769" s="1" t="s">
        <v>52</v>
      </c>
      <c r="AB769" s="1" t="s">
        <v>52</v>
      </c>
      <c r="AC769" s="1" t="s">
        <v>94</v>
      </c>
      <c r="AD769" s="1" t="s">
        <v>94</v>
      </c>
      <c r="AE769" s="1" t="s">
        <v>7682</v>
      </c>
      <c r="AF769" s="1" t="s">
        <v>1154</v>
      </c>
      <c r="AG769" s="1" t="s">
        <v>57</v>
      </c>
      <c r="AH769" s="1" t="s">
        <v>7683</v>
      </c>
      <c r="AI769" s="1" t="s">
        <v>7684</v>
      </c>
    </row>
    <row r="770" spans="1:35" x14ac:dyDescent="0.15">
      <c r="A770" s="1">
        <v>769</v>
      </c>
      <c r="B770" s="1" t="s">
        <v>6571</v>
      </c>
      <c r="C770" s="1" t="s">
        <v>7685</v>
      </c>
      <c r="D770" s="1" t="s">
        <v>7686</v>
      </c>
      <c r="E770" s="1" t="s">
        <v>52</v>
      </c>
      <c r="F770" s="1" t="s">
        <v>7687</v>
      </c>
      <c r="G770" s="1" t="s">
        <v>100</v>
      </c>
      <c r="H770" s="9" t="str">
        <f>VLOOKUP(G770,CountryCodeTable,3,FALSE)</f>
        <v>POL</v>
      </c>
      <c r="I770" s="1" t="s">
        <v>278</v>
      </c>
      <c r="J770" s="9" t="str">
        <f>VLOOKUP(I770,CountryCodeTable,3,FALSE)</f>
        <v>CAN</v>
      </c>
      <c r="K770" s="1" t="s">
        <v>7688</v>
      </c>
      <c r="L770" s="1" t="s">
        <v>7689</v>
      </c>
      <c r="M770" s="1" t="s">
        <v>126</v>
      </c>
      <c r="N770" s="1" t="s">
        <v>389</v>
      </c>
      <c r="O770" s="1" t="s">
        <v>94</v>
      </c>
      <c r="P770" s="1" t="s">
        <v>94</v>
      </c>
      <c r="Q770" s="1" t="s">
        <v>45</v>
      </c>
      <c r="R770" s="1" t="s">
        <v>1097</v>
      </c>
      <c r="S770" s="1" t="s">
        <v>627</v>
      </c>
      <c r="T770" s="1" t="s">
        <v>2278</v>
      </c>
      <c r="U770" s="1" t="s">
        <v>1154</v>
      </c>
      <c r="V770" s="1" t="s">
        <v>57</v>
      </c>
      <c r="W770" s="1" t="s">
        <v>52</v>
      </c>
      <c r="X770" s="1" t="s">
        <v>52</v>
      </c>
      <c r="Y770" s="1" t="s">
        <v>52</v>
      </c>
      <c r="Z770" s="1" t="s">
        <v>52</v>
      </c>
      <c r="AA770" s="1" t="s">
        <v>52</v>
      </c>
      <c r="AB770" s="1" t="s">
        <v>52</v>
      </c>
      <c r="AC770" s="1" t="s">
        <v>1099</v>
      </c>
      <c r="AD770" s="1" t="s">
        <v>94</v>
      </c>
      <c r="AE770" s="1" t="s">
        <v>94</v>
      </c>
      <c r="AF770" s="1" t="s">
        <v>1154</v>
      </c>
      <c r="AG770" s="1" t="s">
        <v>57</v>
      </c>
      <c r="AH770" s="1" t="s">
        <v>52</v>
      </c>
      <c r="AI770" s="1" t="s">
        <v>7690</v>
      </c>
    </row>
    <row r="771" spans="1:35" x14ac:dyDescent="0.15">
      <c r="A771" s="1">
        <v>770</v>
      </c>
      <c r="B771" s="1" t="s">
        <v>6571</v>
      </c>
      <c r="C771" s="1" t="s">
        <v>7691</v>
      </c>
      <c r="D771" s="1" t="s">
        <v>7692</v>
      </c>
      <c r="E771" s="1" t="s">
        <v>7693</v>
      </c>
      <c r="F771" s="1" t="s">
        <v>845</v>
      </c>
      <c r="G771" s="1" t="s">
        <v>709</v>
      </c>
      <c r="H771" s="9" t="str">
        <f>VLOOKUP(G771,CountryCodeTable,3,FALSE)</f>
        <v>ITA</v>
      </c>
      <c r="I771" s="1" t="s">
        <v>188</v>
      </c>
      <c r="J771" s="9" t="str">
        <f>VLOOKUP(I771,CountryCodeTable,3,FALSE)</f>
        <v>NLD</v>
      </c>
      <c r="K771" s="1" t="s">
        <v>7694</v>
      </c>
      <c r="L771" s="1" t="s">
        <v>6724</v>
      </c>
      <c r="M771" s="1" t="s">
        <v>442</v>
      </c>
      <c r="N771" s="1" t="s">
        <v>443</v>
      </c>
      <c r="O771" s="1" t="s">
        <v>170</v>
      </c>
      <c r="P771" s="1" t="s">
        <v>170</v>
      </c>
      <c r="Q771" s="1" t="s">
        <v>45</v>
      </c>
      <c r="R771" s="1" t="s">
        <v>2547</v>
      </c>
      <c r="S771" s="1" t="s">
        <v>2546</v>
      </c>
      <c r="T771" s="1" t="s">
        <v>1124</v>
      </c>
      <c r="U771" s="1" t="s">
        <v>1154</v>
      </c>
      <c r="V771" s="1" t="s">
        <v>57</v>
      </c>
      <c r="W771" s="1" t="s">
        <v>52</v>
      </c>
      <c r="X771" s="1" t="s">
        <v>52</v>
      </c>
      <c r="Y771" s="1" t="s">
        <v>52</v>
      </c>
      <c r="Z771" s="1" t="s">
        <v>52</v>
      </c>
      <c r="AA771" s="1" t="s">
        <v>52</v>
      </c>
      <c r="AB771" s="1" t="s">
        <v>52</v>
      </c>
      <c r="AC771" s="1" t="s">
        <v>94</v>
      </c>
      <c r="AD771" s="1" t="s">
        <v>94</v>
      </c>
      <c r="AE771" s="1" t="s">
        <v>94</v>
      </c>
      <c r="AF771" s="1" t="s">
        <v>1154</v>
      </c>
      <c r="AG771" s="1" t="s">
        <v>57</v>
      </c>
      <c r="AH771" s="1" t="s">
        <v>52</v>
      </c>
      <c r="AI771" s="1" t="s">
        <v>7695</v>
      </c>
    </row>
    <row r="772" spans="1:35" x14ac:dyDescent="0.15">
      <c r="A772" s="1">
        <v>771</v>
      </c>
      <c r="B772" s="1" t="s">
        <v>6160</v>
      </c>
      <c r="C772" s="1" t="s">
        <v>7696</v>
      </c>
      <c r="D772" s="1" t="s">
        <v>7697</v>
      </c>
      <c r="E772" s="1" t="s">
        <v>52</v>
      </c>
      <c r="F772" s="1" t="s">
        <v>7698</v>
      </c>
      <c r="G772" s="1" t="s">
        <v>100</v>
      </c>
      <c r="H772" s="9" t="str">
        <f>VLOOKUP(G772,CountryCodeTable,3,FALSE)</f>
        <v>POL</v>
      </c>
      <c r="I772" s="1" t="s">
        <v>690</v>
      </c>
      <c r="J772" s="9" t="str">
        <f>VLOOKUP(I772,CountryCodeTable,3,FALSE)</f>
        <v>IND</v>
      </c>
      <c r="K772" s="1" t="s">
        <v>7699</v>
      </c>
      <c r="L772" s="1" t="s">
        <v>7700</v>
      </c>
      <c r="M772" s="1" t="s">
        <v>527</v>
      </c>
      <c r="N772" s="1" t="s">
        <v>651</v>
      </c>
      <c r="O772" s="1" t="s">
        <v>106</v>
      </c>
      <c r="P772" s="1" t="s">
        <v>809</v>
      </c>
      <c r="Q772" s="1" t="s">
        <v>45</v>
      </c>
      <c r="R772" s="1" t="s">
        <v>264</v>
      </c>
      <c r="S772" s="1" t="s">
        <v>4516</v>
      </c>
      <c r="T772" s="1" t="s">
        <v>749</v>
      </c>
      <c r="U772" s="1" t="s">
        <v>49</v>
      </c>
      <c r="V772" s="1" t="s">
        <v>7701</v>
      </c>
      <c r="W772" s="1" t="s">
        <v>52</v>
      </c>
      <c r="X772" s="1" t="s">
        <v>52</v>
      </c>
      <c r="Y772" s="1" t="s">
        <v>52</v>
      </c>
      <c r="Z772" s="1" t="s">
        <v>52</v>
      </c>
      <c r="AA772" s="1" t="s">
        <v>52</v>
      </c>
      <c r="AB772" s="1" t="s">
        <v>52</v>
      </c>
      <c r="AC772" s="1" t="s">
        <v>7702</v>
      </c>
      <c r="AD772" s="1" t="s">
        <v>7703</v>
      </c>
      <c r="AE772" s="1" t="s">
        <v>7043</v>
      </c>
      <c r="AF772" s="1" t="s">
        <v>7043</v>
      </c>
      <c r="AG772" s="1" t="s">
        <v>57</v>
      </c>
      <c r="AH772" s="1" t="s">
        <v>7704</v>
      </c>
      <c r="AI772" s="1" t="s">
        <v>7705</v>
      </c>
    </row>
    <row r="773" spans="1:35" x14ac:dyDescent="0.15">
      <c r="A773" s="1">
        <v>772</v>
      </c>
      <c r="B773" s="1" t="s">
        <v>7193</v>
      </c>
      <c r="C773" s="1" t="s">
        <v>7706</v>
      </c>
      <c r="D773" s="1" t="s">
        <v>7707</v>
      </c>
      <c r="E773" s="1" t="s">
        <v>52</v>
      </c>
      <c r="F773" s="1" t="s">
        <v>1940</v>
      </c>
      <c r="G773" s="1" t="s">
        <v>648</v>
      </c>
      <c r="H773" s="9" t="e">
        <f>VLOOKUP(G773,CountryCodeTable,3,FALSE)</f>
        <v>#N/A</v>
      </c>
      <c r="I773" s="1" t="s">
        <v>205</v>
      </c>
      <c r="J773" s="9" t="str">
        <f>VLOOKUP(I773,CountryCodeTable,3,FALSE)</f>
        <v>RUS</v>
      </c>
      <c r="K773" s="1" t="s">
        <v>7708</v>
      </c>
      <c r="L773" s="1" t="s">
        <v>7709</v>
      </c>
      <c r="M773" s="1" t="s">
        <v>191</v>
      </c>
      <c r="N773" s="1" t="s">
        <v>192</v>
      </c>
      <c r="O773" s="1" t="s">
        <v>170</v>
      </c>
      <c r="P773" s="1" t="s">
        <v>170</v>
      </c>
      <c r="Q773" s="1" t="s">
        <v>45</v>
      </c>
      <c r="R773" s="1" t="s">
        <v>7710</v>
      </c>
      <c r="S773" s="1" t="s">
        <v>1967</v>
      </c>
      <c r="T773" s="1" t="s">
        <v>7711</v>
      </c>
      <c r="U773" s="1" t="s">
        <v>178</v>
      </c>
      <c r="V773" s="1" t="s">
        <v>7712</v>
      </c>
      <c r="W773" s="1" t="s">
        <v>52</v>
      </c>
      <c r="X773" s="1" t="s">
        <v>52</v>
      </c>
      <c r="Y773" s="1" t="s">
        <v>52</v>
      </c>
      <c r="Z773" s="1" t="s">
        <v>52</v>
      </c>
      <c r="AA773" s="1" t="s">
        <v>52</v>
      </c>
      <c r="AB773" s="1" t="s">
        <v>52</v>
      </c>
      <c r="AC773" s="1" t="s">
        <v>94</v>
      </c>
      <c r="AD773" s="1" t="s">
        <v>94</v>
      </c>
      <c r="AE773" s="1" t="s">
        <v>2419</v>
      </c>
      <c r="AF773" s="1" t="s">
        <v>94</v>
      </c>
      <c r="AG773" s="1" t="s">
        <v>57</v>
      </c>
      <c r="AH773" s="1" t="s">
        <v>52</v>
      </c>
      <c r="AI773" s="1" t="s">
        <v>7713</v>
      </c>
    </row>
    <row r="774" spans="1:35" x14ac:dyDescent="0.15">
      <c r="A774" s="1">
        <v>773</v>
      </c>
      <c r="B774" s="1" t="s">
        <v>7193</v>
      </c>
      <c r="C774" s="1" t="s">
        <v>7714</v>
      </c>
      <c r="D774" s="1" t="s">
        <v>7715</v>
      </c>
      <c r="E774" s="1" t="s">
        <v>7716</v>
      </c>
      <c r="F774" s="1" t="s">
        <v>1035</v>
      </c>
      <c r="G774" s="1" t="s">
        <v>466</v>
      </c>
      <c r="H774" s="9" t="str">
        <f>VLOOKUP(G774,CountryCodeTable,3,FALSE)</f>
        <v>EGY</v>
      </c>
      <c r="I774" s="1" t="s">
        <v>66</v>
      </c>
      <c r="J774" s="9" t="str">
        <f>VLOOKUP(I774,CountryCodeTable,3,FALSE)</f>
        <v>USA</v>
      </c>
      <c r="K774" s="1" t="s">
        <v>52</v>
      </c>
      <c r="L774" s="1" t="s">
        <v>52</v>
      </c>
      <c r="M774" s="1" t="s">
        <v>89</v>
      </c>
      <c r="N774" s="1" t="s">
        <v>797</v>
      </c>
      <c r="O774" s="1" t="s">
        <v>44</v>
      </c>
      <c r="P774" s="1" t="s">
        <v>44</v>
      </c>
      <c r="Q774" s="1" t="s">
        <v>1878</v>
      </c>
      <c r="R774" s="1" t="s">
        <v>2147</v>
      </c>
      <c r="S774" s="1" t="s">
        <v>3162</v>
      </c>
      <c r="T774" s="1" t="s">
        <v>359</v>
      </c>
      <c r="U774" s="1" t="s">
        <v>1154</v>
      </c>
      <c r="V774" s="1" t="s">
        <v>57</v>
      </c>
      <c r="W774" s="1" t="s">
        <v>52</v>
      </c>
      <c r="X774" s="1" t="s">
        <v>52</v>
      </c>
      <c r="Y774" s="1" t="s">
        <v>52</v>
      </c>
      <c r="Z774" s="1" t="s">
        <v>52</v>
      </c>
      <c r="AA774" s="1" t="s">
        <v>52</v>
      </c>
      <c r="AB774" s="1" t="s">
        <v>52</v>
      </c>
      <c r="AC774" s="1" t="s">
        <v>94</v>
      </c>
      <c r="AD774" s="1" t="s">
        <v>94</v>
      </c>
      <c r="AE774" s="1" t="s">
        <v>94</v>
      </c>
      <c r="AF774" s="1" t="s">
        <v>1154</v>
      </c>
      <c r="AG774" s="1" t="s">
        <v>57</v>
      </c>
      <c r="AH774" s="1" t="s">
        <v>7717</v>
      </c>
      <c r="AI774" s="1" t="s">
        <v>7718</v>
      </c>
    </row>
    <row r="775" spans="1:35" x14ac:dyDescent="0.15">
      <c r="A775" s="1">
        <v>774</v>
      </c>
      <c r="B775" s="1" t="s">
        <v>7193</v>
      </c>
      <c r="C775" s="1" t="s">
        <v>7719</v>
      </c>
      <c r="D775" s="1" t="s">
        <v>7720</v>
      </c>
      <c r="E775" s="1" t="s">
        <v>52</v>
      </c>
      <c r="F775" s="1" t="s">
        <v>7721</v>
      </c>
      <c r="G775" s="1" t="s">
        <v>4607</v>
      </c>
      <c r="H775" s="9" t="str">
        <f>VLOOKUP(G775,CountryCodeTable,3,FALSE)</f>
        <v>LBY</v>
      </c>
      <c r="I775" s="1" t="s">
        <v>1162</v>
      </c>
      <c r="J775" s="9" t="str">
        <f>VLOOKUP(I775,CountryCodeTable,3,FALSE)</f>
        <v>TUR</v>
      </c>
      <c r="K775" s="1" t="s">
        <v>52</v>
      </c>
      <c r="L775" s="1" t="s">
        <v>52</v>
      </c>
      <c r="M775" s="1" t="s">
        <v>94</v>
      </c>
      <c r="N775" s="1" t="s">
        <v>94</v>
      </c>
      <c r="O775" s="1" t="s">
        <v>3151</v>
      </c>
      <c r="P775" s="1" t="s">
        <v>3151</v>
      </c>
      <c r="Q775" s="1" t="s">
        <v>45</v>
      </c>
      <c r="R775" s="1" t="s">
        <v>572</v>
      </c>
      <c r="S775" s="1" t="s">
        <v>4516</v>
      </c>
      <c r="T775" s="1" t="s">
        <v>6453</v>
      </c>
      <c r="U775" s="1" t="s">
        <v>1154</v>
      </c>
      <c r="V775" s="1" t="s">
        <v>57</v>
      </c>
      <c r="W775" s="1" t="s">
        <v>52</v>
      </c>
      <c r="X775" s="1" t="s">
        <v>52</v>
      </c>
      <c r="Y775" s="1" t="s">
        <v>52</v>
      </c>
      <c r="Z775" s="1" t="s">
        <v>52</v>
      </c>
      <c r="AA775" s="1" t="s">
        <v>52</v>
      </c>
      <c r="AB775" s="1" t="s">
        <v>52</v>
      </c>
      <c r="AC775" s="1" t="s">
        <v>94</v>
      </c>
      <c r="AD775" s="1" t="s">
        <v>94</v>
      </c>
      <c r="AE775" s="1" t="s">
        <v>94</v>
      </c>
      <c r="AF775" s="1" t="s">
        <v>1154</v>
      </c>
      <c r="AG775" s="1" t="s">
        <v>57</v>
      </c>
      <c r="AH775" s="1" t="s">
        <v>52</v>
      </c>
      <c r="AI775" s="1" t="s">
        <v>7722</v>
      </c>
    </row>
    <row r="776" spans="1:35" x14ac:dyDescent="0.15">
      <c r="A776" s="1">
        <v>775</v>
      </c>
      <c r="B776" s="1" t="s">
        <v>7193</v>
      </c>
      <c r="C776" s="1" t="s">
        <v>7723</v>
      </c>
      <c r="D776" s="1" t="s">
        <v>7724</v>
      </c>
      <c r="E776" s="1" t="s">
        <v>52</v>
      </c>
      <c r="F776" s="1" t="s">
        <v>4818</v>
      </c>
      <c r="G776" s="1" t="s">
        <v>4607</v>
      </c>
      <c r="H776" s="9" t="str">
        <f>VLOOKUP(G776,CountryCodeTable,3,FALSE)</f>
        <v>LBY</v>
      </c>
      <c r="I776" s="1" t="s">
        <v>895</v>
      </c>
      <c r="J776" s="9" t="str">
        <f>VLOOKUP(I776,CountryCodeTable,3,FALSE)</f>
        <v>ARE</v>
      </c>
      <c r="K776" s="1" t="s">
        <v>7725</v>
      </c>
      <c r="L776" s="1" t="s">
        <v>7726</v>
      </c>
      <c r="M776" s="1" t="s">
        <v>94</v>
      </c>
      <c r="N776" s="1" t="s">
        <v>94</v>
      </c>
      <c r="O776" s="1" t="s">
        <v>106</v>
      </c>
      <c r="P776" s="1" t="s">
        <v>107</v>
      </c>
      <c r="Q776" s="1" t="s">
        <v>45</v>
      </c>
      <c r="R776" s="1" t="s">
        <v>3189</v>
      </c>
      <c r="S776" s="1" t="s">
        <v>2147</v>
      </c>
      <c r="T776" s="1" t="s">
        <v>6929</v>
      </c>
      <c r="U776" s="1" t="s">
        <v>1154</v>
      </c>
      <c r="V776" s="1" t="s">
        <v>57</v>
      </c>
      <c r="W776" s="1" t="s">
        <v>52</v>
      </c>
      <c r="X776" s="1" t="s">
        <v>52</v>
      </c>
      <c r="Y776" s="1" t="s">
        <v>52</v>
      </c>
      <c r="Z776" s="1" t="s">
        <v>52</v>
      </c>
      <c r="AA776" s="1" t="s">
        <v>52</v>
      </c>
      <c r="AB776" s="1" t="s">
        <v>52</v>
      </c>
      <c r="AC776" s="1" t="s">
        <v>7727</v>
      </c>
      <c r="AD776" s="1" t="s">
        <v>94</v>
      </c>
      <c r="AE776" s="1" t="s">
        <v>94</v>
      </c>
      <c r="AF776" s="1" t="s">
        <v>1154</v>
      </c>
      <c r="AG776" s="1" t="s">
        <v>57</v>
      </c>
      <c r="AH776" s="1" t="s">
        <v>52</v>
      </c>
      <c r="AI776" s="1" t="s">
        <v>7728</v>
      </c>
    </row>
    <row r="777" spans="1:35" x14ac:dyDescent="0.15">
      <c r="A777" s="1">
        <v>776</v>
      </c>
      <c r="B777" s="1" t="s">
        <v>7193</v>
      </c>
      <c r="C777" s="1" t="s">
        <v>7729</v>
      </c>
      <c r="D777" s="1" t="s">
        <v>7730</v>
      </c>
      <c r="E777" s="1" t="s">
        <v>52</v>
      </c>
      <c r="F777" s="1" t="s">
        <v>7721</v>
      </c>
      <c r="G777" s="1" t="s">
        <v>4607</v>
      </c>
      <c r="H777" s="9" t="str">
        <f>VLOOKUP(G777,CountryCodeTable,3,FALSE)</f>
        <v>LBY</v>
      </c>
      <c r="I777" s="1" t="s">
        <v>1162</v>
      </c>
      <c r="J777" s="9" t="str">
        <f>VLOOKUP(I777,CountryCodeTable,3,FALSE)</f>
        <v>TUR</v>
      </c>
      <c r="K777" s="1" t="s">
        <v>52</v>
      </c>
      <c r="L777" s="1" t="s">
        <v>52</v>
      </c>
      <c r="M777" s="1" t="s">
        <v>94</v>
      </c>
      <c r="N777" s="1" t="s">
        <v>94</v>
      </c>
      <c r="O777" s="1" t="s">
        <v>3151</v>
      </c>
      <c r="P777" s="1" t="s">
        <v>3151</v>
      </c>
      <c r="Q777" s="1" t="s">
        <v>45</v>
      </c>
      <c r="R777" s="1" t="s">
        <v>1346</v>
      </c>
      <c r="S777" s="1" t="s">
        <v>1934</v>
      </c>
      <c r="T777" s="1" t="s">
        <v>7731</v>
      </c>
      <c r="U777" s="1" t="s">
        <v>1154</v>
      </c>
      <c r="V777" s="1" t="s">
        <v>57</v>
      </c>
      <c r="W777" s="1" t="s">
        <v>52</v>
      </c>
      <c r="X777" s="1" t="s">
        <v>52</v>
      </c>
      <c r="Y777" s="1" t="s">
        <v>52</v>
      </c>
      <c r="Z777" s="1" t="s">
        <v>52</v>
      </c>
      <c r="AA777" s="1" t="s">
        <v>52</v>
      </c>
      <c r="AB777" s="1" t="s">
        <v>52</v>
      </c>
      <c r="AC777" s="1" t="s">
        <v>94</v>
      </c>
      <c r="AD777" s="1" t="s">
        <v>94</v>
      </c>
      <c r="AE777" s="1" t="s">
        <v>94</v>
      </c>
      <c r="AF777" s="1" t="s">
        <v>1154</v>
      </c>
      <c r="AG777" s="1" t="s">
        <v>57</v>
      </c>
      <c r="AH777" s="1" t="s">
        <v>52</v>
      </c>
      <c r="AI777" s="1" t="s">
        <v>7732</v>
      </c>
    </row>
    <row r="778" spans="1:35" x14ac:dyDescent="0.15">
      <c r="A778" s="1">
        <v>777</v>
      </c>
      <c r="B778" s="1" t="s">
        <v>7193</v>
      </c>
      <c r="C778" s="1" t="s">
        <v>7733</v>
      </c>
      <c r="D778" s="1" t="s">
        <v>7734</v>
      </c>
      <c r="E778" s="1" t="s">
        <v>52</v>
      </c>
      <c r="F778" s="1" t="s">
        <v>7721</v>
      </c>
      <c r="G778" s="1" t="s">
        <v>4607</v>
      </c>
      <c r="H778" s="9" t="str">
        <f>VLOOKUP(G778,CountryCodeTable,3,FALSE)</f>
        <v>LBY</v>
      </c>
      <c r="I778" s="1" t="s">
        <v>1162</v>
      </c>
      <c r="J778" s="9" t="str">
        <f>VLOOKUP(I778,CountryCodeTable,3,FALSE)</f>
        <v>TUR</v>
      </c>
      <c r="K778" s="1" t="s">
        <v>52</v>
      </c>
      <c r="L778" s="1" t="s">
        <v>52</v>
      </c>
      <c r="M778" s="1" t="s">
        <v>6831</v>
      </c>
      <c r="N778" s="1" t="s">
        <v>6832</v>
      </c>
      <c r="O778" s="1" t="s">
        <v>3151</v>
      </c>
      <c r="P778" s="1" t="s">
        <v>3151</v>
      </c>
      <c r="Q778" s="1" t="s">
        <v>45</v>
      </c>
      <c r="R778" s="1" t="s">
        <v>3579</v>
      </c>
      <c r="S778" s="1" t="s">
        <v>1385</v>
      </c>
      <c r="T778" s="1" t="s">
        <v>4562</v>
      </c>
      <c r="U778" s="1" t="s">
        <v>1154</v>
      </c>
      <c r="V778" s="1" t="s">
        <v>57</v>
      </c>
      <c r="W778" s="1" t="s">
        <v>52</v>
      </c>
      <c r="X778" s="1" t="s">
        <v>52</v>
      </c>
      <c r="Y778" s="1" t="s">
        <v>52</v>
      </c>
      <c r="Z778" s="1" t="s">
        <v>52</v>
      </c>
      <c r="AA778" s="1" t="s">
        <v>52</v>
      </c>
      <c r="AB778" s="1" t="s">
        <v>52</v>
      </c>
      <c r="AC778" s="1" t="s">
        <v>94</v>
      </c>
      <c r="AD778" s="1" t="s">
        <v>94</v>
      </c>
      <c r="AE778" s="1" t="s">
        <v>94</v>
      </c>
      <c r="AF778" s="1" t="s">
        <v>1154</v>
      </c>
      <c r="AG778" s="1" t="s">
        <v>57</v>
      </c>
      <c r="AH778" s="1" t="s">
        <v>52</v>
      </c>
      <c r="AI778" s="1" t="s">
        <v>7735</v>
      </c>
    </row>
    <row r="779" spans="1:35" x14ac:dyDescent="0.15">
      <c r="A779" s="1">
        <v>778</v>
      </c>
      <c r="B779" s="1" t="s">
        <v>7193</v>
      </c>
      <c r="C779" s="1" t="s">
        <v>7736</v>
      </c>
      <c r="D779" s="1" t="s">
        <v>7737</v>
      </c>
      <c r="E779" s="1" t="s">
        <v>52</v>
      </c>
      <c r="F779" s="1" t="s">
        <v>7721</v>
      </c>
      <c r="G779" s="1" t="s">
        <v>4607</v>
      </c>
      <c r="H779" s="9" t="str">
        <f>VLOOKUP(G779,CountryCodeTable,3,FALSE)</f>
        <v>LBY</v>
      </c>
      <c r="I779" s="1" t="s">
        <v>1162</v>
      </c>
      <c r="J779" s="9" t="str">
        <f>VLOOKUP(I779,CountryCodeTable,3,FALSE)</f>
        <v>TUR</v>
      </c>
      <c r="K779" s="1" t="s">
        <v>52</v>
      </c>
      <c r="L779" s="1" t="s">
        <v>52</v>
      </c>
      <c r="M779" s="1" t="s">
        <v>89</v>
      </c>
      <c r="N779" s="1" t="s">
        <v>797</v>
      </c>
      <c r="O779" s="1" t="s">
        <v>3151</v>
      </c>
      <c r="P779" s="1" t="s">
        <v>3151</v>
      </c>
      <c r="Q779" s="1" t="s">
        <v>45</v>
      </c>
      <c r="R779" s="1" t="s">
        <v>1300</v>
      </c>
      <c r="S779" s="1" t="s">
        <v>2546</v>
      </c>
      <c r="T779" s="1" t="s">
        <v>1472</v>
      </c>
      <c r="U779" s="1" t="s">
        <v>1154</v>
      </c>
      <c r="V779" s="1" t="s">
        <v>57</v>
      </c>
      <c r="W779" s="1" t="s">
        <v>52</v>
      </c>
      <c r="X779" s="1" t="s">
        <v>52</v>
      </c>
      <c r="Y779" s="1" t="s">
        <v>52</v>
      </c>
      <c r="Z779" s="1" t="s">
        <v>52</v>
      </c>
      <c r="AA779" s="1" t="s">
        <v>52</v>
      </c>
      <c r="AB779" s="1" t="s">
        <v>52</v>
      </c>
      <c r="AC779" s="1" t="s">
        <v>94</v>
      </c>
      <c r="AD779" s="1" t="s">
        <v>94</v>
      </c>
      <c r="AE779" s="1" t="s">
        <v>94</v>
      </c>
      <c r="AF779" s="1" t="s">
        <v>1154</v>
      </c>
      <c r="AG779" s="1" t="s">
        <v>57</v>
      </c>
      <c r="AH779" s="1" t="s">
        <v>52</v>
      </c>
      <c r="AI779" s="1" t="s">
        <v>7738</v>
      </c>
    </row>
    <row r="780" spans="1:35" x14ac:dyDescent="0.15">
      <c r="A780" s="1">
        <v>779</v>
      </c>
      <c r="B780" s="1" t="s">
        <v>52</v>
      </c>
      <c r="C780" s="1" t="s">
        <v>52</v>
      </c>
      <c r="D780" s="1" t="s">
        <v>52</v>
      </c>
      <c r="E780" s="1" t="s">
        <v>52</v>
      </c>
      <c r="F780" s="1" t="s">
        <v>52</v>
      </c>
      <c r="G780" s="1" t="s">
        <v>52</v>
      </c>
      <c r="H780" s="9" t="e">
        <f>VLOOKUP(G780,CountryCodeTable,3,FALSE)</f>
        <v>#N/A</v>
      </c>
      <c r="I780" s="1" t="s">
        <v>52</v>
      </c>
      <c r="J780" s="9" t="e">
        <f>VLOOKUP(I780,CountryCodeTable,3,FALSE)</f>
        <v>#N/A</v>
      </c>
      <c r="K780" s="1" t="s">
        <v>52</v>
      </c>
      <c r="L780" s="1" t="s">
        <v>52</v>
      </c>
      <c r="M780" s="1" t="s">
        <v>52</v>
      </c>
      <c r="N780" s="1" t="s">
        <v>52</v>
      </c>
      <c r="O780" s="1" t="s">
        <v>52</v>
      </c>
      <c r="P780" s="1" t="s">
        <v>52</v>
      </c>
      <c r="Q780" s="1" t="s">
        <v>52</v>
      </c>
      <c r="R780" s="1" t="s">
        <v>52</v>
      </c>
      <c r="S780" s="1" t="s">
        <v>52</v>
      </c>
      <c r="T780" s="1" t="s">
        <v>52</v>
      </c>
      <c r="U780" s="1" t="s">
        <v>52</v>
      </c>
      <c r="V780" s="1" t="s">
        <v>52</v>
      </c>
      <c r="W780" s="1" t="s">
        <v>52</v>
      </c>
      <c r="X780" s="1" t="s">
        <v>52</v>
      </c>
      <c r="Y780" s="1" t="s">
        <v>52</v>
      </c>
      <c r="Z780" s="1" t="s">
        <v>52</v>
      </c>
      <c r="AA780" s="1" t="s">
        <v>52</v>
      </c>
      <c r="AB780" s="1" t="s">
        <v>52</v>
      </c>
      <c r="AC780" s="1" t="s">
        <v>52</v>
      </c>
      <c r="AD780" s="1" t="s">
        <v>52</v>
      </c>
      <c r="AE780" s="1" t="s">
        <v>52</v>
      </c>
      <c r="AF780" s="1" t="s">
        <v>52</v>
      </c>
      <c r="AG780" s="1" t="s">
        <v>52</v>
      </c>
      <c r="AH780" s="1" t="s">
        <v>52</v>
      </c>
      <c r="AI780" s="1" t="s">
        <v>52</v>
      </c>
    </row>
    <row r="781" spans="1:35" x14ac:dyDescent="0.15">
      <c r="A781" s="1">
        <v>780</v>
      </c>
      <c r="B781" s="1" t="s">
        <v>6571</v>
      </c>
      <c r="C781" s="1" t="s">
        <v>7739</v>
      </c>
      <c r="D781" s="1" t="s">
        <v>7740</v>
      </c>
      <c r="E781" s="1" t="s">
        <v>52</v>
      </c>
      <c r="F781" s="1" t="s">
        <v>7721</v>
      </c>
      <c r="G781" s="1" t="s">
        <v>4607</v>
      </c>
      <c r="H781" s="9" t="str">
        <f>VLOOKUP(G781,CountryCodeTable,3,FALSE)</f>
        <v>LBY</v>
      </c>
      <c r="I781" s="1" t="s">
        <v>1162</v>
      </c>
      <c r="J781" s="9" t="str">
        <f>VLOOKUP(I781,CountryCodeTable,3,FALSE)</f>
        <v>TUR</v>
      </c>
      <c r="K781" s="1" t="s">
        <v>7741</v>
      </c>
      <c r="L781" s="1" t="s">
        <v>7742</v>
      </c>
      <c r="M781" s="1" t="s">
        <v>89</v>
      </c>
      <c r="N781" s="1" t="s">
        <v>712</v>
      </c>
      <c r="O781" s="1" t="s">
        <v>3151</v>
      </c>
      <c r="P781" s="1" t="s">
        <v>3151</v>
      </c>
      <c r="Q781" s="1" t="s">
        <v>45</v>
      </c>
      <c r="R781" s="1" t="s">
        <v>601</v>
      </c>
      <c r="S781" s="1" t="s">
        <v>2403</v>
      </c>
      <c r="T781" s="1" t="s">
        <v>1097</v>
      </c>
      <c r="U781" s="1" t="s">
        <v>1154</v>
      </c>
      <c r="V781" s="1" t="s">
        <v>94</v>
      </c>
      <c r="W781" s="1" t="s">
        <v>52</v>
      </c>
      <c r="X781" s="1" t="s">
        <v>52</v>
      </c>
      <c r="Y781" s="1" t="s">
        <v>52</v>
      </c>
      <c r="Z781" s="1" t="s">
        <v>52</v>
      </c>
      <c r="AA781" s="1" t="s">
        <v>52</v>
      </c>
      <c r="AB781" s="1" t="s">
        <v>52</v>
      </c>
      <c r="AC781" s="1" t="s">
        <v>7743</v>
      </c>
      <c r="AD781" s="1" t="s">
        <v>94</v>
      </c>
      <c r="AE781" s="1" t="s">
        <v>94</v>
      </c>
      <c r="AF781" s="1" t="s">
        <v>1154</v>
      </c>
      <c r="AG781" s="1" t="s">
        <v>57</v>
      </c>
      <c r="AH781" s="1" t="s">
        <v>52</v>
      </c>
      <c r="AI781" s="1" t="s">
        <v>7744</v>
      </c>
    </row>
    <row r="782" spans="1:35" x14ac:dyDescent="0.15">
      <c r="A782" s="1">
        <v>781</v>
      </c>
      <c r="B782" s="1" t="s">
        <v>6571</v>
      </c>
      <c r="C782" s="1" t="s">
        <v>7745</v>
      </c>
      <c r="D782" s="1" t="s">
        <v>7746</v>
      </c>
      <c r="E782" s="1" t="s">
        <v>52</v>
      </c>
      <c r="F782" s="1" t="s">
        <v>4818</v>
      </c>
      <c r="G782" s="1" t="s">
        <v>1122</v>
      </c>
      <c r="H782" s="9" t="str">
        <f>VLOOKUP(G782,CountryCodeTable,3,FALSE)</f>
        <v>JOR</v>
      </c>
      <c r="I782" s="1" t="s">
        <v>6608</v>
      </c>
      <c r="J782" s="9" t="str">
        <f>VLOOKUP(I782,CountryCodeTable,3,FALSE)</f>
        <v>QAT</v>
      </c>
      <c r="K782" s="1" t="s">
        <v>6609</v>
      </c>
      <c r="L782" s="1" t="s">
        <v>7747</v>
      </c>
      <c r="M782" s="1" t="s">
        <v>191</v>
      </c>
      <c r="N782" s="1" t="s">
        <v>192</v>
      </c>
      <c r="O782" s="1" t="s">
        <v>106</v>
      </c>
      <c r="P782" s="1" t="s">
        <v>107</v>
      </c>
      <c r="Q782" s="1" t="s">
        <v>45</v>
      </c>
      <c r="R782" s="1" t="s">
        <v>1934</v>
      </c>
      <c r="S782" s="1" t="s">
        <v>4562</v>
      </c>
      <c r="T782" s="1" t="s">
        <v>2618</v>
      </c>
      <c r="U782" s="1" t="s">
        <v>250</v>
      </c>
      <c r="V782" s="1" t="s">
        <v>94</v>
      </c>
      <c r="W782" s="1" t="s">
        <v>52</v>
      </c>
      <c r="X782" s="1" t="s">
        <v>52</v>
      </c>
      <c r="Y782" s="1" t="s">
        <v>52</v>
      </c>
      <c r="Z782" s="1" t="s">
        <v>52</v>
      </c>
      <c r="AA782" s="1" t="s">
        <v>52</v>
      </c>
      <c r="AB782" s="1" t="s">
        <v>52</v>
      </c>
      <c r="AC782" s="1" t="s">
        <v>7748</v>
      </c>
      <c r="AD782" s="1" t="s">
        <v>94</v>
      </c>
      <c r="AE782" s="1" t="s">
        <v>94</v>
      </c>
      <c r="AF782" s="1" t="s">
        <v>95</v>
      </c>
      <c r="AG782" s="1" t="s">
        <v>57</v>
      </c>
      <c r="AH782" s="1" t="s">
        <v>52</v>
      </c>
      <c r="AI782" s="1" t="s">
        <v>7749</v>
      </c>
    </row>
    <row r="783" spans="1:35" x14ac:dyDescent="0.15">
      <c r="A783" s="1">
        <v>782</v>
      </c>
      <c r="B783" s="1" t="s">
        <v>6571</v>
      </c>
      <c r="C783" s="1" t="s">
        <v>7750</v>
      </c>
      <c r="D783" s="1" t="s">
        <v>7750</v>
      </c>
      <c r="E783" s="1" t="s">
        <v>7751</v>
      </c>
      <c r="F783" s="1" t="s">
        <v>845</v>
      </c>
      <c r="G783" s="1" t="s">
        <v>325</v>
      </c>
      <c r="H783" s="9" t="str">
        <f>VLOOKUP(G783,CountryCodeTable,3,FALSE)</f>
        <v>ESP</v>
      </c>
      <c r="I783" s="1" t="s">
        <v>1430</v>
      </c>
      <c r="J783" s="9" t="str">
        <f>VLOOKUP(I783,CountryCodeTable,3,FALSE)</f>
        <v>LUX</v>
      </c>
      <c r="K783" s="1" t="s">
        <v>7752</v>
      </c>
      <c r="L783" s="1" t="s">
        <v>52</v>
      </c>
      <c r="M783" s="1" t="s">
        <v>442</v>
      </c>
      <c r="N783" s="1" t="s">
        <v>443</v>
      </c>
      <c r="O783" s="1" t="s">
        <v>170</v>
      </c>
      <c r="P783" s="1" t="s">
        <v>170</v>
      </c>
      <c r="Q783" s="1" t="s">
        <v>45</v>
      </c>
      <c r="R783" s="1" t="s">
        <v>7753</v>
      </c>
      <c r="S783" s="1" t="s">
        <v>1110</v>
      </c>
      <c r="T783" s="1" t="s">
        <v>2498</v>
      </c>
      <c r="U783" s="1" t="s">
        <v>1154</v>
      </c>
      <c r="V783" s="1" t="s">
        <v>94</v>
      </c>
      <c r="W783" s="1" t="s">
        <v>52</v>
      </c>
      <c r="X783" s="1" t="s">
        <v>52</v>
      </c>
      <c r="Y783" s="1" t="s">
        <v>52</v>
      </c>
      <c r="Z783" s="1" t="s">
        <v>52</v>
      </c>
      <c r="AA783" s="1" t="s">
        <v>52</v>
      </c>
      <c r="AB783" s="1" t="s">
        <v>52</v>
      </c>
      <c r="AC783" s="1" t="s">
        <v>94</v>
      </c>
      <c r="AD783" s="1" t="s">
        <v>94</v>
      </c>
      <c r="AE783" s="1" t="s">
        <v>94</v>
      </c>
      <c r="AF783" s="1" t="s">
        <v>1154</v>
      </c>
      <c r="AG783" s="1" t="s">
        <v>57</v>
      </c>
      <c r="AH783" s="1" t="s">
        <v>52</v>
      </c>
      <c r="AI783" s="1" t="s">
        <v>7754</v>
      </c>
    </row>
    <row r="784" spans="1:35" x14ac:dyDescent="0.15">
      <c r="A784" s="1">
        <v>783</v>
      </c>
      <c r="B784" s="1" t="s">
        <v>6160</v>
      </c>
      <c r="C784" s="1" t="s">
        <v>7755</v>
      </c>
      <c r="D784" s="1" t="s">
        <v>7756</v>
      </c>
      <c r="E784" s="1" t="s">
        <v>52</v>
      </c>
      <c r="F784" s="1" t="s">
        <v>6563</v>
      </c>
      <c r="G784" s="1" t="s">
        <v>1671</v>
      </c>
      <c r="H784" s="9" t="str">
        <f>VLOOKUP(G784,CountryCodeTable,3,FALSE)</f>
        <v>CYP</v>
      </c>
      <c r="I784" s="1" t="s">
        <v>100</v>
      </c>
      <c r="J784" s="9" t="str">
        <f>VLOOKUP(I784,CountryCodeTable,3,FALSE)</f>
        <v>POL</v>
      </c>
      <c r="K784" s="1" t="s">
        <v>52</v>
      </c>
      <c r="L784" s="1" t="s">
        <v>7757</v>
      </c>
      <c r="M784" s="1" t="s">
        <v>94</v>
      </c>
      <c r="N784" s="1" t="s">
        <v>94</v>
      </c>
      <c r="O784" s="1" t="s">
        <v>170</v>
      </c>
      <c r="P784" s="1" t="s">
        <v>170</v>
      </c>
      <c r="Q784" s="1" t="s">
        <v>45</v>
      </c>
      <c r="R784" s="1" t="s">
        <v>2262</v>
      </c>
      <c r="S784" s="1" t="s">
        <v>7758</v>
      </c>
      <c r="T784" s="1" t="s">
        <v>2733</v>
      </c>
      <c r="U784" s="1" t="s">
        <v>178</v>
      </c>
      <c r="V784" s="1" t="s">
        <v>7759</v>
      </c>
      <c r="W784" s="1" t="s">
        <v>52</v>
      </c>
      <c r="X784" s="1" t="s">
        <v>52</v>
      </c>
      <c r="Y784" s="1" t="s">
        <v>52</v>
      </c>
      <c r="Z784" s="1" t="s">
        <v>52</v>
      </c>
      <c r="AA784" s="1" t="s">
        <v>52</v>
      </c>
      <c r="AB784" s="1" t="s">
        <v>52</v>
      </c>
      <c r="AC784" s="1" t="s">
        <v>7760</v>
      </c>
      <c r="AD784" s="1" t="s">
        <v>94</v>
      </c>
      <c r="AE784" s="1" t="s">
        <v>116</v>
      </c>
      <c r="AF784" s="1" t="s">
        <v>318</v>
      </c>
      <c r="AG784" s="1" t="s">
        <v>57</v>
      </c>
      <c r="AH784" s="1" t="s">
        <v>52</v>
      </c>
      <c r="AI784" s="1" t="s">
        <v>7761</v>
      </c>
    </row>
    <row r="785" spans="1:35" x14ac:dyDescent="0.15">
      <c r="A785" s="1">
        <v>784</v>
      </c>
      <c r="B785" s="1" t="s">
        <v>6160</v>
      </c>
      <c r="C785" s="1" t="s">
        <v>7762</v>
      </c>
      <c r="D785" s="1" t="s">
        <v>7763</v>
      </c>
      <c r="E785" s="1" t="s">
        <v>7764</v>
      </c>
      <c r="F785" s="1" t="s">
        <v>1578</v>
      </c>
      <c r="G785" s="1" t="s">
        <v>100</v>
      </c>
      <c r="H785" s="9" t="str">
        <f>VLOOKUP(G785,CountryCodeTable,3,FALSE)</f>
        <v>POL</v>
      </c>
      <c r="I785" s="1" t="s">
        <v>188</v>
      </c>
      <c r="J785" s="9" t="str">
        <f>VLOOKUP(I785,CountryCodeTable,3,FALSE)</f>
        <v>NLD</v>
      </c>
      <c r="K785" s="1" t="s">
        <v>7765</v>
      </c>
      <c r="L785" s="1" t="s">
        <v>7766</v>
      </c>
      <c r="M785" s="1" t="s">
        <v>1231</v>
      </c>
      <c r="N785" s="1" t="s">
        <v>1232</v>
      </c>
      <c r="O785" s="1" t="s">
        <v>106</v>
      </c>
      <c r="P785" s="1" t="s">
        <v>809</v>
      </c>
      <c r="Q785" s="1" t="s">
        <v>45</v>
      </c>
      <c r="R785" s="1" t="s">
        <v>2146</v>
      </c>
      <c r="S785" s="1" t="s">
        <v>7767</v>
      </c>
      <c r="T785" s="1" t="s">
        <v>973</v>
      </c>
      <c r="U785" s="1" t="s">
        <v>49</v>
      </c>
      <c r="V785" s="1" t="s">
        <v>7768</v>
      </c>
      <c r="W785" s="1" t="s">
        <v>52</v>
      </c>
      <c r="X785" s="1" t="s">
        <v>52</v>
      </c>
      <c r="Y785" s="1" t="s">
        <v>52</v>
      </c>
      <c r="Z785" s="1" t="s">
        <v>52</v>
      </c>
      <c r="AA785" s="1" t="s">
        <v>52</v>
      </c>
      <c r="AB785" s="1" t="s">
        <v>52</v>
      </c>
      <c r="AC785" s="1" t="s">
        <v>7769</v>
      </c>
      <c r="AD785" s="1" t="s">
        <v>7770</v>
      </c>
      <c r="AE785" s="1" t="s">
        <v>7043</v>
      </c>
      <c r="AF785" s="1" t="s">
        <v>378</v>
      </c>
      <c r="AG785" s="1" t="s">
        <v>353</v>
      </c>
      <c r="AH785" s="1" t="s">
        <v>7771</v>
      </c>
      <c r="AI785" s="1" t="s">
        <v>7772</v>
      </c>
    </row>
    <row r="786" spans="1:35" x14ac:dyDescent="0.15">
      <c r="A786" s="1">
        <v>785</v>
      </c>
      <c r="B786" s="1" t="s">
        <v>6160</v>
      </c>
      <c r="C786" s="1" t="s">
        <v>7773</v>
      </c>
      <c r="D786" s="1" t="s">
        <v>7774</v>
      </c>
      <c r="E786" s="1" t="s">
        <v>52</v>
      </c>
      <c r="F786" s="1" t="s">
        <v>2012</v>
      </c>
      <c r="G786" s="1" t="s">
        <v>2013</v>
      </c>
      <c r="H786" s="9" t="str">
        <f>VLOOKUP(G786,CountryCodeTable,3,FALSE)</f>
        <v>VNM</v>
      </c>
      <c r="I786" s="1" t="s">
        <v>188</v>
      </c>
      <c r="J786" s="9" t="str">
        <f>VLOOKUP(I786,CountryCodeTable,3,FALSE)</f>
        <v>NLD</v>
      </c>
      <c r="K786" s="1" t="s">
        <v>52</v>
      </c>
      <c r="L786" s="1" t="s">
        <v>52</v>
      </c>
      <c r="M786" s="1" t="s">
        <v>94</v>
      </c>
      <c r="N786" s="1" t="s">
        <v>94</v>
      </c>
      <c r="O786" s="1" t="s">
        <v>3151</v>
      </c>
      <c r="P786" s="1" t="s">
        <v>3151</v>
      </c>
      <c r="Q786" s="1" t="s">
        <v>94</v>
      </c>
      <c r="R786" s="1" t="s">
        <v>52</v>
      </c>
      <c r="S786" s="1" t="s">
        <v>52</v>
      </c>
      <c r="T786" s="1" t="s">
        <v>52</v>
      </c>
      <c r="U786" s="1" t="s">
        <v>1154</v>
      </c>
      <c r="V786" s="1" t="s">
        <v>94</v>
      </c>
      <c r="W786" s="1" t="s">
        <v>52</v>
      </c>
      <c r="X786" s="1" t="s">
        <v>52</v>
      </c>
      <c r="Y786" s="1" t="s">
        <v>52</v>
      </c>
      <c r="Z786" s="1" t="s">
        <v>52</v>
      </c>
      <c r="AA786" s="1" t="s">
        <v>52</v>
      </c>
      <c r="AB786" s="1" t="s">
        <v>52</v>
      </c>
      <c r="AC786" s="1" t="s">
        <v>7775</v>
      </c>
      <c r="AD786" s="1" t="s">
        <v>94</v>
      </c>
      <c r="AE786" s="1" t="s">
        <v>94</v>
      </c>
      <c r="AF786" s="1" t="s">
        <v>1154</v>
      </c>
      <c r="AG786" s="1" t="s">
        <v>57</v>
      </c>
      <c r="AH786" s="1" t="s">
        <v>52</v>
      </c>
      <c r="AI786" s="1" t="s">
        <v>7776</v>
      </c>
    </row>
    <row r="787" spans="1:35" x14ac:dyDescent="0.15">
      <c r="A787" s="1">
        <v>786</v>
      </c>
      <c r="B787" s="1" t="s">
        <v>6160</v>
      </c>
      <c r="C787" s="1" t="s">
        <v>7777</v>
      </c>
      <c r="D787" s="1" t="s">
        <v>7778</v>
      </c>
      <c r="E787" s="1" t="s">
        <v>52</v>
      </c>
      <c r="F787" s="1" t="s">
        <v>7779</v>
      </c>
      <c r="G787" s="1" t="s">
        <v>4607</v>
      </c>
      <c r="H787" s="9" t="str">
        <f>VLOOKUP(G787,CountryCodeTable,3,FALSE)</f>
        <v>LBY</v>
      </c>
      <c r="I787" s="1" t="s">
        <v>1671</v>
      </c>
      <c r="J787" s="9" t="str">
        <f>VLOOKUP(I787,CountryCodeTable,3,FALSE)</f>
        <v>CYP</v>
      </c>
      <c r="K787" s="1" t="s">
        <v>7780</v>
      </c>
      <c r="L787" s="1" t="s">
        <v>7781</v>
      </c>
      <c r="M787" s="1" t="s">
        <v>69</v>
      </c>
      <c r="N787" s="1" t="s">
        <v>418</v>
      </c>
      <c r="O787" s="1" t="s">
        <v>3151</v>
      </c>
      <c r="P787" s="1" t="s">
        <v>3151</v>
      </c>
      <c r="Q787" s="1" t="s">
        <v>45</v>
      </c>
      <c r="R787" s="1" t="s">
        <v>7782</v>
      </c>
      <c r="S787" s="1" t="s">
        <v>6929</v>
      </c>
      <c r="T787" s="1" t="s">
        <v>472</v>
      </c>
      <c r="U787" s="1" t="s">
        <v>1154</v>
      </c>
      <c r="V787" s="1" t="s">
        <v>94</v>
      </c>
      <c r="W787" s="1" t="s">
        <v>52</v>
      </c>
      <c r="X787" s="1" t="s">
        <v>52</v>
      </c>
      <c r="Y787" s="1" t="s">
        <v>52</v>
      </c>
      <c r="Z787" s="1" t="s">
        <v>52</v>
      </c>
      <c r="AA787" s="1" t="s">
        <v>52</v>
      </c>
      <c r="AB787" s="1" t="s">
        <v>52</v>
      </c>
      <c r="AC787" s="1" t="s">
        <v>7783</v>
      </c>
      <c r="AD787" s="1" t="s">
        <v>94</v>
      </c>
      <c r="AE787" s="1" t="s">
        <v>94</v>
      </c>
      <c r="AF787" s="1" t="s">
        <v>1154</v>
      </c>
      <c r="AG787" s="1" t="s">
        <v>57</v>
      </c>
      <c r="AH787" s="1" t="s">
        <v>52</v>
      </c>
      <c r="AI787" s="1" t="s">
        <v>7784</v>
      </c>
    </row>
    <row r="788" spans="1:35" x14ac:dyDescent="0.15">
      <c r="A788" s="1">
        <v>787</v>
      </c>
      <c r="B788" s="1" t="s">
        <v>3354</v>
      </c>
      <c r="C788" s="1" t="s">
        <v>7785</v>
      </c>
      <c r="D788" s="1" t="s">
        <v>7786</v>
      </c>
      <c r="E788" s="1" t="s">
        <v>52</v>
      </c>
      <c r="F788" s="1" t="s">
        <v>7787</v>
      </c>
      <c r="G788" s="1" t="s">
        <v>4607</v>
      </c>
      <c r="H788" s="9" t="str">
        <f>VLOOKUP(G788,CountryCodeTable,3,FALSE)</f>
        <v>LBY</v>
      </c>
      <c r="I788" s="1" t="s">
        <v>501</v>
      </c>
      <c r="J788" s="9" t="str">
        <f>VLOOKUP(I788,CountryCodeTable,3,FALSE)</f>
        <v>CHE</v>
      </c>
      <c r="K788" s="1" t="s">
        <v>7788</v>
      </c>
      <c r="L788" s="1" t="s">
        <v>7789</v>
      </c>
      <c r="M788" s="1" t="s">
        <v>89</v>
      </c>
      <c r="N788" s="1" t="s">
        <v>712</v>
      </c>
      <c r="O788" s="1" t="s">
        <v>106</v>
      </c>
      <c r="P788" s="1" t="s">
        <v>94</v>
      </c>
      <c r="Q788" s="1" t="s">
        <v>45</v>
      </c>
      <c r="R788" s="1" t="s">
        <v>444</v>
      </c>
      <c r="S788" s="1" t="s">
        <v>3828</v>
      </c>
      <c r="T788" s="1" t="s">
        <v>7790</v>
      </c>
      <c r="U788" s="1" t="s">
        <v>49</v>
      </c>
      <c r="V788" s="1" t="s">
        <v>7791</v>
      </c>
      <c r="W788" s="1" t="s">
        <v>52</v>
      </c>
      <c r="X788" s="1" t="s">
        <v>52</v>
      </c>
      <c r="Y788" s="1" t="s">
        <v>52</v>
      </c>
      <c r="Z788" s="1" t="s">
        <v>52</v>
      </c>
      <c r="AA788" s="1" t="s">
        <v>52</v>
      </c>
      <c r="AB788" s="1" t="s">
        <v>52</v>
      </c>
      <c r="AC788" s="1" t="s">
        <v>7792</v>
      </c>
      <c r="AD788" s="1" t="s">
        <v>7793</v>
      </c>
      <c r="AE788" s="1" t="s">
        <v>7794</v>
      </c>
      <c r="AF788" s="1" t="s">
        <v>945</v>
      </c>
      <c r="AG788" s="1" t="s">
        <v>57</v>
      </c>
      <c r="AH788" s="1" t="s">
        <v>7795</v>
      </c>
      <c r="AI788" s="1" t="s">
        <v>7796</v>
      </c>
    </row>
    <row r="789" spans="1:35" x14ac:dyDescent="0.15">
      <c r="A789" s="1">
        <v>788</v>
      </c>
      <c r="B789" s="1" t="s">
        <v>7797</v>
      </c>
      <c r="C789" s="1" t="s">
        <v>7798</v>
      </c>
      <c r="D789" s="1" t="s">
        <v>7799</v>
      </c>
      <c r="E789" s="1" t="s">
        <v>7800</v>
      </c>
      <c r="F789" s="1" t="s">
        <v>2066</v>
      </c>
      <c r="G789" s="1" t="s">
        <v>187</v>
      </c>
      <c r="H789" s="9" t="e">
        <f>VLOOKUP(G789,CountryCodeTable,3,FALSE)</f>
        <v>#N/A</v>
      </c>
      <c r="I789" s="1" t="s">
        <v>278</v>
      </c>
      <c r="J789" s="9" t="str">
        <f>VLOOKUP(I789,CountryCodeTable,3,FALSE)</f>
        <v>CAN</v>
      </c>
      <c r="K789" s="1" t="s">
        <v>7801</v>
      </c>
      <c r="L789" s="1" t="s">
        <v>52</v>
      </c>
      <c r="M789" s="1" t="s">
        <v>638</v>
      </c>
      <c r="N789" s="1" t="s">
        <v>1594</v>
      </c>
      <c r="O789" s="1" t="s">
        <v>298</v>
      </c>
      <c r="P789" s="1" t="s">
        <v>44</v>
      </c>
      <c r="Q789" s="1" t="s">
        <v>45</v>
      </c>
      <c r="R789" s="1" t="s">
        <v>1300</v>
      </c>
      <c r="S789" s="1" t="s">
        <v>7802</v>
      </c>
      <c r="T789" s="1" t="s">
        <v>2508</v>
      </c>
      <c r="U789" s="1" t="s">
        <v>1154</v>
      </c>
      <c r="V789" s="1" t="s">
        <v>57</v>
      </c>
      <c r="W789" s="1" t="s">
        <v>52</v>
      </c>
      <c r="X789" s="1" t="s">
        <v>52</v>
      </c>
      <c r="Y789" s="1" t="s">
        <v>52</v>
      </c>
      <c r="Z789" s="1" t="s">
        <v>52</v>
      </c>
      <c r="AA789" s="1" t="s">
        <v>52</v>
      </c>
      <c r="AB789" s="1" t="s">
        <v>52</v>
      </c>
      <c r="AC789" s="1" t="s">
        <v>94</v>
      </c>
      <c r="AD789" s="1" t="s">
        <v>94</v>
      </c>
      <c r="AE789" s="1" t="s">
        <v>94</v>
      </c>
      <c r="AF789" s="1" t="s">
        <v>1154</v>
      </c>
      <c r="AG789" s="1" t="s">
        <v>57</v>
      </c>
      <c r="AH789" s="1" t="s">
        <v>7803</v>
      </c>
      <c r="AI789" s="1" t="s">
        <v>7804</v>
      </c>
    </row>
    <row r="790" spans="1:35" x14ac:dyDescent="0.15">
      <c r="A790" s="1">
        <v>789</v>
      </c>
      <c r="B790" s="1" t="s">
        <v>7797</v>
      </c>
      <c r="C790" s="1" t="s">
        <v>7805</v>
      </c>
      <c r="D790" s="1" t="s">
        <v>7806</v>
      </c>
      <c r="E790" s="1" t="s">
        <v>7807</v>
      </c>
      <c r="F790" s="1" t="s">
        <v>7808</v>
      </c>
      <c r="G790" s="1" t="s">
        <v>1393</v>
      </c>
      <c r="H790" s="9" t="str">
        <f>VLOOKUP(G790,CountryCodeTable,3,FALSE)</f>
        <v>DZA</v>
      </c>
      <c r="I790" s="1" t="s">
        <v>325</v>
      </c>
      <c r="J790" s="9" t="str">
        <f>VLOOKUP(I790,CountryCodeTable,3,FALSE)</f>
        <v>ESP</v>
      </c>
      <c r="K790" s="1" t="s">
        <v>7809</v>
      </c>
      <c r="L790" s="1" t="s">
        <v>52</v>
      </c>
      <c r="M790" s="1" t="s">
        <v>89</v>
      </c>
      <c r="N790" s="1" t="s">
        <v>797</v>
      </c>
      <c r="O790" s="1" t="s">
        <v>44</v>
      </c>
      <c r="P790" s="1" t="s">
        <v>44</v>
      </c>
      <c r="Q790" s="1" t="s">
        <v>45</v>
      </c>
      <c r="R790" s="1" t="s">
        <v>2146</v>
      </c>
      <c r="S790" s="1" t="s">
        <v>627</v>
      </c>
      <c r="T790" s="1" t="s">
        <v>1493</v>
      </c>
      <c r="U790" s="1" t="s">
        <v>1154</v>
      </c>
      <c r="V790" s="1" t="s">
        <v>57</v>
      </c>
      <c r="W790" s="1" t="s">
        <v>52</v>
      </c>
      <c r="X790" s="1" t="s">
        <v>52</v>
      </c>
      <c r="Y790" s="1" t="s">
        <v>52</v>
      </c>
      <c r="Z790" s="1" t="s">
        <v>52</v>
      </c>
      <c r="AA790" s="1" t="s">
        <v>52</v>
      </c>
      <c r="AB790" s="1" t="s">
        <v>52</v>
      </c>
      <c r="AC790" s="1" t="s">
        <v>94</v>
      </c>
      <c r="AD790" s="1" t="s">
        <v>94</v>
      </c>
      <c r="AE790" s="1" t="s">
        <v>94</v>
      </c>
      <c r="AF790" s="1" t="s">
        <v>1154</v>
      </c>
      <c r="AG790" s="1" t="s">
        <v>57</v>
      </c>
      <c r="AH790" s="1" t="s">
        <v>7810</v>
      </c>
      <c r="AI790" s="1" t="s">
        <v>7811</v>
      </c>
    </row>
    <row r="791" spans="1:35" x14ac:dyDescent="0.15">
      <c r="A791" s="1">
        <v>790</v>
      </c>
      <c r="B791" s="1" t="s">
        <v>7797</v>
      </c>
      <c r="C791" s="1" t="s">
        <v>7812</v>
      </c>
      <c r="D791" s="1" t="s">
        <v>7813</v>
      </c>
      <c r="E791" s="1" t="s">
        <v>7814</v>
      </c>
      <c r="F791" s="1" t="s">
        <v>7815</v>
      </c>
      <c r="G791" s="1" t="s">
        <v>2371</v>
      </c>
      <c r="H791" s="9" t="str">
        <f>VLOOKUP(G791,CountryCodeTable,3,FALSE)</f>
        <v>SRB</v>
      </c>
      <c r="I791" s="1" t="s">
        <v>1671</v>
      </c>
      <c r="J791" s="9" t="str">
        <f>VLOOKUP(I791,CountryCodeTable,3,FALSE)</f>
        <v>CYP</v>
      </c>
      <c r="K791" s="1" t="s">
        <v>52</v>
      </c>
      <c r="L791" s="1" t="s">
        <v>52</v>
      </c>
      <c r="M791" s="1" t="s">
        <v>191</v>
      </c>
      <c r="N791" s="1" t="s">
        <v>192</v>
      </c>
      <c r="O791" s="1" t="s">
        <v>44</v>
      </c>
      <c r="P791" s="1" t="s">
        <v>44</v>
      </c>
      <c r="Q791" s="1" t="s">
        <v>45</v>
      </c>
      <c r="R791" s="1" t="s">
        <v>7816</v>
      </c>
      <c r="S791" s="1" t="s">
        <v>627</v>
      </c>
      <c r="T791" s="1" t="s">
        <v>247</v>
      </c>
      <c r="U791" s="1" t="s">
        <v>1154</v>
      </c>
      <c r="V791" s="1" t="s">
        <v>57</v>
      </c>
      <c r="W791" s="1" t="s">
        <v>52</v>
      </c>
      <c r="X791" s="1" t="s">
        <v>52</v>
      </c>
      <c r="Y791" s="1" t="s">
        <v>52</v>
      </c>
      <c r="Z791" s="1" t="s">
        <v>52</v>
      </c>
      <c r="AA791" s="1" t="s">
        <v>52</v>
      </c>
      <c r="AB791" s="1" t="s">
        <v>52</v>
      </c>
      <c r="AC791" s="1" t="s">
        <v>94</v>
      </c>
      <c r="AD791" s="1" t="s">
        <v>94</v>
      </c>
      <c r="AE791" s="1" t="s">
        <v>94</v>
      </c>
      <c r="AF791" s="1" t="s">
        <v>1154</v>
      </c>
      <c r="AG791" s="1" t="s">
        <v>57</v>
      </c>
      <c r="AH791" s="1" t="s">
        <v>7817</v>
      </c>
      <c r="AI791" s="1" t="s">
        <v>7818</v>
      </c>
    </row>
    <row r="792" spans="1:35" x14ac:dyDescent="0.15">
      <c r="A792" s="1">
        <v>791</v>
      </c>
      <c r="B792" s="1" t="s">
        <v>7797</v>
      </c>
      <c r="C792" s="1" t="s">
        <v>7819</v>
      </c>
      <c r="D792" s="1" t="s">
        <v>7820</v>
      </c>
      <c r="E792" s="1" t="s">
        <v>7821</v>
      </c>
      <c r="F792" s="1" t="s">
        <v>5794</v>
      </c>
      <c r="G792" s="1" t="s">
        <v>142</v>
      </c>
      <c r="H792" s="9" t="str">
        <f>VLOOKUP(G792,CountryCodeTable,3,FALSE)</f>
        <v>GRC</v>
      </c>
      <c r="I792" s="1" t="s">
        <v>1671</v>
      </c>
      <c r="J792" s="9" t="str">
        <f>VLOOKUP(I792,CountryCodeTable,3,FALSE)</f>
        <v>CYP</v>
      </c>
      <c r="K792" s="1" t="s">
        <v>52</v>
      </c>
      <c r="L792" s="1" t="s">
        <v>52</v>
      </c>
      <c r="M792" s="1" t="s">
        <v>191</v>
      </c>
      <c r="N792" s="1" t="s">
        <v>192</v>
      </c>
      <c r="O792" s="1" t="s">
        <v>44</v>
      </c>
      <c r="P792" s="1" t="s">
        <v>44</v>
      </c>
      <c r="Q792" s="1" t="s">
        <v>1878</v>
      </c>
      <c r="R792" s="1" t="s">
        <v>627</v>
      </c>
      <c r="S792" s="1" t="s">
        <v>4000</v>
      </c>
      <c r="T792" s="1" t="s">
        <v>5380</v>
      </c>
      <c r="U792" s="1" t="s">
        <v>1154</v>
      </c>
      <c r="V792" s="1" t="s">
        <v>57</v>
      </c>
      <c r="W792" s="1" t="s">
        <v>52</v>
      </c>
      <c r="X792" s="1" t="s">
        <v>52</v>
      </c>
      <c r="Y792" s="1" t="s">
        <v>52</v>
      </c>
      <c r="Z792" s="1" t="s">
        <v>52</v>
      </c>
      <c r="AA792" s="1" t="s">
        <v>52</v>
      </c>
      <c r="AB792" s="1" t="s">
        <v>52</v>
      </c>
      <c r="AC792" s="1" t="s">
        <v>94</v>
      </c>
      <c r="AD792" s="1" t="s">
        <v>94</v>
      </c>
      <c r="AE792" s="1" t="s">
        <v>94</v>
      </c>
      <c r="AF792" s="1" t="s">
        <v>1154</v>
      </c>
      <c r="AG792" s="1" t="s">
        <v>57</v>
      </c>
      <c r="AH792" s="1" t="s">
        <v>7822</v>
      </c>
      <c r="AI792" s="1" t="s">
        <v>7823</v>
      </c>
    </row>
    <row r="793" spans="1:35" x14ac:dyDescent="0.15">
      <c r="A793" s="1">
        <v>792</v>
      </c>
      <c r="B793" s="1" t="s">
        <v>7797</v>
      </c>
      <c r="C793" s="1" t="s">
        <v>7824</v>
      </c>
      <c r="D793" s="1" t="s">
        <v>7825</v>
      </c>
      <c r="E793" s="1" t="s">
        <v>7826</v>
      </c>
      <c r="F793" s="1" t="s">
        <v>7827</v>
      </c>
      <c r="G793" s="1" t="s">
        <v>566</v>
      </c>
      <c r="H793" s="9" t="str">
        <f>VLOOKUP(G793,CountryCodeTable,3,FALSE)</f>
        <v>LVA</v>
      </c>
      <c r="I793" s="1" t="s">
        <v>453</v>
      </c>
      <c r="J793" s="9" t="str">
        <f>VLOOKUP(I793,CountryCodeTable,3,FALSE)</f>
        <v>UKR</v>
      </c>
      <c r="K793" s="1" t="s">
        <v>7828</v>
      </c>
      <c r="L793" s="1" t="s">
        <v>7829</v>
      </c>
      <c r="M793" s="1" t="s">
        <v>69</v>
      </c>
      <c r="N793" s="1" t="s">
        <v>2173</v>
      </c>
      <c r="O793" s="1" t="s">
        <v>44</v>
      </c>
      <c r="P793" s="1" t="s">
        <v>44</v>
      </c>
      <c r="Q793" s="1" t="s">
        <v>45</v>
      </c>
      <c r="R793" s="1" t="s">
        <v>7830</v>
      </c>
      <c r="S793" s="1" t="s">
        <v>2986</v>
      </c>
      <c r="T793" s="1" t="s">
        <v>2963</v>
      </c>
      <c r="U793" s="1" t="s">
        <v>1154</v>
      </c>
      <c r="V793" s="1" t="s">
        <v>57</v>
      </c>
      <c r="W793" s="1" t="s">
        <v>52</v>
      </c>
      <c r="X793" s="1" t="s">
        <v>52</v>
      </c>
      <c r="Y793" s="1" t="s">
        <v>52</v>
      </c>
      <c r="Z793" s="1" t="s">
        <v>52</v>
      </c>
      <c r="AA793" s="1" t="s">
        <v>52</v>
      </c>
      <c r="AB793" s="1" t="s">
        <v>52</v>
      </c>
      <c r="AC793" s="1" t="s">
        <v>94</v>
      </c>
      <c r="AD793" s="1" t="s">
        <v>94</v>
      </c>
      <c r="AE793" s="1" t="s">
        <v>94</v>
      </c>
      <c r="AF793" s="1" t="s">
        <v>1154</v>
      </c>
      <c r="AG793" s="1" t="s">
        <v>57</v>
      </c>
      <c r="AH793" s="1" t="s">
        <v>7831</v>
      </c>
      <c r="AI793" s="1" t="s">
        <v>7832</v>
      </c>
    </row>
    <row r="794" spans="1:35" x14ac:dyDescent="0.15">
      <c r="A794" s="1">
        <v>793</v>
      </c>
      <c r="B794" s="1" t="s">
        <v>7797</v>
      </c>
      <c r="C794" s="1" t="s">
        <v>7833</v>
      </c>
      <c r="D794" s="1" t="s">
        <v>7834</v>
      </c>
      <c r="E794" s="1" t="s">
        <v>7835</v>
      </c>
      <c r="F794" s="1" t="s">
        <v>7836</v>
      </c>
      <c r="G794" s="1" t="s">
        <v>7837</v>
      </c>
      <c r="H794" s="9" t="str">
        <f>VLOOKUP(G794,CountryCodeTable,3,FALSE)</f>
        <v>IRQ</v>
      </c>
      <c r="I794" s="1" t="s">
        <v>3778</v>
      </c>
      <c r="J794" s="9" t="str">
        <f>VLOOKUP(I794,CountryCodeTable,3,FALSE)</f>
        <v>KWT</v>
      </c>
      <c r="K794" s="1" t="s">
        <v>7838</v>
      </c>
      <c r="L794" s="1" t="s">
        <v>7839</v>
      </c>
      <c r="M794" s="1" t="s">
        <v>154</v>
      </c>
      <c r="N794" s="1" t="s">
        <v>155</v>
      </c>
      <c r="O794" s="1" t="s">
        <v>44</v>
      </c>
      <c r="P794" s="1" t="s">
        <v>44</v>
      </c>
      <c r="Q794" s="1" t="s">
        <v>1878</v>
      </c>
      <c r="R794" s="1" t="s">
        <v>2174</v>
      </c>
      <c r="S794" s="1" t="s">
        <v>7343</v>
      </c>
      <c r="T794" s="1" t="s">
        <v>7840</v>
      </c>
      <c r="U794" s="1" t="s">
        <v>1154</v>
      </c>
      <c r="V794" s="1" t="s">
        <v>57</v>
      </c>
      <c r="W794" s="1" t="s">
        <v>52</v>
      </c>
      <c r="X794" s="1" t="s">
        <v>52</v>
      </c>
      <c r="Y794" s="1" t="s">
        <v>52</v>
      </c>
      <c r="Z794" s="1" t="s">
        <v>52</v>
      </c>
      <c r="AA794" s="1" t="s">
        <v>52</v>
      </c>
      <c r="AB794" s="1" t="s">
        <v>52</v>
      </c>
      <c r="AC794" s="1" t="s">
        <v>7841</v>
      </c>
      <c r="AD794" s="1" t="s">
        <v>94</v>
      </c>
      <c r="AE794" s="1" t="s">
        <v>94</v>
      </c>
      <c r="AF794" s="1" t="s">
        <v>1154</v>
      </c>
      <c r="AG794" s="1" t="s">
        <v>57</v>
      </c>
      <c r="AH794" s="1" t="s">
        <v>7842</v>
      </c>
      <c r="AI794" s="1" t="s">
        <v>7843</v>
      </c>
    </row>
    <row r="795" spans="1:35" x14ac:dyDescent="0.15">
      <c r="A795" s="1">
        <v>794</v>
      </c>
      <c r="B795" s="1" t="s">
        <v>7797</v>
      </c>
      <c r="C795" s="1" t="s">
        <v>7844</v>
      </c>
      <c r="D795" s="1" t="s">
        <v>7845</v>
      </c>
      <c r="E795" s="1" t="s">
        <v>7846</v>
      </c>
      <c r="F795" s="1" t="s">
        <v>7847</v>
      </c>
      <c r="G795" s="1" t="s">
        <v>3778</v>
      </c>
      <c r="H795" s="9" t="str">
        <f>VLOOKUP(G795,CountryCodeTable,3,FALSE)</f>
        <v>KWT</v>
      </c>
      <c r="I795" s="1" t="s">
        <v>7848</v>
      </c>
      <c r="J795" s="9" t="e">
        <f>VLOOKUP(I795,CountryCodeTable,3,FALSE)</f>
        <v>#N/A</v>
      </c>
      <c r="K795" s="1" t="s">
        <v>7849</v>
      </c>
      <c r="L795" s="1" t="s">
        <v>52</v>
      </c>
      <c r="M795" s="1" t="s">
        <v>89</v>
      </c>
      <c r="N795" s="1" t="s">
        <v>712</v>
      </c>
      <c r="O795" s="1" t="s">
        <v>44</v>
      </c>
      <c r="P795" s="1" t="s">
        <v>44</v>
      </c>
      <c r="Q795" s="1" t="s">
        <v>1878</v>
      </c>
      <c r="R795" s="1" t="s">
        <v>2147</v>
      </c>
      <c r="S795" s="1" t="s">
        <v>2965</v>
      </c>
      <c r="T795" s="1" t="s">
        <v>7840</v>
      </c>
      <c r="U795" s="1" t="s">
        <v>1154</v>
      </c>
      <c r="V795" s="1" t="s">
        <v>57</v>
      </c>
      <c r="W795" s="1" t="s">
        <v>52</v>
      </c>
      <c r="X795" s="1" t="s">
        <v>52</v>
      </c>
      <c r="Y795" s="1" t="s">
        <v>52</v>
      </c>
      <c r="Z795" s="1" t="s">
        <v>52</v>
      </c>
      <c r="AA795" s="1" t="s">
        <v>52</v>
      </c>
      <c r="AB795" s="1" t="s">
        <v>52</v>
      </c>
      <c r="AC795" s="1" t="s">
        <v>94</v>
      </c>
      <c r="AD795" s="1" t="s">
        <v>94</v>
      </c>
      <c r="AE795" s="1" t="s">
        <v>94</v>
      </c>
      <c r="AF795" s="1" t="s">
        <v>1154</v>
      </c>
      <c r="AG795" s="1" t="s">
        <v>57</v>
      </c>
      <c r="AH795" s="1" t="s">
        <v>7850</v>
      </c>
      <c r="AI795" s="1" t="s">
        <v>7851</v>
      </c>
    </row>
    <row r="796" spans="1:35" x14ac:dyDescent="0.15">
      <c r="A796" s="1">
        <v>795</v>
      </c>
      <c r="B796" s="1" t="s">
        <v>7797</v>
      </c>
      <c r="C796" s="1" t="s">
        <v>7852</v>
      </c>
      <c r="D796" s="1" t="s">
        <v>7853</v>
      </c>
      <c r="E796" s="1" t="s">
        <v>7854</v>
      </c>
      <c r="F796" s="1" t="s">
        <v>5173</v>
      </c>
      <c r="G796" s="1" t="s">
        <v>386</v>
      </c>
      <c r="H796" s="9" t="str">
        <f>VLOOKUP(G796,CountryCodeTable,3,FALSE)</f>
        <v>PER</v>
      </c>
      <c r="I796" s="1" t="s">
        <v>325</v>
      </c>
      <c r="J796" s="9" t="str">
        <f>VLOOKUP(I796,CountryCodeTable,3,FALSE)</f>
        <v>ESP</v>
      </c>
      <c r="K796" s="1" t="s">
        <v>7855</v>
      </c>
      <c r="L796" s="1" t="s">
        <v>7856</v>
      </c>
      <c r="M796" s="1" t="s">
        <v>527</v>
      </c>
      <c r="N796" s="1" t="s">
        <v>5591</v>
      </c>
      <c r="O796" s="1" t="s">
        <v>44</v>
      </c>
      <c r="P796" s="1" t="s">
        <v>44</v>
      </c>
      <c r="Q796" s="1" t="s">
        <v>45</v>
      </c>
      <c r="R796" s="1" t="s">
        <v>313</v>
      </c>
      <c r="S796" s="1" t="s">
        <v>7857</v>
      </c>
      <c r="T796" s="1" t="s">
        <v>5176</v>
      </c>
      <c r="U796" s="1" t="s">
        <v>1154</v>
      </c>
      <c r="V796" s="1" t="s">
        <v>57</v>
      </c>
      <c r="W796" s="1" t="s">
        <v>52</v>
      </c>
      <c r="X796" s="1" t="s">
        <v>52</v>
      </c>
      <c r="Y796" s="1" t="s">
        <v>52</v>
      </c>
      <c r="Z796" s="1" t="s">
        <v>52</v>
      </c>
      <c r="AA796" s="1" t="s">
        <v>52</v>
      </c>
      <c r="AB796" s="1" t="s">
        <v>52</v>
      </c>
      <c r="AC796" s="1" t="s">
        <v>1954</v>
      </c>
      <c r="AD796" s="1" t="s">
        <v>94</v>
      </c>
      <c r="AE796" s="1" t="s">
        <v>94</v>
      </c>
      <c r="AF796" s="1" t="s">
        <v>1154</v>
      </c>
      <c r="AG796" s="1" t="s">
        <v>57</v>
      </c>
      <c r="AH796" s="1" t="s">
        <v>7858</v>
      </c>
      <c r="AI796" s="1" t="s">
        <v>7859</v>
      </c>
    </row>
    <row r="797" spans="1:35" x14ac:dyDescent="0.15">
      <c r="A797" s="1">
        <v>796</v>
      </c>
      <c r="B797" s="1" t="s">
        <v>7797</v>
      </c>
      <c r="C797" s="1" t="s">
        <v>7860</v>
      </c>
      <c r="D797" s="1" t="s">
        <v>7861</v>
      </c>
      <c r="E797" s="1" t="s">
        <v>7862</v>
      </c>
      <c r="F797" s="1" t="s">
        <v>7863</v>
      </c>
      <c r="G797" s="1" t="s">
        <v>7837</v>
      </c>
      <c r="H797" s="9" t="str">
        <f>VLOOKUP(G797,CountryCodeTable,3,FALSE)</f>
        <v>IRQ</v>
      </c>
      <c r="I797" s="1" t="s">
        <v>7864</v>
      </c>
      <c r="J797" s="9" t="e">
        <f>VLOOKUP(I797,CountryCodeTable,3,FALSE)</f>
        <v>#N/A</v>
      </c>
      <c r="K797" s="1" t="s">
        <v>52</v>
      </c>
      <c r="L797" s="1" t="s">
        <v>52</v>
      </c>
      <c r="M797" s="1" t="s">
        <v>154</v>
      </c>
      <c r="N797" s="1" t="s">
        <v>155</v>
      </c>
      <c r="O797" s="1" t="s">
        <v>44</v>
      </c>
      <c r="P797" s="1" t="s">
        <v>44</v>
      </c>
      <c r="Q797" s="1" t="s">
        <v>45</v>
      </c>
      <c r="R797" s="1" t="s">
        <v>4000</v>
      </c>
      <c r="S797" s="1" t="s">
        <v>7865</v>
      </c>
      <c r="T797" s="1" t="s">
        <v>907</v>
      </c>
      <c r="U797" s="1" t="s">
        <v>1154</v>
      </c>
      <c r="V797" s="1" t="s">
        <v>57</v>
      </c>
      <c r="W797" s="1" t="s">
        <v>52</v>
      </c>
      <c r="X797" s="1" t="s">
        <v>52</v>
      </c>
      <c r="Y797" s="1" t="s">
        <v>52</v>
      </c>
      <c r="Z797" s="1" t="s">
        <v>52</v>
      </c>
      <c r="AA797" s="1" t="s">
        <v>52</v>
      </c>
      <c r="AB797" s="1" t="s">
        <v>52</v>
      </c>
      <c r="AC797" s="1" t="s">
        <v>94</v>
      </c>
      <c r="AD797" s="1" t="s">
        <v>94</v>
      </c>
      <c r="AE797" s="1" t="s">
        <v>94</v>
      </c>
      <c r="AF797" s="1" t="s">
        <v>1154</v>
      </c>
      <c r="AG797" s="1" t="s">
        <v>57</v>
      </c>
      <c r="AH797" s="1" t="s">
        <v>7866</v>
      </c>
      <c r="AI797" s="1" t="s">
        <v>7867</v>
      </c>
    </row>
    <row r="798" spans="1:35" x14ac:dyDescent="0.15">
      <c r="A798" s="1">
        <v>797</v>
      </c>
      <c r="B798" s="1" t="s">
        <v>7797</v>
      </c>
      <c r="C798" s="1" t="s">
        <v>7868</v>
      </c>
      <c r="D798" s="1" t="s">
        <v>7869</v>
      </c>
      <c r="E798" s="1" t="s">
        <v>7870</v>
      </c>
      <c r="F798" s="1" t="s">
        <v>5480</v>
      </c>
      <c r="G798" s="1" t="s">
        <v>5481</v>
      </c>
      <c r="H798" s="9" t="e">
        <f>VLOOKUP(G798,CountryCodeTable,3,FALSE)</f>
        <v>#N/A</v>
      </c>
      <c r="I798" s="1" t="s">
        <v>2994</v>
      </c>
      <c r="J798" s="9" t="str">
        <f>VLOOKUP(I798,CountryCodeTable,3,FALSE)</f>
        <v>CHN</v>
      </c>
      <c r="K798" s="1" t="s">
        <v>7871</v>
      </c>
      <c r="L798" s="1" t="s">
        <v>7872</v>
      </c>
      <c r="M798" s="1" t="s">
        <v>5485</v>
      </c>
      <c r="N798" s="1" t="s">
        <v>5486</v>
      </c>
      <c r="O798" s="1" t="s">
        <v>298</v>
      </c>
      <c r="P798" s="1" t="s">
        <v>44</v>
      </c>
      <c r="Q798" s="1" t="s">
        <v>45</v>
      </c>
      <c r="R798" s="1" t="s">
        <v>6453</v>
      </c>
      <c r="S798" s="1" t="s">
        <v>2547</v>
      </c>
      <c r="T798" s="1" t="s">
        <v>4562</v>
      </c>
      <c r="U798" s="1" t="s">
        <v>1154</v>
      </c>
      <c r="V798" s="1" t="s">
        <v>57</v>
      </c>
      <c r="W798" s="1" t="s">
        <v>52</v>
      </c>
      <c r="X798" s="1" t="s">
        <v>52</v>
      </c>
      <c r="Y798" s="1" t="s">
        <v>52</v>
      </c>
      <c r="Z798" s="1" t="s">
        <v>52</v>
      </c>
      <c r="AA798" s="1" t="s">
        <v>52</v>
      </c>
      <c r="AB798" s="1" t="s">
        <v>52</v>
      </c>
      <c r="AC798" s="1" t="s">
        <v>94</v>
      </c>
      <c r="AD798" s="1" t="s">
        <v>94</v>
      </c>
      <c r="AE798" s="1" t="s">
        <v>94</v>
      </c>
      <c r="AF798" s="1" t="s">
        <v>1154</v>
      </c>
      <c r="AG798" s="1" t="s">
        <v>57</v>
      </c>
      <c r="AH798" s="1" t="s">
        <v>7873</v>
      </c>
      <c r="AI798" s="1" t="s">
        <v>7874</v>
      </c>
    </row>
    <row r="799" spans="1:35" x14ac:dyDescent="0.15">
      <c r="A799" s="1">
        <v>798</v>
      </c>
      <c r="B799" s="1" t="s">
        <v>7797</v>
      </c>
      <c r="C799" s="1" t="s">
        <v>7875</v>
      </c>
      <c r="D799" s="1" t="s">
        <v>7876</v>
      </c>
      <c r="E799" s="1" t="s">
        <v>7877</v>
      </c>
      <c r="F799" s="1" t="s">
        <v>2587</v>
      </c>
      <c r="G799" s="1" t="s">
        <v>261</v>
      </c>
      <c r="H799" s="9" t="str">
        <f>VLOOKUP(G799,CountryCodeTable,3,FALSE)</f>
        <v>CZE</v>
      </c>
      <c r="I799" s="1" t="s">
        <v>501</v>
      </c>
      <c r="J799" s="9" t="str">
        <f>VLOOKUP(I799,CountryCodeTable,3,FALSE)</f>
        <v>CHE</v>
      </c>
      <c r="K799" s="1" t="s">
        <v>7878</v>
      </c>
      <c r="L799" s="1" t="s">
        <v>7879</v>
      </c>
      <c r="M799" s="1" t="s">
        <v>89</v>
      </c>
      <c r="N799" s="1" t="s">
        <v>797</v>
      </c>
      <c r="O799" s="1" t="s">
        <v>44</v>
      </c>
      <c r="P799" s="1" t="s">
        <v>44</v>
      </c>
      <c r="Q799" s="1" t="s">
        <v>1878</v>
      </c>
      <c r="R799" s="1" t="s">
        <v>2174</v>
      </c>
      <c r="S799" s="1" t="s">
        <v>1346</v>
      </c>
      <c r="T799" s="1" t="s">
        <v>2069</v>
      </c>
      <c r="U799" s="1" t="s">
        <v>1154</v>
      </c>
      <c r="V799" s="1" t="s">
        <v>57</v>
      </c>
      <c r="W799" s="1" t="s">
        <v>52</v>
      </c>
      <c r="X799" s="1" t="s">
        <v>52</v>
      </c>
      <c r="Y799" s="1" t="s">
        <v>52</v>
      </c>
      <c r="Z799" s="1" t="s">
        <v>52</v>
      </c>
      <c r="AA799" s="1" t="s">
        <v>52</v>
      </c>
      <c r="AB799" s="1" t="s">
        <v>52</v>
      </c>
      <c r="AC799" s="1" t="s">
        <v>7880</v>
      </c>
      <c r="AD799" s="1" t="s">
        <v>94</v>
      </c>
      <c r="AE799" s="1" t="s">
        <v>7097</v>
      </c>
      <c r="AF799" s="1" t="s">
        <v>1154</v>
      </c>
      <c r="AG799" s="1" t="s">
        <v>57</v>
      </c>
      <c r="AH799" s="1" t="s">
        <v>7881</v>
      </c>
      <c r="AI799" s="1" t="s">
        <v>7882</v>
      </c>
    </row>
    <row r="800" spans="1:35" x14ac:dyDescent="0.15">
      <c r="A800" s="1">
        <v>799</v>
      </c>
      <c r="B800" s="1" t="s">
        <v>7797</v>
      </c>
      <c r="C800" s="1" t="s">
        <v>7883</v>
      </c>
      <c r="D800" s="1" t="s">
        <v>7884</v>
      </c>
      <c r="E800" s="1" t="s">
        <v>7885</v>
      </c>
      <c r="F800" s="1" t="s">
        <v>7886</v>
      </c>
      <c r="G800" s="1" t="s">
        <v>2844</v>
      </c>
      <c r="H800" s="9" t="str">
        <f>VLOOKUP(G800,CountryCodeTable,3,FALSE)</f>
        <v>PAN</v>
      </c>
      <c r="I800" s="1" t="s">
        <v>188</v>
      </c>
      <c r="J800" s="9" t="str">
        <f>VLOOKUP(I800,CountryCodeTable,3,FALSE)</f>
        <v>NLD</v>
      </c>
      <c r="K800" s="1" t="s">
        <v>7887</v>
      </c>
      <c r="L800" s="1" t="s">
        <v>7888</v>
      </c>
      <c r="M800" s="1" t="s">
        <v>191</v>
      </c>
      <c r="N800" s="1" t="s">
        <v>192</v>
      </c>
      <c r="O800" s="1" t="s">
        <v>44</v>
      </c>
      <c r="P800" s="1" t="s">
        <v>44</v>
      </c>
      <c r="Q800" s="1" t="s">
        <v>6625</v>
      </c>
      <c r="R800" s="1" t="s">
        <v>7889</v>
      </c>
      <c r="S800" s="1" t="s">
        <v>2160</v>
      </c>
      <c r="T800" s="1" t="s">
        <v>4562</v>
      </c>
      <c r="U800" s="1" t="s">
        <v>1154</v>
      </c>
      <c r="V800" s="1" t="s">
        <v>57</v>
      </c>
      <c r="W800" s="1" t="s">
        <v>52</v>
      </c>
      <c r="X800" s="1" t="s">
        <v>52</v>
      </c>
      <c r="Y800" s="1" t="s">
        <v>52</v>
      </c>
      <c r="Z800" s="1" t="s">
        <v>52</v>
      </c>
      <c r="AA800" s="1" t="s">
        <v>52</v>
      </c>
      <c r="AB800" s="1" t="s">
        <v>52</v>
      </c>
      <c r="AC800" s="1" t="s">
        <v>94</v>
      </c>
      <c r="AD800" s="1" t="s">
        <v>94</v>
      </c>
      <c r="AE800" s="1" t="s">
        <v>94</v>
      </c>
      <c r="AF800" s="1" t="s">
        <v>1154</v>
      </c>
      <c r="AG800" s="1" t="s">
        <v>57</v>
      </c>
      <c r="AH800" s="1" t="s">
        <v>7890</v>
      </c>
      <c r="AI800" s="1" t="s">
        <v>7891</v>
      </c>
    </row>
    <row r="801" spans="1:35" x14ac:dyDescent="0.15">
      <c r="A801" s="1">
        <v>800</v>
      </c>
      <c r="B801" s="1" t="s">
        <v>7797</v>
      </c>
      <c r="C801" s="1" t="s">
        <v>7892</v>
      </c>
      <c r="D801" s="1" t="s">
        <v>7893</v>
      </c>
      <c r="E801" s="1" t="s">
        <v>7894</v>
      </c>
      <c r="F801" s="1" t="s">
        <v>845</v>
      </c>
      <c r="G801" s="1" t="s">
        <v>709</v>
      </c>
      <c r="H801" s="9" t="str">
        <f>VLOOKUP(G801,CountryCodeTable,3,FALSE)</f>
        <v>ITA</v>
      </c>
      <c r="I801" s="1" t="s">
        <v>39</v>
      </c>
      <c r="J801" s="9" t="str">
        <f>VLOOKUP(I801,CountryCodeTable,3,FALSE)</f>
        <v>GBR</v>
      </c>
      <c r="K801" s="1" t="s">
        <v>7895</v>
      </c>
      <c r="L801" s="1" t="s">
        <v>7896</v>
      </c>
      <c r="M801" s="1" t="s">
        <v>126</v>
      </c>
      <c r="N801" s="1" t="s">
        <v>169</v>
      </c>
      <c r="O801" s="1" t="s">
        <v>44</v>
      </c>
      <c r="P801" s="1" t="s">
        <v>44</v>
      </c>
      <c r="Q801" s="1" t="s">
        <v>1878</v>
      </c>
      <c r="R801" s="1" t="s">
        <v>2508</v>
      </c>
      <c r="S801" s="1" t="s">
        <v>826</v>
      </c>
      <c r="T801" s="1" t="s">
        <v>2547</v>
      </c>
      <c r="U801" s="1" t="s">
        <v>1154</v>
      </c>
      <c r="V801" s="1" t="s">
        <v>57</v>
      </c>
      <c r="W801" s="1" t="s">
        <v>52</v>
      </c>
      <c r="X801" s="1" t="s">
        <v>52</v>
      </c>
      <c r="Y801" s="1" t="s">
        <v>52</v>
      </c>
      <c r="Z801" s="1" t="s">
        <v>52</v>
      </c>
      <c r="AA801" s="1" t="s">
        <v>52</v>
      </c>
      <c r="AB801" s="1" t="s">
        <v>52</v>
      </c>
      <c r="AC801" s="1" t="s">
        <v>94</v>
      </c>
      <c r="AD801" s="1" t="s">
        <v>94</v>
      </c>
      <c r="AE801" s="1" t="s">
        <v>94</v>
      </c>
      <c r="AF801" s="1" t="s">
        <v>1154</v>
      </c>
      <c r="AG801" s="1" t="s">
        <v>57</v>
      </c>
      <c r="AH801" s="1" t="s">
        <v>7897</v>
      </c>
      <c r="AI801" s="1" t="s">
        <v>7898</v>
      </c>
    </row>
    <row r="802" spans="1:35" x14ac:dyDescent="0.15">
      <c r="A802" s="1">
        <v>801</v>
      </c>
      <c r="B802" s="1" t="s">
        <v>7797</v>
      </c>
      <c r="C802" s="1" t="s">
        <v>7899</v>
      </c>
      <c r="D802" s="1" t="s">
        <v>7900</v>
      </c>
      <c r="E802" s="1" t="s">
        <v>7901</v>
      </c>
      <c r="F802" s="1" t="s">
        <v>845</v>
      </c>
      <c r="G802" s="1" t="s">
        <v>325</v>
      </c>
      <c r="H802" s="9" t="str">
        <f>VLOOKUP(G802,CountryCodeTable,3,FALSE)</f>
        <v>ESP</v>
      </c>
      <c r="I802" s="1" t="s">
        <v>101</v>
      </c>
      <c r="J802" s="9" t="str">
        <f>VLOOKUP(I802,CountryCodeTable,3,FALSE)</f>
        <v>DEU</v>
      </c>
      <c r="K802" s="1" t="s">
        <v>7902</v>
      </c>
      <c r="L802" s="1" t="s">
        <v>4906</v>
      </c>
      <c r="M802" s="1" t="s">
        <v>442</v>
      </c>
      <c r="N802" s="1" t="s">
        <v>443</v>
      </c>
      <c r="O802" s="1" t="s">
        <v>44</v>
      </c>
      <c r="P802" s="1" t="s">
        <v>44</v>
      </c>
      <c r="Q802" s="1" t="s">
        <v>94</v>
      </c>
      <c r="R802" s="1" t="s">
        <v>52</v>
      </c>
      <c r="S802" s="1" t="s">
        <v>52</v>
      </c>
      <c r="T802" s="1" t="s">
        <v>52</v>
      </c>
      <c r="U802" s="1" t="s">
        <v>1154</v>
      </c>
      <c r="V802" s="1" t="s">
        <v>57</v>
      </c>
      <c r="W802" s="1" t="s">
        <v>52</v>
      </c>
      <c r="X802" s="1" t="s">
        <v>52</v>
      </c>
      <c r="Y802" s="1" t="s">
        <v>52</v>
      </c>
      <c r="Z802" s="1" t="s">
        <v>52</v>
      </c>
      <c r="AA802" s="1" t="s">
        <v>52</v>
      </c>
      <c r="AB802" s="1" t="s">
        <v>52</v>
      </c>
      <c r="AC802" s="1" t="s">
        <v>94</v>
      </c>
      <c r="AD802" s="1" t="s">
        <v>94</v>
      </c>
      <c r="AE802" s="1" t="s">
        <v>94</v>
      </c>
      <c r="AF802" s="1" t="s">
        <v>1154</v>
      </c>
      <c r="AG802" s="1" t="s">
        <v>57</v>
      </c>
      <c r="AH802" s="1" t="s">
        <v>7903</v>
      </c>
      <c r="AI802" s="1" t="s">
        <v>7904</v>
      </c>
    </row>
    <row r="803" spans="1:35" x14ac:dyDescent="0.15">
      <c r="A803" s="1">
        <v>802</v>
      </c>
      <c r="B803" s="1" t="s">
        <v>7797</v>
      </c>
      <c r="C803" s="1" t="s">
        <v>7905</v>
      </c>
      <c r="D803" s="1" t="s">
        <v>7906</v>
      </c>
      <c r="E803" s="1" t="s">
        <v>7907</v>
      </c>
      <c r="F803" s="1" t="s">
        <v>7908</v>
      </c>
      <c r="G803" s="1" t="s">
        <v>366</v>
      </c>
      <c r="H803" s="9" t="str">
        <f>VLOOKUP(G803,CountryCodeTable,3,FALSE)</f>
        <v>CHL</v>
      </c>
      <c r="I803" s="1" t="s">
        <v>7229</v>
      </c>
      <c r="J803" s="9" t="str">
        <f>VLOOKUP(I803,CountryCodeTable,3,FALSE)</f>
        <v>COL</v>
      </c>
      <c r="K803" s="1" t="s">
        <v>7909</v>
      </c>
      <c r="L803" s="1" t="s">
        <v>7910</v>
      </c>
      <c r="M803" s="1" t="s">
        <v>638</v>
      </c>
      <c r="N803" s="1" t="s">
        <v>2310</v>
      </c>
      <c r="O803" s="1" t="s">
        <v>44</v>
      </c>
      <c r="P803" s="1" t="s">
        <v>44</v>
      </c>
      <c r="Q803" s="1" t="s">
        <v>1878</v>
      </c>
      <c r="R803" s="1" t="s">
        <v>7218</v>
      </c>
      <c r="S803" s="1" t="s">
        <v>1097</v>
      </c>
      <c r="T803" s="1" t="s">
        <v>907</v>
      </c>
      <c r="U803" s="1" t="s">
        <v>1154</v>
      </c>
      <c r="V803" s="1" t="s">
        <v>57</v>
      </c>
      <c r="W803" s="1" t="s">
        <v>52</v>
      </c>
      <c r="X803" s="1" t="s">
        <v>52</v>
      </c>
      <c r="Y803" s="1" t="s">
        <v>52</v>
      </c>
      <c r="Z803" s="1" t="s">
        <v>52</v>
      </c>
      <c r="AA803" s="1" t="s">
        <v>52</v>
      </c>
      <c r="AB803" s="1" t="s">
        <v>52</v>
      </c>
      <c r="AC803" s="1" t="s">
        <v>7911</v>
      </c>
      <c r="AD803" s="1" t="s">
        <v>94</v>
      </c>
      <c r="AE803" s="1" t="s">
        <v>7912</v>
      </c>
      <c r="AF803" s="1" t="s">
        <v>1154</v>
      </c>
      <c r="AG803" s="1" t="s">
        <v>57</v>
      </c>
      <c r="AH803" s="1" t="s">
        <v>7913</v>
      </c>
      <c r="AI803" s="1" t="s">
        <v>7914</v>
      </c>
    </row>
    <row r="804" spans="1:35" x14ac:dyDescent="0.15">
      <c r="A804" s="1">
        <v>803</v>
      </c>
      <c r="B804" s="1" t="s">
        <v>7797</v>
      </c>
      <c r="C804" s="1" t="s">
        <v>7915</v>
      </c>
      <c r="D804" s="1" t="s">
        <v>7916</v>
      </c>
      <c r="E804" s="1" t="s">
        <v>7917</v>
      </c>
      <c r="F804" s="1" t="s">
        <v>244</v>
      </c>
      <c r="G804" s="1" t="s">
        <v>225</v>
      </c>
      <c r="H804" s="9" t="str">
        <f>VLOOKUP(G804,CountryCodeTable,3,FALSE)</f>
        <v>ARG</v>
      </c>
      <c r="I804" s="1" t="s">
        <v>66</v>
      </c>
      <c r="J804" s="9" t="str">
        <f>VLOOKUP(I804,CountryCodeTable,3,FALSE)</f>
        <v>USA</v>
      </c>
      <c r="K804" s="1" t="s">
        <v>7918</v>
      </c>
      <c r="L804" s="1" t="s">
        <v>7919</v>
      </c>
      <c r="M804" s="1" t="s">
        <v>191</v>
      </c>
      <c r="N804" s="1" t="s">
        <v>1508</v>
      </c>
      <c r="O804" s="1" t="s">
        <v>44</v>
      </c>
      <c r="P804" s="1" t="s">
        <v>44</v>
      </c>
      <c r="Q804" s="1" t="s">
        <v>45</v>
      </c>
      <c r="R804" s="1" t="s">
        <v>359</v>
      </c>
      <c r="S804" s="1" t="s">
        <v>2547</v>
      </c>
      <c r="T804" s="1" t="s">
        <v>3095</v>
      </c>
      <c r="U804" s="1" t="s">
        <v>1154</v>
      </c>
      <c r="V804" s="1" t="s">
        <v>57</v>
      </c>
      <c r="W804" s="1" t="s">
        <v>52</v>
      </c>
      <c r="X804" s="1" t="s">
        <v>52</v>
      </c>
      <c r="Y804" s="1" t="s">
        <v>52</v>
      </c>
      <c r="Z804" s="1" t="s">
        <v>52</v>
      </c>
      <c r="AA804" s="1" t="s">
        <v>52</v>
      </c>
      <c r="AB804" s="1" t="s">
        <v>52</v>
      </c>
      <c r="AC804" s="1" t="s">
        <v>94</v>
      </c>
      <c r="AD804" s="1" t="s">
        <v>94</v>
      </c>
      <c r="AE804" s="1" t="s">
        <v>94</v>
      </c>
      <c r="AF804" s="1" t="s">
        <v>1154</v>
      </c>
      <c r="AG804" s="1" t="s">
        <v>57</v>
      </c>
      <c r="AH804" s="1" t="s">
        <v>7920</v>
      </c>
      <c r="AI804" s="1" t="s">
        <v>7921</v>
      </c>
    </row>
    <row r="805" spans="1:35" x14ac:dyDescent="0.15">
      <c r="A805" s="1">
        <v>804</v>
      </c>
      <c r="B805" s="1" t="s">
        <v>7797</v>
      </c>
      <c r="C805" s="1" t="s">
        <v>7922</v>
      </c>
      <c r="D805" s="1" t="s">
        <v>7923</v>
      </c>
      <c r="E805" s="1" t="s">
        <v>7924</v>
      </c>
      <c r="F805" s="1" t="s">
        <v>7467</v>
      </c>
      <c r="G805" s="1" t="s">
        <v>5944</v>
      </c>
      <c r="H805" s="9" t="str">
        <f>VLOOKUP(G805,CountryCodeTable,3,FALSE)</f>
        <v>MDG</v>
      </c>
      <c r="I805" s="1" t="s">
        <v>7925</v>
      </c>
      <c r="J805" s="9" t="e">
        <f>VLOOKUP(I805,CountryCodeTable,3,FALSE)</f>
        <v>#N/A</v>
      </c>
      <c r="K805" s="1" t="s">
        <v>7468</v>
      </c>
      <c r="L805" s="1" t="s">
        <v>7469</v>
      </c>
      <c r="M805" s="1" t="s">
        <v>69</v>
      </c>
      <c r="N805" s="1" t="s">
        <v>1299</v>
      </c>
      <c r="O805" s="1" t="s">
        <v>44</v>
      </c>
      <c r="P805" s="1" t="s">
        <v>44</v>
      </c>
      <c r="Q805" s="1" t="s">
        <v>45</v>
      </c>
      <c r="R805" s="1" t="s">
        <v>1097</v>
      </c>
      <c r="S805" s="1" t="s">
        <v>7926</v>
      </c>
      <c r="T805" s="1" t="s">
        <v>2490</v>
      </c>
      <c r="U805" s="1" t="s">
        <v>1154</v>
      </c>
      <c r="V805" s="1" t="s">
        <v>57</v>
      </c>
      <c r="W805" s="1" t="s">
        <v>52</v>
      </c>
      <c r="X805" s="1" t="s">
        <v>52</v>
      </c>
      <c r="Y805" s="1" t="s">
        <v>52</v>
      </c>
      <c r="Z805" s="1" t="s">
        <v>52</v>
      </c>
      <c r="AA805" s="1" t="s">
        <v>52</v>
      </c>
      <c r="AB805" s="1" t="s">
        <v>52</v>
      </c>
      <c r="AC805" s="1" t="s">
        <v>94</v>
      </c>
      <c r="AD805" s="1" t="s">
        <v>94</v>
      </c>
      <c r="AE805" s="1" t="s">
        <v>94</v>
      </c>
      <c r="AF805" s="1" t="s">
        <v>1154</v>
      </c>
      <c r="AG805" s="1" t="s">
        <v>57</v>
      </c>
      <c r="AH805" s="1" t="s">
        <v>7927</v>
      </c>
      <c r="AI805" s="1" t="s">
        <v>7928</v>
      </c>
    </row>
    <row r="806" spans="1:35" x14ac:dyDescent="0.15">
      <c r="A806" s="1">
        <v>805</v>
      </c>
      <c r="B806" s="1" t="s">
        <v>7797</v>
      </c>
      <c r="C806" s="1" t="s">
        <v>7929</v>
      </c>
      <c r="D806" s="1" t="s">
        <v>7930</v>
      </c>
      <c r="E806" s="1" t="s">
        <v>7931</v>
      </c>
      <c r="F806" s="1" t="s">
        <v>7932</v>
      </c>
      <c r="G806" s="1" t="s">
        <v>2994</v>
      </c>
      <c r="H806" s="9" t="str">
        <f>VLOOKUP(G806,CountryCodeTable,3,FALSE)</f>
        <v>CHN</v>
      </c>
      <c r="I806" s="1" t="s">
        <v>101</v>
      </c>
      <c r="J806" s="9" t="str">
        <f>VLOOKUP(I806,CountryCodeTable,3,FALSE)</f>
        <v>DEU</v>
      </c>
      <c r="K806" s="1" t="s">
        <v>52</v>
      </c>
      <c r="L806" s="1" t="s">
        <v>52</v>
      </c>
      <c r="M806" s="1" t="s">
        <v>69</v>
      </c>
      <c r="N806" s="1" t="s">
        <v>418</v>
      </c>
      <c r="O806" s="1" t="s">
        <v>44</v>
      </c>
      <c r="P806" s="1" t="s">
        <v>44</v>
      </c>
      <c r="Q806" s="1" t="s">
        <v>94</v>
      </c>
      <c r="R806" s="1" t="s">
        <v>52</v>
      </c>
      <c r="S806" s="1" t="s">
        <v>52</v>
      </c>
      <c r="T806" s="1" t="s">
        <v>52</v>
      </c>
      <c r="U806" s="1" t="s">
        <v>1154</v>
      </c>
      <c r="V806" s="1" t="s">
        <v>57</v>
      </c>
      <c r="W806" s="1" t="s">
        <v>52</v>
      </c>
      <c r="X806" s="1" t="s">
        <v>52</v>
      </c>
      <c r="Y806" s="1" t="s">
        <v>52</v>
      </c>
      <c r="Z806" s="1" t="s">
        <v>52</v>
      </c>
      <c r="AA806" s="1" t="s">
        <v>52</v>
      </c>
      <c r="AB806" s="1" t="s">
        <v>52</v>
      </c>
      <c r="AC806" s="1" t="s">
        <v>94</v>
      </c>
      <c r="AD806" s="1" t="s">
        <v>94</v>
      </c>
      <c r="AE806" s="1" t="s">
        <v>94</v>
      </c>
      <c r="AF806" s="1" t="s">
        <v>1154</v>
      </c>
      <c r="AG806" s="1" t="s">
        <v>57</v>
      </c>
      <c r="AH806" s="1" t="s">
        <v>7933</v>
      </c>
      <c r="AI806" s="1" t="s">
        <v>7934</v>
      </c>
    </row>
    <row r="807" spans="1:35" x14ac:dyDescent="0.15">
      <c r="A807" s="1">
        <v>806</v>
      </c>
      <c r="B807" s="1" t="s">
        <v>7797</v>
      </c>
      <c r="C807" s="1" t="s">
        <v>7935</v>
      </c>
      <c r="D807" s="1" t="s">
        <v>7936</v>
      </c>
      <c r="E807" s="1" t="s">
        <v>7937</v>
      </c>
      <c r="F807" s="1" t="s">
        <v>7938</v>
      </c>
      <c r="G807" s="1" t="s">
        <v>895</v>
      </c>
      <c r="H807" s="9" t="str">
        <f>VLOOKUP(G807,CountryCodeTable,3,FALSE)</f>
        <v>ARE</v>
      </c>
      <c r="I807" s="1" t="s">
        <v>1162</v>
      </c>
      <c r="J807" s="9" t="str">
        <f>VLOOKUP(I807,CountryCodeTable,3,FALSE)</f>
        <v>TUR</v>
      </c>
      <c r="K807" s="1" t="s">
        <v>52</v>
      </c>
      <c r="L807" s="1" t="s">
        <v>52</v>
      </c>
      <c r="M807" s="1" t="s">
        <v>89</v>
      </c>
      <c r="N807" s="1" t="s">
        <v>712</v>
      </c>
      <c r="O807" s="1" t="s">
        <v>44</v>
      </c>
      <c r="P807" s="1" t="s">
        <v>44</v>
      </c>
      <c r="Q807" s="1" t="s">
        <v>94</v>
      </c>
      <c r="R807" s="1" t="s">
        <v>52</v>
      </c>
      <c r="S807" s="1" t="s">
        <v>52</v>
      </c>
      <c r="T807" s="1" t="s">
        <v>52</v>
      </c>
      <c r="U807" s="1" t="s">
        <v>1154</v>
      </c>
      <c r="V807" s="1" t="s">
        <v>57</v>
      </c>
      <c r="W807" s="1" t="s">
        <v>52</v>
      </c>
      <c r="X807" s="1" t="s">
        <v>52</v>
      </c>
      <c r="Y807" s="1" t="s">
        <v>52</v>
      </c>
      <c r="Z807" s="1" t="s">
        <v>52</v>
      </c>
      <c r="AA807" s="1" t="s">
        <v>52</v>
      </c>
      <c r="AB807" s="1" t="s">
        <v>52</v>
      </c>
      <c r="AC807" s="1" t="s">
        <v>94</v>
      </c>
      <c r="AD807" s="1" t="s">
        <v>94</v>
      </c>
      <c r="AE807" s="1" t="s">
        <v>94</v>
      </c>
      <c r="AF807" s="1" t="s">
        <v>1154</v>
      </c>
      <c r="AG807" s="1" t="s">
        <v>57</v>
      </c>
      <c r="AH807" s="1" t="s">
        <v>7939</v>
      </c>
      <c r="AI807" s="1" t="s">
        <v>7940</v>
      </c>
    </row>
    <row r="808" spans="1:35" x14ac:dyDescent="0.15">
      <c r="A808" s="1">
        <v>807</v>
      </c>
      <c r="B808" s="1" t="s">
        <v>7797</v>
      </c>
      <c r="C808" s="1" t="s">
        <v>7941</v>
      </c>
      <c r="D808" s="1" t="s">
        <v>7942</v>
      </c>
      <c r="E808" s="1" t="s">
        <v>7943</v>
      </c>
      <c r="F808" s="1" t="s">
        <v>7944</v>
      </c>
      <c r="G808" s="1" t="s">
        <v>88</v>
      </c>
      <c r="H808" s="9" t="str">
        <f>VLOOKUP(G808,CountryCodeTable,3,FALSE)</f>
        <v>BEL</v>
      </c>
      <c r="I808" s="1" t="s">
        <v>895</v>
      </c>
      <c r="J808" s="9" t="str">
        <f>VLOOKUP(I808,CountryCodeTable,3,FALSE)</f>
        <v>ARE</v>
      </c>
      <c r="K808" s="1" t="s">
        <v>7945</v>
      </c>
      <c r="L808" s="1" t="s">
        <v>52</v>
      </c>
      <c r="M808" s="1" t="s">
        <v>638</v>
      </c>
      <c r="N808" s="1" t="s">
        <v>639</v>
      </c>
      <c r="O808" s="1" t="s">
        <v>44</v>
      </c>
      <c r="P808" s="1" t="s">
        <v>44</v>
      </c>
      <c r="Q808" s="1" t="s">
        <v>1878</v>
      </c>
      <c r="R808" s="1" t="s">
        <v>7946</v>
      </c>
      <c r="S808" s="1" t="s">
        <v>907</v>
      </c>
      <c r="T808" s="1" t="s">
        <v>1346</v>
      </c>
      <c r="U808" s="1" t="s">
        <v>1154</v>
      </c>
      <c r="V808" s="1" t="s">
        <v>57</v>
      </c>
      <c r="W808" s="1" t="s">
        <v>52</v>
      </c>
      <c r="X808" s="1" t="s">
        <v>52</v>
      </c>
      <c r="Y808" s="1" t="s">
        <v>52</v>
      </c>
      <c r="Z808" s="1" t="s">
        <v>52</v>
      </c>
      <c r="AA808" s="1" t="s">
        <v>52</v>
      </c>
      <c r="AB808" s="1" t="s">
        <v>52</v>
      </c>
      <c r="AC808" s="1" t="s">
        <v>94</v>
      </c>
      <c r="AD808" s="1" t="s">
        <v>94</v>
      </c>
      <c r="AE808" s="1" t="s">
        <v>94</v>
      </c>
      <c r="AF808" s="1" t="s">
        <v>1154</v>
      </c>
      <c r="AG808" s="1" t="s">
        <v>57</v>
      </c>
      <c r="AH808" s="1" t="s">
        <v>7947</v>
      </c>
      <c r="AI808" s="1" t="s">
        <v>7948</v>
      </c>
    </row>
    <row r="809" spans="1:35" x14ac:dyDescent="0.15">
      <c r="A809" s="1">
        <v>808</v>
      </c>
      <c r="B809" s="1" t="s">
        <v>7797</v>
      </c>
      <c r="C809" s="1" t="s">
        <v>7949</v>
      </c>
      <c r="D809" s="1" t="s">
        <v>7950</v>
      </c>
      <c r="E809" s="1" t="s">
        <v>7951</v>
      </c>
      <c r="F809" s="1" t="s">
        <v>165</v>
      </c>
      <c r="G809" s="1" t="s">
        <v>166</v>
      </c>
      <c r="H809" s="9" t="str">
        <f>VLOOKUP(G809,CountryCodeTable,3,FALSE)</f>
        <v>KAZ</v>
      </c>
      <c r="I809" s="1" t="s">
        <v>66</v>
      </c>
      <c r="J809" s="9" t="str">
        <f>VLOOKUP(I809,CountryCodeTable,3,FALSE)</f>
        <v>USA</v>
      </c>
      <c r="K809" s="1" t="s">
        <v>7952</v>
      </c>
      <c r="L809" s="1" t="s">
        <v>7953</v>
      </c>
      <c r="M809" s="1" t="s">
        <v>126</v>
      </c>
      <c r="N809" s="1" t="s">
        <v>169</v>
      </c>
      <c r="O809" s="1" t="s">
        <v>44</v>
      </c>
      <c r="P809" s="1" t="s">
        <v>44</v>
      </c>
      <c r="Q809" s="1" t="s">
        <v>94</v>
      </c>
      <c r="R809" s="1" t="s">
        <v>52</v>
      </c>
      <c r="S809" s="1" t="s">
        <v>52</v>
      </c>
      <c r="T809" s="1" t="s">
        <v>52</v>
      </c>
      <c r="U809" s="1" t="s">
        <v>1154</v>
      </c>
      <c r="V809" s="1" t="s">
        <v>57</v>
      </c>
      <c r="W809" s="1" t="s">
        <v>52</v>
      </c>
      <c r="X809" s="1" t="s">
        <v>52</v>
      </c>
      <c r="Y809" s="1" t="s">
        <v>52</v>
      </c>
      <c r="Z809" s="1" t="s">
        <v>52</v>
      </c>
      <c r="AA809" s="1" t="s">
        <v>52</v>
      </c>
      <c r="AB809" s="1" t="s">
        <v>52</v>
      </c>
      <c r="AC809" s="1" t="s">
        <v>94</v>
      </c>
      <c r="AD809" s="1" t="s">
        <v>94</v>
      </c>
      <c r="AE809" s="1" t="s">
        <v>7954</v>
      </c>
      <c r="AF809" s="1" t="s">
        <v>1154</v>
      </c>
      <c r="AG809" s="1" t="s">
        <v>57</v>
      </c>
      <c r="AH809" s="1" t="s">
        <v>7955</v>
      </c>
      <c r="AI809" s="1" t="s">
        <v>7956</v>
      </c>
    </row>
    <row r="810" spans="1:35" x14ac:dyDescent="0.15">
      <c r="A810" s="1">
        <v>809</v>
      </c>
      <c r="B810" s="1" t="s">
        <v>7797</v>
      </c>
      <c r="C810" s="1" t="s">
        <v>7957</v>
      </c>
      <c r="D810" s="1" t="s">
        <v>7958</v>
      </c>
      <c r="E810" s="1" t="s">
        <v>7959</v>
      </c>
      <c r="F810" s="1" t="s">
        <v>7960</v>
      </c>
      <c r="G810" s="1" t="s">
        <v>6500</v>
      </c>
      <c r="H810" s="9" t="str">
        <f>VLOOKUP(G810,CountryCodeTable,3,FALSE)</f>
        <v>MOZ</v>
      </c>
      <c r="I810" s="1" t="s">
        <v>709</v>
      </c>
      <c r="J810" s="9" t="str">
        <f>VLOOKUP(I810,CountryCodeTable,3,FALSE)</f>
        <v>ITA</v>
      </c>
      <c r="K810" s="1" t="s">
        <v>52</v>
      </c>
      <c r="L810" s="1" t="s">
        <v>52</v>
      </c>
      <c r="M810" s="1" t="s">
        <v>89</v>
      </c>
      <c r="N810" s="1" t="s">
        <v>712</v>
      </c>
      <c r="O810" s="1" t="s">
        <v>44</v>
      </c>
      <c r="P810" s="1" t="s">
        <v>44</v>
      </c>
      <c r="Q810" s="1" t="s">
        <v>45</v>
      </c>
      <c r="R810" s="1" t="s">
        <v>4516</v>
      </c>
      <c r="S810" s="1" t="s">
        <v>6985</v>
      </c>
      <c r="T810" s="1" t="s">
        <v>7961</v>
      </c>
      <c r="U810" s="1" t="s">
        <v>1154</v>
      </c>
      <c r="V810" s="1" t="s">
        <v>57</v>
      </c>
      <c r="W810" s="1" t="s">
        <v>52</v>
      </c>
      <c r="X810" s="1" t="s">
        <v>52</v>
      </c>
      <c r="Y810" s="1" t="s">
        <v>52</v>
      </c>
      <c r="Z810" s="1" t="s">
        <v>52</v>
      </c>
      <c r="AA810" s="1" t="s">
        <v>52</v>
      </c>
      <c r="AB810" s="1" t="s">
        <v>52</v>
      </c>
      <c r="AC810" s="1" t="s">
        <v>94</v>
      </c>
      <c r="AD810" s="1" t="s">
        <v>94</v>
      </c>
      <c r="AE810" s="1" t="s">
        <v>94</v>
      </c>
      <c r="AF810" s="1" t="s">
        <v>1154</v>
      </c>
      <c r="AG810" s="1" t="s">
        <v>57</v>
      </c>
      <c r="AH810" s="1" t="s">
        <v>52</v>
      </c>
      <c r="AI810" s="1" t="s">
        <v>7962</v>
      </c>
    </row>
    <row r="811" spans="1:35" x14ac:dyDescent="0.15">
      <c r="A811" s="1">
        <v>810</v>
      </c>
      <c r="B811" s="1" t="s">
        <v>7797</v>
      </c>
      <c r="C811" s="1" t="s">
        <v>7963</v>
      </c>
      <c r="D811" s="1" t="s">
        <v>7964</v>
      </c>
      <c r="E811" s="1" t="s">
        <v>7965</v>
      </c>
      <c r="F811" s="1" t="s">
        <v>5812</v>
      </c>
      <c r="G811" s="1" t="s">
        <v>2694</v>
      </c>
      <c r="H811" s="9" t="str">
        <f>VLOOKUP(G811,CountryCodeTable,3,FALSE)</f>
        <v>UZB</v>
      </c>
      <c r="I811" s="1" t="s">
        <v>1162</v>
      </c>
      <c r="J811" s="9" t="str">
        <f>VLOOKUP(I811,CountryCodeTable,3,FALSE)</f>
        <v>TUR</v>
      </c>
      <c r="K811" s="1" t="s">
        <v>7966</v>
      </c>
      <c r="L811" s="1" t="s">
        <v>7967</v>
      </c>
      <c r="M811" s="1" t="s">
        <v>69</v>
      </c>
      <c r="N811" s="1" t="s">
        <v>1299</v>
      </c>
      <c r="O811" s="1" t="s">
        <v>44</v>
      </c>
      <c r="P811" s="1" t="s">
        <v>44</v>
      </c>
      <c r="Q811" s="1" t="s">
        <v>94</v>
      </c>
      <c r="R811" s="1" t="s">
        <v>52</v>
      </c>
      <c r="S811" s="1" t="s">
        <v>52</v>
      </c>
      <c r="T811" s="1" t="s">
        <v>52</v>
      </c>
      <c r="U811" s="1" t="s">
        <v>1154</v>
      </c>
      <c r="V811" s="1" t="s">
        <v>57</v>
      </c>
      <c r="W811" s="1" t="s">
        <v>52</v>
      </c>
      <c r="X811" s="1" t="s">
        <v>52</v>
      </c>
      <c r="Y811" s="1" t="s">
        <v>52</v>
      </c>
      <c r="Z811" s="1" t="s">
        <v>52</v>
      </c>
      <c r="AA811" s="1" t="s">
        <v>52</v>
      </c>
      <c r="AB811" s="1" t="s">
        <v>52</v>
      </c>
      <c r="AC811" s="1" t="s">
        <v>94</v>
      </c>
      <c r="AD811" s="1" t="s">
        <v>94</v>
      </c>
      <c r="AE811" s="1" t="s">
        <v>94</v>
      </c>
      <c r="AF811" s="1" t="s">
        <v>1154</v>
      </c>
      <c r="AG811" s="1" t="s">
        <v>57</v>
      </c>
      <c r="AH811" s="1" t="s">
        <v>52</v>
      </c>
      <c r="AI811" s="1" t="s">
        <v>7968</v>
      </c>
    </row>
    <row r="812" spans="1:35" x14ac:dyDescent="0.15">
      <c r="A812" s="1">
        <v>811</v>
      </c>
      <c r="B812" s="1" t="s">
        <v>7797</v>
      </c>
      <c r="C812" s="1" t="s">
        <v>7969</v>
      </c>
      <c r="D812" s="1" t="s">
        <v>7970</v>
      </c>
      <c r="E812" s="1" t="s">
        <v>7971</v>
      </c>
      <c r="F812" s="1" t="s">
        <v>3476</v>
      </c>
      <c r="G812" s="1" t="s">
        <v>453</v>
      </c>
      <c r="H812" s="9" t="str">
        <f>VLOOKUP(G812,CountryCodeTable,3,FALSE)</f>
        <v>UKR</v>
      </c>
      <c r="I812" s="1" t="s">
        <v>205</v>
      </c>
      <c r="J812" s="9" t="str">
        <f>VLOOKUP(I812,CountryCodeTable,3,FALSE)</f>
        <v>RUS</v>
      </c>
      <c r="K812" s="1" t="s">
        <v>7972</v>
      </c>
      <c r="L812" s="1" t="s">
        <v>7973</v>
      </c>
      <c r="M812" s="1" t="s">
        <v>69</v>
      </c>
      <c r="N812" s="1" t="s">
        <v>418</v>
      </c>
      <c r="O812" s="1" t="s">
        <v>106</v>
      </c>
      <c r="P812" s="1" t="s">
        <v>809</v>
      </c>
      <c r="Q812" s="1" t="s">
        <v>45</v>
      </c>
      <c r="R812" s="1" t="s">
        <v>1025</v>
      </c>
      <c r="S812" s="1" t="s">
        <v>7422</v>
      </c>
      <c r="T812" s="1" t="s">
        <v>1445</v>
      </c>
      <c r="U812" s="1" t="s">
        <v>1154</v>
      </c>
      <c r="V812" s="1" t="s">
        <v>57</v>
      </c>
      <c r="W812" s="1" t="s">
        <v>52</v>
      </c>
      <c r="X812" s="1" t="s">
        <v>52</v>
      </c>
      <c r="Y812" s="1" t="s">
        <v>52</v>
      </c>
      <c r="Z812" s="1" t="s">
        <v>52</v>
      </c>
      <c r="AA812" s="1" t="s">
        <v>52</v>
      </c>
      <c r="AB812" s="1" t="s">
        <v>52</v>
      </c>
      <c r="AC812" s="1" t="s">
        <v>94</v>
      </c>
      <c r="AD812" s="1" t="s">
        <v>94</v>
      </c>
      <c r="AE812" s="1" t="s">
        <v>94</v>
      </c>
      <c r="AF812" s="1" t="s">
        <v>1154</v>
      </c>
      <c r="AG812" s="1" t="s">
        <v>57</v>
      </c>
      <c r="AH812" s="1" t="s">
        <v>7974</v>
      </c>
      <c r="AI812" s="1" t="s">
        <v>7975</v>
      </c>
    </row>
    <row r="813" spans="1:35" x14ac:dyDescent="0.15">
      <c r="A813" s="1">
        <v>812</v>
      </c>
      <c r="B813" s="1" t="s">
        <v>52</v>
      </c>
      <c r="C813" s="1" t="s">
        <v>52</v>
      </c>
      <c r="D813" s="1" t="s">
        <v>52</v>
      </c>
      <c r="E813" s="1" t="s">
        <v>52</v>
      </c>
      <c r="F813" s="1" t="s">
        <v>52</v>
      </c>
      <c r="G813" s="1" t="s">
        <v>52</v>
      </c>
      <c r="H813" s="9" t="e">
        <f>VLOOKUP(G813,CountryCodeTable,3,FALSE)</f>
        <v>#N/A</v>
      </c>
      <c r="I813" s="1" t="s">
        <v>52</v>
      </c>
      <c r="J813" s="9" t="e">
        <f>VLOOKUP(I813,CountryCodeTable,3,FALSE)</f>
        <v>#N/A</v>
      </c>
      <c r="K813" s="1" t="s">
        <v>52</v>
      </c>
      <c r="L813" s="1" t="s">
        <v>52</v>
      </c>
      <c r="M813" s="1" t="s">
        <v>52</v>
      </c>
      <c r="N813" s="1" t="s">
        <v>52</v>
      </c>
      <c r="O813" s="1" t="s">
        <v>52</v>
      </c>
      <c r="P813" s="1" t="s">
        <v>52</v>
      </c>
      <c r="Q813" s="1" t="s">
        <v>52</v>
      </c>
      <c r="R813" s="1" t="s">
        <v>52</v>
      </c>
      <c r="S813" s="1" t="s">
        <v>52</v>
      </c>
      <c r="T813" s="1" t="s">
        <v>52</v>
      </c>
      <c r="U813" s="1" t="s">
        <v>52</v>
      </c>
      <c r="V813" s="1" t="s">
        <v>52</v>
      </c>
      <c r="W813" s="1" t="s">
        <v>52</v>
      </c>
      <c r="X813" s="1" t="s">
        <v>52</v>
      </c>
      <c r="Y813" s="1" t="s">
        <v>52</v>
      </c>
      <c r="Z813" s="1" t="s">
        <v>52</v>
      </c>
      <c r="AA813" s="1" t="s">
        <v>52</v>
      </c>
      <c r="AB813" s="1" t="s">
        <v>52</v>
      </c>
      <c r="AC813" s="1" t="s">
        <v>52</v>
      </c>
      <c r="AD813" s="1" t="s">
        <v>52</v>
      </c>
      <c r="AE813" s="1" t="s">
        <v>52</v>
      </c>
      <c r="AF813" s="1" t="s">
        <v>52</v>
      </c>
      <c r="AG813" s="1" t="s">
        <v>52</v>
      </c>
      <c r="AH813" s="1" t="s">
        <v>52</v>
      </c>
      <c r="AI813" s="1" t="s">
        <v>52</v>
      </c>
    </row>
    <row r="814" spans="1:35" x14ac:dyDescent="0.15">
      <c r="A814" s="1">
        <v>813</v>
      </c>
      <c r="B814" s="1" t="s">
        <v>7797</v>
      </c>
      <c r="C814" s="1" t="s">
        <v>7976</v>
      </c>
      <c r="D814" s="1" t="s">
        <v>7977</v>
      </c>
      <c r="E814" s="1" t="s">
        <v>52</v>
      </c>
      <c r="F814" s="1" t="s">
        <v>7978</v>
      </c>
      <c r="G814" s="1" t="s">
        <v>7229</v>
      </c>
      <c r="H814" s="9" t="str">
        <f>VLOOKUP(G814,CountryCodeTable,3,FALSE)</f>
        <v>COL</v>
      </c>
      <c r="I814" s="1" t="s">
        <v>325</v>
      </c>
      <c r="J814" s="9" t="str">
        <f>VLOOKUP(I814,CountryCodeTable,3,FALSE)</f>
        <v>ESP</v>
      </c>
      <c r="K814" s="1" t="s">
        <v>7979</v>
      </c>
      <c r="L814" s="1" t="s">
        <v>7980</v>
      </c>
      <c r="M814" s="1" t="s">
        <v>442</v>
      </c>
      <c r="N814" s="1" t="s">
        <v>443</v>
      </c>
      <c r="O814" s="1" t="s">
        <v>106</v>
      </c>
      <c r="P814" s="1" t="s">
        <v>107</v>
      </c>
      <c r="Q814" s="1" t="s">
        <v>45</v>
      </c>
      <c r="R814" s="1" t="s">
        <v>359</v>
      </c>
      <c r="S814" s="1" t="s">
        <v>359</v>
      </c>
      <c r="T814" s="1" t="s">
        <v>359</v>
      </c>
      <c r="U814" s="1" t="s">
        <v>1154</v>
      </c>
      <c r="V814" s="1" t="s">
        <v>57</v>
      </c>
      <c r="W814" s="1" t="s">
        <v>52</v>
      </c>
      <c r="X814" s="1" t="s">
        <v>52</v>
      </c>
      <c r="Y814" s="1" t="s">
        <v>52</v>
      </c>
      <c r="Z814" s="1" t="s">
        <v>52</v>
      </c>
      <c r="AA814" s="1" t="s">
        <v>52</v>
      </c>
      <c r="AB814" s="1" t="s">
        <v>52</v>
      </c>
      <c r="AC814" s="1" t="s">
        <v>2790</v>
      </c>
      <c r="AD814" s="1" t="s">
        <v>94</v>
      </c>
      <c r="AE814" s="1" t="s">
        <v>94</v>
      </c>
      <c r="AF814" s="1" t="s">
        <v>1154</v>
      </c>
      <c r="AG814" s="1" t="s">
        <v>57</v>
      </c>
      <c r="AH814" s="1" t="s">
        <v>52</v>
      </c>
      <c r="AI814" s="1" t="s">
        <v>7981</v>
      </c>
    </row>
    <row r="815" spans="1:35" x14ac:dyDescent="0.15">
      <c r="A815" s="1">
        <v>814</v>
      </c>
      <c r="B815" s="1" t="s">
        <v>7797</v>
      </c>
      <c r="C815" s="1" t="s">
        <v>7982</v>
      </c>
      <c r="D815" s="1" t="s">
        <v>7983</v>
      </c>
      <c r="E815" s="1" t="s">
        <v>7984</v>
      </c>
      <c r="F815" s="1" t="s">
        <v>7985</v>
      </c>
      <c r="G815" s="1" t="s">
        <v>3344</v>
      </c>
      <c r="H815" s="9" t="str">
        <f>VLOOKUP(G815,CountryCodeTable,3,FALSE)</f>
        <v>ETH</v>
      </c>
      <c r="I815" s="1" t="s">
        <v>188</v>
      </c>
      <c r="J815" s="9" t="str">
        <f>VLOOKUP(I815,CountryCodeTable,3,FALSE)</f>
        <v>NLD</v>
      </c>
      <c r="K815" s="1" t="s">
        <v>7986</v>
      </c>
      <c r="L815" s="1" t="s">
        <v>7987</v>
      </c>
      <c r="M815" s="1" t="s">
        <v>126</v>
      </c>
      <c r="N815" s="1" t="s">
        <v>127</v>
      </c>
      <c r="O815" s="1" t="s">
        <v>106</v>
      </c>
      <c r="P815" s="1" t="s">
        <v>809</v>
      </c>
      <c r="Q815" s="1" t="s">
        <v>1878</v>
      </c>
      <c r="R815" s="1" t="s">
        <v>7988</v>
      </c>
      <c r="S815" s="1" t="s">
        <v>4935</v>
      </c>
      <c r="T815" s="1" t="s">
        <v>5897</v>
      </c>
      <c r="U815" s="1" t="s">
        <v>1154</v>
      </c>
      <c r="V815" s="1" t="s">
        <v>57</v>
      </c>
      <c r="W815" s="1" t="s">
        <v>52</v>
      </c>
      <c r="X815" s="1" t="s">
        <v>52</v>
      </c>
      <c r="Y815" s="1" t="s">
        <v>52</v>
      </c>
      <c r="Z815" s="1" t="s">
        <v>52</v>
      </c>
      <c r="AA815" s="1" t="s">
        <v>52</v>
      </c>
      <c r="AB815" s="1" t="s">
        <v>52</v>
      </c>
      <c r="AC815" s="1" t="s">
        <v>1756</v>
      </c>
      <c r="AD815" s="1" t="s">
        <v>94</v>
      </c>
      <c r="AE815" s="1" t="s">
        <v>94</v>
      </c>
      <c r="AF815" s="1" t="s">
        <v>1154</v>
      </c>
      <c r="AG815" s="1" t="s">
        <v>57</v>
      </c>
      <c r="AH815" s="1" t="s">
        <v>7989</v>
      </c>
      <c r="AI815" s="1" t="s">
        <v>7990</v>
      </c>
    </row>
    <row r="816" spans="1:35" x14ac:dyDescent="0.15">
      <c r="A816" s="1">
        <v>815</v>
      </c>
      <c r="B816" s="1" t="s">
        <v>7797</v>
      </c>
      <c r="C816" s="1" t="s">
        <v>7991</v>
      </c>
      <c r="D816" s="1" t="s">
        <v>7992</v>
      </c>
      <c r="E816" s="1" t="s">
        <v>7993</v>
      </c>
      <c r="F816" s="1" t="s">
        <v>365</v>
      </c>
      <c r="G816" s="1" t="s">
        <v>366</v>
      </c>
      <c r="H816" s="9" t="str">
        <f>VLOOKUP(G816,CountryCodeTable,3,FALSE)</f>
        <v>CHL</v>
      </c>
      <c r="I816" s="1" t="s">
        <v>325</v>
      </c>
      <c r="J816" s="9" t="str">
        <f>VLOOKUP(I816,CountryCodeTable,3,FALSE)</f>
        <v>ESP</v>
      </c>
      <c r="K816" s="1" t="s">
        <v>7994</v>
      </c>
      <c r="L816" s="1" t="s">
        <v>7995</v>
      </c>
      <c r="M816" s="1" t="s">
        <v>154</v>
      </c>
      <c r="N816" s="1" t="s">
        <v>369</v>
      </c>
      <c r="O816" s="1" t="s">
        <v>106</v>
      </c>
      <c r="P816" s="1" t="s">
        <v>809</v>
      </c>
      <c r="Q816" s="1" t="s">
        <v>1878</v>
      </c>
      <c r="R816" s="1" t="s">
        <v>6998</v>
      </c>
      <c r="S816" s="1" t="s">
        <v>3579</v>
      </c>
      <c r="T816" s="1" t="s">
        <v>1493</v>
      </c>
      <c r="U816" s="1" t="s">
        <v>1154</v>
      </c>
      <c r="V816" s="1" t="s">
        <v>57</v>
      </c>
      <c r="W816" s="1" t="s">
        <v>52</v>
      </c>
      <c r="X816" s="1" t="s">
        <v>52</v>
      </c>
      <c r="Y816" s="1" t="s">
        <v>52</v>
      </c>
      <c r="Z816" s="1" t="s">
        <v>52</v>
      </c>
      <c r="AA816" s="1" t="s">
        <v>52</v>
      </c>
      <c r="AB816" s="1" t="s">
        <v>52</v>
      </c>
      <c r="AC816" s="1" t="s">
        <v>7996</v>
      </c>
      <c r="AD816" s="1" t="s">
        <v>94</v>
      </c>
      <c r="AE816" s="1" t="s">
        <v>237</v>
      </c>
      <c r="AF816" s="1" t="s">
        <v>1154</v>
      </c>
      <c r="AG816" s="1" t="s">
        <v>57</v>
      </c>
      <c r="AH816" s="1" t="s">
        <v>7997</v>
      </c>
      <c r="AI816" s="1" t="s">
        <v>7998</v>
      </c>
    </row>
    <row r="817" spans="1:35" x14ac:dyDescent="0.15">
      <c r="A817" s="1">
        <v>816</v>
      </c>
      <c r="B817" s="1" t="s">
        <v>7797</v>
      </c>
      <c r="C817" s="1" t="s">
        <v>7999</v>
      </c>
      <c r="D817" s="1" t="s">
        <v>8000</v>
      </c>
      <c r="E817" s="1" t="s">
        <v>52</v>
      </c>
      <c r="F817" s="1" t="s">
        <v>8001</v>
      </c>
      <c r="G817" s="1" t="s">
        <v>4266</v>
      </c>
      <c r="H817" s="9" t="str">
        <f>VLOOKUP(G817,CountryCodeTable,3,FALSE)</f>
        <v>AUS</v>
      </c>
      <c r="I817" s="1" t="s">
        <v>66</v>
      </c>
      <c r="J817" s="9" t="str">
        <f>VLOOKUP(I817,CountryCodeTable,3,FALSE)</f>
        <v>USA</v>
      </c>
      <c r="K817" s="1" t="s">
        <v>8002</v>
      </c>
      <c r="L817" s="1" t="s">
        <v>8003</v>
      </c>
      <c r="M817" s="1" t="s">
        <v>208</v>
      </c>
      <c r="N817" s="1" t="s">
        <v>570</v>
      </c>
      <c r="O817" s="1" t="s">
        <v>106</v>
      </c>
      <c r="P817" s="1" t="s">
        <v>94</v>
      </c>
      <c r="Q817" s="1" t="s">
        <v>94</v>
      </c>
      <c r="R817" s="1" t="s">
        <v>52</v>
      </c>
      <c r="S817" s="1" t="s">
        <v>52</v>
      </c>
      <c r="T817" s="1" t="s">
        <v>52</v>
      </c>
      <c r="U817" s="1" t="s">
        <v>1154</v>
      </c>
      <c r="V817" s="1" t="s">
        <v>57</v>
      </c>
      <c r="W817" s="1" t="s">
        <v>52</v>
      </c>
      <c r="X817" s="1" t="s">
        <v>52</v>
      </c>
      <c r="Y817" s="1" t="s">
        <v>52</v>
      </c>
      <c r="Z817" s="1" t="s">
        <v>52</v>
      </c>
      <c r="AA817" s="1" t="s">
        <v>52</v>
      </c>
      <c r="AB817" s="1" t="s">
        <v>52</v>
      </c>
      <c r="AC817" s="1" t="s">
        <v>8004</v>
      </c>
      <c r="AD817" s="1" t="s">
        <v>94</v>
      </c>
      <c r="AE817" s="1" t="s">
        <v>8005</v>
      </c>
      <c r="AF817" s="1" t="s">
        <v>1154</v>
      </c>
      <c r="AG817" s="1" t="s">
        <v>57</v>
      </c>
      <c r="AH817" s="1" t="s">
        <v>8006</v>
      </c>
      <c r="AI817" s="1" t="s">
        <v>8007</v>
      </c>
    </row>
    <row r="818" spans="1:35" x14ac:dyDescent="0.15">
      <c r="A818" s="1">
        <v>817</v>
      </c>
      <c r="B818" s="1" t="s">
        <v>7797</v>
      </c>
      <c r="C818" s="1" t="s">
        <v>8008</v>
      </c>
      <c r="D818" s="1" t="s">
        <v>8009</v>
      </c>
      <c r="E818" s="1" t="s">
        <v>8010</v>
      </c>
      <c r="F818" s="1" t="s">
        <v>8011</v>
      </c>
      <c r="G818" s="1" t="s">
        <v>8012</v>
      </c>
      <c r="H818" s="9" t="str">
        <f>VLOOKUP(G818,CountryCodeTable,3,FALSE)</f>
        <v>BHR</v>
      </c>
      <c r="I818" s="1" t="s">
        <v>3358</v>
      </c>
      <c r="J818" s="9" t="str">
        <f>VLOOKUP(I818,CountryCodeTable,3,FALSE)</f>
        <v>IRN</v>
      </c>
      <c r="K818" s="1" t="s">
        <v>8013</v>
      </c>
      <c r="L818" s="1" t="s">
        <v>8014</v>
      </c>
      <c r="M818" s="1" t="s">
        <v>191</v>
      </c>
      <c r="N818" s="1" t="s">
        <v>192</v>
      </c>
      <c r="O818" s="1" t="s">
        <v>106</v>
      </c>
      <c r="P818" s="1" t="s">
        <v>809</v>
      </c>
      <c r="Q818" s="1" t="s">
        <v>1878</v>
      </c>
      <c r="R818" s="1" t="s">
        <v>1396</v>
      </c>
      <c r="S818" s="1" t="s">
        <v>5380</v>
      </c>
      <c r="T818" s="1" t="s">
        <v>2278</v>
      </c>
      <c r="U818" s="1" t="s">
        <v>1154</v>
      </c>
      <c r="V818" s="1" t="s">
        <v>57</v>
      </c>
      <c r="W818" s="1" t="s">
        <v>52</v>
      </c>
      <c r="X818" s="1" t="s">
        <v>52</v>
      </c>
      <c r="Y818" s="1" t="s">
        <v>52</v>
      </c>
      <c r="Z818" s="1" t="s">
        <v>52</v>
      </c>
      <c r="AA818" s="1" t="s">
        <v>52</v>
      </c>
      <c r="AB818" s="1" t="s">
        <v>52</v>
      </c>
      <c r="AC818" s="1" t="s">
        <v>94</v>
      </c>
      <c r="AD818" s="1" t="s">
        <v>94</v>
      </c>
      <c r="AE818" s="1" t="s">
        <v>94</v>
      </c>
      <c r="AF818" s="1" t="s">
        <v>1154</v>
      </c>
      <c r="AG818" s="1" t="s">
        <v>57</v>
      </c>
      <c r="AH818" s="1" t="s">
        <v>8015</v>
      </c>
      <c r="AI818" s="1" t="s">
        <v>8016</v>
      </c>
    </row>
    <row r="819" spans="1:35" x14ac:dyDescent="0.15">
      <c r="A819" s="1">
        <v>818</v>
      </c>
      <c r="B819" s="1" t="s">
        <v>7797</v>
      </c>
      <c r="C819" s="1" t="s">
        <v>8017</v>
      </c>
      <c r="D819" s="1" t="s">
        <v>8018</v>
      </c>
      <c r="E819" s="1" t="s">
        <v>52</v>
      </c>
      <c r="F819" s="1" t="s">
        <v>7721</v>
      </c>
      <c r="G819" s="1" t="s">
        <v>4607</v>
      </c>
      <c r="H819" s="9" t="str">
        <f>VLOOKUP(G819,CountryCodeTable,3,FALSE)</f>
        <v>LBY</v>
      </c>
      <c r="I819" s="1" t="s">
        <v>1162</v>
      </c>
      <c r="J819" s="9" t="str">
        <f>VLOOKUP(I819,CountryCodeTable,3,FALSE)</f>
        <v>TUR</v>
      </c>
      <c r="K819" s="1" t="s">
        <v>52</v>
      </c>
      <c r="L819" s="1" t="s">
        <v>52</v>
      </c>
      <c r="M819" s="1" t="s">
        <v>89</v>
      </c>
      <c r="N819" s="1" t="s">
        <v>712</v>
      </c>
      <c r="O819" s="1" t="s">
        <v>3151</v>
      </c>
      <c r="P819" s="1" t="s">
        <v>3151</v>
      </c>
      <c r="Q819" s="1" t="s">
        <v>1878</v>
      </c>
      <c r="R819" s="1" t="s">
        <v>284</v>
      </c>
      <c r="S819" s="1" t="s">
        <v>1454</v>
      </c>
      <c r="T819" s="1" t="s">
        <v>8019</v>
      </c>
      <c r="U819" s="1" t="s">
        <v>1154</v>
      </c>
      <c r="V819" s="1" t="s">
        <v>57</v>
      </c>
      <c r="W819" s="1" t="s">
        <v>52</v>
      </c>
      <c r="X819" s="1" t="s">
        <v>52</v>
      </c>
      <c r="Y819" s="1" t="s">
        <v>52</v>
      </c>
      <c r="Z819" s="1" t="s">
        <v>52</v>
      </c>
      <c r="AA819" s="1" t="s">
        <v>52</v>
      </c>
      <c r="AB819" s="1" t="s">
        <v>52</v>
      </c>
      <c r="AC819" s="1" t="s">
        <v>94</v>
      </c>
      <c r="AD819" s="1" t="s">
        <v>94</v>
      </c>
      <c r="AE819" s="1" t="s">
        <v>94</v>
      </c>
      <c r="AF819" s="1" t="s">
        <v>1154</v>
      </c>
      <c r="AG819" s="1" t="s">
        <v>57</v>
      </c>
      <c r="AH819" s="1" t="s">
        <v>52</v>
      </c>
      <c r="AI819" s="1" t="s">
        <v>8020</v>
      </c>
    </row>
    <row r="820" spans="1:35" x14ac:dyDescent="0.15">
      <c r="A820" s="1">
        <v>819</v>
      </c>
      <c r="B820" s="1" t="s">
        <v>7797</v>
      </c>
      <c r="C820" s="1" t="s">
        <v>8021</v>
      </c>
      <c r="D820" s="1" t="s">
        <v>8022</v>
      </c>
      <c r="E820" s="1" t="s">
        <v>52</v>
      </c>
      <c r="F820" s="1" t="s">
        <v>1842</v>
      </c>
      <c r="G820" s="1" t="s">
        <v>690</v>
      </c>
      <c r="H820" s="9" t="str">
        <f>VLOOKUP(G820,CountryCodeTable,3,FALSE)</f>
        <v>IND</v>
      </c>
      <c r="I820" s="1" t="s">
        <v>39</v>
      </c>
      <c r="J820" s="9" t="str">
        <f>VLOOKUP(I820,CountryCodeTable,3,FALSE)</f>
        <v>GBR</v>
      </c>
      <c r="K820" s="1" t="s">
        <v>6293</v>
      </c>
      <c r="L820" s="1" t="s">
        <v>8023</v>
      </c>
      <c r="M820" s="1" t="s">
        <v>154</v>
      </c>
      <c r="N820" s="1" t="s">
        <v>155</v>
      </c>
      <c r="O820" s="1" t="s">
        <v>106</v>
      </c>
      <c r="P820" s="1" t="s">
        <v>94</v>
      </c>
      <c r="Q820" s="1" t="s">
        <v>45</v>
      </c>
      <c r="R820" s="1" t="s">
        <v>3095</v>
      </c>
      <c r="S820" s="1" t="s">
        <v>1676</v>
      </c>
      <c r="T820" s="1" t="s">
        <v>5855</v>
      </c>
      <c r="U820" s="1" t="s">
        <v>1154</v>
      </c>
      <c r="V820" s="1" t="s">
        <v>57</v>
      </c>
      <c r="W820" s="1" t="s">
        <v>52</v>
      </c>
      <c r="X820" s="1" t="s">
        <v>52</v>
      </c>
      <c r="Y820" s="1" t="s">
        <v>52</v>
      </c>
      <c r="Z820" s="1" t="s">
        <v>52</v>
      </c>
      <c r="AA820" s="1" t="s">
        <v>52</v>
      </c>
      <c r="AB820" s="1" t="s">
        <v>52</v>
      </c>
      <c r="AC820" s="1" t="s">
        <v>94</v>
      </c>
      <c r="AD820" s="1" t="s">
        <v>94</v>
      </c>
      <c r="AE820" s="1" t="s">
        <v>94</v>
      </c>
      <c r="AF820" s="1" t="s">
        <v>1154</v>
      </c>
      <c r="AG820" s="1" t="s">
        <v>57</v>
      </c>
      <c r="AH820" s="1" t="s">
        <v>52</v>
      </c>
      <c r="AI820" s="1" t="s">
        <v>8024</v>
      </c>
    </row>
    <row r="821" spans="1:35" x14ac:dyDescent="0.15">
      <c r="A821" s="1">
        <v>820</v>
      </c>
      <c r="B821" s="1" t="s">
        <v>7797</v>
      </c>
      <c r="C821" s="1" t="s">
        <v>8025</v>
      </c>
      <c r="D821" s="1" t="s">
        <v>8026</v>
      </c>
      <c r="E821" s="1" t="s">
        <v>52</v>
      </c>
      <c r="F821" s="1" t="s">
        <v>8027</v>
      </c>
      <c r="G821" s="1" t="s">
        <v>8028</v>
      </c>
      <c r="H821" s="9" t="str">
        <f>VLOOKUP(G821,CountryCodeTable,3,FALSE)</f>
        <v>BEN</v>
      </c>
      <c r="I821" s="1" t="s">
        <v>1430</v>
      </c>
      <c r="J821" s="9" t="str">
        <f>VLOOKUP(I821,CountryCodeTable,3,FALSE)</f>
        <v>LUX</v>
      </c>
      <c r="K821" s="1" t="s">
        <v>8029</v>
      </c>
      <c r="L821" s="1" t="s">
        <v>8030</v>
      </c>
      <c r="M821" s="1" t="s">
        <v>638</v>
      </c>
      <c r="N821" s="1" t="s">
        <v>2310</v>
      </c>
      <c r="O821" s="1" t="s">
        <v>170</v>
      </c>
      <c r="P821" s="1" t="s">
        <v>170</v>
      </c>
      <c r="Q821" s="1" t="s">
        <v>45</v>
      </c>
      <c r="R821" s="1" t="s">
        <v>359</v>
      </c>
      <c r="S821" s="1" t="s">
        <v>359</v>
      </c>
      <c r="T821" s="1" t="s">
        <v>359</v>
      </c>
      <c r="U821" s="1" t="s">
        <v>1154</v>
      </c>
      <c r="V821" s="1" t="s">
        <v>57</v>
      </c>
      <c r="W821" s="1" t="s">
        <v>52</v>
      </c>
      <c r="X821" s="1" t="s">
        <v>52</v>
      </c>
      <c r="Y821" s="1" t="s">
        <v>52</v>
      </c>
      <c r="Z821" s="1" t="s">
        <v>52</v>
      </c>
      <c r="AA821" s="1" t="s">
        <v>52</v>
      </c>
      <c r="AB821" s="1" t="s">
        <v>52</v>
      </c>
      <c r="AC821" s="1" t="s">
        <v>94</v>
      </c>
      <c r="AD821" s="1" t="s">
        <v>94</v>
      </c>
      <c r="AE821" s="1" t="s">
        <v>94</v>
      </c>
      <c r="AF821" s="1" t="s">
        <v>1154</v>
      </c>
      <c r="AG821" s="1" t="s">
        <v>57</v>
      </c>
      <c r="AH821" s="1" t="s">
        <v>52</v>
      </c>
      <c r="AI821" s="1" t="s">
        <v>8031</v>
      </c>
    </row>
    <row r="822" spans="1:35" x14ac:dyDescent="0.15">
      <c r="A822" s="1">
        <v>821</v>
      </c>
      <c r="B822" s="1" t="s">
        <v>7797</v>
      </c>
      <c r="C822" s="1" t="s">
        <v>8032</v>
      </c>
      <c r="D822" s="1" t="s">
        <v>8033</v>
      </c>
      <c r="E822" s="1" t="s">
        <v>52</v>
      </c>
      <c r="F822" s="1" t="s">
        <v>8034</v>
      </c>
      <c r="G822" s="1" t="s">
        <v>2170</v>
      </c>
      <c r="H822" s="9" t="str">
        <f>VLOOKUP(G822,CountryCodeTable,3,FALSE)</f>
        <v>GEO</v>
      </c>
      <c r="I822" s="1" t="s">
        <v>166</v>
      </c>
      <c r="J822" s="9" t="str">
        <f>VLOOKUP(I822,CountryCodeTable,3,FALSE)</f>
        <v>KAZ</v>
      </c>
      <c r="K822" s="1" t="s">
        <v>8035</v>
      </c>
      <c r="L822" s="1" t="s">
        <v>8036</v>
      </c>
      <c r="M822" s="1" t="s">
        <v>442</v>
      </c>
      <c r="N822" s="1" t="s">
        <v>443</v>
      </c>
      <c r="O822" s="1" t="s">
        <v>106</v>
      </c>
      <c r="P822" s="1" t="s">
        <v>94</v>
      </c>
      <c r="Q822" s="1" t="s">
        <v>45</v>
      </c>
      <c r="R822" s="1" t="s">
        <v>359</v>
      </c>
      <c r="S822" s="1" t="s">
        <v>2174</v>
      </c>
      <c r="T822" s="1" t="s">
        <v>359</v>
      </c>
      <c r="U822" s="1" t="s">
        <v>1154</v>
      </c>
      <c r="V822" s="1" t="s">
        <v>57</v>
      </c>
      <c r="W822" s="1" t="s">
        <v>52</v>
      </c>
      <c r="X822" s="1" t="s">
        <v>52</v>
      </c>
      <c r="Y822" s="1" t="s">
        <v>52</v>
      </c>
      <c r="Z822" s="1" t="s">
        <v>52</v>
      </c>
      <c r="AA822" s="1" t="s">
        <v>52</v>
      </c>
      <c r="AB822" s="1" t="s">
        <v>52</v>
      </c>
      <c r="AC822" s="1" t="s">
        <v>3551</v>
      </c>
      <c r="AD822" s="1" t="s">
        <v>94</v>
      </c>
      <c r="AE822" s="1" t="s">
        <v>94</v>
      </c>
      <c r="AF822" s="1" t="s">
        <v>1154</v>
      </c>
      <c r="AG822" s="1" t="s">
        <v>57</v>
      </c>
      <c r="AH822" s="1" t="s">
        <v>52</v>
      </c>
      <c r="AI822" s="1" t="s">
        <v>8037</v>
      </c>
    </row>
    <row r="823" spans="1:35" x14ac:dyDescent="0.15">
      <c r="A823" s="1">
        <v>822</v>
      </c>
      <c r="B823" s="1" t="s">
        <v>7797</v>
      </c>
      <c r="C823" s="1" t="s">
        <v>8038</v>
      </c>
      <c r="D823" s="1" t="s">
        <v>8039</v>
      </c>
      <c r="E823" s="1" t="s">
        <v>8040</v>
      </c>
      <c r="F823" s="1" t="s">
        <v>1392</v>
      </c>
      <c r="G823" s="1" t="s">
        <v>1393</v>
      </c>
      <c r="H823" s="9" t="str">
        <f>VLOOKUP(G823,CountryCodeTable,3,FALSE)</f>
        <v>DZA</v>
      </c>
      <c r="I823" s="1" t="s">
        <v>709</v>
      </c>
      <c r="J823" s="9" t="str">
        <f>VLOOKUP(I823,CountryCodeTable,3,FALSE)</f>
        <v>ITA</v>
      </c>
      <c r="K823" s="1" t="s">
        <v>52</v>
      </c>
      <c r="L823" s="1" t="s">
        <v>52</v>
      </c>
      <c r="M823" s="1" t="s">
        <v>94</v>
      </c>
      <c r="N823" s="1" t="s">
        <v>94</v>
      </c>
      <c r="O823" s="1" t="s">
        <v>106</v>
      </c>
      <c r="P823" s="1" t="s">
        <v>809</v>
      </c>
      <c r="Q823" s="1" t="s">
        <v>45</v>
      </c>
      <c r="R823" s="1" t="s">
        <v>2847</v>
      </c>
      <c r="S823" s="1" t="s">
        <v>7415</v>
      </c>
      <c r="T823" s="1" t="s">
        <v>8041</v>
      </c>
      <c r="U823" s="1" t="s">
        <v>1154</v>
      </c>
      <c r="V823" s="1" t="s">
        <v>57</v>
      </c>
      <c r="W823" s="1" t="s">
        <v>52</v>
      </c>
      <c r="X823" s="1" t="s">
        <v>52</v>
      </c>
      <c r="Y823" s="1" t="s">
        <v>52</v>
      </c>
      <c r="Z823" s="1" t="s">
        <v>52</v>
      </c>
      <c r="AA823" s="1" t="s">
        <v>52</v>
      </c>
      <c r="AB823" s="1" t="s">
        <v>52</v>
      </c>
      <c r="AC823" s="1" t="s">
        <v>94</v>
      </c>
      <c r="AD823" s="1" t="s">
        <v>94</v>
      </c>
      <c r="AE823" s="1" t="s">
        <v>94</v>
      </c>
      <c r="AF823" s="1" t="s">
        <v>1154</v>
      </c>
      <c r="AG823" s="1" t="s">
        <v>57</v>
      </c>
      <c r="AH823" s="1" t="s">
        <v>8042</v>
      </c>
      <c r="AI823" s="1" t="s">
        <v>8043</v>
      </c>
    </row>
    <row r="824" spans="1:35" x14ac:dyDescent="0.15">
      <c r="A824" s="1">
        <v>823</v>
      </c>
      <c r="B824" s="1" t="s">
        <v>7797</v>
      </c>
      <c r="C824" s="1" t="s">
        <v>8044</v>
      </c>
      <c r="D824" s="1" t="s">
        <v>8045</v>
      </c>
      <c r="E824" s="1" t="s">
        <v>52</v>
      </c>
      <c r="F824" s="1" t="s">
        <v>8046</v>
      </c>
      <c r="G824" s="1" t="s">
        <v>3324</v>
      </c>
      <c r="H824" s="9" t="str">
        <f>VLOOKUP(G824,CountryCodeTable,3,FALSE)</f>
        <v>BIH</v>
      </c>
      <c r="I824" s="1" t="s">
        <v>8047</v>
      </c>
      <c r="J824" s="9" t="e">
        <f>VLOOKUP(I824,CountryCodeTable,3,FALSE)</f>
        <v>#N/A</v>
      </c>
      <c r="K824" s="1" t="s">
        <v>8048</v>
      </c>
      <c r="L824" s="1" t="s">
        <v>8049</v>
      </c>
      <c r="M824" s="1" t="s">
        <v>191</v>
      </c>
      <c r="N824" s="1" t="s">
        <v>1508</v>
      </c>
      <c r="O824" s="1" t="s">
        <v>106</v>
      </c>
      <c r="P824" s="1" t="s">
        <v>94</v>
      </c>
      <c r="Q824" s="1" t="s">
        <v>45</v>
      </c>
      <c r="R824" s="1" t="s">
        <v>359</v>
      </c>
      <c r="S824" s="1" t="s">
        <v>8050</v>
      </c>
      <c r="T824" s="1" t="s">
        <v>359</v>
      </c>
      <c r="U824" s="1" t="s">
        <v>1154</v>
      </c>
      <c r="V824" s="1" t="s">
        <v>57</v>
      </c>
      <c r="W824" s="1" t="s">
        <v>52</v>
      </c>
      <c r="X824" s="1" t="s">
        <v>52</v>
      </c>
      <c r="Y824" s="1" t="s">
        <v>52</v>
      </c>
      <c r="Z824" s="1" t="s">
        <v>52</v>
      </c>
      <c r="AA824" s="1" t="s">
        <v>52</v>
      </c>
      <c r="AB824" s="1" t="s">
        <v>52</v>
      </c>
      <c r="AC824" s="1" t="s">
        <v>6118</v>
      </c>
      <c r="AD824" s="1" t="s">
        <v>94</v>
      </c>
      <c r="AE824" s="1" t="s">
        <v>8051</v>
      </c>
      <c r="AF824" s="1" t="s">
        <v>1154</v>
      </c>
      <c r="AG824" s="1" t="s">
        <v>57</v>
      </c>
      <c r="AH824" s="1" t="s">
        <v>52</v>
      </c>
      <c r="AI824" s="1" t="s">
        <v>8052</v>
      </c>
    </row>
    <row r="825" spans="1:35" x14ac:dyDescent="0.15">
      <c r="A825" s="1">
        <v>824</v>
      </c>
      <c r="B825" s="1" t="s">
        <v>7797</v>
      </c>
      <c r="C825" s="1" t="s">
        <v>8053</v>
      </c>
      <c r="D825" s="1" t="s">
        <v>8054</v>
      </c>
      <c r="E825" s="1" t="s">
        <v>52</v>
      </c>
      <c r="F825" s="1" t="s">
        <v>8055</v>
      </c>
      <c r="G825" s="1" t="s">
        <v>4162</v>
      </c>
      <c r="H825" s="9" t="str">
        <f>VLOOKUP(G825,CountryCodeTable,3,FALSE)</f>
        <v>URY</v>
      </c>
      <c r="I825" s="1" t="s">
        <v>39</v>
      </c>
      <c r="J825" s="9" t="str">
        <f>VLOOKUP(I825,CountryCodeTable,3,FALSE)</f>
        <v>GBR</v>
      </c>
      <c r="K825" s="1" t="s">
        <v>8056</v>
      </c>
      <c r="L825" s="1" t="s">
        <v>8057</v>
      </c>
      <c r="M825" s="1" t="s">
        <v>126</v>
      </c>
      <c r="N825" s="1" t="s">
        <v>389</v>
      </c>
      <c r="O825" s="1" t="s">
        <v>106</v>
      </c>
      <c r="P825" s="1" t="s">
        <v>94</v>
      </c>
      <c r="Q825" s="1" t="s">
        <v>45</v>
      </c>
      <c r="R825" s="1" t="s">
        <v>861</v>
      </c>
      <c r="S825" s="1" t="s">
        <v>6839</v>
      </c>
      <c r="T825" s="1" t="s">
        <v>1934</v>
      </c>
      <c r="U825" s="1" t="s">
        <v>1154</v>
      </c>
      <c r="V825" s="1" t="s">
        <v>57</v>
      </c>
      <c r="W825" s="1" t="s">
        <v>52</v>
      </c>
      <c r="X825" s="1" t="s">
        <v>52</v>
      </c>
      <c r="Y825" s="1" t="s">
        <v>52</v>
      </c>
      <c r="Z825" s="1" t="s">
        <v>52</v>
      </c>
      <c r="AA825" s="1" t="s">
        <v>52</v>
      </c>
      <c r="AB825" s="1" t="s">
        <v>52</v>
      </c>
      <c r="AC825" s="1" t="s">
        <v>94</v>
      </c>
      <c r="AD825" s="1" t="s">
        <v>94</v>
      </c>
      <c r="AE825" s="1" t="s">
        <v>94</v>
      </c>
      <c r="AF825" s="1" t="s">
        <v>1154</v>
      </c>
      <c r="AG825" s="1" t="s">
        <v>57</v>
      </c>
      <c r="AH825" s="1" t="s">
        <v>52</v>
      </c>
      <c r="AI825" s="1" t="s">
        <v>8058</v>
      </c>
    </row>
    <row r="826" spans="1:35" x14ac:dyDescent="0.15">
      <c r="A826" s="1">
        <v>825</v>
      </c>
      <c r="B826" s="1" t="s">
        <v>7797</v>
      </c>
      <c r="C826" s="1" t="s">
        <v>8059</v>
      </c>
      <c r="D826" s="1" t="s">
        <v>8060</v>
      </c>
      <c r="E826" s="1" t="s">
        <v>52</v>
      </c>
      <c r="F826" s="1" t="s">
        <v>8061</v>
      </c>
      <c r="G826" s="1" t="s">
        <v>2219</v>
      </c>
      <c r="H826" s="9" t="str">
        <f>VLOOKUP(G826,CountryCodeTable,3,FALSE)</f>
        <v>THA</v>
      </c>
      <c r="I826" s="1" t="s">
        <v>4266</v>
      </c>
      <c r="J826" s="9" t="str">
        <f>VLOOKUP(I826,CountryCodeTable,3,FALSE)</f>
        <v>AUS</v>
      </c>
      <c r="K826" s="1" t="s">
        <v>8062</v>
      </c>
      <c r="L826" s="1" t="s">
        <v>8063</v>
      </c>
      <c r="M826" s="1" t="s">
        <v>126</v>
      </c>
      <c r="N826" s="1" t="s">
        <v>389</v>
      </c>
      <c r="O826" s="1" t="s">
        <v>106</v>
      </c>
      <c r="P826" s="1" t="s">
        <v>94</v>
      </c>
      <c r="Q826" s="1" t="s">
        <v>45</v>
      </c>
      <c r="R826" s="1" t="s">
        <v>359</v>
      </c>
      <c r="S826" s="1" t="s">
        <v>359</v>
      </c>
      <c r="T826" s="1" t="s">
        <v>359</v>
      </c>
      <c r="U826" s="1" t="s">
        <v>1154</v>
      </c>
      <c r="V826" s="1" t="s">
        <v>57</v>
      </c>
      <c r="W826" s="1" t="s">
        <v>52</v>
      </c>
      <c r="X826" s="1" t="s">
        <v>52</v>
      </c>
      <c r="Y826" s="1" t="s">
        <v>52</v>
      </c>
      <c r="Z826" s="1" t="s">
        <v>52</v>
      </c>
      <c r="AA826" s="1" t="s">
        <v>52</v>
      </c>
      <c r="AB826" s="1" t="s">
        <v>52</v>
      </c>
      <c r="AC826" s="1" t="s">
        <v>94</v>
      </c>
      <c r="AD826" s="1" t="s">
        <v>94</v>
      </c>
      <c r="AE826" s="1" t="s">
        <v>7043</v>
      </c>
      <c r="AF826" s="1" t="s">
        <v>1154</v>
      </c>
      <c r="AG826" s="1" t="s">
        <v>57</v>
      </c>
      <c r="AH826" s="1" t="s">
        <v>8064</v>
      </c>
      <c r="AI826" s="1" t="s">
        <v>8065</v>
      </c>
    </row>
    <row r="827" spans="1:35" x14ac:dyDescent="0.15">
      <c r="A827" s="1">
        <v>826</v>
      </c>
      <c r="B827" s="1" t="s">
        <v>7797</v>
      </c>
      <c r="C827" s="1" t="s">
        <v>8066</v>
      </c>
      <c r="D827" s="1" t="s">
        <v>8067</v>
      </c>
      <c r="E827" s="1" t="s">
        <v>8068</v>
      </c>
      <c r="F827" s="1" t="s">
        <v>8069</v>
      </c>
      <c r="G827" s="1" t="s">
        <v>100</v>
      </c>
      <c r="H827" s="9" t="str">
        <f>VLOOKUP(G827,CountryCodeTable,3,FALSE)</f>
        <v>POL</v>
      </c>
      <c r="I827" s="1" t="s">
        <v>261</v>
      </c>
      <c r="J827" s="9" t="str">
        <f>VLOOKUP(I827,CountryCodeTable,3,FALSE)</f>
        <v>CZE</v>
      </c>
      <c r="K827" s="1" t="s">
        <v>52</v>
      </c>
      <c r="L827" s="1" t="s">
        <v>52</v>
      </c>
      <c r="M827" s="1" t="s">
        <v>1231</v>
      </c>
      <c r="N827" s="1" t="s">
        <v>1232</v>
      </c>
      <c r="O827" s="1" t="s">
        <v>106</v>
      </c>
      <c r="P827" s="1" t="s">
        <v>809</v>
      </c>
      <c r="Q827" s="1" t="s">
        <v>45</v>
      </c>
      <c r="R827" s="1" t="s">
        <v>1346</v>
      </c>
      <c r="S827" s="1" t="s">
        <v>3988</v>
      </c>
      <c r="T827" s="1" t="s">
        <v>8070</v>
      </c>
      <c r="U827" s="1" t="s">
        <v>1154</v>
      </c>
      <c r="V827" s="1" t="s">
        <v>57</v>
      </c>
      <c r="W827" s="1" t="s">
        <v>52</v>
      </c>
      <c r="X827" s="1" t="s">
        <v>52</v>
      </c>
      <c r="Y827" s="1" t="s">
        <v>52</v>
      </c>
      <c r="Z827" s="1" t="s">
        <v>52</v>
      </c>
      <c r="AA827" s="1" t="s">
        <v>52</v>
      </c>
      <c r="AB827" s="1" t="s">
        <v>52</v>
      </c>
      <c r="AC827" s="1" t="s">
        <v>94</v>
      </c>
      <c r="AD827" s="1" t="s">
        <v>94</v>
      </c>
      <c r="AE827" s="1" t="s">
        <v>94</v>
      </c>
      <c r="AF827" s="1" t="s">
        <v>1154</v>
      </c>
      <c r="AG827" s="1" t="s">
        <v>57</v>
      </c>
      <c r="AH827" s="1" t="s">
        <v>52</v>
      </c>
      <c r="AI827" s="1" t="s">
        <v>8071</v>
      </c>
    </row>
    <row r="828" spans="1:35" x14ac:dyDescent="0.15">
      <c r="A828" s="1">
        <v>827</v>
      </c>
      <c r="B828" s="1" t="s">
        <v>7797</v>
      </c>
      <c r="C828" s="1" t="s">
        <v>8072</v>
      </c>
      <c r="D828" s="1" t="s">
        <v>8073</v>
      </c>
      <c r="E828" s="1" t="s">
        <v>52</v>
      </c>
      <c r="F828" s="1" t="s">
        <v>277</v>
      </c>
      <c r="G828" s="1" t="s">
        <v>278</v>
      </c>
      <c r="H828" s="9" t="str">
        <f>VLOOKUP(G828,CountryCodeTable,3,FALSE)</f>
        <v>CAN</v>
      </c>
      <c r="I828" s="1" t="s">
        <v>66</v>
      </c>
      <c r="J828" s="9" t="str">
        <f>VLOOKUP(I828,CountryCodeTable,3,FALSE)</f>
        <v>USA</v>
      </c>
      <c r="K828" s="1" t="s">
        <v>8074</v>
      </c>
      <c r="L828" s="1" t="s">
        <v>8075</v>
      </c>
      <c r="M828" s="1" t="s">
        <v>442</v>
      </c>
      <c r="N828" s="1" t="s">
        <v>443</v>
      </c>
      <c r="O828" s="1" t="s">
        <v>106</v>
      </c>
      <c r="P828" s="1" t="s">
        <v>94</v>
      </c>
      <c r="Q828" s="1" t="s">
        <v>94</v>
      </c>
      <c r="R828" s="1" t="s">
        <v>52</v>
      </c>
      <c r="S828" s="1" t="s">
        <v>52</v>
      </c>
      <c r="T828" s="1" t="s">
        <v>52</v>
      </c>
      <c r="U828" s="1" t="s">
        <v>1154</v>
      </c>
      <c r="V828" s="1" t="s">
        <v>57</v>
      </c>
      <c r="W828" s="1" t="s">
        <v>52</v>
      </c>
      <c r="X828" s="1" t="s">
        <v>52</v>
      </c>
      <c r="Y828" s="1" t="s">
        <v>52</v>
      </c>
      <c r="Z828" s="1" t="s">
        <v>52</v>
      </c>
      <c r="AA828" s="1" t="s">
        <v>52</v>
      </c>
      <c r="AB828" s="1" t="s">
        <v>52</v>
      </c>
      <c r="AC828" s="1" t="s">
        <v>8076</v>
      </c>
      <c r="AD828" s="1" t="s">
        <v>94</v>
      </c>
      <c r="AE828" s="1" t="s">
        <v>378</v>
      </c>
      <c r="AF828" s="1" t="s">
        <v>1154</v>
      </c>
      <c r="AG828" s="1" t="s">
        <v>57</v>
      </c>
      <c r="AH828" s="1" t="s">
        <v>52</v>
      </c>
      <c r="AI828" s="1" t="s">
        <v>8077</v>
      </c>
    </row>
    <row r="829" spans="1:35" x14ac:dyDescent="0.15">
      <c r="A829" s="1">
        <v>828</v>
      </c>
      <c r="B829" s="1" t="s">
        <v>7797</v>
      </c>
      <c r="C829" s="1" t="s">
        <v>8078</v>
      </c>
      <c r="D829" s="1" t="s">
        <v>8079</v>
      </c>
      <c r="E829" s="1" t="s">
        <v>52</v>
      </c>
      <c r="F829" s="1" t="s">
        <v>8080</v>
      </c>
      <c r="G829" s="1" t="s">
        <v>690</v>
      </c>
      <c r="H829" s="9" t="str">
        <f>VLOOKUP(G829,CountryCodeTable,3,FALSE)</f>
        <v>IND</v>
      </c>
      <c r="I829" s="1" t="s">
        <v>6753</v>
      </c>
      <c r="J829" s="9" t="str">
        <f>VLOOKUP(I829,CountryCodeTable,3,FALSE)</f>
        <v>JPN</v>
      </c>
      <c r="K829" s="1" t="s">
        <v>8081</v>
      </c>
      <c r="L829" s="1" t="s">
        <v>8082</v>
      </c>
      <c r="M829" s="1" t="s">
        <v>69</v>
      </c>
      <c r="N829" s="1" t="s">
        <v>1354</v>
      </c>
      <c r="O829" s="1" t="s">
        <v>106</v>
      </c>
      <c r="P829" s="1" t="s">
        <v>94</v>
      </c>
      <c r="Q829" s="1" t="s">
        <v>45</v>
      </c>
      <c r="R829" s="1" t="s">
        <v>6453</v>
      </c>
      <c r="S829" s="1" t="s">
        <v>572</v>
      </c>
      <c r="T829" s="1" t="s">
        <v>8083</v>
      </c>
      <c r="U829" s="1" t="s">
        <v>1154</v>
      </c>
      <c r="V829" s="1" t="s">
        <v>57</v>
      </c>
      <c r="W829" s="1" t="s">
        <v>52</v>
      </c>
      <c r="X829" s="1" t="s">
        <v>52</v>
      </c>
      <c r="Y829" s="1" t="s">
        <v>52</v>
      </c>
      <c r="Z829" s="1" t="s">
        <v>52</v>
      </c>
      <c r="AA829" s="1" t="s">
        <v>52</v>
      </c>
      <c r="AB829" s="1" t="s">
        <v>52</v>
      </c>
      <c r="AC829" s="1" t="s">
        <v>8084</v>
      </c>
      <c r="AD829" s="1" t="s">
        <v>94</v>
      </c>
      <c r="AE829" s="1" t="s">
        <v>94</v>
      </c>
      <c r="AF829" s="1" t="s">
        <v>1154</v>
      </c>
      <c r="AG829" s="1" t="s">
        <v>57</v>
      </c>
      <c r="AH829" s="1" t="s">
        <v>52</v>
      </c>
      <c r="AI829" s="1" t="s">
        <v>8085</v>
      </c>
    </row>
    <row r="830" spans="1:35" x14ac:dyDescent="0.15">
      <c r="A830" s="1">
        <v>829</v>
      </c>
      <c r="B830" s="1" t="s">
        <v>7797</v>
      </c>
      <c r="C830" s="1" t="s">
        <v>8086</v>
      </c>
      <c r="D830" s="1" t="s">
        <v>8087</v>
      </c>
      <c r="E830" s="1" t="s">
        <v>8088</v>
      </c>
      <c r="F830" s="1" t="s">
        <v>845</v>
      </c>
      <c r="G830" s="1" t="s">
        <v>325</v>
      </c>
      <c r="H830" s="9" t="str">
        <f>VLOOKUP(G830,CountryCodeTable,3,FALSE)</f>
        <v>ESP</v>
      </c>
      <c r="I830" s="1" t="s">
        <v>39</v>
      </c>
      <c r="J830" s="9" t="str">
        <f>VLOOKUP(I830,CountryCodeTable,3,FALSE)</f>
        <v>GBR</v>
      </c>
      <c r="K830" s="1" t="s">
        <v>52</v>
      </c>
      <c r="L830" s="1" t="s">
        <v>4906</v>
      </c>
      <c r="M830" s="1" t="s">
        <v>442</v>
      </c>
      <c r="N830" s="1" t="s">
        <v>443</v>
      </c>
      <c r="O830" s="1" t="s">
        <v>170</v>
      </c>
      <c r="P830" s="1" t="s">
        <v>170</v>
      </c>
      <c r="Q830" s="1" t="s">
        <v>45</v>
      </c>
      <c r="R830" s="1" t="s">
        <v>8089</v>
      </c>
      <c r="S830" s="1" t="s">
        <v>572</v>
      </c>
      <c r="T830" s="1" t="s">
        <v>5699</v>
      </c>
      <c r="U830" s="1" t="s">
        <v>1154</v>
      </c>
      <c r="V830" s="1" t="s">
        <v>57</v>
      </c>
      <c r="W830" s="1" t="s">
        <v>52</v>
      </c>
      <c r="X830" s="1" t="s">
        <v>52</v>
      </c>
      <c r="Y830" s="1" t="s">
        <v>52</v>
      </c>
      <c r="Z830" s="1" t="s">
        <v>52</v>
      </c>
      <c r="AA830" s="1" t="s">
        <v>52</v>
      </c>
      <c r="AB830" s="1" t="s">
        <v>52</v>
      </c>
      <c r="AC830" s="1" t="s">
        <v>8090</v>
      </c>
      <c r="AD830" s="1" t="s">
        <v>94</v>
      </c>
      <c r="AE830" s="1" t="s">
        <v>94</v>
      </c>
      <c r="AF830" s="1" t="s">
        <v>1154</v>
      </c>
      <c r="AG830" s="1" t="s">
        <v>57</v>
      </c>
      <c r="AH830" s="1" t="s">
        <v>52</v>
      </c>
      <c r="AI830" s="1" t="s">
        <v>8091</v>
      </c>
    </row>
    <row r="831" spans="1:35" x14ac:dyDescent="0.15">
      <c r="A831" s="1">
        <v>830</v>
      </c>
      <c r="B831" s="1" t="s">
        <v>7193</v>
      </c>
      <c r="C831" s="1" t="s">
        <v>8092</v>
      </c>
      <c r="D831" s="1" t="s">
        <v>8093</v>
      </c>
      <c r="E831" s="1" t="s">
        <v>8094</v>
      </c>
      <c r="F831" s="1" t="s">
        <v>845</v>
      </c>
      <c r="G831" s="1" t="s">
        <v>709</v>
      </c>
      <c r="H831" s="9" t="str">
        <f>VLOOKUP(G831,CountryCodeTable,3,FALSE)</f>
        <v>ITA</v>
      </c>
      <c r="I831" s="1" t="s">
        <v>1430</v>
      </c>
      <c r="J831" s="9" t="str">
        <f>VLOOKUP(I831,CountryCodeTable,3,FALSE)</f>
        <v>LUX</v>
      </c>
      <c r="K831" s="1" t="s">
        <v>52</v>
      </c>
      <c r="L831" s="1" t="s">
        <v>6724</v>
      </c>
      <c r="M831" s="1" t="s">
        <v>442</v>
      </c>
      <c r="N831" s="1" t="s">
        <v>443</v>
      </c>
      <c r="O831" s="1" t="s">
        <v>170</v>
      </c>
      <c r="P831" s="1" t="s">
        <v>170</v>
      </c>
      <c r="Q831" s="1" t="s">
        <v>45</v>
      </c>
      <c r="R831" s="1" t="s">
        <v>445</v>
      </c>
      <c r="S831" s="1" t="s">
        <v>2546</v>
      </c>
      <c r="T831" s="1" t="s">
        <v>2733</v>
      </c>
      <c r="U831" s="1" t="s">
        <v>1154</v>
      </c>
      <c r="V831" s="1" t="s">
        <v>57</v>
      </c>
      <c r="W831" s="1" t="s">
        <v>52</v>
      </c>
      <c r="X831" s="1" t="s">
        <v>52</v>
      </c>
      <c r="Y831" s="1" t="s">
        <v>52</v>
      </c>
      <c r="Z831" s="1" t="s">
        <v>52</v>
      </c>
      <c r="AA831" s="1" t="s">
        <v>52</v>
      </c>
      <c r="AB831" s="1" t="s">
        <v>52</v>
      </c>
      <c r="AC831" s="1" t="s">
        <v>94</v>
      </c>
      <c r="AD831" s="1" t="s">
        <v>94</v>
      </c>
      <c r="AE831" s="1" t="s">
        <v>94</v>
      </c>
      <c r="AF831" s="1" t="s">
        <v>1154</v>
      </c>
      <c r="AG831" s="1" t="s">
        <v>57</v>
      </c>
      <c r="AH831" s="1" t="s">
        <v>52</v>
      </c>
      <c r="AI831" s="1" t="s">
        <v>8095</v>
      </c>
    </row>
    <row r="832" spans="1:35" x14ac:dyDescent="0.15">
      <c r="A832" s="1">
        <v>831</v>
      </c>
      <c r="B832" s="1" t="s">
        <v>7193</v>
      </c>
      <c r="C832" s="1" t="s">
        <v>8096</v>
      </c>
      <c r="D832" s="1" t="s">
        <v>8097</v>
      </c>
      <c r="E832" s="1" t="s">
        <v>52</v>
      </c>
      <c r="F832" s="1" t="s">
        <v>8098</v>
      </c>
      <c r="G832" s="1" t="s">
        <v>100</v>
      </c>
      <c r="H832" s="9" t="str">
        <f>VLOOKUP(G832,CountryCodeTable,3,FALSE)</f>
        <v>POL</v>
      </c>
      <c r="I832" s="1" t="s">
        <v>39</v>
      </c>
      <c r="J832" s="9" t="str">
        <f>VLOOKUP(I832,CountryCodeTable,3,FALSE)</f>
        <v>GBR</v>
      </c>
      <c r="K832" s="1" t="s">
        <v>8099</v>
      </c>
      <c r="L832" s="1" t="s">
        <v>8100</v>
      </c>
      <c r="M832" s="1" t="s">
        <v>126</v>
      </c>
      <c r="N832" s="1" t="s">
        <v>127</v>
      </c>
      <c r="O832" s="1" t="s">
        <v>106</v>
      </c>
      <c r="P832" s="1" t="s">
        <v>809</v>
      </c>
      <c r="Q832" s="1" t="s">
        <v>45</v>
      </c>
      <c r="R832" s="1" t="s">
        <v>2847</v>
      </c>
      <c r="S832" s="1" t="s">
        <v>572</v>
      </c>
      <c r="T832" s="1" t="s">
        <v>8101</v>
      </c>
      <c r="U832" s="1" t="s">
        <v>1154</v>
      </c>
      <c r="V832" s="1" t="s">
        <v>94</v>
      </c>
      <c r="W832" s="1" t="s">
        <v>52</v>
      </c>
      <c r="X832" s="1" t="s">
        <v>52</v>
      </c>
      <c r="Y832" s="1" t="s">
        <v>52</v>
      </c>
      <c r="Z832" s="1" t="s">
        <v>52</v>
      </c>
      <c r="AA832" s="1" t="s">
        <v>52</v>
      </c>
      <c r="AB832" s="1" t="s">
        <v>52</v>
      </c>
      <c r="AC832" s="1" t="s">
        <v>8102</v>
      </c>
      <c r="AD832" s="1" t="s">
        <v>94</v>
      </c>
      <c r="AE832" s="1" t="s">
        <v>94</v>
      </c>
      <c r="AF832" s="1" t="s">
        <v>1154</v>
      </c>
      <c r="AG832" s="1" t="s">
        <v>57</v>
      </c>
      <c r="AH832" s="1" t="s">
        <v>52</v>
      </c>
      <c r="AI832" s="1" t="s">
        <v>8103</v>
      </c>
    </row>
    <row r="833" spans="1:35" x14ac:dyDescent="0.15">
      <c r="A833" s="1">
        <v>832</v>
      </c>
      <c r="B833" s="1" t="s">
        <v>6571</v>
      </c>
      <c r="C833" s="1" t="s">
        <v>8104</v>
      </c>
      <c r="D833" s="1" t="s">
        <v>8105</v>
      </c>
      <c r="E833" s="1" t="s">
        <v>52</v>
      </c>
      <c r="F833" s="1" t="s">
        <v>4430</v>
      </c>
      <c r="G833" s="1" t="s">
        <v>187</v>
      </c>
      <c r="H833" s="9" t="e">
        <f>VLOOKUP(G833,CountryCodeTable,3,FALSE)</f>
        <v>#N/A</v>
      </c>
      <c r="I833" s="1" t="s">
        <v>325</v>
      </c>
      <c r="J833" s="9" t="str">
        <f>VLOOKUP(I833,CountryCodeTable,3,FALSE)</f>
        <v>ESP</v>
      </c>
      <c r="K833" s="1" t="s">
        <v>8106</v>
      </c>
      <c r="L833" s="1" t="s">
        <v>8107</v>
      </c>
      <c r="M833" s="1" t="s">
        <v>69</v>
      </c>
      <c r="N833" s="1" t="s">
        <v>328</v>
      </c>
      <c r="O833" s="1" t="s">
        <v>106</v>
      </c>
      <c r="P833" s="1" t="s">
        <v>809</v>
      </c>
      <c r="Q833" s="1" t="s">
        <v>45</v>
      </c>
      <c r="R833" s="1" t="s">
        <v>2262</v>
      </c>
      <c r="S833" s="1" t="s">
        <v>1493</v>
      </c>
      <c r="T833" s="1" t="s">
        <v>1454</v>
      </c>
      <c r="U833" s="1" t="s">
        <v>1154</v>
      </c>
      <c r="V833" s="1" t="s">
        <v>94</v>
      </c>
      <c r="W833" s="1" t="s">
        <v>52</v>
      </c>
      <c r="X833" s="1" t="s">
        <v>52</v>
      </c>
      <c r="Y833" s="1" t="s">
        <v>52</v>
      </c>
      <c r="Z833" s="1" t="s">
        <v>52</v>
      </c>
      <c r="AA833" s="1" t="s">
        <v>52</v>
      </c>
      <c r="AB833" s="1" t="s">
        <v>52</v>
      </c>
      <c r="AC833" s="1" t="s">
        <v>94</v>
      </c>
      <c r="AD833" s="1" t="s">
        <v>94</v>
      </c>
      <c r="AE833" s="1" t="s">
        <v>94</v>
      </c>
      <c r="AF833" s="1" t="s">
        <v>1154</v>
      </c>
      <c r="AG833" s="1" t="s">
        <v>57</v>
      </c>
      <c r="AH833" s="1" t="s">
        <v>52</v>
      </c>
      <c r="AI833" s="1" t="s">
        <v>8108</v>
      </c>
    </row>
    <row r="834" spans="1:35" x14ac:dyDescent="0.15">
      <c r="A834" s="1">
        <v>833</v>
      </c>
      <c r="B834" s="1" t="s">
        <v>7193</v>
      </c>
      <c r="C834" s="1" t="s">
        <v>8109</v>
      </c>
      <c r="D834" s="1" t="s">
        <v>8110</v>
      </c>
      <c r="E834" s="1" t="s">
        <v>52</v>
      </c>
      <c r="F834" s="1" t="s">
        <v>8111</v>
      </c>
      <c r="G834" s="1" t="s">
        <v>466</v>
      </c>
      <c r="H834" s="9" t="str">
        <f>VLOOKUP(G834,CountryCodeTable,3,FALSE)</f>
        <v>EGY</v>
      </c>
      <c r="I834" s="1" t="s">
        <v>8012</v>
      </c>
      <c r="J834" s="9" t="str">
        <f>VLOOKUP(I834,CountryCodeTable,3,FALSE)</f>
        <v>BHR</v>
      </c>
      <c r="K834" s="1" t="s">
        <v>52</v>
      </c>
      <c r="L834" s="1" t="s">
        <v>52</v>
      </c>
      <c r="M834" s="1" t="s">
        <v>94</v>
      </c>
      <c r="N834" s="1" t="s">
        <v>94</v>
      </c>
      <c r="O834" s="1" t="s">
        <v>106</v>
      </c>
      <c r="P834" s="1" t="s">
        <v>94</v>
      </c>
      <c r="Q834" s="1" t="s">
        <v>45</v>
      </c>
      <c r="R834" s="1" t="s">
        <v>2498</v>
      </c>
      <c r="S834" s="1" t="s">
        <v>472</v>
      </c>
      <c r="T834" s="1" t="s">
        <v>907</v>
      </c>
      <c r="U834" s="1" t="s">
        <v>1154</v>
      </c>
      <c r="V834" s="1" t="s">
        <v>94</v>
      </c>
      <c r="W834" s="1" t="s">
        <v>52</v>
      </c>
      <c r="X834" s="1" t="s">
        <v>52</v>
      </c>
      <c r="Y834" s="1" t="s">
        <v>52</v>
      </c>
      <c r="Z834" s="1" t="s">
        <v>52</v>
      </c>
      <c r="AA834" s="1" t="s">
        <v>52</v>
      </c>
      <c r="AB834" s="1" t="s">
        <v>52</v>
      </c>
      <c r="AC834" s="1" t="s">
        <v>94</v>
      </c>
      <c r="AD834" s="1" t="s">
        <v>94</v>
      </c>
      <c r="AE834" s="1" t="s">
        <v>94</v>
      </c>
      <c r="AF834" s="1" t="s">
        <v>1154</v>
      </c>
      <c r="AG834" s="1" t="s">
        <v>57</v>
      </c>
      <c r="AH834" s="1" t="s">
        <v>52</v>
      </c>
      <c r="AI834" s="1" t="s">
        <v>8112</v>
      </c>
    </row>
    <row r="835" spans="1:35" x14ac:dyDescent="0.15">
      <c r="A835" s="1">
        <v>834</v>
      </c>
      <c r="B835" s="1" t="s">
        <v>7193</v>
      </c>
      <c r="C835" s="1" t="s">
        <v>8113</v>
      </c>
      <c r="D835" s="1" t="s">
        <v>8114</v>
      </c>
      <c r="E835" s="1" t="s">
        <v>52</v>
      </c>
      <c r="F835" s="1" t="s">
        <v>845</v>
      </c>
      <c r="G835" s="1" t="s">
        <v>325</v>
      </c>
      <c r="H835" s="9" t="str">
        <f>VLOOKUP(G835,CountryCodeTable,3,FALSE)</f>
        <v>ESP</v>
      </c>
      <c r="I835" s="1" t="s">
        <v>151</v>
      </c>
      <c r="J835" s="9" t="str">
        <f>VLOOKUP(I835,CountryCodeTable,3,FALSE)</f>
        <v>FRA</v>
      </c>
      <c r="K835" s="1" t="s">
        <v>52</v>
      </c>
      <c r="L835" s="1" t="s">
        <v>4906</v>
      </c>
      <c r="M835" s="1" t="s">
        <v>442</v>
      </c>
      <c r="N835" s="1" t="s">
        <v>443</v>
      </c>
      <c r="O835" s="1" t="s">
        <v>106</v>
      </c>
      <c r="P835" s="1" t="s">
        <v>94</v>
      </c>
      <c r="Q835" s="1" t="s">
        <v>94</v>
      </c>
      <c r="R835" s="1" t="s">
        <v>52</v>
      </c>
      <c r="S835" s="1" t="s">
        <v>52</v>
      </c>
      <c r="T835" s="1" t="s">
        <v>52</v>
      </c>
      <c r="U835" s="1" t="s">
        <v>1154</v>
      </c>
      <c r="V835" s="1" t="s">
        <v>94</v>
      </c>
      <c r="W835" s="1" t="s">
        <v>52</v>
      </c>
      <c r="X835" s="1" t="s">
        <v>52</v>
      </c>
      <c r="Y835" s="1" t="s">
        <v>52</v>
      </c>
      <c r="Z835" s="1" t="s">
        <v>52</v>
      </c>
      <c r="AA835" s="1" t="s">
        <v>52</v>
      </c>
      <c r="AB835" s="1" t="s">
        <v>52</v>
      </c>
      <c r="AC835" s="1" t="s">
        <v>8115</v>
      </c>
      <c r="AD835" s="1" t="s">
        <v>94</v>
      </c>
      <c r="AE835" s="1" t="s">
        <v>94</v>
      </c>
      <c r="AF835" s="1" t="s">
        <v>1154</v>
      </c>
      <c r="AG835" s="1" t="s">
        <v>57</v>
      </c>
      <c r="AH835" s="1" t="s">
        <v>52</v>
      </c>
      <c r="AI835" s="1" t="s">
        <v>8116</v>
      </c>
    </row>
    <row r="836" spans="1:35" x14ac:dyDescent="0.15">
      <c r="A836" s="1">
        <v>835</v>
      </c>
      <c r="B836" s="1" t="s">
        <v>7193</v>
      </c>
      <c r="C836" s="1" t="s">
        <v>8117</v>
      </c>
      <c r="D836" s="1" t="s">
        <v>8118</v>
      </c>
      <c r="E836" s="1" t="s">
        <v>8119</v>
      </c>
      <c r="F836" s="1" t="s">
        <v>845</v>
      </c>
      <c r="G836" s="1" t="s">
        <v>325</v>
      </c>
      <c r="H836" s="9" t="str">
        <f>VLOOKUP(G836,CountryCodeTable,3,FALSE)</f>
        <v>ESP</v>
      </c>
      <c r="I836" s="1" t="s">
        <v>2272</v>
      </c>
      <c r="J836" s="9" t="str">
        <f>VLOOKUP(I836,CountryCodeTable,3,FALSE)</f>
        <v>DNK</v>
      </c>
      <c r="K836" s="1" t="s">
        <v>52</v>
      </c>
      <c r="L836" s="1" t="s">
        <v>4906</v>
      </c>
      <c r="M836" s="1" t="s">
        <v>442</v>
      </c>
      <c r="N836" s="1" t="s">
        <v>443</v>
      </c>
      <c r="O836" s="1" t="s">
        <v>170</v>
      </c>
      <c r="P836" s="1" t="s">
        <v>170</v>
      </c>
      <c r="Q836" s="1" t="s">
        <v>94</v>
      </c>
      <c r="R836" s="1" t="s">
        <v>52</v>
      </c>
      <c r="S836" s="1" t="s">
        <v>52</v>
      </c>
      <c r="T836" s="1" t="s">
        <v>52</v>
      </c>
      <c r="U836" s="1" t="s">
        <v>1154</v>
      </c>
      <c r="V836" s="1" t="s">
        <v>94</v>
      </c>
      <c r="W836" s="1" t="s">
        <v>52</v>
      </c>
      <c r="X836" s="1" t="s">
        <v>52</v>
      </c>
      <c r="Y836" s="1" t="s">
        <v>52</v>
      </c>
      <c r="Z836" s="1" t="s">
        <v>52</v>
      </c>
      <c r="AA836" s="1" t="s">
        <v>52</v>
      </c>
      <c r="AB836" s="1" t="s">
        <v>52</v>
      </c>
      <c r="AC836" s="1" t="s">
        <v>8120</v>
      </c>
      <c r="AD836" s="1" t="s">
        <v>94</v>
      </c>
      <c r="AE836" s="1" t="s">
        <v>94</v>
      </c>
      <c r="AF836" s="1" t="s">
        <v>1154</v>
      </c>
      <c r="AG836" s="1" t="s">
        <v>57</v>
      </c>
      <c r="AH836" s="1" t="s">
        <v>52</v>
      </c>
      <c r="AI836" s="1" t="s">
        <v>8121</v>
      </c>
    </row>
    <row r="837" spans="1:35" x14ac:dyDescent="0.15">
      <c r="A837" s="1">
        <v>836</v>
      </c>
      <c r="B837" s="1" t="s">
        <v>7193</v>
      </c>
      <c r="C837" s="1" t="s">
        <v>8122</v>
      </c>
      <c r="D837" s="1" t="s">
        <v>8123</v>
      </c>
      <c r="E837" s="1" t="s">
        <v>8124</v>
      </c>
      <c r="F837" s="1" t="s">
        <v>8125</v>
      </c>
      <c r="G837" s="1" t="s">
        <v>325</v>
      </c>
      <c r="H837" s="9" t="str">
        <f>VLOOKUP(G837,CountryCodeTable,3,FALSE)</f>
        <v>ESP</v>
      </c>
      <c r="I837" s="1" t="s">
        <v>2844</v>
      </c>
      <c r="J837" s="9" t="str">
        <f>VLOOKUP(I837,CountryCodeTable,3,FALSE)</f>
        <v>PAN</v>
      </c>
      <c r="K837" s="1" t="s">
        <v>8126</v>
      </c>
      <c r="L837" s="1" t="s">
        <v>8127</v>
      </c>
      <c r="M837" s="1" t="s">
        <v>126</v>
      </c>
      <c r="N837" s="1" t="s">
        <v>389</v>
      </c>
      <c r="O837" s="1" t="s">
        <v>106</v>
      </c>
      <c r="P837" s="1" t="s">
        <v>809</v>
      </c>
      <c r="Q837" s="1" t="s">
        <v>94</v>
      </c>
      <c r="R837" s="1" t="s">
        <v>52</v>
      </c>
      <c r="S837" s="1" t="s">
        <v>52</v>
      </c>
      <c r="T837" s="1" t="s">
        <v>52</v>
      </c>
      <c r="U837" s="1" t="s">
        <v>1154</v>
      </c>
      <c r="V837" s="1" t="s">
        <v>94</v>
      </c>
      <c r="W837" s="1" t="s">
        <v>52</v>
      </c>
      <c r="X837" s="1" t="s">
        <v>52</v>
      </c>
      <c r="Y837" s="1" t="s">
        <v>52</v>
      </c>
      <c r="Z837" s="1" t="s">
        <v>52</v>
      </c>
      <c r="AA837" s="1" t="s">
        <v>52</v>
      </c>
      <c r="AB837" s="1" t="s">
        <v>52</v>
      </c>
      <c r="AC837" s="1" t="s">
        <v>94</v>
      </c>
      <c r="AD837" s="1" t="s">
        <v>94</v>
      </c>
      <c r="AE837" s="1" t="s">
        <v>94</v>
      </c>
      <c r="AF837" s="1" t="s">
        <v>1154</v>
      </c>
      <c r="AG837" s="1" t="s">
        <v>57</v>
      </c>
      <c r="AH837" s="1" t="s">
        <v>52</v>
      </c>
      <c r="AI837" s="1" t="s">
        <v>8128</v>
      </c>
    </row>
    <row r="838" spans="1:35" x14ac:dyDescent="0.15">
      <c r="A838" s="1">
        <v>837</v>
      </c>
      <c r="B838" s="1" t="s">
        <v>6571</v>
      </c>
      <c r="C838" s="1" t="s">
        <v>8129</v>
      </c>
      <c r="D838" s="1" t="s">
        <v>8130</v>
      </c>
      <c r="E838" s="1" t="s">
        <v>8131</v>
      </c>
      <c r="F838" s="1" t="s">
        <v>845</v>
      </c>
      <c r="G838" s="1" t="s">
        <v>325</v>
      </c>
      <c r="H838" s="9" t="str">
        <f>VLOOKUP(G838,CountryCodeTable,3,FALSE)</f>
        <v>ESP</v>
      </c>
      <c r="I838" s="1" t="s">
        <v>8132</v>
      </c>
      <c r="J838" s="9" t="e">
        <f>VLOOKUP(I838,CountryCodeTable,3,FALSE)</f>
        <v>#N/A</v>
      </c>
      <c r="K838" s="1" t="s">
        <v>52</v>
      </c>
      <c r="L838" s="1" t="s">
        <v>4906</v>
      </c>
      <c r="M838" s="1" t="s">
        <v>442</v>
      </c>
      <c r="N838" s="1" t="s">
        <v>443</v>
      </c>
      <c r="O838" s="1" t="s">
        <v>170</v>
      </c>
      <c r="P838" s="1" t="s">
        <v>170</v>
      </c>
      <c r="Q838" s="1" t="s">
        <v>45</v>
      </c>
      <c r="R838" s="1" t="s">
        <v>4719</v>
      </c>
      <c r="S838" s="1" t="s">
        <v>2546</v>
      </c>
      <c r="T838" s="1" t="s">
        <v>1454</v>
      </c>
      <c r="U838" s="1" t="s">
        <v>1154</v>
      </c>
      <c r="V838" s="1" t="s">
        <v>94</v>
      </c>
      <c r="W838" s="1" t="s">
        <v>52</v>
      </c>
      <c r="X838" s="1" t="s">
        <v>52</v>
      </c>
      <c r="Y838" s="1" t="s">
        <v>52</v>
      </c>
      <c r="Z838" s="1" t="s">
        <v>52</v>
      </c>
      <c r="AA838" s="1" t="s">
        <v>52</v>
      </c>
      <c r="AB838" s="1" t="s">
        <v>52</v>
      </c>
      <c r="AC838" s="1" t="s">
        <v>8133</v>
      </c>
      <c r="AD838" s="1" t="s">
        <v>94</v>
      </c>
      <c r="AE838" s="1" t="s">
        <v>94</v>
      </c>
      <c r="AF838" s="1" t="s">
        <v>1154</v>
      </c>
      <c r="AG838" s="1" t="s">
        <v>57</v>
      </c>
      <c r="AH838" s="1" t="s">
        <v>52</v>
      </c>
      <c r="AI838" s="1" t="s">
        <v>8134</v>
      </c>
    </row>
    <row r="839" spans="1:35" x14ac:dyDescent="0.15">
      <c r="A839" s="1">
        <v>838</v>
      </c>
      <c r="B839" s="1" t="s">
        <v>6571</v>
      </c>
      <c r="C839" s="1" t="s">
        <v>8135</v>
      </c>
      <c r="D839" s="1" t="s">
        <v>8136</v>
      </c>
      <c r="E839" s="1" t="s">
        <v>8137</v>
      </c>
      <c r="F839" s="1" t="s">
        <v>845</v>
      </c>
      <c r="G839" s="1" t="s">
        <v>325</v>
      </c>
      <c r="H839" s="9" t="str">
        <f>VLOOKUP(G839,CountryCodeTable,3,FALSE)</f>
        <v>ESP</v>
      </c>
      <c r="I839" s="1" t="s">
        <v>101</v>
      </c>
      <c r="J839" s="9" t="str">
        <f>VLOOKUP(I839,CountryCodeTable,3,FALSE)</f>
        <v>DEU</v>
      </c>
      <c r="K839" s="1" t="s">
        <v>52</v>
      </c>
      <c r="L839" s="1" t="s">
        <v>4906</v>
      </c>
      <c r="M839" s="1" t="s">
        <v>442</v>
      </c>
      <c r="N839" s="1" t="s">
        <v>443</v>
      </c>
      <c r="O839" s="1" t="s">
        <v>170</v>
      </c>
      <c r="P839" s="1" t="s">
        <v>170</v>
      </c>
      <c r="Q839" s="1" t="s">
        <v>94</v>
      </c>
      <c r="R839" s="1" t="s">
        <v>52</v>
      </c>
      <c r="S839" s="1" t="s">
        <v>52</v>
      </c>
      <c r="T839" s="1" t="s">
        <v>52</v>
      </c>
      <c r="U839" s="1" t="s">
        <v>250</v>
      </c>
      <c r="V839" s="1" t="s">
        <v>57</v>
      </c>
      <c r="W839" s="1" t="s">
        <v>52</v>
      </c>
      <c r="X839" s="1" t="s">
        <v>52</v>
      </c>
      <c r="Y839" s="1" t="s">
        <v>52</v>
      </c>
      <c r="Z839" s="1" t="s">
        <v>52</v>
      </c>
      <c r="AA839" s="1" t="s">
        <v>52</v>
      </c>
      <c r="AB839" s="1" t="s">
        <v>52</v>
      </c>
      <c r="AC839" s="1" t="s">
        <v>8138</v>
      </c>
      <c r="AD839" s="1" t="s">
        <v>94</v>
      </c>
      <c r="AE839" s="1" t="s">
        <v>94</v>
      </c>
      <c r="AF839" s="1" t="s">
        <v>95</v>
      </c>
      <c r="AG839" s="1" t="s">
        <v>57</v>
      </c>
      <c r="AH839" s="1" t="s">
        <v>52</v>
      </c>
      <c r="AI839" s="1" t="s">
        <v>8139</v>
      </c>
    </row>
    <row r="840" spans="1:35" x14ac:dyDescent="0.15">
      <c r="A840" s="1">
        <v>839</v>
      </c>
      <c r="B840" s="1" t="s">
        <v>7797</v>
      </c>
      <c r="C840" s="1" t="s">
        <v>8140</v>
      </c>
      <c r="D840" s="1" t="s">
        <v>8141</v>
      </c>
      <c r="E840" s="1" t="s">
        <v>8142</v>
      </c>
      <c r="F840" s="1" t="s">
        <v>5142</v>
      </c>
      <c r="G840" s="1" t="s">
        <v>929</v>
      </c>
      <c r="H840" s="9" t="str">
        <f>VLOOKUP(G840,CountryCodeTable,3,FALSE)</f>
        <v>HUN</v>
      </c>
      <c r="I840" s="1" t="s">
        <v>39</v>
      </c>
      <c r="J840" s="9" t="str">
        <f>VLOOKUP(I840,CountryCodeTable,3,FALSE)</f>
        <v>GBR</v>
      </c>
      <c r="K840" s="1" t="s">
        <v>8143</v>
      </c>
      <c r="L840" s="1" t="s">
        <v>8144</v>
      </c>
      <c r="M840" s="1" t="s">
        <v>42</v>
      </c>
      <c r="N840" s="1" t="s">
        <v>906</v>
      </c>
      <c r="O840" s="1" t="s">
        <v>44</v>
      </c>
      <c r="P840" s="1" t="s">
        <v>44</v>
      </c>
      <c r="Q840" s="1" t="s">
        <v>45</v>
      </c>
      <c r="R840" s="1" t="s">
        <v>359</v>
      </c>
      <c r="S840" s="1" t="s">
        <v>2147</v>
      </c>
      <c r="T840" s="1" t="s">
        <v>6532</v>
      </c>
      <c r="U840" s="1" t="s">
        <v>1154</v>
      </c>
      <c r="V840" s="1" t="s">
        <v>57</v>
      </c>
      <c r="W840" s="1" t="s">
        <v>52</v>
      </c>
      <c r="X840" s="1" t="s">
        <v>52</v>
      </c>
      <c r="Y840" s="1" t="s">
        <v>52</v>
      </c>
      <c r="Z840" s="1" t="s">
        <v>52</v>
      </c>
      <c r="AA840" s="1" t="s">
        <v>52</v>
      </c>
      <c r="AB840" s="1" t="s">
        <v>52</v>
      </c>
      <c r="AC840" s="1" t="s">
        <v>94</v>
      </c>
      <c r="AD840" s="1" t="s">
        <v>94</v>
      </c>
      <c r="AE840" s="1" t="s">
        <v>94</v>
      </c>
      <c r="AF840" s="1" t="s">
        <v>1154</v>
      </c>
      <c r="AG840" s="1" t="s">
        <v>57</v>
      </c>
      <c r="AH840" s="1" t="s">
        <v>52</v>
      </c>
      <c r="AI840" s="1" t="s">
        <v>8145</v>
      </c>
    </row>
    <row r="841" spans="1:35" x14ac:dyDescent="0.15">
      <c r="A841" s="1">
        <v>840</v>
      </c>
      <c r="B841" s="1" t="s">
        <v>7797</v>
      </c>
      <c r="C841" s="1" t="s">
        <v>8146</v>
      </c>
      <c r="D841" s="1" t="s">
        <v>8147</v>
      </c>
      <c r="E841" s="1" t="s">
        <v>8148</v>
      </c>
      <c r="F841" s="1" t="s">
        <v>5943</v>
      </c>
      <c r="G841" s="1" t="s">
        <v>5944</v>
      </c>
      <c r="H841" s="9" t="str">
        <f>VLOOKUP(G841,CountryCodeTable,3,FALSE)</f>
        <v>MDG</v>
      </c>
      <c r="I841" s="1" t="s">
        <v>1376</v>
      </c>
      <c r="J841" s="9" t="str">
        <f>VLOOKUP(I841,CountryCodeTable,3,FALSE)</f>
        <v>MUS</v>
      </c>
      <c r="K841" s="1" t="s">
        <v>8149</v>
      </c>
      <c r="L841" s="1" t="s">
        <v>8150</v>
      </c>
      <c r="M841" s="1" t="s">
        <v>154</v>
      </c>
      <c r="N841" s="1" t="s">
        <v>155</v>
      </c>
      <c r="O841" s="1" t="s">
        <v>44</v>
      </c>
      <c r="P841" s="1" t="s">
        <v>44</v>
      </c>
      <c r="Q841" s="1" t="s">
        <v>94</v>
      </c>
      <c r="R841" s="1" t="s">
        <v>52</v>
      </c>
      <c r="S841" s="1" t="s">
        <v>52</v>
      </c>
      <c r="T841" s="1" t="s">
        <v>52</v>
      </c>
      <c r="U841" s="1" t="s">
        <v>1154</v>
      </c>
      <c r="V841" s="1" t="s">
        <v>57</v>
      </c>
      <c r="W841" s="1" t="s">
        <v>52</v>
      </c>
      <c r="X841" s="1" t="s">
        <v>52</v>
      </c>
      <c r="Y841" s="1" t="s">
        <v>52</v>
      </c>
      <c r="Z841" s="1" t="s">
        <v>52</v>
      </c>
      <c r="AA841" s="1" t="s">
        <v>52</v>
      </c>
      <c r="AB841" s="1" t="s">
        <v>52</v>
      </c>
      <c r="AC841" s="1" t="s">
        <v>94</v>
      </c>
      <c r="AD841" s="1" t="s">
        <v>94</v>
      </c>
      <c r="AE841" s="1" t="s">
        <v>94</v>
      </c>
      <c r="AF841" s="1" t="s">
        <v>1154</v>
      </c>
      <c r="AG841" s="1" t="s">
        <v>57</v>
      </c>
      <c r="AH841" s="1" t="s">
        <v>52</v>
      </c>
      <c r="AI841" s="1" t="s">
        <v>8151</v>
      </c>
    </row>
    <row r="842" spans="1:35" x14ac:dyDescent="0.15">
      <c r="A842" s="1">
        <v>841</v>
      </c>
      <c r="B842" s="1" t="s">
        <v>7797</v>
      </c>
      <c r="C842" s="1" t="s">
        <v>8152</v>
      </c>
      <c r="D842" s="1" t="s">
        <v>8153</v>
      </c>
      <c r="E842" s="1" t="s">
        <v>8154</v>
      </c>
      <c r="F842" s="1" t="s">
        <v>1889</v>
      </c>
      <c r="G842" s="1" t="s">
        <v>295</v>
      </c>
      <c r="H842" s="9" t="str">
        <f>VLOOKUP(G842,CountryCodeTable,3,FALSE)</f>
        <v>MEX</v>
      </c>
      <c r="I842" s="1" t="s">
        <v>151</v>
      </c>
      <c r="J842" s="9" t="str">
        <f>VLOOKUP(I842,CountryCodeTable,3,FALSE)</f>
        <v>FRA</v>
      </c>
      <c r="K842" s="1" t="s">
        <v>8155</v>
      </c>
      <c r="L842" s="1" t="s">
        <v>8156</v>
      </c>
      <c r="M842" s="1" t="s">
        <v>154</v>
      </c>
      <c r="N842" s="1" t="s">
        <v>155</v>
      </c>
      <c r="O842" s="1" t="s">
        <v>298</v>
      </c>
      <c r="P842" s="1" t="s">
        <v>44</v>
      </c>
      <c r="Q842" s="1" t="s">
        <v>94</v>
      </c>
      <c r="R842" s="1" t="s">
        <v>52</v>
      </c>
      <c r="S842" s="1" t="s">
        <v>52</v>
      </c>
      <c r="T842" s="1" t="s">
        <v>52</v>
      </c>
      <c r="U842" s="1" t="s">
        <v>1154</v>
      </c>
      <c r="V842" s="1" t="s">
        <v>57</v>
      </c>
      <c r="W842" s="1" t="s">
        <v>52</v>
      </c>
      <c r="X842" s="1" t="s">
        <v>52</v>
      </c>
      <c r="Y842" s="1" t="s">
        <v>52</v>
      </c>
      <c r="Z842" s="1" t="s">
        <v>52</v>
      </c>
      <c r="AA842" s="1" t="s">
        <v>52</v>
      </c>
      <c r="AB842" s="1" t="s">
        <v>52</v>
      </c>
      <c r="AC842" s="1" t="s">
        <v>94</v>
      </c>
      <c r="AD842" s="1" t="s">
        <v>94</v>
      </c>
      <c r="AE842" s="1" t="s">
        <v>94</v>
      </c>
      <c r="AF842" s="1" t="s">
        <v>1154</v>
      </c>
      <c r="AG842" s="1" t="s">
        <v>57</v>
      </c>
      <c r="AH842" s="1" t="s">
        <v>52</v>
      </c>
      <c r="AI842" s="1" t="s">
        <v>8157</v>
      </c>
    </row>
    <row r="843" spans="1:35" x14ac:dyDescent="0.15">
      <c r="A843" s="1">
        <v>842</v>
      </c>
      <c r="B843" s="1" t="s">
        <v>7797</v>
      </c>
      <c r="C843" s="1" t="s">
        <v>8158</v>
      </c>
      <c r="D843" s="1" t="s">
        <v>8159</v>
      </c>
      <c r="E843" s="1" t="s">
        <v>8160</v>
      </c>
      <c r="F843" s="1" t="s">
        <v>8161</v>
      </c>
      <c r="G843" s="1" t="s">
        <v>2170</v>
      </c>
      <c r="H843" s="9" t="str">
        <f>VLOOKUP(G843,CountryCodeTable,3,FALSE)</f>
        <v>GEO</v>
      </c>
      <c r="I843" s="1" t="s">
        <v>188</v>
      </c>
      <c r="J843" s="9" t="str">
        <f>VLOOKUP(I843,CountryCodeTable,3,FALSE)</f>
        <v>NLD</v>
      </c>
      <c r="K843" s="1" t="s">
        <v>8162</v>
      </c>
      <c r="L843" s="1" t="s">
        <v>8163</v>
      </c>
      <c r="M843" s="1" t="s">
        <v>442</v>
      </c>
      <c r="N843" s="1" t="s">
        <v>443</v>
      </c>
      <c r="O843" s="1" t="s">
        <v>44</v>
      </c>
      <c r="P843" s="1" t="s">
        <v>44</v>
      </c>
      <c r="Q843" s="1" t="s">
        <v>45</v>
      </c>
      <c r="R843" s="1" t="s">
        <v>359</v>
      </c>
      <c r="S843" s="1" t="s">
        <v>679</v>
      </c>
      <c r="T843" s="1" t="s">
        <v>2965</v>
      </c>
      <c r="U843" s="1" t="s">
        <v>1154</v>
      </c>
      <c r="V843" s="1" t="s">
        <v>57</v>
      </c>
      <c r="W843" s="1" t="s">
        <v>52</v>
      </c>
      <c r="X843" s="1" t="s">
        <v>52</v>
      </c>
      <c r="Y843" s="1" t="s">
        <v>52</v>
      </c>
      <c r="Z843" s="1" t="s">
        <v>52</v>
      </c>
      <c r="AA843" s="1" t="s">
        <v>52</v>
      </c>
      <c r="AB843" s="1" t="s">
        <v>52</v>
      </c>
      <c r="AC843" s="1" t="s">
        <v>133</v>
      </c>
      <c r="AD843" s="1" t="s">
        <v>94</v>
      </c>
      <c r="AE843" s="1" t="s">
        <v>94</v>
      </c>
      <c r="AF843" s="1" t="s">
        <v>1154</v>
      </c>
      <c r="AG843" s="1" t="s">
        <v>57</v>
      </c>
      <c r="AH843" s="1" t="s">
        <v>52</v>
      </c>
      <c r="AI843" s="1" t="s">
        <v>8164</v>
      </c>
    </row>
    <row r="844" spans="1:35" x14ac:dyDescent="0.15">
      <c r="A844" s="1">
        <v>843</v>
      </c>
      <c r="B844" s="1" t="s">
        <v>7797</v>
      </c>
      <c r="C844" s="1" t="s">
        <v>8165</v>
      </c>
      <c r="D844" s="1" t="s">
        <v>8166</v>
      </c>
      <c r="E844" s="1" t="s">
        <v>8167</v>
      </c>
      <c r="F844" s="1" t="s">
        <v>8168</v>
      </c>
      <c r="G844" s="1" t="s">
        <v>3985</v>
      </c>
      <c r="H844" s="9" t="str">
        <f>VLOOKUP(G844,CountryCodeTable,3,FALSE)</f>
        <v>TKM</v>
      </c>
      <c r="I844" s="1" t="s">
        <v>1162</v>
      </c>
      <c r="J844" s="9" t="str">
        <f>VLOOKUP(I844,CountryCodeTable,3,FALSE)</f>
        <v>TUR</v>
      </c>
      <c r="K844" s="1" t="s">
        <v>8169</v>
      </c>
      <c r="L844" s="1" t="s">
        <v>8170</v>
      </c>
      <c r="M844" s="1" t="s">
        <v>4220</v>
      </c>
      <c r="N844" s="1" t="s">
        <v>8171</v>
      </c>
      <c r="O844" s="1" t="s">
        <v>44</v>
      </c>
      <c r="P844" s="1" t="s">
        <v>44</v>
      </c>
      <c r="Q844" s="1" t="s">
        <v>45</v>
      </c>
      <c r="R844" s="1" t="s">
        <v>359</v>
      </c>
      <c r="S844" s="1" t="s">
        <v>7503</v>
      </c>
      <c r="T844" s="1" t="s">
        <v>907</v>
      </c>
      <c r="U844" s="1" t="s">
        <v>1154</v>
      </c>
      <c r="V844" s="1" t="s">
        <v>57</v>
      </c>
      <c r="W844" s="1" t="s">
        <v>52</v>
      </c>
      <c r="X844" s="1" t="s">
        <v>52</v>
      </c>
      <c r="Y844" s="1" t="s">
        <v>52</v>
      </c>
      <c r="Z844" s="1" t="s">
        <v>52</v>
      </c>
      <c r="AA844" s="1" t="s">
        <v>52</v>
      </c>
      <c r="AB844" s="1" t="s">
        <v>52</v>
      </c>
      <c r="AC844" s="1" t="s">
        <v>94</v>
      </c>
      <c r="AD844" s="1" t="s">
        <v>94</v>
      </c>
      <c r="AE844" s="1" t="s">
        <v>94</v>
      </c>
      <c r="AF844" s="1" t="s">
        <v>1154</v>
      </c>
      <c r="AG844" s="1" t="s">
        <v>57</v>
      </c>
      <c r="AH844" s="1" t="s">
        <v>52</v>
      </c>
      <c r="AI844" s="1" t="s">
        <v>8172</v>
      </c>
    </row>
    <row r="845" spans="1:35" x14ac:dyDescent="0.15">
      <c r="A845" s="1">
        <v>844</v>
      </c>
      <c r="B845" s="1" t="s">
        <v>7797</v>
      </c>
      <c r="C845" s="1" t="s">
        <v>8173</v>
      </c>
      <c r="D845" s="1" t="s">
        <v>8174</v>
      </c>
      <c r="E845" s="1" t="s">
        <v>8175</v>
      </c>
      <c r="F845" s="1" t="s">
        <v>8176</v>
      </c>
      <c r="G845" s="1" t="s">
        <v>466</v>
      </c>
      <c r="H845" s="9" t="str">
        <f>VLOOKUP(G845,CountryCodeTable,3,FALSE)</f>
        <v>EGY</v>
      </c>
      <c r="I845" s="1" t="s">
        <v>188</v>
      </c>
      <c r="J845" s="9" t="str">
        <f>VLOOKUP(I845,CountryCodeTable,3,FALSE)</f>
        <v>NLD</v>
      </c>
      <c r="K845" s="1" t="s">
        <v>8177</v>
      </c>
      <c r="L845" s="1" t="s">
        <v>52</v>
      </c>
      <c r="M845" s="1" t="s">
        <v>89</v>
      </c>
      <c r="N845" s="1" t="s">
        <v>712</v>
      </c>
      <c r="O845" s="1" t="s">
        <v>44</v>
      </c>
      <c r="P845" s="1" t="s">
        <v>44</v>
      </c>
      <c r="Q845" s="1" t="s">
        <v>45</v>
      </c>
      <c r="R845" s="1" t="s">
        <v>359</v>
      </c>
      <c r="S845" s="1" t="s">
        <v>1967</v>
      </c>
      <c r="T845" s="1" t="s">
        <v>359</v>
      </c>
      <c r="U845" s="1" t="s">
        <v>1154</v>
      </c>
      <c r="V845" s="1" t="s">
        <v>57</v>
      </c>
      <c r="W845" s="1" t="s">
        <v>52</v>
      </c>
      <c r="X845" s="1" t="s">
        <v>52</v>
      </c>
      <c r="Y845" s="1" t="s">
        <v>52</v>
      </c>
      <c r="Z845" s="1" t="s">
        <v>52</v>
      </c>
      <c r="AA845" s="1" t="s">
        <v>52</v>
      </c>
      <c r="AB845" s="1" t="s">
        <v>52</v>
      </c>
      <c r="AC845" s="1" t="s">
        <v>94</v>
      </c>
      <c r="AD845" s="1" t="s">
        <v>94</v>
      </c>
      <c r="AE845" s="1" t="s">
        <v>94</v>
      </c>
      <c r="AF845" s="1" t="s">
        <v>1154</v>
      </c>
      <c r="AG845" s="1" t="s">
        <v>57</v>
      </c>
      <c r="AH845" s="1" t="s">
        <v>52</v>
      </c>
      <c r="AI845" s="1" t="s">
        <v>8178</v>
      </c>
    </row>
    <row r="846" spans="1:35" x14ac:dyDescent="0.15">
      <c r="A846" s="1">
        <v>845</v>
      </c>
      <c r="B846" s="1" t="s">
        <v>7797</v>
      </c>
      <c r="C846" s="1" t="s">
        <v>8179</v>
      </c>
      <c r="D846" s="1" t="s">
        <v>8180</v>
      </c>
      <c r="E846" s="1" t="s">
        <v>8181</v>
      </c>
      <c r="F846" s="1" t="s">
        <v>6616</v>
      </c>
      <c r="G846" s="1" t="s">
        <v>1735</v>
      </c>
      <c r="H846" s="9" t="str">
        <f>VLOOKUP(G846,CountryCodeTable,3,FALSE)</f>
        <v>HRV</v>
      </c>
      <c r="I846" s="1" t="s">
        <v>188</v>
      </c>
      <c r="J846" s="9" t="str">
        <f>VLOOKUP(I846,CountryCodeTable,3,FALSE)</f>
        <v>NLD</v>
      </c>
      <c r="K846" s="1" t="s">
        <v>8182</v>
      </c>
      <c r="L846" s="1" t="s">
        <v>8183</v>
      </c>
      <c r="M846" s="1" t="s">
        <v>8184</v>
      </c>
      <c r="N846" s="1" t="s">
        <v>8185</v>
      </c>
      <c r="O846" s="1" t="s">
        <v>44</v>
      </c>
      <c r="P846" s="1" t="s">
        <v>44</v>
      </c>
      <c r="Q846" s="1" t="s">
        <v>45</v>
      </c>
      <c r="R846" s="1" t="s">
        <v>359</v>
      </c>
      <c r="S846" s="1" t="s">
        <v>4319</v>
      </c>
      <c r="T846" s="1" t="s">
        <v>1494</v>
      </c>
      <c r="U846" s="1" t="s">
        <v>1154</v>
      </c>
      <c r="V846" s="1" t="s">
        <v>57</v>
      </c>
      <c r="W846" s="1" t="s">
        <v>52</v>
      </c>
      <c r="X846" s="1" t="s">
        <v>52</v>
      </c>
      <c r="Y846" s="1" t="s">
        <v>52</v>
      </c>
      <c r="Z846" s="1" t="s">
        <v>52</v>
      </c>
      <c r="AA846" s="1" t="s">
        <v>52</v>
      </c>
      <c r="AB846" s="1" t="s">
        <v>52</v>
      </c>
      <c r="AC846" s="1" t="s">
        <v>156</v>
      </c>
      <c r="AD846" s="1" t="s">
        <v>94</v>
      </c>
      <c r="AE846" s="1" t="s">
        <v>94</v>
      </c>
      <c r="AF846" s="1" t="s">
        <v>1154</v>
      </c>
      <c r="AG846" s="1" t="s">
        <v>57</v>
      </c>
      <c r="AH846" s="1" t="s">
        <v>52</v>
      </c>
      <c r="AI846" s="1" t="s">
        <v>8186</v>
      </c>
    </row>
    <row r="847" spans="1:35" x14ac:dyDescent="0.15">
      <c r="A847" s="1">
        <v>846</v>
      </c>
      <c r="B847" s="1" t="s">
        <v>7797</v>
      </c>
      <c r="C847" s="1" t="s">
        <v>8187</v>
      </c>
      <c r="D847" s="1" t="s">
        <v>8188</v>
      </c>
      <c r="E847" s="1" t="s">
        <v>8189</v>
      </c>
      <c r="F847" s="1" t="s">
        <v>8190</v>
      </c>
      <c r="G847" s="1" t="s">
        <v>2400</v>
      </c>
      <c r="H847" s="9" t="e">
        <f>VLOOKUP(G847,CountryCodeTable,3,FALSE)</f>
        <v>#N/A</v>
      </c>
      <c r="I847" s="1" t="s">
        <v>567</v>
      </c>
      <c r="J847" s="9" t="str">
        <f>VLOOKUP(I847,CountryCodeTable,3,FALSE)</f>
        <v>SWE</v>
      </c>
      <c r="K847" s="1" t="s">
        <v>8191</v>
      </c>
      <c r="L847" s="1" t="s">
        <v>8192</v>
      </c>
      <c r="M847" s="1" t="s">
        <v>7614</v>
      </c>
      <c r="N847" s="1" t="s">
        <v>8193</v>
      </c>
      <c r="O847" s="1" t="s">
        <v>44</v>
      </c>
      <c r="P847" s="1" t="s">
        <v>44</v>
      </c>
      <c r="Q847" s="1" t="s">
        <v>45</v>
      </c>
      <c r="R847" s="1" t="s">
        <v>359</v>
      </c>
      <c r="S847" s="1" t="s">
        <v>2147</v>
      </c>
      <c r="T847" s="1" t="s">
        <v>359</v>
      </c>
      <c r="U847" s="1" t="s">
        <v>1154</v>
      </c>
      <c r="V847" s="1" t="s">
        <v>94</v>
      </c>
      <c r="W847" s="1" t="s">
        <v>52</v>
      </c>
      <c r="X847" s="1" t="s">
        <v>52</v>
      </c>
      <c r="Y847" s="1" t="s">
        <v>52</v>
      </c>
      <c r="Z847" s="1" t="s">
        <v>52</v>
      </c>
      <c r="AA847" s="1" t="s">
        <v>52</v>
      </c>
      <c r="AB847" s="1" t="s">
        <v>52</v>
      </c>
      <c r="AC847" s="1" t="s">
        <v>94</v>
      </c>
      <c r="AD847" s="1" t="s">
        <v>94</v>
      </c>
      <c r="AE847" s="1" t="s">
        <v>94</v>
      </c>
      <c r="AF847" s="1" t="s">
        <v>1154</v>
      </c>
      <c r="AG847" s="1" t="s">
        <v>57</v>
      </c>
      <c r="AH847" s="1" t="s">
        <v>52</v>
      </c>
      <c r="AI847" s="1" t="s">
        <v>8194</v>
      </c>
    </row>
    <row r="848" spans="1:35" x14ac:dyDescent="0.15">
      <c r="A848" s="1">
        <v>847</v>
      </c>
      <c r="B848" s="1" t="s">
        <v>7797</v>
      </c>
      <c r="C848" s="1" t="s">
        <v>8195</v>
      </c>
      <c r="D848" s="1" t="s">
        <v>8196</v>
      </c>
      <c r="E848" s="1" t="s">
        <v>8197</v>
      </c>
      <c r="F848" s="1" t="s">
        <v>3201</v>
      </c>
      <c r="G848" s="1" t="s">
        <v>1735</v>
      </c>
      <c r="H848" s="9" t="str">
        <f>VLOOKUP(G848,CountryCodeTable,3,FALSE)</f>
        <v>HRV</v>
      </c>
      <c r="I848" s="1" t="s">
        <v>1782</v>
      </c>
      <c r="J848" s="9" t="str">
        <f>VLOOKUP(I848,CountryCodeTable,3,FALSE)</f>
        <v>AUT</v>
      </c>
      <c r="K848" s="1" t="s">
        <v>8198</v>
      </c>
      <c r="L848" s="1" t="s">
        <v>8199</v>
      </c>
      <c r="M848" s="1" t="s">
        <v>191</v>
      </c>
      <c r="N848" s="1" t="s">
        <v>192</v>
      </c>
      <c r="O848" s="1" t="s">
        <v>44</v>
      </c>
      <c r="P848" s="1" t="s">
        <v>44</v>
      </c>
      <c r="Q848" s="1" t="s">
        <v>94</v>
      </c>
      <c r="R848" s="1" t="s">
        <v>52</v>
      </c>
      <c r="S848" s="1" t="s">
        <v>52</v>
      </c>
      <c r="T848" s="1" t="s">
        <v>52</v>
      </c>
      <c r="U848" s="1" t="s">
        <v>1154</v>
      </c>
      <c r="V848" s="1" t="s">
        <v>57</v>
      </c>
      <c r="W848" s="1" t="s">
        <v>52</v>
      </c>
      <c r="X848" s="1" t="s">
        <v>52</v>
      </c>
      <c r="Y848" s="1" t="s">
        <v>52</v>
      </c>
      <c r="Z848" s="1" t="s">
        <v>52</v>
      </c>
      <c r="AA848" s="1" t="s">
        <v>52</v>
      </c>
      <c r="AB848" s="1" t="s">
        <v>52</v>
      </c>
      <c r="AC848" s="1" t="s">
        <v>94</v>
      </c>
      <c r="AD848" s="1" t="s">
        <v>94</v>
      </c>
      <c r="AE848" s="1" t="s">
        <v>94</v>
      </c>
      <c r="AF848" s="1" t="s">
        <v>1154</v>
      </c>
      <c r="AG848" s="1" t="s">
        <v>57</v>
      </c>
      <c r="AH848" s="1" t="s">
        <v>52</v>
      </c>
      <c r="AI848" s="1" t="s">
        <v>8200</v>
      </c>
    </row>
    <row r="849" spans="1:35" x14ac:dyDescent="0.15">
      <c r="A849" s="1">
        <v>848</v>
      </c>
      <c r="B849" s="1" t="s">
        <v>7797</v>
      </c>
      <c r="C849" s="1" t="s">
        <v>8201</v>
      </c>
      <c r="D849" s="1" t="s">
        <v>8202</v>
      </c>
      <c r="E849" s="1" t="s">
        <v>8203</v>
      </c>
      <c r="F849" s="1" t="s">
        <v>277</v>
      </c>
      <c r="G849" s="1" t="s">
        <v>295</v>
      </c>
      <c r="H849" s="9" t="str">
        <f>VLOOKUP(G849,CountryCodeTable,3,FALSE)</f>
        <v>MEX</v>
      </c>
      <c r="I849" s="1" t="s">
        <v>66</v>
      </c>
      <c r="J849" s="9" t="str">
        <f>VLOOKUP(I849,CountryCodeTable,3,FALSE)</f>
        <v>USA</v>
      </c>
      <c r="K849" s="1" t="s">
        <v>8204</v>
      </c>
      <c r="L849" s="1" t="s">
        <v>8205</v>
      </c>
      <c r="M849" s="1" t="s">
        <v>69</v>
      </c>
      <c r="N849" s="1" t="s">
        <v>1354</v>
      </c>
      <c r="O849" s="1" t="s">
        <v>298</v>
      </c>
      <c r="P849" s="1" t="s">
        <v>44</v>
      </c>
      <c r="Q849" s="1" t="s">
        <v>45</v>
      </c>
      <c r="R849" s="1" t="s">
        <v>359</v>
      </c>
      <c r="S849" s="1" t="s">
        <v>530</v>
      </c>
      <c r="T849" s="1" t="s">
        <v>359</v>
      </c>
      <c r="U849" s="1" t="s">
        <v>1154</v>
      </c>
      <c r="V849" s="1" t="s">
        <v>57</v>
      </c>
      <c r="W849" s="1" t="s">
        <v>52</v>
      </c>
      <c r="X849" s="1" t="s">
        <v>52</v>
      </c>
      <c r="Y849" s="1" t="s">
        <v>52</v>
      </c>
      <c r="Z849" s="1" t="s">
        <v>52</v>
      </c>
      <c r="AA849" s="1" t="s">
        <v>52</v>
      </c>
      <c r="AB849" s="1" t="s">
        <v>52</v>
      </c>
      <c r="AC849" s="1" t="s">
        <v>94</v>
      </c>
      <c r="AD849" s="1" t="s">
        <v>94</v>
      </c>
      <c r="AE849" s="1" t="s">
        <v>94</v>
      </c>
      <c r="AF849" s="1" t="s">
        <v>1154</v>
      </c>
      <c r="AG849" s="1" t="s">
        <v>57</v>
      </c>
      <c r="AH849" s="1" t="s">
        <v>52</v>
      </c>
      <c r="AI849" s="1" t="s">
        <v>8206</v>
      </c>
    </row>
    <row r="850" spans="1:35" x14ac:dyDescent="0.15">
      <c r="A850" s="1">
        <v>849</v>
      </c>
      <c r="B850" s="1" t="s">
        <v>7797</v>
      </c>
      <c r="C850" s="1" t="s">
        <v>8207</v>
      </c>
      <c r="D850" s="1" t="s">
        <v>8208</v>
      </c>
      <c r="E850" s="1" t="s">
        <v>8209</v>
      </c>
      <c r="F850" s="1" t="s">
        <v>8210</v>
      </c>
      <c r="G850" s="1" t="s">
        <v>5538</v>
      </c>
      <c r="H850" s="9" t="str">
        <f>VLOOKUP(G850,CountryCodeTable,3,FALSE)</f>
        <v>MNE</v>
      </c>
      <c r="I850" s="1" t="s">
        <v>1782</v>
      </c>
      <c r="J850" s="9" t="str">
        <f>VLOOKUP(I850,CountryCodeTable,3,FALSE)</f>
        <v>AUT</v>
      </c>
      <c r="K850" s="1" t="s">
        <v>8211</v>
      </c>
      <c r="L850" s="1" t="s">
        <v>8212</v>
      </c>
      <c r="M850" s="1" t="s">
        <v>191</v>
      </c>
      <c r="N850" s="1" t="s">
        <v>192</v>
      </c>
      <c r="O850" s="1" t="s">
        <v>44</v>
      </c>
      <c r="P850" s="1" t="s">
        <v>44</v>
      </c>
      <c r="Q850" s="1" t="s">
        <v>94</v>
      </c>
      <c r="R850" s="1" t="s">
        <v>52</v>
      </c>
      <c r="S850" s="1" t="s">
        <v>52</v>
      </c>
      <c r="T850" s="1" t="s">
        <v>52</v>
      </c>
      <c r="U850" s="1" t="s">
        <v>1154</v>
      </c>
      <c r="V850" s="1" t="s">
        <v>57</v>
      </c>
      <c r="W850" s="1" t="s">
        <v>52</v>
      </c>
      <c r="X850" s="1" t="s">
        <v>52</v>
      </c>
      <c r="Y850" s="1" t="s">
        <v>52</v>
      </c>
      <c r="Z850" s="1" t="s">
        <v>52</v>
      </c>
      <c r="AA850" s="1" t="s">
        <v>52</v>
      </c>
      <c r="AB850" s="1" t="s">
        <v>52</v>
      </c>
      <c r="AC850" s="1" t="s">
        <v>94</v>
      </c>
      <c r="AD850" s="1" t="s">
        <v>94</v>
      </c>
      <c r="AE850" s="1" t="s">
        <v>94</v>
      </c>
      <c r="AF850" s="1" t="s">
        <v>1154</v>
      </c>
      <c r="AG850" s="1" t="s">
        <v>57</v>
      </c>
      <c r="AH850" s="1" t="s">
        <v>52</v>
      </c>
      <c r="AI850" s="1" t="s">
        <v>8213</v>
      </c>
    </row>
    <row r="851" spans="1:35" x14ac:dyDescent="0.15">
      <c r="A851" s="1">
        <v>850</v>
      </c>
      <c r="B851" s="1" t="s">
        <v>7797</v>
      </c>
      <c r="C851" s="1" t="s">
        <v>8214</v>
      </c>
      <c r="D851" s="1" t="s">
        <v>8215</v>
      </c>
      <c r="E851" s="1" t="s">
        <v>8216</v>
      </c>
      <c r="F851" s="1" t="s">
        <v>186</v>
      </c>
      <c r="G851" s="1" t="s">
        <v>187</v>
      </c>
      <c r="H851" s="9" t="e">
        <f>VLOOKUP(G851,CountryCodeTable,3,FALSE)</f>
        <v>#N/A</v>
      </c>
      <c r="I851" s="1" t="s">
        <v>188</v>
      </c>
      <c r="J851" s="9" t="str">
        <f>VLOOKUP(I851,CountryCodeTable,3,FALSE)</f>
        <v>NLD</v>
      </c>
      <c r="K851" s="1" t="s">
        <v>8217</v>
      </c>
      <c r="L851" s="1" t="s">
        <v>8218</v>
      </c>
      <c r="M851" s="1" t="s">
        <v>69</v>
      </c>
      <c r="N851" s="1" t="s">
        <v>1691</v>
      </c>
      <c r="O851" s="1" t="s">
        <v>298</v>
      </c>
      <c r="P851" s="1" t="s">
        <v>44</v>
      </c>
      <c r="Q851" s="1" t="s">
        <v>94</v>
      </c>
      <c r="R851" s="1" t="s">
        <v>52</v>
      </c>
      <c r="S851" s="1" t="s">
        <v>52</v>
      </c>
      <c r="T851" s="1" t="s">
        <v>52</v>
      </c>
      <c r="U851" s="1" t="s">
        <v>1154</v>
      </c>
      <c r="V851" s="1" t="s">
        <v>57</v>
      </c>
      <c r="W851" s="1" t="s">
        <v>52</v>
      </c>
      <c r="X851" s="1" t="s">
        <v>52</v>
      </c>
      <c r="Y851" s="1" t="s">
        <v>52</v>
      </c>
      <c r="Z851" s="1" t="s">
        <v>52</v>
      </c>
      <c r="AA851" s="1" t="s">
        <v>52</v>
      </c>
      <c r="AB851" s="1" t="s">
        <v>52</v>
      </c>
      <c r="AC851" s="1" t="s">
        <v>94</v>
      </c>
      <c r="AD851" s="1" t="s">
        <v>94</v>
      </c>
      <c r="AE851" s="1" t="s">
        <v>94</v>
      </c>
      <c r="AF851" s="1" t="s">
        <v>1154</v>
      </c>
      <c r="AG851" s="1" t="s">
        <v>57</v>
      </c>
      <c r="AH851" s="1" t="s">
        <v>52</v>
      </c>
      <c r="AI851" s="1" t="s">
        <v>8219</v>
      </c>
    </row>
    <row r="852" spans="1:35" x14ac:dyDescent="0.15">
      <c r="A852" s="1">
        <v>851</v>
      </c>
      <c r="B852" s="1" t="s">
        <v>7797</v>
      </c>
      <c r="C852" s="1" t="s">
        <v>8220</v>
      </c>
      <c r="D852" s="1" t="s">
        <v>8221</v>
      </c>
      <c r="E852" s="1" t="s">
        <v>8222</v>
      </c>
      <c r="F852" s="1" t="s">
        <v>2958</v>
      </c>
      <c r="G852" s="1" t="s">
        <v>2959</v>
      </c>
      <c r="H852" s="9" t="str">
        <f>VLOOKUP(G852,CountryCodeTable,3,FALSE)</f>
        <v>ARM</v>
      </c>
      <c r="I852" s="1" t="s">
        <v>66</v>
      </c>
      <c r="J852" s="9" t="str">
        <f>VLOOKUP(I852,CountryCodeTable,3,FALSE)</f>
        <v>USA</v>
      </c>
      <c r="K852" s="1" t="s">
        <v>8223</v>
      </c>
      <c r="L852" s="1" t="s">
        <v>8224</v>
      </c>
      <c r="M852" s="1" t="s">
        <v>469</v>
      </c>
      <c r="N852" s="1" t="s">
        <v>470</v>
      </c>
      <c r="O852" s="1" t="s">
        <v>44</v>
      </c>
      <c r="P852" s="1" t="s">
        <v>44</v>
      </c>
      <c r="Q852" s="1" t="s">
        <v>94</v>
      </c>
      <c r="R852" s="1" t="s">
        <v>52</v>
      </c>
      <c r="S852" s="1" t="s">
        <v>52</v>
      </c>
      <c r="T852" s="1" t="s">
        <v>52</v>
      </c>
      <c r="U852" s="1" t="s">
        <v>1154</v>
      </c>
      <c r="V852" s="1" t="s">
        <v>57</v>
      </c>
      <c r="W852" s="1" t="s">
        <v>52</v>
      </c>
      <c r="X852" s="1" t="s">
        <v>52</v>
      </c>
      <c r="Y852" s="1" t="s">
        <v>52</v>
      </c>
      <c r="Z852" s="1" t="s">
        <v>52</v>
      </c>
      <c r="AA852" s="1" t="s">
        <v>52</v>
      </c>
      <c r="AB852" s="1" t="s">
        <v>52</v>
      </c>
      <c r="AC852" s="1" t="s">
        <v>4888</v>
      </c>
      <c r="AD852" s="1" t="s">
        <v>94</v>
      </c>
      <c r="AE852" s="1" t="s">
        <v>94</v>
      </c>
      <c r="AF852" s="1" t="s">
        <v>1154</v>
      </c>
      <c r="AG852" s="1" t="s">
        <v>57</v>
      </c>
      <c r="AH852" s="1" t="s">
        <v>52</v>
      </c>
      <c r="AI852" s="1" t="s">
        <v>8225</v>
      </c>
    </row>
    <row r="853" spans="1:35" x14ac:dyDescent="0.15">
      <c r="A853" s="1">
        <v>852</v>
      </c>
      <c r="B853" s="1" t="s">
        <v>7797</v>
      </c>
      <c r="C853" s="1" t="s">
        <v>8226</v>
      </c>
      <c r="D853" s="1" t="s">
        <v>8227</v>
      </c>
      <c r="E853" s="1" t="s">
        <v>8228</v>
      </c>
      <c r="F853" s="1" t="s">
        <v>3201</v>
      </c>
      <c r="G853" s="1" t="s">
        <v>1735</v>
      </c>
      <c r="H853" s="9" t="str">
        <f>VLOOKUP(G853,CountryCodeTable,3,FALSE)</f>
        <v>HRV</v>
      </c>
      <c r="I853" s="1" t="s">
        <v>1782</v>
      </c>
      <c r="J853" s="9" t="str">
        <f>VLOOKUP(I853,CountryCodeTable,3,FALSE)</f>
        <v>AUT</v>
      </c>
      <c r="K853" s="1" t="s">
        <v>8198</v>
      </c>
      <c r="L853" s="1" t="s">
        <v>8199</v>
      </c>
      <c r="M853" s="1" t="s">
        <v>191</v>
      </c>
      <c r="N853" s="1" t="s">
        <v>192</v>
      </c>
      <c r="O853" s="1" t="s">
        <v>44</v>
      </c>
      <c r="P853" s="1" t="s">
        <v>44</v>
      </c>
      <c r="Q853" s="1" t="s">
        <v>94</v>
      </c>
      <c r="R853" s="1" t="s">
        <v>52</v>
      </c>
      <c r="S853" s="1" t="s">
        <v>52</v>
      </c>
      <c r="T853" s="1" t="s">
        <v>52</v>
      </c>
      <c r="U853" s="1" t="s">
        <v>1154</v>
      </c>
      <c r="V853" s="1" t="s">
        <v>57</v>
      </c>
      <c r="W853" s="1" t="s">
        <v>52</v>
      </c>
      <c r="X853" s="1" t="s">
        <v>52</v>
      </c>
      <c r="Y853" s="1" t="s">
        <v>52</v>
      </c>
      <c r="Z853" s="1" t="s">
        <v>52</v>
      </c>
      <c r="AA853" s="1" t="s">
        <v>52</v>
      </c>
      <c r="AB853" s="1" t="s">
        <v>52</v>
      </c>
      <c r="AC853" s="1" t="s">
        <v>94</v>
      </c>
      <c r="AD853" s="1" t="s">
        <v>94</v>
      </c>
      <c r="AE853" s="1" t="s">
        <v>94</v>
      </c>
      <c r="AF853" s="1" t="s">
        <v>1154</v>
      </c>
      <c r="AG853" s="1" t="s">
        <v>57</v>
      </c>
      <c r="AH853" s="1" t="s">
        <v>52</v>
      </c>
      <c r="AI853" s="1" t="s">
        <v>8229</v>
      </c>
    </row>
    <row r="854" spans="1:35" x14ac:dyDescent="0.15">
      <c r="A854" s="1">
        <v>853</v>
      </c>
      <c r="B854" s="1" t="s">
        <v>7797</v>
      </c>
      <c r="C854" s="1" t="s">
        <v>8230</v>
      </c>
      <c r="D854" s="1" t="s">
        <v>8231</v>
      </c>
      <c r="E854" s="1" t="s">
        <v>8232</v>
      </c>
      <c r="F854" s="1" t="s">
        <v>8233</v>
      </c>
      <c r="G854" s="1" t="s">
        <v>500</v>
      </c>
      <c r="H854" s="9" t="str">
        <f>VLOOKUP(G854,CountryCodeTable,3,FALSE)</f>
        <v>GMB</v>
      </c>
      <c r="I854" s="1" t="s">
        <v>188</v>
      </c>
      <c r="J854" s="9" t="str">
        <f>VLOOKUP(I854,CountryCodeTable,3,FALSE)</f>
        <v>NLD</v>
      </c>
      <c r="K854" s="1" t="s">
        <v>8234</v>
      </c>
      <c r="L854" s="1" t="s">
        <v>8235</v>
      </c>
      <c r="M854" s="1" t="s">
        <v>126</v>
      </c>
      <c r="N854" s="1" t="s">
        <v>4420</v>
      </c>
      <c r="O854" s="1" t="s">
        <v>44</v>
      </c>
      <c r="P854" s="1" t="s">
        <v>44</v>
      </c>
      <c r="Q854" s="1" t="s">
        <v>94</v>
      </c>
      <c r="R854" s="1" t="s">
        <v>52</v>
      </c>
      <c r="S854" s="1" t="s">
        <v>52</v>
      </c>
      <c r="T854" s="1" t="s">
        <v>52</v>
      </c>
      <c r="U854" s="1" t="s">
        <v>1154</v>
      </c>
      <c r="V854" s="1" t="s">
        <v>57</v>
      </c>
      <c r="W854" s="1" t="s">
        <v>52</v>
      </c>
      <c r="X854" s="1" t="s">
        <v>52</v>
      </c>
      <c r="Y854" s="1" t="s">
        <v>52</v>
      </c>
      <c r="Z854" s="1" t="s">
        <v>52</v>
      </c>
      <c r="AA854" s="1" t="s">
        <v>52</v>
      </c>
      <c r="AB854" s="1" t="s">
        <v>52</v>
      </c>
      <c r="AC854" s="1" t="s">
        <v>94</v>
      </c>
      <c r="AD854" s="1" t="s">
        <v>94</v>
      </c>
      <c r="AE854" s="1" t="s">
        <v>94</v>
      </c>
      <c r="AF854" s="1" t="s">
        <v>1154</v>
      </c>
      <c r="AG854" s="1" t="s">
        <v>57</v>
      </c>
      <c r="AH854" s="1" t="s">
        <v>52</v>
      </c>
      <c r="AI854" s="1" t="s">
        <v>8236</v>
      </c>
    </row>
    <row r="855" spans="1:35" x14ac:dyDescent="0.15">
      <c r="A855" s="1">
        <v>854</v>
      </c>
      <c r="B855" s="1" t="s">
        <v>7797</v>
      </c>
      <c r="C855" s="1" t="s">
        <v>8237</v>
      </c>
      <c r="D855" s="1" t="s">
        <v>8238</v>
      </c>
      <c r="E855" s="1" t="s">
        <v>8239</v>
      </c>
      <c r="F855" s="1" t="s">
        <v>845</v>
      </c>
      <c r="G855" s="1" t="s">
        <v>325</v>
      </c>
      <c r="H855" s="9" t="str">
        <f>VLOOKUP(G855,CountryCodeTable,3,FALSE)</f>
        <v>ESP</v>
      </c>
      <c r="I855" s="1" t="s">
        <v>4244</v>
      </c>
      <c r="J855" s="9" t="e">
        <f>VLOOKUP(I855,CountryCodeTable,3,FALSE)</f>
        <v>#N/A</v>
      </c>
      <c r="K855" s="1" t="s">
        <v>52</v>
      </c>
      <c r="L855" s="1" t="s">
        <v>52</v>
      </c>
      <c r="M855" s="1" t="s">
        <v>442</v>
      </c>
      <c r="N855" s="1" t="s">
        <v>443</v>
      </c>
      <c r="O855" s="1" t="s">
        <v>44</v>
      </c>
      <c r="P855" s="1" t="s">
        <v>44</v>
      </c>
      <c r="Q855" s="1" t="s">
        <v>94</v>
      </c>
      <c r="R855" s="1" t="s">
        <v>52</v>
      </c>
      <c r="S855" s="1" t="s">
        <v>52</v>
      </c>
      <c r="T855" s="1" t="s">
        <v>52</v>
      </c>
      <c r="U855" s="1" t="s">
        <v>1154</v>
      </c>
      <c r="V855" s="1" t="s">
        <v>57</v>
      </c>
      <c r="W855" s="1" t="s">
        <v>52</v>
      </c>
      <c r="X855" s="1" t="s">
        <v>52</v>
      </c>
      <c r="Y855" s="1" t="s">
        <v>52</v>
      </c>
      <c r="Z855" s="1" t="s">
        <v>52</v>
      </c>
      <c r="AA855" s="1" t="s">
        <v>52</v>
      </c>
      <c r="AB855" s="1" t="s">
        <v>52</v>
      </c>
      <c r="AC855" s="1" t="s">
        <v>94</v>
      </c>
      <c r="AD855" s="1" t="s">
        <v>94</v>
      </c>
      <c r="AE855" s="1" t="s">
        <v>94</v>
      </c>
      <c r="AF855" s="1" t="s">
        <v>1154</v>
      </c>
      <c r="AG855" s="1" t="s">
        <v>57</v>
      </c>
      <c r="AH855" s="1" t="s">
        <v>52</v>
      </c>
      <c r="AI855" s="1" t="s">
        <v>8240</v>
      </c>
    </row>
    <row r="856" spans="1:35" x14ac:dyDescent="0.15">
      <c r="A856" s="1">
        <v>855</v>
      </c>
      <c r="B856" s="1" t="s">
        <v>7797</v>
      </c>
      <c r="C856" s="1" t="s">
        <v>8241</v>
      </c>
      <c r="D856" s="1" t="s">
        <v>8242</v>
      </c>
      <c r="E856" s="1" t="s">
        <v>8243</v>
      </c>
      <c r="F856" s="1" t="s">
        <v>8244</v>
      </c>
      <c r="G856" s="1" t="s">
        <v>1572</v>
      </c>
      <c r="H856" s="9" t="str">
        <f>VLOOKUP(G856,CountryCodeTable,3,FALSE)</f>
        <v>SAU</v>
      </c>
      <c r="I856" s="1" t="s">
        <v>151</v>
      </c>
      <c r="J856" s="9" t="str">
        <f>VLOOKUP(I856,CountryCodeTable,3,FALSE)</f>
        <v>FRA</v>
      </c>
      <c r="K856" s="1" t="s">
        <v>8245</v>
      </c>
      <c r="L856" s="1" t="s">
        <v>8246</v>
      </c>
      <c r="M856" s="1" t="s">
        <v>527</v>
      </c>
      <c r="N856" s="1" t="s">
        <v>651</v>
      </c>
      <c r="O856" s="1" t="s">
        <v>44</v>
      </c>
      <c r="P856" s="1" t="s">
        <v>44</v>
      </c>
      <c r="Q856" s="1" t="s">
        <v>94</v>
      </c>
      <c r="R856" s="1" t="s">
        <v>52</v>
      </c>
      <c r="S856" s="1" t="s">
        <v>52</v>
      </c>
      <c r="T856" s="1" t="s">
        <v>52</v>
      </c>
      <c r="U856" s="1" t="s">
        <v>1154</v>
      </c>
      <c r="V856" s="1" t="s">
        <v>57</v>
      </c>
      <c r="W856" s="1" t="s">
        <v>52</v>
      </c>
      <c r="X856" s="1" t="s">
        <v>52</v>
      </c>
      <c r="Y856" s="1" t="s">
        <v>52</v>
      </c>
      <c r="Z856" s="1" t="s">
        <v>52</v>
      </c>
      <c r="AA856" s="1" t="s">
        <v>52</v>
      </c>
      <c r="AB856" s="1" t="s">
        <v>52</v>
      </c>
      <c r="AC856" s="1" t="s">
        <v>3804</v>
      </c>
      <c r="AD856" s="1" t="s">
        <v>94</v>
      </c>
      <c r="AE856" s="1" t="s">
        <v>94</v>
      </c>
      <c r="AF856" s="1" t="s">
        <v>1154</v>
      </c>
      <c r="AG856" s="1" t="s">
        <v>57</v>
      </c>
      <c r="AH856" s="1" t="s">
        <v>52</v>
      </c>
      <c r="AI856" s="1" t="s">
        <v>8247</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8"/>
  <sheetViews>
    <sheetView workbookViewId="0"/>
  </sheetViews>
  <sheetFormatPr baseColWidth="10" defaultRowHeight="16" x14ac:dyDescent="0.2"/>
  <cols>
    <col min="1" max="1" width="45.33203125" style="3" bestFit="1" customWidth="1"/>
    <col min="2" max="3" width="14.1640625" style="3" bestFit="1" customWidth="1"/>
    <col min="4" max="4" width="22.83203125" style="3" bestFit="1" customWidth="1"/>
    <col min="5" max="16384" width="10.83203125" style="3"/>
  </cols>
  <sheetData>
    <row r="1" spans="1:4" ht="19" x14ac:dyDescent="0.25">
      <c r="A1" s="4" t="s">
        <v>8871</v>
      </c>
      <c r="B1" s="4" t="s">
        <v>8872</v>
      </c>
      <c r="C1" s="4" t="s">
        <v>8873</v>
      </c>
      <c r="D1" s="4" t="s">
        <v>8874</v>
      </c>
    </row>
    <row r="2" spans="1:4" ht="19" x14ac:dyDescent="0.25">
      <c r="A2" s="5" t="s">
        <v>8248</v>
      </c>
      <c r="B2" s="6" t="s">
        <v>8249</v>
      </c>
      <c r="C2" s="6" t="s">
        <v>8250</v>
      </c>
      <c r="D2" s="6">
        <v>4</v>
      </c>
    </row>
    <row r="3" spans="1:4" ht="19" x14ac:dyDescent="0.25">
      <c r="A3" s="7" t="s">
        <v>8251</v>
      </c>
      <c r="B3" s="6" t="s">
        <v>8252</v>
      </c>
      <c r="C3" s="6" t="s">
        <v>8253</v>
      </c>
      <c r="D3" s="6">
        <v>248</v>
      </c>
    </row>
    <row r="4" spans="1:4" ht="19" x14ac:dyDescent="0.25">
      <c r="A4" s="5" t="s">
        <v>141</v>
      </c>
      <c r="B4" s="6" t="s">
        <v>8254</v>
      </c>
      <c r="C4" s="6" t="s">
        <v>8255</v>
      </c>
      <c r="D4" s="6">
        <v>8</v>
      </c>
    </row>
    <row r="5" spans="1:4" ht="19" x14ac:dyDescent="0.25">
      <c r="A5" s="5" t="s">
        <v>1393</v>
      </c>
      <c r="B5" s="6" t="s">
        <v>8256</v>
      </c>
      <c r="C5" s="6" t="s">
        <v>8257</v>
      </c>
      <c r="D5" s="6">
        <v>12</v>
      </c>
    </row>
    <row r="6" spans="1:4" ht="19" x14ac:dyDescent="0.25">
      <c r="A6" s="5" t="s">
        <v>8258</v>
      </c>
      <c r="B6" s="6" t="s">
        <v>8259</v>
      </c>
      <c r="C6" s="6" t="s">
        <v>8260</v>
      </c>
      <c r="D6" s="6">
        <v>16</v>
      </c>
    </row>
    <row r="7" spans="1:4" ht="19" x14ac:dyDescent="0.25">
      <c r="A7" s="5" t="s">
        <v>8261</v>
      </c>
      <c r="B7" s="6" t="s">
        <v>8262</v>
      </c>
      <c r="C7" s="6" t="s">
        <v>8263</v>
      </c>
      <c r="D7" s="6">
        <v>20</v>
      </c>
    </row>
    <row r="8" spans="1:4" ht="19" x14ac:dyDescent="0.25">
      <c r="A8" s="5" t="s">
        <v>8264</v>
      </c>
      <c r="B8" s="6" t="s">
        <v>8265</v>
      </c>
      <c r="C8" s="6" t="s">
        <v>8266</v>
      </c>
      <c r="D8" s="6">
        <v>24</v>
      </c>
    </row>
    <row r="9" spans="1:4" ht="19" x14ac:dyDescent="0.25">
      <c r="A9" s="5" t="s">
        <v>8267</v>
      </c>
      <c r="B9" s="6" t="s">
        <v>8268</v>
      </c>
      <c r="C9" s="6" t="s">
        <v>8269</v>
      </c>
      <c r="D9" s="6">
        <v>660</v>
      </c>
    </row>
    <row r="10" spans="1:4" ht="19" x14ac:dyDescent="0.25">
      <c r="A10" s="7" t="s">
        <v>8270</v>
      </c>
      <c r="B10" s="6" t="s">
        <v>8271</v>
      </c>
      <c r="C10" s="6" t="s">
        <v>8272</v>
      </c>
      <c r="D10" s="6">
        <v>10</v>
      </c>
    </row>
    <row r="11" spans="1:4" ht="19" x14ac:dyDescent="0.25">
      <c r="A11" s="5" t="s">
        <v>8273</v>
      </c>
      <c r="B11" s="6" t="s">
        <v>8274</v>
      </c>
      <c r="C11" s="6" t="s">
        <v>8275</v>
      </c>
      <c r="D11" s="6">
        <v>28</v>
      </c>
    </row>
    <row r="12" spans="1:4" ht="19" x14ac:dyDescent="0.25">
      <c r="A12" s="5" t="s">
        <v>225</v>
      </c>
      <c r="B12" s="6" t="s">
        <v>8276</v>
      </c>
      <c r="C12" s="6" t="s">
        <v>8277</v>
      </c>
      <c r="D12" s="6">
        <v>32</v>
      </c>
    </row>
    <row r="13" spans="1:4" ht="19" x14ac:dyDescent="0.25">
      <c r="A13" s="5" t="s">
        <v>2959</v>
      </c>
      <c r="B13" s="6" t="s">
        <v>8278</v>
      </c>
      <c r="C13" s="6" t="s">
        <v>8279</v>
      </c>
      <c r="D13" s="6">
        <v>51</v>
      </c>
    </row>
    <row r="14" spans="1:4" ht="19" x14ac:dyDescent="0.25">
      <c r="A14" s="5" t="s">
        <v>8280</v>
      </c>
      <c r="B14" s="6" t="s">
        <v>8281</v>
      </c>
      <c r="C14" s="6" t="s">
        <v>8282</v>
      </c>
      <c r="D14" s="6">
        <v>533</v>
      </c>
    </row>
    <row r="15" spans="1:4" ht="19" x14ac:dyDescent="0.25">
      <c r="A15" s="5" t="s">
        <v>4266</v>
      </c>
      <c r="B15" s="6" t="s">
        <v>8283</v>
      </c>
      <c r="C15" s="6" t="s">
        <v>8284</v>
      </c>
      <c r="D15" s="6">
        <v>36</v>
      </c>
    </row>
    <row r="16" spans="1:4" ht="19" x14ac:dyDescent="0.25">
      <c r="A16" s="5" t="s">
        <v>1782</v>
      </c>
      <c r="B16" s="6" t="s">
        <v>8285</v>
      </c>
      <c r="C16" s="6" t="s">
        <v>8286</v>
      </c>
      <c r="D16" s="6">
        <v>40</v>
      </c>
    </row>
    <row r="17" spans="1:4" ht="19" x14ac:dyDescent="0.25">
      <c r="A17" s="5" t="s">
        <v>2659</v>
      </c>
      <c r="B17" s="6" t="s">
        <v>8287</v>
      </c>
      <c r="C17" s="6" t="s">
        <v>8288</v>
      </c>
      <c r="D17" s="6">
        <v>31</v>
      </c>
    </row>
    <row r="18" spans="1:4" ht="19" x14ac:dyDescent="0.25">
      <c r="A18" s="5" t="s">
        <v>3658</v>
      </c>
      <c r="B18" s="6" t="s">
        <v>8289</v>
      </c>
      <c r="C18" s="6" t="s">
        <v>8290</v>
      </c>
      <c r="D18" s="6">
        <v>44</v>
      </c>
    </row>
    <row r="19" spans="1:4" ht="19" x14ac:dyDescent="0.25">
      <c r="A19" s="5" t="s">
        <v>8012</v>
      </c>
      <c r="B19" s="6" t="s">
        <v>8291</v>
      </c>
      <c r="C19" s="6" t="s">
        <v>8292</v>
      </c>
      <c r="D19" s="6">
        <v>48</v>
      </c>
    </row>
    <row r="20" spans="1:4" ht="19" x14ac:dyDescent="0.25">
      <c r="A20" s="5" t="s">
        <v>2467</v>
      </c>
      <c r="B20" s="6" t="s">
        <v>8293</v>
      </c>
      <c r="C20" s="6" t="s">
        <v>8294</v>
      </c>
      <c r="D20" s="6">
        <v>50</v>
      </c>
    </row>
    <row r="21" spans="1:4" ht="19" x14ac:dyDescent="0.25">
      <c r="A21" s="5" t="s">
        <v>4417</v>
      </c>
      <c r="B21" s="6" t="s">
        <v>8295</v>
      </c>
      <c r="C21" s="6" t="s">
        <v>8296</v>
      </c>
      <c r="D21" s="6">
        <v>52</v>
      </c>
    </row>
    <row r="22" spans="1:4" ht="19" x14ac:dyDescent="0.25">
      <c r="A22" s="5" t="s">
        <v>8297</v>
      </c>
      <c r="B22" s="6" t="s">
        <v>8298</v>
      </c>
      <c r="C22" s="6" t="s">
        <v>8299</v>
      </c>
      <c r="D22" s="6">
        <v>112</v>
      </c>
    </row>
    <row r="23" spans="1:4" ht="19" x14ac:dyDescent="0.25">
      <c r="A23" s="5" t="s">
        <v>88</v>
      </c>
      <c r="B23" s="6" t="s">
        <v>8300</v>
      </c>
      <c r="C23" s="6" t="s">
        <v>8301</v>
      </c>
      <c r="D23" s="6">
        <v>56</v>
      </c>
    </row>
    <row r="24" spans="1:4" ht="19" x14ac:dyDescent="0.25">
      <c r="A24" s="5" t="s">
        <v>3950</v>
      </c>
      <c r="B24" s="6" t="s">
        <v>8302</v>
      </c>
      <c r="C24" s="6" t="s">
        <v>8303</v>
      </c>
      <c r="D24" s="6">
        <v>84</v>
      </c>
    </row>
    <row r="25" spans="1:4" ht="19" x14ac:dyDescent="0.25">
      <c r="A25" s="5" t="s">
        <v>8028</v>
      </c>
      <c r="B25" s="6" t="s">
        <v>8304</v>
      </c>
      <c r="C25" s="6" t="s">
        <v>8305</v>
      </c>
      <c r="D25" s="6">
        <v>204</v>
      </c>
    </row>
    <row r="26" spans="1:4" ht="19" x14ac:dyDescent="0.25">
      <c r="A26" s="5" t="s">
        <v>5822</v>
      </c>
      <c r="B26" s="6" t="s">
        <v>8306</v>
      </c>
      <c r="C26" s="6" t="s">
        <v>8307</v>
      </c>
      <c r="D26" s="6">
        <v>60</v>
      </c>
    </row>
    <row r="27" spans="1:4" ht="19" x14ac:dyDescent="0.25">
      <c r="A27" s="5" t="s">
        <v>8308</v>
      </c>
      <c r="B27" s="6" t="s">
        <v>8309</v>
      </c>
      <c r="C27" s="6" t="s">
        <v>8310</v>
      </c>
      <c r="D27" s="6">
        <v>64</v>
      </c>
    </row>
    <row r="28" spans="1:4" ht="19" x14ac:dyDescent="0.25">
      <c r="A28" s="5" t="s">
        <v>8311</v>
      </c>
      <c r="B28" s="6" t="s">
        <v>8312</v>
      </c>
      <c r="C28" s="6" t="s">
        <v>8313</v>
      </c>
      <c r="D28" s="6">
        <v>68</v>
      </c>
    </row>
    <row r="29" spans="1:4" ht="19" x14ac:dyDescent="0.25">
      <c r="A29" s="5" t="s">
        <v>3324</v>
      </c>
      <c r="B29" s="6" t="s">
        <v>8314</v>
      </c>
      <c r="C29" s="6" t="s">
        <v>8315</v>
      </c>
      <c r="D29" s="6">
        <v>70</v>
      </c>
    </row>
    <row r="30" spans="1:4" ht="19" x14ac:dyDescent="0.25">
      <c r="A30" s="5" t="s">
        <v>8316</v>
      </c>
      <c r="B30" s="6" t="s">
        <v>8317</v>
      </c>
      <c r="C30" s="6" t="s">
        <v>8318</v>
      </c>
      <c r="D30" s="6">
        <v>72</v>
      </c>
    </row>
    <row r="31" spans="1:4" ht="19" x14ac:dyDescent="0.25">
      <c r="A31" s="7" t="s">
        <v>8319</v>
      </c>
      <c r="B31" s="6" t="s">
        <v>8320</v>
      </c>
      <c r="C31" s="6" t="s">
        <v>8321</v>
      </c>
      <c r="D31" s="6">
        <v>74</v>
      </c>
    </row>
    <row r="32" spans="1:4" ht="19" x14ac:dyDescent="0.25">
      <c r="A32" s="5" t="s">
        <v>8322</v>
      </c>
      <c r="B32" s="6" t="s">
        <v>8323</v>
      </c>
      <c r="C32" s="6" t="s">
        <v>8324</v>
      </c>
      <c r="D32" s="6">
        <v>76</v>
      </c>
    </row>
    <row r="33" spans="1:4" ht="19" x14ac:dyDescent="0.25">
      <c r="A33" s="5" t="s">
        <v>8325</v>
      </c>
      <c r="B33" s="6" t="s">
        <v>8326</v>
      </c>
      <c r="C33" s="6" t="s">
        <v>8327</v>
      </c>
      <c r="D33" s="6">
        <v>92</v>
      </c>
    </row>
    <row r="34" spans="1:4" ht="19" x14ac:dyDescent="0.25">
      <c r="A34" s="7" t="s">
        <v>8328</v>
      </c>
      <c r="B34" s="6" t="s">
        <v>8329</v>
      </c>
      <c r="C34" s="6" t="s">
        <v>8330</v>
      </c>
      <c r="D34" s="6">
        <v>86</v>
      </c>
    </row>
    <row r="35" spans="1:4" ht="19" x14ac:dyDescent="0.25">
      <c r="A35" s="5" t="s">
        <v>8331</v>
      </c>
      <c r="B35" s="6" t="s">
        <v>8332</v>
      </c>
      <c r="C35" s="6" t="s">
        <v>8333</v>
      </c>
      <c r="D35" s="6">
        <v>96</v>
      </c>
    </row>
    <row r="36" spans="1:4" ht="19" x14ac:dyDescent="0.25">
      <c r="A36" s="5" t="s">
        <v>1688</v>
      </c>
      <c r="B36" s="6" t="s">
        <v>8334</v>
      </c>
      <c r="C36" s="6" t="s">
        <v>8335</v>
      </c>
      <c r="D36" s="6">
        <v>100</v>
      </c>
    </row>
    <row r="37" spans="1:4" ht="19" x14ac:dyDescent="0.25">
      <c r="A37" s="5" t="s">
        <v>8336</v>
      </c>
      <c r="B37" s="6" t="s">
        <v>8337</v>
      </c>
      <c r="C37" s="6" t="s">
        <v>8338</v>
      </c>
      <c r="D37" s="6">
        <v>854</v>
      </c>
    </row>
    <row r="38" spans="1:4" ht="19" x14ac:dyDescent="0.25">
      <c r="A38" s="5" t="s">
        <v>123</v>
      </c>
      <c r="B38" s="6" t="s">
        <v>8339</v>
      </c>
      <c r="C38" s="6" t="s">
        <v>8340</v>
      </c>
      <c r="D38" s="6">
        <v>108</v>
      </c>
    </row>
    <row r="39" spans="1:4" ht="19" x14ac:dyDescent="0.25">
      <c r="A39" s="5" t="s">
        <v>8341</v>
      </c>
      <c r="B39" s="6" t="s">
        <v>8342</v>
      </c>
      <c r="C39" s="6" t="s">
        <v>8343</v>
      </c>
      <c r="D39" s="6">
        <v>116</v>
      </c>
    </row>
    <row r="40" spans="1:4" ht="19" x14ac:dyDescent="0.25">
      <c r="A40" s="5" t="s">
        <v>6642</v>
      </c>
      <c r="B40" s="6" t="s">
        <v>8344</v>
      </c>
      <c r="C40" s="6" t="s">
        <v>8345</v>
      </c>
      <c r="D40" s="6">
        <v>120</v>
      </c>
    </row>
    <row r="41" spans="1:4" ht="19" x14ac:dyDescent="0.25">
      <c r="A41" s="5" t="s">
        <v>278</v>
      </c>
      <c r="B41" s="6" t="s">
        <v>8346</v>
      </c>
      <c r="C41" s="6" t="s">
        <v>8347</v>
      </c>
      <c r="D41" s="6">
        <v>124</v>
      </c>
    </row>
    <row r="42" spans="1:4" ht="19" x14ac:dyDescent="0.25">
      <c r="A42" s="5" t="s">
        <v>8348</v>
      </c>
      <c r="B42" s="6" t="s">
        <v>8349</v>
      </c>
      <c r="C42" s="6" t="s">
        <v>8350</v>
      </c>
      <c r="D42" s="6">
        <v>132</v>
      </c>
    </row>
    <row r="43" spans="1:4" ht="19" x14ac:dyDescent="0.25">
      <c r="A43" s="7" t="s">
        <v>8351</v>
      </c>
      <c r="B43" s="6" t="s">
        <v>8352</v>
      </c>
      <c r="C43" s="6" t="s">
        <v>8353</v>
      </c>
      <c r="D43" s="6">
        <v>136</v>
      </c>
    </row>
    <row r="44" spans="1:4" ht="19" x14ac:dyDescent="0.25">
      <c r="A44" s="5" t="s">
        <v>8354</v>
      </c>
      <c r="B44" s="6" t="s">
        <v>8355</v>
      </c>
      <c r="C44" s="6" t="s">
        <v>8356</v>
      </c>
      <c r="D44" s="6">
        <v>140</v>
      </c>
    </row>
    <row r="45" spans="1:4" ht="19" x14ac:dyDescent="0.25">
      <c r="A45" s="5" t="s">
        <v>8357</v>
      </c>
      <c r="B45" s="6" t="s">
        <v>8358</v>
      </c>
      <c r="C45" s="6" t="s">
        <v>8359</v>
      </c>
      <c r="D45" s="6">
        <v>148</v>
      </c>
    </row>
    <row r="46" spans="1:4" ht="19" x14ac:dyDescent="0.25">
      <c r="A46" s="5" t="s">
        <v>366</v>
      </c>
      <c r="B46" s="6" t="s">
        <v>8360</v>
      </c>
      <c r="C46" s="6" t="s">
        <v>8361</v>
      </c>
      <c r="D46" s="6">
        <v>152</v>
      </c>
    </row>
    <row r="47" spans="1:4" ht="19" x14ac:dyDescent="0.25">
      <c r="A47" s="5" t="s">
        <v>2994</v>
      </c>
      <c r="B47" s="6" t="s">
        <v>8362</v>
      </c>
      <c r="C47" s="6" t="s">
        <v>8363</v>
      </c>
      <c r="D47" s="6">
        <v>156</v>
      </c>
    </row>
    <row r="48" spans="1:4" ht="19" x14ac:dyDescent="0.25">
      <c r="A48" s="5" t="s">
        <v>8364</v>
      </c>
      <c r="B48" s="6" t="s">
        <v>8365</v>
      </c>
      <c r="C48" s="6" t="s">
        <v>8366</v>
      </c>
      <c r="D48" s="6">
        <v>344</v>
      </c>
    </row>
    <row r="49" spans="1:4" ht="19" x14ac:dyDescent="0.25">
      <c r="A49" s="5" t="s">
        <v>8367</v>
      </c>
      <c r="B49" s="6" t="s">
        <v>8368</v>
      </c>
      <c r="C49" s="6" t="s">
        <v>8369</v>
      </c>
      <c r="D49" s="6">
        <v>446</v>
      </c>
    </row>
    <row r="50" spans="1:4" ht="19" x14ac:dyDescent="0.25">
      <c r="A50" s="7" t="s">
        <v>8370</v>
      </c>
      <c r="B50" s="6" t="s">
        <v>8371</v>
      </c>
      <c r="C50" s="6" t="s">
        <v>8372</v>
      </c>
      <c r="D50" s="6">
        <v>162</v>
      </c>
    </row>
    <row r="51" spans="1:4" ht="19" x14ac:dyDescent="0.25">
      <c r="A51" s="7" t="s">
        <v>8373</v>
      </c>
      <c r="B51" s="6" t="s">
        <v>8374</v>
      </c>
      <c r="C51" s="6" t="s">
        <v>8375</v>
      </c>
      <c r="D51" s="6">
        <v>166</v>
      </c>
    </row>
    <row r="52" spans="1:4" ht="19" x14ac:dyDescent="0.25">
      <c r="A52" s="5" t="s">
        <v>7229</v>
      </c>
      <c r="B52" s="6" t="s">
        <v>8376</v>
      </c>
      <c r="C52" s="6" t="s">
        <v>8377</v>
      </c>
      <c r="D52" s="6">
        <v>170</v>
      </c>
    </row>
    <row r="53" spans="1:4" ht="19" x14ac:dyDescent="0.25">
      <c r="A53" s="5" t="s">
        <v>8378</v>
      </c>
      <c r="B53" s="6" t="s">
        <v>8379</v>
      </c>
      <c r="C53" s="6" t="s">
        <v>8380</v>
      </c>
      <c r="D53" s="6">
        <v>174</v>
      </c>
    </row>
    <row r="54" spans="1:4" ht="19" x14ac:dyDescent="0.25">
      <c r="A54" s="5" t="s">
        <v>8381</v>
      </c>
      <c r="B54" s="6" t="s">
        <v>8382</v>
      </c>
      <c r="C54" s="6" t="s">
        <v>8383</v>
      </c>
      <c r="D54" s="6">
        <v>178</v>
      </c>
    </row>
    <row r="55" spans="1:4" ht="19" x14ac:dyDescent="0.25">
      <c r="A55" s="5" t="s">
        <v>8384</v>
      </c>
      <c r="B55" s="6" t="s">
        <v>8385</v>
      </c>
      <c r="C55" s="6" t="s">
        <v>8386</v>
      </c>
      <c r="D55" s="6">
        <v>180</v>
      </c>
    </row>
    <row r="56" spans="1:4" ht="19" x14ac:dyDescent="0.25">
      <c r="A56" s="7" t="s">
        <v>8387</v>
      </c>
      <c r="B56" s="6" t="s">
        <v>8388</v>
      </c>
      <c r="C56" s="6" t="s">
        <v>8389</v>
      </c>
      <c r="D56" s="6">
        <v>184</v>
      </c>
    </row>
    <row r="57" spans="1:4" ht="19" x14ac:dyDescent="0.25">
      <c r="A57" s="5" t="s">
        <v>3334</v>
      </c>
      <c r="B57" s="6" t="s">
        <v>8390</v>
      </c>
      <c r="C57" s="6" t="s">
        <v>8391</v>
      </c>
      <c r="D57" s="6">
        <v>188</v>
      </c>
    </row>
    <row r="58" spans="1:4" ht="19" x14ac:dyDescent="0.25">
      <c r="A58" s="5" t="s">
        <v>8392</v>
      </c>
      <c r="B58" s="6" t="s">
        <v>8393</v>
      </c>
      <c r="C58" s="6" t="s">
        <v>8394</v>
      </c>
      <c r="D58" s="6">
        <v>384</v>
      </c>
    </row>
    <row r="59" spans="1:4" ht="19" x14ac:dyDescent="0.25">
      <c r="A59" s="5" t="s">
        <v>1735</v>
      </c>
      <c r="B59" s="6" t="s">
        <v>8395</v>
      </c>
      <c r="C59" s="6" t="s">
        <v>8396</v>
      </c>
      <c r="D59" s="6">
        <v>191</v>
      </c>
    </row>
    <row r="60" spans="1:4" ht="19" x14ac:dyDescent="0.25">
      <c r="A60" s="5" t="s">
        <v>8397</v>
      </c>
      <c r="B60" s="6" t="s">
        <v>8398</v>
      </c>
      <c r="C60" s="6" t="s">
        <v>8399</v>
      </c>
      <c r="D60" s="6">
        <v>192</v>
      </c>
    </row>
    <row r="61" spans="1:4" ht="19" x14ac:dyDescent="0.25">
      <c r="A61" s="5" t="s">
        <v>1671</v>
      </c>
      <c r="B61" s="6" t="s">
        <v>8400</v>
      </c>
      <c r="C61" s="6" t="s">
        <v>8401</v>
      </c>
      <c r="D61" s="6">
        <v>196</v>
      </c>
    </row>
    <row r="62" spans="1:4" ht="19" x14ac:dyDescent="0.25">
      <c r="A62" s="5" t="s">
        <v>261</v>
      </c>
      <c r="B62" s="6" t="s">
        <v>8402</v>
      </c>
      <c r="C62" s="6" t="s">
        <v>8403</v>
      </c>
      <c r="D62" s="6">
        <v>203</v>
      </c>
    </row>
    <row r="63" spans="1:4" ht="19" x14ac:dyDescent="0.25">
      <c r="A63" s="5" t="s">
        <v>2272</v>
      </c>
      <c r="B63" s="6" t="s">
        <v>8404</v>
      </c>
      <c r="C63" s="6" t="s">
        <v>8405</v>
      </c>
      <c r="D63" s="6">
        <v>208</v>
      </c>
    </row>
    <row r="64" spans="1:4" ht="19" x14ac:dyDescent="0.25">
      <c r="A64" s="5" t="s">
        <v>8406</v>
      </c>
      <c r="B64" s="6" t="s">
        <v>8407</v>
      </c>
      <c r="C64" s="6" t="s">
        <v>8408</v>
      </c>
      <c r="D64" s="6">
        <v>262</v>
      </c>
    </row>
    <row r="65" spans="1:4" ht="19" x14ac:dyDescent="0.25">
      <c r="A65" s="5" t="s">
        <v>8409</v>
      </c>
      <c r="B65" s="6" t="s">
        <v>8410</v>
      </c>
      <c r="C65" s="6" t="s">
        <v>8411</v>
      </c>
      <c r="D65" s="6">
        <v>212</v>
      </c>
    </row>
    <row r="66" spans="1:4" ht="19" x14ac:dyDescent="0.25">
      <c r="A66" s="5" t="s">
        <v>2938</v>
      </c>
      <c r="B66" s="6" t="s">
        <v>8412</v>
      </c>
      <c r="C66" s="6" t="s">
        <v>8413</v>
      </c>
      <c r="D66" s="6">
        <v>214</v>
      </c>
    </row>
    <row r="67" spans="1:4" ht="19" x14ac:dyDescent="0.25">
      <c r="A67" s="5" t="s">
        <v>1048</v>
      </c>
      <c r="B67" s="6" t="s">
        <v>8414</v>
      </c>
      <c r="C67" s="6" t="s">
        <v>8415</v>
      </c>
      <c r="D67" s="6">
        <v>218</v>
      </c>
    </row>
    <row r="68" spans="1:4" ht="19" x14ac:dyDescent="0.25">
      <c r="A68" s="5" t="s">
        <v>466</v>
      </c>
      <c r="B68" s="6" t="s">
        <v>8416</v>
      </c>
      <c r="C68" s="6" t="s">
        <v>8417</v>
      </c>
      <c r="D68" s="6">
        <v>818</v>
      </c>
    </row>
    <row r="69" spans="1:4" ht="19" x14ac:dyDescent="0.25">
      <c r="A69" s="5" t="s">
        <v>1703</v>
      </c>
      <c r="B69" s="6" t="s">
        <v>8418</v>
      </c>
      <c r="C69" s="6" t="s">
        <v>8419</v>
      </c>
      <c r="D69" s="6">
        <v>222</v>
      </c>
    </row>
    <row r="70" spans="1:4" ht="19" x14ac:dyDescent="0.25">
      <c r="A70" s="5" t="s">
        <v>5608</v>
      </c>
      <c r="B70" s="6" t="s">
        <v>8420</v>
      </c>
      <c r="C70" s="6" t="s">
        <v>8421</v>
      </c>
      <c r="D70" s="6">
        <v>226</v>
      </c>
    </row>
    <row r="71" spans="1:4" ht="19" x14ac:dyDescent="0.25">
      <c r="A71" s="5" t="s">
        <v>8422</v>
      </c>
      <c r="B71" s="6" t="s">
        <v>8423</v>
      </c>
      <c r="C71" s="6" t="s">
        <v>8424</v>
      </c>
      <c r="D71" s="6">
        <v>232</v>
      </c>
    </row>
    <row r="72" spans="1:4" ht="19" x14ac:dyDescent="0.25">
      <c r="A72" s="5" t="s">
        <v>624</v>
      </c>
      <c r="B72" s="6" t="s">
        <v>8425</v>
      </c>
      <c r="C72" s="6" t="s">
        <v>8426</v>
      </c>
      <c r="D72" s="6">
        <v>233</v>
      </c>
    </row>
    <row r="73" spans="1:4" ht="19" x14ac:dyDescent="0.25">
      <c r="A73" s="5" t="s">
        <v>3344</v>
      </c>
      <c r="B73" s="6" t="s">
        <v>8427</v>
      </c>
      <c r="C73" s="6" t="s">
        <v>8428</v>
      </c>
      <c r="D73" s="6">
        <v>231</v>
      </c>
    </row>
    <row r="74" spans="1:4" ht="19" x14ac:dyDescent="0.25">
      <c r="A74" s="7" t="s">
        <v>8429</v>
      </c>
      <c r="B74" s="6" t="s">
        <v>8430</v>
      </c>
      <c r="C74" s="6" t="s">
        <v>8431</v>
      </c>
      <c r="D74" s="6">
        <v>238</v>
      </c>
    </row>
    <row r="75" spans="1:4" ht="19" x14ac:dyDescent="0.25">
      <c r="A75" s="5" t="s">
        <v>8432</v>
      </c>
      <c r="B75" s="6" t="s">
        <v>8433</v>
      </c>
      <c r="C75" s="6" t="s">
        <v>8434</v>
      </c>
      <c r="D75" s="6">
        <v>234</v>
      </c>
    </row>
    <row r="76" spans="1:4" ht="19" x14ac:dyDescent="0.25">
      <c r="A76" s="5" t="s">
        <v>8435</v>
      </c>
      <c r="B76" s="6" t="s">
        <v>8436</v>
      </c>
      <c r="C76" s="6" t="s">
        <v>8437</v>
      </c>
      <c r="D76" s="6">
        <v>242</v>
      </c>
    </row>
    <row r="77" spans="1:4" ht="19" x14ac:dyDescent="0.25">
      <c r="A77" s="5" t="s">
        <v>1806</v>
      </c>
      <c r="B77" s="6" t="s">
        <v>8438</v>
      </c>
      <c r="C77" s="6" t="s">
        <v>8439</v>
      </c>
      <c r="D77" s="6">
        <v>246</v>
      </c>
    </row>
    <row r="78" spans="1:4" ht="19" x14ac:dyDescent="0.25">
      <c r="A78" s="5" t="s">
        <v>151</v>
      </c>
      <c r="B78" s="6" t="s">
        <v>8440</v>
      </c>
      <c r="C78" s="6" t="s">
        <v>8441</v>
      </c>
      <c r="D78" s="6">
        <v>250</v>
      </c>
    </row>
    <row r="79" spans="1:4" ht="19" x14ac:dyDescent="0.25">
      <c r="A79" s="5" t="s">
        <v>8442</v>
      </c>
      <c r="B79" s="6" t="s">
        <v>8443</v>
      </c>
      <c r="C79" s="6" t="s">
        <v>8444</v>
      </c>
      <c r="D79" s="6">
        <v>254</v>
      </c>
    </row>
    <row r="80" spans="1:4" ht="19" x14ac:dyDescent="0.25">
      <c r="A80" s="5" t="s">
        <v>8445</v>
      </c>
      <c r="B80" s="6" t="s">
        <v>8446</v>
      </c>
      <c r="C80" s="6" t="s">
        <v>8447</v>
      </c>
      <c r="D80" s="6">
        <v>258</v>
      </c>
    </row>
    <row r="81" spans="1:4" ht="19" x14ac:dyDescent="0.25">
      <c r="A81" s="7" t="s">
        <v>8448</v>
      </c>
      <c r="B81" s="6" t="s">
        <v>8449</v>
      </c>
      <c r="C81" s="6" t="s">
        <v>8450</v>
      </c>
      <c r="D81" s="6">
        <v>260</v>
      </c>
    </row>
    <row r="82" spans="1:4" ht="19" x14ac:dyDescent="0.25">
      <c r="A82" s="5" t="s">
        <v>3596</v>
      </c>
      <c r="B82" s="6" t="s">
        <v>8451</v>
      </c>
      <c r="C82" s="6" t="s">
        <v>8452</v>
      </c>
      <c r="D82" s="6">
        <v>266</v>
      </c>
    </row>
    <row r="83" spans="1:4" ht="19" x14ac:dyDescent="0.25">
      <c r="A83" s="5" t="s">
        <v>500</v>
      </c>
      <c r="B83" s="6" t="s">
        <v>8453</v>
      </c>
      <c r="C83" s="6" t="s">
        <v>8454</v>
      </c>
      <c r="D83" s="6">
        <v>270</v>
      </c>
    </row>
    <row r="84" spans="1:4" ht="19" x14ac:dyDescent="0.25">
      <c r="A84" s="5" t="s">
        <v>2170</v>
      </c>
      <c r="B84" s="6" t="s">
        <v>8455</v>
      </c>
      <c r="C84" s="6" t="s">
        <v>8456</v>
      </c>
      <c r="D84" s="6">
        <v>268</v>
      </c>
    </row>
    <row r="85" spans="1:4" ht="19" x14ac:dyDescent="0.25">
      <c r="A85" s="5" t="s">
        <v>101</v>
      </c>
      <c r="B85" s="6" t="s">
        <v>8457</v>
      </c>
      <c r="C85" s="6" t="s">
        <v>8458</v>
      </c>
      <c r="D85" s="6">
        <v>276</v>
      </c>
    </row>
    <row r="86" spans="1:4" ht="19" x14ac:dyDescent="0.25">
      <c r="A86" s="5" t="s">
        <v>1482</v>
      </c>
      <c r="B86" s="6" t="s">
        <v>8459</v>
      </c>
      <c r="C86" s="6" t="s">
        <v>8460</v>
      </c>
      <c r="D86" s="6">
        <v>288</v>
      </c>
    </row>
    <row r="87" spans="1:4" ht="19" x14ac:dyDescent="0.25">
      <c r="A87" s="7" t="s">
        <v>8461</v>
      </c>
      <c r="B87" s="6" t="s">
        <v>8462</v>
      </c>
      <c r="C87" s="6" t="s">
        <v>8463</v>
      </c>
      <c r="D87" s="6">
        <v>292</v>
      </c>
    </row>
    <row r="88" spans="1:4" ht="19" x14ac:dyDescent="0.25">
      <c r="A88" s="5" t="s">
        <v>142</v>
      </c>
      <c r="B88" s="6" t="s">
        <v>8464</v>
      </c>
      <c r="C88" s="6" t="s">
        <v>8465</v>
      </c>
      <c r="D88" s="6">
        <v>300</v>
      </c>
    </row>
    <row r="89" spans="1:4" ht="19" x14ac:dyDescent="0.25">
      <c r="A89" s="5" t="s">
        <v>8466</v>
      </c>
      <c r="B89" s="6" t="s">
        <v>8467</v>
      </c>
      <c r="C89" s="6" t="s">
        <v>8468</v>
      </c>
      <c r="D89" s="6">
        <v>304</v>
      </c>
    </row>
    <row r="90" spans="1:4" ht="19" x14ac:dyDescent="0.25">
      <c r="A90" s="5" t="s">
        <v>4450</v>
      </c>
      <c r="B90" s="6" t="s">
        <v>8469</v>
      </c>
      <c r="C90" s="6" t="s">
        <v>8470</v>
      </c>
      <c r="D90" s="6">
        <v>308</v>
      </c>
    </row>
    <row r="91" spans="1:4" ht="19" x14ac:dyDescent="0.25">
      <c r="A91" s="5" t="s">
        <v>8471</v>
      </c>
      <c r="B91" s="6" t="s">
        <v>8472</v>
      </c>
      <c r="C91" s="6" t="s">
        <v>8473</v>
      </c>
      <c r="D91" s="6">
        <v>312</v>
      </c>
    </row>
    <row r="92" spans="1:4" ht="19" x14ac:dyDescent="0.25">
      <c r="A92" s="5" t="s">
        <v>8474</v>
      </c>
      <c r="B92" s="6" t="s">
        <v>8475</v>
      </c>
      <c r="C92" s="6" t="s">
        <v>8476</v>
      </c>
      <c r="D92" s="6">
        <v>316</v>
      </c>
    </row>
    <row r="93" spans="1:4" ht="19" x14ac:dyDescent="0.25">
      <c r="A93" s="5" t="s">
        <v>2904</v>
      </c>
      <c r="B93" s="6" t="s">
        <v>8477</v>
      </c>
      <c r="C93" s="6" t="s">
        <v>8478</v>
      </c>
      <c r="D93" s="6">
        <v>320</v>
      </c>
    </row>
    <row r="94" spans="1:4" ht="19" x14ac:dyDescent="0.25">
      <c r="A94" s="7" t="s">
        <v>8479</v>
      </c>
      <c r="B94" s="6" t="s">
        <v>8480</v>
      </c>
      <c r="C94" s="6" t="s">
        <v>8481</v>
      </c>
      <c r="D94" s="6">
        <v>831</v>
      </c>
    </row>
    <row r="95" spans="1:4" ht="19" x14ac:dyDescent="0.25">
      <c r="A95" s="5" t="s">
        <v>8482</v>
      </c>
      <c r="B95" s="6" t="s">
        <v>8483</v>
      </c>
      <c r="C95" s="6" t="s">
        <v>8484</v>
      </c>
      <c r="D95" s="6">
        <v>324</v>
      </c>
    </row>
    <row r="96" spans="1:4" ht="19" x14ac:dyDescent="0.25">
      <c r="A96" s="5" t="s">
        <v>8485</v>
      </c>
      <c r="B96" s="6" t="s">
        <v>8486</v>
      </c>
      <c r="C96" s="6" t="s">
        <v>8487</v>
      </c>
      <c r="D96" s="6">
        <v>624</v>
      </c>
    </row>
    <row r="97" spans="1:4" ht="19" x14ac:dyDescent="0.25">
      <c r="A97" s="5" t="s">
        <v>903</v>
      </c>
      <c r="B97" s="6" t="s">
        <v>8488</v>
      </c>
      <c r="C97" s="6" t="s">
        <v>8489</v>
      </c>
      <c r="D97" s="6">
        <v>328</v>
      </c>
    </row>
    <row r="98" spans="1:4" ht="19" x14ac:dyDescent="0.25">
      <c r="A98" s="5" t="s">
        <v>8490</v>
      </c>
      <c r="B98" s="6" t="s">
        <v>8491</v>
      </c>
      <c r="C98" s="6" t="s">
        <v>8492</v>
      </c>
      <c r="D98" s="6">
        <v>332</v>
      </c>
    </row>
    <row r="99" spans="1:4" ht="19" x14ac:dyDescent="0.25">
      <c r="A99" s="7" t="s">
        <v>8493</v>
      </c>
      <c r="B99" s="6" t="s">
        <v>8494</v>
      </c>
      <c r="C99" s="6" t="s">
        <v>8495</v>
      </c>
      <c r="D99" s="6">
        <v>334</v>
      </c>
    </row>
    <row r="100" spans="1:4" ht="19" x14ac:dyDescent="0.25">
      <c r="A100" s="5" t="s">
        <v>8496</v>
      </c>
      <c r="B100" s="6" t="s">
        <v>8497</v>
      </c>
      <c r="C100" s="6" t="s">
        <v>8498</v>
      </c>
      <c r="D100" s="6">
        <v>336</v>
      </c>
    </row>
    <row r="101" spans="1:4" ht="19" x14ac:dyDescent="0.25">
      <c r="A101" s="5" t="s">
        <v>8499</v>
      </c>
      <c r="B101" s="6" t="s">
        <v>8500</v>
      </c>
      <c r="C101" s="6" t="s">
        <v>8501</v>
      </c>
      <c r="D101" s="6">
        <v>340</v>
      </c>
    </row>
    <row r="102" spans="1:4" ht="19" x14ac:dyDescent="0.25">
      <c r="A102" s="5" t="s">
        <v>929</v>
      </c>
      <c r="B102" s="6" t="s">
        <v>8502</v>
      </c>
      <c r="C102" s="6" t="s">
        <v>8503</v>
      </c>
      <c r="D102" s="6">
        <v>348</v>
      </c>
    </row>
    <row r="103" spans="1:4" ht="19" x14ac:dyDescent="0.25">
      <c r="A103" s="5" t="s">
        <v>8504</v>
      </c>
      <c r="B103" s="6" t="s">
        <v>8505</v>
      </c>
      <c r="C103" s="6" t="s">
        <v>8506</v>
      </c>
      <c r="D103" s="6">
        <v>352</v>
      </c>
    </row>
    <row r="104" spans="1:4" ht="19" x14ac:dyDescent="0.25">
      <c r="A104" s="5" t="s">
        <v>690</v>
      </c>
      <c r="B104" s="6" t="s">
        <v>8507</v>
      </c>
      <c r="C104" s="6" t="s">
        <v>8508</v>
      </c>
      <c r="D104" s="6">
        <v>356</v>
      </c>
    </row>
    <row r="105" spans="1:4" ht="19" x14ac:dyDescent="0.25">
      <c r="A105" s="5" t="s">
        <v>2041</v>
      </c>
      <c r="B105" s="6" t="s">
        <v>8509</v>
      </c>
      <c r="C105" s="6" t="s">
        <v>8510</v>
      </c>
      <c r="D105" s="6">
        <v>360</v>
      </c>
    </row>
    <row r="106" spans="1:4" ht="19" x14ac:dyDescent="0.25">
      <c r="A106" s="5" t="s">
        <v>3358</v>
      </c>
      <c r="B106" s="6" t="s">
        <v>8511</v>
      </c>
      <c r="C106" s="6" t="s">
        <v>8512</v>
      </c>
      <c r="D106" s="6">
        <v>364</v>
      </c>
    </row>
    <row r="107" spans="1:4" ht="19" x14ac:dyDescent="0.25">
      <c r="A107" s="5" t="s">
        <v>7837</v>
      </c>
      <c r="B107" s="6" t="s">
        <v>8513</v>
      </c>
      <c r="C107" s="6" t="s">
        <v>8514</v>
      </c>
      <c r="D107" s="6">
        <v>368</v>
      </c>
    </row>
    <row r="108" spans="1:4" ht="19" x14ac:dyDescent="0.25">
      <c r="A108" s="5" t="s">
        <v>8515</v>
      </c>
      <c r="B108" s="6" t="s">
        <v>8516</v>
      </c>
      <c r="C108" s="6" t="s">
        <v>8517</v>
      </c>
      <c r="D108" s="6">
        <v>372</v>
      </c>
    </row>
    <row r="109" spans="1:4" ht="19" x14ac:dyDescent="0.25">
      <c r="A109" s="7" t="s">
        <v>8518</v>
      </c>
      <c r="B109" s="6" t="s">
        <v>8519</v>
      </c>
      <c r="C109" s="6" t="s">
        <v>8520</v>
      </c>
      <c r="D109" s="6">
        <v>833</v>
      </c>
    </row>
    <row r="110" spans="1:4" ht="19" x14ac:dyDescent="0.25">
      <c r="A110" s="5" t="s">
        <v>2630</v>
      </c>
      <c r="B110" s="6" t="s">
        <v>8521</v>
      </c>
      <c r="C110" s="6" t="s">
        <v>8522</v>
      </c>
      <c r="D110" s="6">
        <v>376</v>
      </c>
    </row>
    <row r="111" spans="1:4" ht="19" x14ac:dyDescent="0.25">
      <c r="A111" s="5" t="s">
        <v>709</v>
      </c>
      <c r="B111" s="6" t="s">
        <v>8523</v>
      </c>
      <c r="C111" s="6" t="s">
        <v>8524</v>
      </c>
      <c r="D111" s="6">
        <v>380</v>
      </c>
    </row>
    <row r="112" spans="1:4" ht="19" x14ac:dyDescent="0.25">
      <c r="A112" s="5" t="s">
        <v>8525</v>
      </c>
      <c r="B112" s="6" t="s">
        <v>8526</v>
      </c>
      <c r="C112" s="6" t="s">
        <v>8527</v>
      </c>
      <c r="D112" s="6">
        <v>388</v>
      </c>
    </row>
    <row r="113" spans="1:4" ht="19" x14ac:dyDescent="0.25">
      <c r="A113" s="5" t="s">
        <v>6753</v>
      </c>
      <c r="B113" s="6" t="s">
        <v>8528</v>
      </c>
      <c r="C113" s="6" t="s">
        <v>8529</v>
      </c>
      <c r="D113" s="6">
        <v>392</v>
      </c>
    </row>
    <row r="114" spans="1:4" ht="19" x14ac:dyDescent="0.25">
      <c r="A114" s="7" t="s">
        <v>8530</v>
      </c>
      <c r="B114" s="6" t="s">
        <v>8531</v>
      </c>
      <c r="C114" s="6" t="s">
        <v>8532</v>
      </c>
      <c r="D114" s="6">
        <v>832</v>
      </c>
    </row>
    <row r="115" spans="1:4" ht="19" x14ac:dyDescent="0.25">
      <c r="A115" s="5" t="s">
        <v>1122</v>
      </c>
      <c r="B115" s="6" t="s">
        <v>8533</v>
      </c>
      <c r="C115" s="6" t="s">
        <v>8534</v>
      </c>
      <c r="D115" s="6">
        <v>400</v>
      </c>
    </row>
    <row r="116" spans="1:4" ht="19" x14ac:dyDescent="0.25">
      <c r="A116" s="5" t="s">
        <v>166</v>
      </c>
      <c r="B116" s="6" t="s">
        <v>8535</v>
      </c>
      <c r="C116" s="6" t="s">
        <v>8536</v>
      </c>
      <c r="D116" s="6">
        <v>398</v>
      </c>
    </row>
    <row r="117" spans="1:4" ht="19" x14ac:dyDescent="0.25">
      <c r="A117" s="5" t="s">
        <v>6660</v>
      </c>
      <c r="B117" s="6" t="s">
        <v>8537</v>
      </c>
      <c r="C117" s="6" t="s">
        <v>8538</v>
      </c>
      <c r="D117" s="6">
        <v>404</v>
      </c>
    </row>
    <row r="118" spans="1:4" ht="19" x14ac:dyDescent="0.25">
      <c r="A118" s="5" t="s">
        <v>8539</v>
      </c>
      <c r="B118" s="6" t="s">
        <v>8540</v>
      </c>
      <c r="C118" s="6" t="s">
        <v>8541</v>
      </c>
      <c r="D118" s="6">
        <v>296</v>
      </c>
    </row>
    <row r="119" spans="1:4" ht="19" x14ac:dyDescent="0.25">
      <c r="A119" s="5" t="s">
        <v>8542</v>
      </c>
      <c r="B119" s="6" t="s">
        <v>8543</v>
      </c>
      <c r="C119" s="6" t="s">
        <v>8544</v>
      </c>
      <c r="D119" s="6">
        <v>408</v>
      </c>
    </row>
    <row r="120" spans="1:4" ht="19" x14ac:dyDescent="0.25">
      <c r="A120" s="5" t="s">
        <v>8545</v>
      </c>
      <c r="B120" s="6" t="s">
        <v>8546</v>
      </c>
      <c r="C120" s="6" t="s">
        <v>8547</v>
      </c>
      <c r="D120" s="6">
        <v>410</v>
      </c>
    </row>
    <row r="121" spans="1:4" ht="19" x14ac:dyDescent="0.25">
      <c r="A121" s="5" t="s">
        <v>3778</v>
      </c>
      <c r="B121" s="6" t="s">
        <v>8548</v>
      </c>
      <c r="C121" s="6" t="s">
        <v>8549</v>
      </c>
      <c r="D121" s="6">
        <v>414</v>
      </c>
    </row>
    <row r="122" spans="1:4" ht="19" x14ac:dyDescent="0.25">
      <c r="A122" s="5" t="s">
        <v>1627</v>
      </c>
      <c r="B122" s="6" t="s">
        <v>8550</v>
      </c>
      <c r="C122" s="6" t="s">
        <v>8551</v>
      </c>
      <c r="D122" s="6">
        <v>417</v>
      </c>
    </row>
    <row r="123" spans="1:4" ht="19" x14ac:dyDescent="0.25">
      <c r="A123" s="5" t="s">
        <v>8552</v>
      </c>
      <c r="B123" s="6" t="s">
        <v>8553</v>
      </c>
      <c r="C123" s="6" t="s">
        <v>8554</v>
      </c>
      <c r="D123" s="6">
        <v>418</v>
      </c>
    </row>
    <row r="124" spans="1:4" ht="19" x14ac:dyDescent="0.25">
      <c r="A124" s="5" t="s">
        <v>566</v>
      </c>
      <c r="B124" s="6" t="s">
        <v>8555</v>
      </c>
      <c r="C124" s="6" t="s">
        <v>8556</v>
      </c>
      <c r="D124" s="6">
        <v>428</v>
      </c>
    </row>
    <row r="125" spans="1:4" ht="19" x14ac:dyDescent="0.25">
      <c r="A125" s="5" t="s">
        <v>700</v>
      </c>
      <c r="B125" s="6" t="s">
        <v>8557</v>
      </c>
      <c r="C125" s="6" t="s">
        <v>8558</v>
      </c>
      <c r="D125" s="6">
        <v>422</v>
      </c>
    </row>
    <row r="126" spans="1:4" ht="19" x14ac:dyDescent="0.25">
      <c r="A126" s="5" t="s">
        <v>6959</v>
      </c>
      <c r="B126" s="6" t="s">
        <v>8559</v>
      </c>
      <c r="C126" s="6" t="s">
        <v>8560</v>
      </c>
      <c r="D126" s="6">
        <v>426</v>
      </c>
    </row>
    <row r="127" spans="1:4" ht="19" x14ac:dyDescent="0.25">
      <c r="A127" s="5" t="s">
        <v>8561</v>
      </c>
      <c r="B127" s="6" t="s">
        <v>8562</v>
      </c>
      <c r="C127" s="6" t="s">
        <v>8563</v>
      </c>
      <c r="D127" s="6">
        <v>430</v>
      </c>
    </row>
    <row r="128" spans="1:4" ht="19" x14ac:dyDescent="0.25">
      <c r="A128" s="5" t="s">
        <v>4607</v>
      </c>
      <c r="B128" s="6" t="s">
        <v>8564</v>
      </c>
      <c r="C128" s="6" t="s">
        <v>8565</v>
      </c>
      <c r="D128" s="6">
        <v>434</v>
      </c>
    </row>
    <row r="129" spans="1:4" ht="19" x14ac:dyDescent="0.25">
      <c r="A129" s="5" t="s">
        <v>8566</v>
      </c>
      <c r="B129" s="6" t="s">
        <v>8567</v>
      </c>
      <c r="C129" s="6" t="s">
        <v>8568</v>
      </c>
      <c r="D129" s="6">
        <v>438</v>
      </c>
    </row>
    <row r="130" spans="1:4" ht="19" x14ac:dyDescent="0.25">
      <c r="A130" s="5" t="s">
        <v>1080</v>
      </c>
      <c r="B130" s="6" t="s">
        <v>8569</v>
      </c>
      <c r="C130" s="6" t="s">
        <v>8570</v>
      </c>
      <c r="D130" s="6">
        <v>440</v>
      </c>
    </row>
    <row r="131" spans="1:4" ht="19" x14ac:dyDescent="0.25">
      <c r="A131" s="5" t="s">
        <v>1430</v>
      </c>
      <c r="B131" s="6" t="s">
        <v>8571</v>
      </c>
      <c r="C131" s="6" t="s">
        <v>8572</v>
      </c>
      <c r="D131" s="6">
        <v>442</v>
      </c>
    </row>
    <row r="132" spans="1:4" ht="19" x14ac:dyDescent="0.25">
      <c r="A132" s="5" t="s">
        <v>8573</v>
      </c>
      <c r="B132" s="6" t="s">
        <v>8574</v>
      </c>
      <c r="C132" s="6" t="s">
        <v>8575</v>
      </c>
      <c r="D132" s="6">
        <v>807</v>
      </c>
    </row>
    <row r="133" spans="1:4" ht="19" x14ac:dyDescent="0.25">
      <c r="A133" s="5" t="s">
        <v>5944</v>
      </c>
      <c r="B133" s="6" t="s">
        <v>8576</v>
      </c>
      <c r="C133" s="6" t="s">
        <v>8577</v>
      </c>
      <c r="D133" s="6">
        <v>450</v>
      </c>
    </row>
    <row r="134" spans="1:4" ht="19" x14ac:dyDescent="0.25">
      <c r="A134" s="5" t="s">
        <v>8578</v>
      </c>
      <c r="B134" s="6" t="s">
        <v>8579</v>
      </c>
      <c r="C134" s="6" t="s">
        <v>8580</v>
      </c>
      <c r="D134" s="6">
        <v>454</v>
      </c>
    </row>
    <row r="135" spans="1:4" ht="19" x14ac:dyDescent="0.25">
      <c r="A135" s="5" t="s">
        <v>87</v>
      </c>
      <c r="B135" s="6" t="s">
        <v>8581</v>
      </c>
      <c r="C135" s="6" t="s">
        <v>8582</v>
      </c>
      <c r="D135" s="6">
        <v>458</v>
      </c>
    </row>
    <row r="136" spans="1:4" ht="19" x14ac:dyDescent="0.25">
      <c r="A136" s="5" t="s">
        <v>8583</v>
      </c>
      <c r="B136" s="6" t="s">
        <v>8584</v>
      </c>
      <c r="C136" s="6" t="s">
        <v>8585</v>
      </c>
      <c r="D136" s="6">
        <v>462</v>
      </c>
    </row>
    <row r="137" spans="1:4" ht="19" x14ac:dyDescent="0.25">
      <c r="A137" s="5" t="s">
        <v>8586</v>
      </c>
      <c r="B137" s="6" t="s">
        <v>8587</v>
      </c>
      <c r="C137" s="6" t="s">
        <v>8588</v>
      </c>
      <c r="D137" s="6">
        <v>466</v>
      </c>
    </row>
    <row r="138" spans="1:4" ht="19" x14ac:dyDescent="0.25">
      <c r="A138" s="5" t="s">
        <v>6632</v>
      </c>
      <c r="B138" s="6" t="s">
        <v>8589</v>
      </c>
      <c r="C138" s="6" t="s">
        <v>8590</v>
      </c>
      <c r="D138" s="6">
        <v>470</v>
      </c>
    </row>
    <row r="139" spans="1:4" ht="19" x14ac:dyDescent="0.25">
      <c r="A139" s="5" t="s">
        <v>8591</v>
      </c>
      <c r="B139" s="6" t="s">
        <v>8592</v>
      </c>
      <c r="C139" s="6" t="s">
        <v>8593</v>
      </c>
      <c r="D139" s="6">
        <v>584</v>
      </c>
    </row>
    <row r="140" spans="1:4" ht="19" x14ac:dyDescent="0.25">
      <c r="A140" s="5" t="s">
        <v>8594</v>
      </c>
      <c r="B140" s="6" t="s">
        <v>8595</v>
      </c>
      <c r="C140" s="6" t="s">
        <v>8596</v>
      </c>
      <c r="D140" s="6">
        <v>474</v>
      </c>
    </row>
    <row r="141" spans="1:4" ht="19" x14ac:dyDescent="0.25">
      <c r="A141" s="5" t="s">
        <v>8597</v>
      </c>
      <c r="B141" s="6" t="s">
        <v>8598</v>
      </c>
      <c r="C141" s="6" t="s">
        <v>8599</v>
      </c>
      <c r="D141" s="6">
        <v>478</v>
      </c>
    </row>
    <row r="142" spans="1:4" ht="19" x14ac:dyDescent="0.25">
      <c r="A142" s="5" t="s">
        <v>1376</v>
      </c>
      <c r="B142" s="6" t="s">
        <v>8600</v>
      </c>
      <c r="C142" s="6" t="s">
        <v>8601</v>
      </c>
      <c r="D142" s="6">
        <v>480</v>
      </c>
    </row>
    <row r="143" spans="1:4" ht="19" x14ac:dyDescent="0.25">
      <c r="A143" s="7" t="s">
        <v>8602</v>
      </c>
      <c r="B143" s="6" t="s">
        <v>8603</v>
      </c>
      <c r="C143" s="6" t="s">
        <v>8604</v>
      </c>
      <c r="D143" s="6">
        <v>175</v>
      </c>
    </row>
    <row r="144" spans="1:4" ht="19" x14ac:dyDescent="0.25">
      <c r="A144" s="5" t="s">
        <v>295</v>
      </c>
      <c r="B144" s="6" t="s">
        <v>8605</v>
      </c>
      <c r="C144" s="6" t="s">
        <v>8606</v>
      </c>
      <c r="D144" s="6">
        <v>484</v>
      </c>
    </row>
    <row r="145" spans="1:4" ht="19" x14ac:dyDescent="0.25">
      <c r="A145" s="5" t="s">
        <v>8607</v>
      </c>
      <c r="B145" s="6" t="s">
        <v>8608</v>
      </c>
      <c r="C145" s="6" t="s">
        <v>8609</v>
      </c>
      <c r="D145" s="6">
        <v>583</v>
      </c>
    </row>
    <row r="146" spans="1:4" ht="19" x14ac:dyDescent="0.25">
      <c r="A146" s="5" t="s">
        <v>8610</v>
      </c>
      <c r="B146" s="6" t="s">
        <v>8611</v>
      </c>
      <c r="C146" s="6" t="s">
        <v>8612</v>
      </c>
      <c r="D146" s="6">
        <v>498</v>
      </c>
    </row>
    <row r="147" spans="1:4" ht="19" x14ac:dyDescent="0.25">
      <c r="A147" s="5" t="s">
        <v>8613</v>
      </c>
      <c r="B147" s="6" t="s">
        <v>8614</v>
      </c>
      <c r="C147" s="6" t="s">
        <v>8615</v>
      </c>
      <c r="D147" s="6">
        <v>492</v>
      </c>
    </row>
    <row r="148" spans="1:4" ht="19" x14ac:dyDescent="0.25">
      <c r="A148" s="5" t="s">
        <v>1924</v>
      </c>
      <c r="B148" s="6" t="s">
        <v>8616</v>
      </c>
      <c r="C148" s="6" t="s">
        <v>8617</v>
      </c>
      <c r="D148" s="6">
        <v>496</v>
      </c>
    </row>
    <row r="149" spans="1:4" ht="19" x14ac:dyDescent="0.25">
      <c r="A149" s="5" t="s">
        <v>5538</v>
      </c>
      <c r="B149" s="6" t="s">
        <v>8618</v>
      </c>
      <c r="C149" s="6" t="s">
        <v>8619</v>
      </c>
      <c r="D149" s="6">
        <v>499</v>
      </c>
    </row>
    <row r="150" spans="1:4" ht="19" x14ac:dyDescent="0.25">
      <c r="A150" s="5" t="s">
        <v>8620</v>
      </c>
      <c r="B150" s="6" t="s">
        <v>8621</v>
      </c>
      <c r="C150" s="6" t="s">
        <v>8622</v>
      </c>
      <c r="D150" s="6">
        <v>500</v>
      </c>
    </row>
    <row r="151" spans="1:4" ht="19" x14ac:dyDescent="0.25">
      <c r="A151" s="5" t="s">
        <v>708</v>
      </c>
      <c r="B151" s="6" t="s">
        <v>8623</v>
      </c>
      <c r="C151" s="6" t="s">
        <v>8624</v>
      </c>
      <c r="D151" s="6">
        <v>504</v>
      </c>
    </row>
    <row r="152" spans="1:4" ht="19" x14ac:dyDescent="0.25">
      <c r="A152" s="5" t="s">
        <v>6500</v>
      </c>
      <c r="B152" s="6" t="s">
        <v>8625</v>
      </c>
      <c r="C152" s="6" t="s">
        <v>8626</v>
      </c>
      <c r="D152" s="6">
        <v>508</v>
      </c>
    </row>
    <row r="153" spans="1:4" ht="19" x14ac:dyDescent="0.25">
      <c r="A153" s="5" t="s">
        <v>662</v>
      </c>
      <c r="B153" s="6" t="s">
        <v>8627</v>
      </c>
      <c r="C153" s="6" t="s">
        <v>8628</v>
      </c>
      <c r="D153" s="6">
        <v>104</v>
      </c>
    </row>
    <row r="154" spans="1:4" ht="19" x14ac:dyDescent="0.25">
      <c r="A154" s="5" t="s">
        <v>8629</v>
      </c>
      <c r="B154" s="6" t="s">
        <v>8630</v>
      </c>
      <c r="C154" s="6" t="s">
        <v>8631</v>
      </c>
      <c r="D154" s="6">
        <v>516</v>
      </c>
    </row>
    <row r="155" spans="1:4" ht="19" x14ac:dyDescent="0.25">
      <c r="A155" s="5" t="s">
        <v>8632</v>
      </c>
      <c r="B155" s="6" t="s">
        <v>8633</v>
      </c>
      <c r="C155" s="6" t="s">
        <v>8634</v>
      </c>
      <c r="D155" s="6">
        <v>520</v>
      </c>
    </row>
    <row r="156" spans="1:4" ht="19" x14ac:dyDescent="0.25">
      <c r="A156" s="5" t="s">
        <v>8635</v>
      </c>
      <c r="B156" s="6" t="s">
        <v>8636</v>
      </c>
      <c r="C156" s="6" t="s">
        <v>8637</v>
      </c>
      <c r="D156" s="6">
        <v>524</v>
      </c>
    </row>
    <row r="157" spans="1:4" ht="19" x14ac:dyDescent="0.25">
      <c r="A157" s="5" t="s">
        <v>188</v>
      </c>
      <c r="B157" s="6" t="s">
        <v>8638</v>
      </c>
      <c r="C157" s="6" t="s">
        <v>8639</v>
      </c>
      <c r="D157" s="6">
        <v>528</v>
      </c>
    </row>
    <row r="158" spans="1:4" ht="19" x14ac:dyDescent="0.25">
      <c r="A158" s="5" t="s">
        <v>8640</v>
      </c>
      <c r="B158" s="6" t="s">
        <v>8641</v>
      </c>
      <c r="C158" s="6" t="s">
        <v>8642</v>
      </c>
      <c r="D158" s="6">
        <v>530</v>
      </c>
    </row>
    <row r="159" spans="1:4" ht="19" x14ac:dyDescent="0.25">
      <c r="A159" s="5" t="s">
        <v>8643</v>
      </c>
      <c r="B159" s="6" t="s">
        <v>8644</v>
      </c>
      <c r="C159" s="6" t="s">
        <v>8645</v>
      </c>
      <c r="D159" s="6">
        <v>540</v>
      </c>
    </row>
    <row r="160" spans="1:4" ht="19" x14ac:dyDescent="0.25">
      <c r="A160" s="5" t="s">
        <v>8646</v>
      </c>
      <c r="B160" s="6" t="s">
        <v>8647</v>
      </c>
      <c r="C160" s="6" t="s">
        <v>8648</v>
      </c>
      <c r="D160" s="6">
        <v>554</v>
      </c>
    </row>
    <row r="161" spans="1:4" ht="19" x14ac:dyDescent="0.25">
      <c r="A161" s="5" t="s">
        <v>2715</v>
      </c>
      <c r="B161" s="6" t="s">
        <v>8649</v>
      </c>
      <c r="C161" s="6" t="s">
        <v>8650</v>
      </c>
      <c r="D161" s="6">
        <v>558</v>
      </c>
    </row>
    <row r="162" spans="1:4" ht="19" x14ac:dyDescent="0.25">
      <c r="A162" s="5" t="s">
        <v>8651</v>
      </c>
      <c r="B162" s="6" t="s">
        <v>8652</v>
      </c>
      <c r="C162" s="6" t="s">
        <v>8653</v>
      </c>
      <c r="D162" s="6">
        <v>562</v>
      </c>
    </row>
    <row r="163" spans="1:4" ht="19" x14ac:dyDescent="0.25">
      <c r="A163" s="5" t="s">
        <v>3023</v>
      </c>
      <c r="B163" s="6" t="s">
        <v>8654</v>
      </c>
      <c r="C163" s="6" t="s">
        <v>8655</v>
      </c>
      <c r="D163" s="6">
        <v>566</v>
      </c>
    </row>
    <row r="164" spans="1:4" ht="19" x14ac:dyDescent="0.25">
      <c r="A164" s="7" t="s">
        <v>8656</v>
      </c>
      <c r="B164" s="6" t="s">
        <v>8657</v>
      </c>
      <c r="C164" s="6" t="s">
        <v>8658</v>
      </c>
      <c r="D164" s="6">
        <v>570</v>
      </c>
    </row>
    <row r="165" spans="1:4" ht="19" x14ac:dyDescent="0.25">
      <c r="A165" s="7" t="s">
        <v>8659</v>
      </c>
      <c r="B165" s="6" t="s">
        <v>8660</v>
      </c>
      <c r="C165" s="6" t="s">
        <v>8661</v>
      </c>
      <c r="D165" s="6">
        <v>574</v>
      </c>
    </row>
    <row r="166" spans="1:4" ht="19" x14ac:dyDescent="0.25">
      <c r="A166" s="5" t="s">
        <v>8662</v>
      </c>
      <c r="B166" s="6" t="s">
        <v>8663</v>
      </c>
      <c r="C166" s="6" t="s">
        <v>8664</v>
      </c>
      <c r="D166" s="6">
        <v>580</v>
      </c>
    </row>
    <row r="167" spans="1:4" ht="19" x14ac:dyDescent="0.25">
      <c r="A167" s="5" t="s">
        <v>1910</v>
      </c>
      <c r="B167" s="6" t="s">
        <v>8665</v>
      </c>
      <c r="C167" s="6" t="s">
        <v>8666</v>
      </c>
      <c r="D167" s="6">
        <v>578</v>
      </c>
    </row>
    <row r="168" spans="1:4" ht="19" x14ac:dyDescent="0.25">
      <c r="A168" s="5" t="s">
        <v>2297</v>
      </c>
      <c r="B168" s="6" t="s">
        <v>8667</v>
      </c>
      <c r="C168" s="6" t="s">
        <v>8668</v>
      </c>
      <c r="D168" s="6">
        <v>512</v>
      </c>
    </row>
    <row r="169" spans="1:4" ht="19" x14ac:dyDescent="0.25">
      <c r="A169" s="5" t="s">
        <v>968</v>
      </c>
      <c r="B169" s="6" t="s">
        <v>8669</v>
      </c>
      <c r="C169" s="6" t="s">
        <v>8670</v>
      </c>
      <c r="D169" s="6">
        <v>586</v>
      </c>
    </row>
    <row r="170" spans="1:4" ht="19" x14ac:dyDescent="0.25">
      <c r="A170" s="5" t="s">
        <v>8671</v>
      </c>
      <c r="B170" s="6" t="s">
        <v>8672</v>
      </c>
      <c r="C170" s="6" t="s">
        <v>8673</v>
      </c>
      <c r="D170" s="6">
        <v>585</v>
      </c>
    </row>
    <row r="171" spans="1:4" ht="19" x14ac:dyDescent="0.25">
      <c r="A171" s="5" t="s">
        <v>8674</v>
      </c>
      <c r="B171" s="6" t="s">
        <v>8675</v>
      </c>
      <c r="C171" s="6" t="s">
        <v>8676</v>
      </c>
      <c r="D171" s="6">
        <v>275</v>
      </c>
    </row>
    <row r="172" spans="1:4" ht="19" x14ac:dyDescent="0.25">
      <c r="A172" s="5" t="s">
        <v>2844</v>
      </c>
      <c r="B172" s="6" t="s">
        <v>8677</v>
      </c>
      <c r="C172" s="6" t="s">
        <v>8678</v>
      </c>
      <c r="D172" s="6">
        <v>591</v>
      </c>
    </row>
    <row r="173" spans="1:4" ht="19" x14ac:dyDescent="0.25">
      <c r="A173" s="5" t="s">
        <v>8679</v>
      </c>
      <c r="B173" s="6" t="s">
        <v>8680</v>
      </c>
      <c r="C173" s="6" t="s">
        <v>8681</v>
      </c>
      <c r="D173" s="6">
        <v>598</v>
      </c>
    </row>
    <row r="174" spans="1:4" ht="19" x14ac:dyDescent="0.25">
      <c r="A174" s="5" t="s">
        <v>415</v>
      </c>
      <c r="B174" s="6" t="s">
        <v>8682</v>
      </c>
      <c r="C174" s="6" t="s">
        <v>8683</v>
      </c>
      <c r="D174" s="6">
        <v>600</v>
      </c>
    </row>
    <row r="175" spans="1:4" ht="19" x14ac:dyDescent="0.25">
      <c r="A175" s="5" t="s">
        <v>386</v>
      </c>
      <c r="B175" s="6" t="s">
        <v>8684</v>
      </c>
      <c r="C175" s="6" t="s">
        <v>8685</v>
      </c>
      <c r="D175" s="6">
        <v>604</v>
      </c>
    </row>
    <row r="176" spans="1:4" ht="19" x14ac:dyDescent="0.25">
      <c r="A176" s="5" t="s">
        <v>1107</v>
      </c>
      <c r="B176" s="6" t="s">
        <v>8686</v>
      </c>
      <c r="C176" s="6" t="s">
        <v>8687</v>
      </c>
      <c r="D176" s="6">
        <v>608</v>
      </c>
    </row>
    <row r="177" spans="1:4" ht="19" x14ac:dyDescent="0.25">
      <c r="A177" s="5" t="s">
        <v>8688</v>
      </c>
      <c r="B177" s="6" t="s">
        <v>8689</v>
      </c>
      <c r="C177" s="6" t="s">
        <v>8690</v>
      </c>
      <c r="D177" s="6">
        <v>612</v>
      </c>
    </row>
    <row r="178" spans="1:4" ht="19" x14ac:dyDescent="0.25">
      <c r="A178" s="5" t="s">
        <v>100</v>
      </c>
      <c r="B178" s="6" t="s">
        <v>8691</v>
      </c>
      <c r="C178" s="6" t="s">
        <v>8692</v>
      </c>
      <c r="D178" s="6">
        <v>616</v>
      </c>
    </row>
    <row r="179" spans="1:4" ht="19" x14ac:dyDescent="0.25">
      <c r="A179" s="5" t="s">
        <v>5205</v>
      </c>
      <c r="B179" s="6" t="s">
        <v>8693</v>
      </c>
      <c r="C179" s="6" t="s">
        <v>8694</v>
      </c>
      <c r="D179" s="6">
        <v>620</v>
      </c>
    </row>
    <row r="180" spans="1:4" ht="19" x14ac:dyDescent="0.25">
      <c r="A180" s="5" t="s">
        <v>8695</v>
      </c>
      <c r="B180" s="6" t="s">
        <v>8696</v>
      </c>
      <c r="C180" s="6" t="s">
        <v>8697</v>
      </c>
      <c r="D180" s="6">
        <v>630</v>
      </c>
    </row>
    <row r="181" spans="1:4" ht="19" x14ac:dyDescent="0.25">
      <c r="A181" s="5" t="s">
        <v>6608</v>
      </c>
      <c r="B181" s="6" t="s">
        <v>8698</v>
      </c>
      <c r="C181" s="6" t="s">
        <v>8699</v>
      </c>
      <c r="D181" s="6">
        <v>634</v>
      </c>
    </row>
    <row r="182" spans="1:4" ht="19" x14ac:dyDescent="0.25">
      <c r="A182" s="5" t="s">
        <v>8700</v>
      </c>
      <c r="B182" s="6" t="s">
        <v>8701</v>
      </c>
      <c r="C182" s="6" t="s">
        <v>8702</v>
      </c>
      <c r="D182" s="6">
        <v>638</v>
      </c>
    </row>
    <row r="183" spans="1:4" ht="19" x14ac:dyDescent="0.25">
      <c r="A183" s="5" t="s">
        <v>822</v>
      </c>
      <c r="B183" s="6" t="s">
        <v>8703</v>
      </c>
      <c r="C183" s="6" t="s">
        <v>8704</v>
      </c>
      <c r="D183" s="6">
        <v>642</v>
      </c>
    </row>
    <row r="184" spans="1:4" ht="19" x14ac:dyDescent="0.25">
      <c r="A184" s="5" t="s">
        <v>205</v>
      </c>
      <c r="B184" s="6" t="s">
        <v>8705</v>
      </c>
      <c r="C184" s="6" t="s">
        <v>8706</v>
      </c>
      <c r="D184" s="6">
        <v>643</v>
      </c>
    </row>
    <row r="185" spans="1:4" ht="19" x14ac:dyDescent="0.25">
      <c r="A185" s="5" t="s">
        <v>8707</v>
      </c>
      <c r="B185" s="6" t="s">
        <v>8708</v>
      </c>
      <c r="C185" s="6" t="s">
        <v>8709</v>
      </c>
      <c r="D185" s="6">
        <v>646</v>
      </c>
    </row>
    <row r="186" spans="1:4" ht="19" x14ac:dyDescent="0.25">
      <c r="A186" s="7" t="s">
        <v>8710</v>
      </c>
      <c r="B186" s="6" t="s">
        <v>8711</v>
      </c>
      <c r="C186" s="6" t="s">
        <v>8712</v>
      </c>
      <c r="D186" s="6">
        <v>652</v>
      </c>
    </row>
    <row r="187" spans="1:4" ht="19" x14ac:dyDescent="0.25">
      <c r="A187" s="7" t="s">
        <v>8713</v>
      </c>
      <c r="B187" s="6" t="s">
        <v>8714</v>
      </c>
      <c r="C187" s="6" t="s">
        <v>8715</v>
      </c>
      <c r="D187" s="6">
        <v>654</v>
      </c>
    </row>
    <row r="188" spans="1:4" ht="19" x14ac:dyDescent="0.25">
      <c r="A188" s="5" t="s">
        <v>8716</v>
      </c>
      <c r="B188" s="6" t="s">
        <v>8717</v>
      </c>
      <c r="C188" s="6" t="s">
        <v>8718</v>
      </c>
      <c r="D188" s="6">
        <v>659</v>
      </c>
    </row>
    <row r="189" spans="1:4" ht="19" x14ac:dyDescent="0.25">
      <c r="A189" s="5" t="s">
        <v>8719</v>
      </c>
      <c r="B189" s="6" t="s">
        <v>8720</v>
      </c>
      <c r="C189" s="6" t="s">
        <v>8721</v>
      </c>
      <c r="D189" s="6">
        <v>662</v>
      </c>
    </row>
    <row r="190" spans="1:4" ht="19" x14ac:dyDescent="0.25">
      <c r="A190" s="7" t="s">
        <v>8722</v>
      </c>
      <c r="B190" s="6" t="s">
        <v>8723</v>
      </c>
      <c r="C190" s="6" t="s">
        <v>8724</v>
      </c>
      <c r="D190" s="6">
        <v>663</v>
      </c>
    </row>
    <row r="191" spans="1:4" ht="19" x14ac:dyDescent="0.25">
      <c r="A191" s="7" t="s">
        <v>8725</v>
      </c>
      <c r="B191" s="6" t="s">
        <v>8726</v>
      </c>
      <c r="C191" s="6" t="s">
        <v>8727</v>
      </c>
      <c r="D191" s="6">
        <v>666</v>
      </c>
    </row>
    <row r="192" spans="1:4" ht="19" x14ac:dyDescent="0.25">
      <c r="A192" s="5" t="s">
        <v>8728</v>
      </c>
      <c r="B192" s="6" t="s">
        <v>8729</v>
      </c>
      <c r="C192" s="6" t="s">
        <v>8730</v>
      </c>
      <c r="D192" s="6">
        <v>670</v>
      </c>
    </row>
    <row r="193" spans="1:4" ht="19" x14ac:dyDescent="0.25">
      <c r="A193" s="5" t="s">
        <v>8731</v>
      </c>
      <c r="B193" s="6" t="s">
        <v>8732</v>
      </c>
      <c r="C193" s="6" t="s">
        <v>8733</v>
      </c>
      <c r="D193" s="6">
        <v>882</v>
      </c>
    </row>
    <row r="194" spans="1:4" ht="19" x14ac:dyDescent="0.25">
      <c r="A194" s="5" t="s">
        <v>8734</v>
      </c>
      <c r="B194" s="6" t="s">
        <v>8735</v>
      </c>
      <c r="C194" s="6" t="s">
        <v>8736</v>
      </c>
      <c r="D194" s="6">
        <v>674</v>
      </c>
    </row>
    <row r="195" spans="1:4" ht="19" x14ac:dyDescent="0.25">
      <c r="A195" s="5" t="s">
        <v>8737</v>
      </c>
      <c r="B195" s="6" t="s">
        <v>8738</v>
      </c>
      <c r="C195" s="6" t="s">
        <v>8739</v>
      </c>
      <c r="D195" s="6">
        <v>678</v>
      </c>
    </row>
    <row r="196" spans="1:4" ht="19" x14ac:dyDescent="0.25">
      <c r="A196" s="5" t="s">
        <v>1572</v>
      </c>
      <c r="B196" s="6" t="s">
        <v>8740</v>
      </c>
      <c r="C196" s="6" t="s">
        <v>8741</v>
      </c>
      <c r="D196" s="6">
        <v>682</v>
      </c>
    </row>
    <row r="197" spans="1:4" ht="19" x14ac:dyDescent="0.25">
      <c r="A197" s="5" t="s">
        <v>3379</v>
      </c>
      <c r="B197" s="6" t="s">
        <v>8742</v>
      </c>
      <c r="C197" s="6" t="s">
        <v>8743</v>
      </c>
      <c r="D197" s="6">
        <v>686</v>
      </c>
    </row>
    <row r="198" spans="1:4" ht="19" x14ac:dyDescent="0.25">
      <c r="A198" s="5" t="s">
        <v>2371</v>
      </c>
      <c r="B198" s="6" t="s">
        <v>8744</v>
      </c>
      <c r="C198" s="6" t="s">
        <v>8745</v>
      </c>
      <c r="D198" s="6">
        <v>688</v>
      </c>
    </row>
    <row r="199" spans="1:4" ht="19" x14ac:dyDescent="0.25">
      <c r="A199" s="5" t="s">
        <v>8746</v>
      </c>
      <c r="B199" s="6" t="s">
        <v>8747</v>
      </c>
      <c r="C199" s="6" t="s">
        <v>8748</v>
      </c>
      <c r="D199" s="6">
        <v>690</v>
      </c>
    </row>
    <row r="200" spans="1:4" ht="19" x14ac:dyDescent="0.25">
      <c r="A200" s="5" t="s">
        <v>8749</v>
      </c>
      <c r="B200" s="6" t="s">
        <v>8750</v>
      </c>
      <c r="C200" s="6" t="s">
        <v>8751</v>
      </c>
      <c r="D200" s="6">
        <v>694</v>
      </c>
    </row>
    <row r="201" spans="1:4" ht="19" x14ac:dyDescent="0.25">
      <c r="A201" s="5" t="s">
        <v>663</v>
      </c>
      <c r="B201" s="6" t="s">
        <v>8752</v>
      </c>
      <c r="C201" s="6" t="s">
        <v>8753</v>
      </c>
      <c r="D201" s="6">
        <v>702</v>
      </c>
    </row>
    <row r="202" spans="1:4" ht="19" x14ac:dyDescent="0.25">
      <c r="A202" s="5" t="s">
        <v>260</v>
      </c>
      <c r="B202" s="6" t="s">
        <v>8754</v>
      </c>
      <c r="C202" s="6" t="s">
        <v>8755</v>
      </c>
      <c r="D202" s="6">
        <v>703</v>
      </c>
    </row>
    <row r="203" spans="1:4" ht="19" x14ac:dyDescent="0.25">
      <c r="A203" s="5" t="s">
        <v>1796</v>
      </c>
      <c r="B203" s="6" t="s">
        <v>8756</v>
      </c>
      <c r="C203" s="6" t="s">
        <v>8757</v>
      </c>
      <c r="D203" s="6">
        <v>705</v>
      </c>
    </row>
    <row r="204" spans="1:4" ht="19" x14ac:dyDescent="0.25">
      <c r="A204" s="5" t="s">
        <v>8758</v>
      </c>
      <c r="B204" s="6" t="s">
        <v>8759</v>
      </c>
      <c r="C204" s="6" t="s">
        <v>8760</v>
      </c>
      <c r="D204" s="6">
        <v>90</v>
      </c>
    </row>
    <row r="205" spans="1:4" ht="19" x14ac:dyDescent="0.25">
      <c r="A205" s="5" t="s">
        <v>8761</v>
      </c>
      <c r="B205" s="6" t="s">
        <v>8762</v>
      </c>
      <c r="C205" s="6" t="s">
        <v>8763</v>
      </c>
      <c r="D205" s="6">
        <v>706</v>
      </c>
    </row>
    <row r="206" spans="1:4" ht="19" x14ac:dyDescent="0.25">
      <c r="A206" s="5" t="s">
        <v>3078</v>
      </c>
      <c r="B206" s="6" t="s">
        <v>8764</v>
      </c>
      <c r="C206" s="6" t="s">
        <v>8765</v>
      </c>
      <c r="D206" s="6">
        <v>710</v>
      </c>
    </row>
    <row r="207" spans="1:4" ht="19" x14ac:dyDescent="0.25">
      <c r="A207" s="7" t="s">
        <v>8766</v>
      </c>
      <c r="B207" s="6" t="s">
        <v>8767</v>
      </c>
      <c r="C207" s="6" t="s">
        <v>8768</v>
      </c>
      <c r="D207" s="6">
        <v>239</v>
      </c>
    </row>
    <row r="208" spans="1:4" ht="19" x14ac:dyDescent="0.25">
      <c r="A208" s="7" t="s">
        <v>8769</v>
      </c>
      <c r="B208" s="6" t="s">
        <v>8770</v>
      </c>
      <c r="C208" s="6" t="s">
        <v>8771</v>
      </c>
      <c r="D208" s="6">
        <v>728</v>
      </c>
    </row>
    <row r="209" spans="1:4" ht="19" x14ac:dyDescent="0.25">
      <c r="A209" s="5" t="s">
        <v>325</v>
      </c>
      <c r="B209" s="6" t="s">
        <v>8772</v>
      </c>
      <c r="C209" s="6" t="s">
        <v>8773</v>
      </c>
      <c r="D209" s="6">
        <v>724</v>
      </c>
    </row>
    <row r="210" spans="1:4" ht="19" x14ac:dyDescent="0.25">
      <c r="A210" s="5" t="s">
        <v>38</v>
      </c>
      <c r="B210" s="6" t="s">
        <v>8774</v>
      </c>
      <c r="C210" s="6" t="s">
        <v>8775</v>
      </c>
      <c r="D210" s="6">
        <v>144</v>
      </c>
    </row>
    <row r="211" spans="1:4" ht="19" x14ac:dyDescent="0.25">
      <c r="A211" s="5" t="s">
        <v>6284</v>
      </c>
      <c r="B211" s="6" t="s">
        <v>8776</v>
      </c>
      <c r="C211" s="6" t="s">
        <v>8777</v>
      </c>
      <c r="D211" s="6">
        <v>736</v>
      </c>
    </row>
    <row r="212" spans="1:4" ht="19" x14ac:dyDescent="0.25">
      <c r="A212" s="5" t="s">
        <v>8778</v>
      </c>
      <c r="B212" s="6" t="s">
        <v>8779</v>
      </c>
      <c r="C212" s="6" t="s">
        <v>8780</v>
      </c>
      <c r="D212" s="6">
        <v>740</v>
      </c>
    </row>
    <row r="213" spans="1:4" ht="19" x14ac:dyDescent="0.25">
      <c r="A213" s="7" t="s">
        <v>8781</v>
      </c>
      <c r="B213" s="6" t="s">
        <v>8782</v>
      </c>
      <c r="C213" s="6" t="s">
        <v>8783</v>
      </c>
      <c r="D213" s="6">
        <v>744</v>
      </c>
    </row>
    <row r="214" spans="1:4" ht="19" x14ac:dyDescent="0.25">
      <c r="A214" s="5" t="s">
        <v>8784</v>
      </c>
      <c r="B214" s="6" t="s">
        <v>8785</v>
      </c>
      <c r="C214" s="6" t="s">
        <v>8786</v>
      </c>
      <c r="D214" s="6">
        <v>748</v>
      </c>
    </row>
    <row r="215" spans="1:4" ht="19" x14ac:dyDescent="0.25">
      <c r="A215" s="5" t="s">
        <v>567</v>
      </c>
      <c r="B215" s="6" t="s">
        <v>8787</v>
      </c>
      <c r="C215" s="6" t="s">
        <v>8788</v>
      </c>
      <c r="D215" s="6">
        <v>752</v>
      </c>
    </row>
    <row r="216" spans="1:4" ht="19" x14ac:dyDescent="0.25">
      <c r="A216" s="5" t="s">
        <v>501</v>
      </c>
      <c r="B216" s="6" t="s">
        <v>8789</v>
      </c>
      <c r="C216" s="6" t="s">
        <v>8790</v>
      </c>
      <c r="D216" s="6">
        <v>756</v>
      </c>
    </row>
    <row r="217" spans="1:4" ht="19" x14ac:dyDescent="0.25">
      <c r="A217" s="5" t="s">
        <v>8791</v>
      </c>
      <c r="B217" s="6" t="s">
        <v>8792</v>
      </c>
      <c r="C217" s="6" t="s">
        <v>8793</v>
      </c>
      <c r="D217" s="6">
        <v>760</v>
      </c>
    </row>
    <row r="218" spans="1:4" ht="19" x14ac:dyDescent="0.25">
      <c r="A218" s="5" t="s">
        <v>8794</v>
      </c>
      <c r="B218" s="6" t="s">
        <v>8795</v>
      </c>
      <c r="C218" s="6" t="s">
        <v>8796</v>
      </c>
      <c r="D218" s="6">
        <v>158</v>
      </c>
    </row>
    <row r="219" spans="1:4" ht="19" x14ac:dyDescent="0.25">
      <c r="A219" s="5" t="s">
        <v>3745</v>
      </c>
      <c r="B219" s="6" t="s">
        <v>8797</v>
      </c>
      <c r="C219" s="6" t="s">
        <v>8798</v>
      </c>
      <c r="D219" s="6">
        <v>762</v>
      </c>
    </row>
    <row r="220" spans="1:4" ht="19" x14ac:dyDescent="0.25">
      <c r="A220" s="5" t="s">
        <v>8799</v>
      </c>
      <c r="B220" s="6" t="s">
        <v>8800</v>
      </c>
      <c r="C220" s="6" t="s">
        <v>8801</v>
      </c>
      <c r="D220" s="6">
        <v>834</v>
      </c>
    </row>
    <row r="221" spans="1:4" ht="19" x14ac:dyDescent="0.25">
      <c r="A221" s="5" t="s">
        <v>2219</v>
      </c>
      <c r="B221" s="6" t="s">
        <v>8802</v>
      </c>
      <c r="C221" s="6" t="s">
        <v>8803</v>
      </c>
      <c r="D221" s="6">
        <v>764</v>
      </c>
    </row>
    <row r="222" spans="1:4" ht="19" x14ac:dyDescent="0.25">
      <c r="A222" s="5" t="s">
        <v>8804</v>
      </c>
      <c r="B222" s="6" t="s">
        <v>8805</v>
      </c>
      <c r="C222" s="6" t="s">
        <v>8806</v>
      </c>
      <c r="D222" s="6">
        <v>626</v>
      </c>
    </row>
    <row r="223" spans="1:4" ht="19" x14ac:dyDescent="0.25">
      <c r="A223" s="5" t="s">
        <v>8807</v>
      </c>
      <c r="B223" s="6" t="s">
        <v>8808</v>
      </c>
      <c r="C223" s="6" t="s">
        <v>8809</v>
      </c>
      <c r="D223" s="6">
        <v>768</v>
      </c>
    </row>
    <row r="224" spans="1:4" ht="19" x14ac:dyDescent="0.25">
      <c r="A224" s="7" t="s">
        <v>8810</v>
      </c>
      <c r="B224" s="6" t="s">
        <v>8811</v>
      </c>
      <c r="C224" s="6" t="s">
        <v>8812</v>
      </c>
      <c r="D224" s="6">
        <v>772</v>
      </c>
    </row>
    <row r="225" spans="1:4" ht="19" x14ac:dyDescent="0.25">
      <c r="A225" s="5" t="s">
        <v>8813</v>
      </c>
      <c r="B225" s="6" t="s">
        <v>8814</v>
      </c>
      <c r="C225" s="6" t="s">
        <v>8815</v>
      </c>
      <c r="D225" s="6">
        <v>776</v>
      </c>
    </row>
    <row r="226" spans="1:4" ht="19" x14ac:dyDescent="0.25">
      <c r="A226" s="5" t="s">
        <v>876</v>
      </c>
      <c r="B226" s="6" t="s">
        <v>8816</v>
      </c>
      <c r="C226" s="6" t="s">
        <v>8817</v>
      </c>
      <c r="D226" s="6">
        <v>780</v>
      </c>
    </row>
    <row r="227" spans="1:4" ht="19" x14ac:dyDescent="0.25">
      <c r="A227" s="5" t="s">
        <v>2054</v>
      </c>
      <c r="B227" s="6" t="s">
        <v>8818</v>
      </c>
      <c r="C227" s="6" t="s">
        <v>8819</v>
      </c>
      <c r="D227" s="6">
        <v>788</v>
      </c>
    </row>
    <row r="228" spans="1:4" ht="19" x14ac:dyDescent="0.25">
      <c r="A228" s="5" t="s">
        <v>1162</v>
      </c>
      <c r="B228" s="6" t="s">
        <v>8820</v>
      </c>
      <c r="C228" s="6" t="s">
        <v>8821</v>
      </c>
      <c r="D228" s="6">
        <v>792</v>
      </c>
    </row>
    <row r="229" spans="1:4" ht="19" x14ac:dyDescent="0.25">
      <c r="A229" s="5" t="s">
        <v>3985</v>
      </c>
      <c r="B229" s="6" t="s">
        <v>8822</v>
      </c>
      <c r="C229" s="6" t="s">
        <v>8823</v>
      </c>
      <c r="D229" s="6">
        <v>795</v>
      </c>
    </row>
    <row r="230" spans="1:4" ht="19" x14ac:dyDescent="0.25">
      <c r="A230" s="7" t="s">
        <v>8824</v>
      </c>
      <c r="B230" s="6" t="s">
        <v>8825</v>
      </c>
      <c r="C230" s="6" t="s">
        <v>8826</v>
      </c>
      <c r="D230" s="6">
        <v>796</v>
      </c>
    </row>
    <row r="231" spans="1:4" ht="19" x14ac:dyDescent="0.25">
      <c r="A231" s="5" t="s">
        <v>8827</v>
      </c>
      <c r="B231" s="6" t="s">
        <v>8828</v>
      </c>
      <c r="C231" s="6" t="s">
        <v>8829</v>
      </c>
      <c r="D231" s="6">
        <v>798</v>
      </c>
    </row>
    <row r="232" spans="1:4" ht="19" x14ac:dyDescent="0.25">
      <c r="A232" s="5" t="s">
        <v>6869</v>
      </c>
      <c r="B232" s="6" t="s">
        <v>8830</v>
      </c>
      <c r="C232" s="6" t="s">
        <v>8831</v>
      </c>
      <c r="D232" s="6">
        <v>800</v>
      </c>
    </row>
    <row r="233" spans="1:4" ht="19" x14ac:dyDescent="0.25">
      <c r="A233" s="5" t="s">
        <v>453</v>
      </c>
      <c r="B233" s="6" t="s">
        <v>8832</v>
      </c>
      <c r="C233" s="6" t="s">
        <v>8833</v>
      </c>
      <c r="D233" s="6">
        <v>804</v>
      </c>
    </row>
    <row r="234" spans="1:4" ht="19" x14ac:dyDescent="0.25">
      <c r="A234" s="5" t="s">
        <v>895</v>
      </c>
      <c r="B234" s="6" t="s">
        <v>8834</v>
      </c>
      <c r="C234" s="6" t="s">
        <v>8835</v>
      </c>
      <c r="D234" s="6">
        <v>784</v>
      </c>
    </row>
    <row r="235" spans="1:4" ht="19" x14ac:dyDescent="0.25">
      <c r="A235" s="5" t="s">
        <v>39</v>
      </c>
      <c r="B235" s="6" t="s">
        <v>8836</v>
      </c>
      <c r="C235" s="6" t="s">
        <v>8837</v>
      </c>
      <c r="D235" s="6">
        <v>826</v>
      </c>
    </row>
    <row r="236" spans="1:4" ht="19" x14ac:dyDescent="0.25">
      <c r="A236" s="5" t="s">
        <v>66</v>
      </c>
      <c r="B236" s="6" t="s">
        <v>8838</v>
      </c>
      <c r="C236" s="6" t="s">
        <v>8839</v>
      </c>
      <c r="D236" s="6">
        <v>840</v>
      </c>
    </row>
    <row r="237" spans="1:4" ht="19" x14ac:dyDescent="0.25">
      <c r="A237" s="7" t="s">
        <v>8840</v>
      </c>
      <c r="B237" s="6" t="s">
        <v>8841</v>
      </c>
      <c r="C237" s="6" t="s">
        <v>8842</v>
      </c>
      <c r="D237" s="6">
        <v>581</v>
      </c>
    </row>
    <row r="238" spans="1:4" ht="19" x14ac:dyDescent="0.25">
      <c r="A238" s="5" t="s">
        <v>4162</v>
      </c>
      <c r="B238" s="6" t="s">
        <v>8843</v>
      </c>
      <c r="C238" s="6" t="s">
        <v>8844</v>
      </c>
      <c r="D238" s="6">
        <v>858</v>
      </c>
    </row>
    <row r="239" spans="1:4" ht="19" x14ac:dyDescent="0.25">
      <c r="A239" s="5" t="s">
        <v>2694</v>
      </c>
      <c r="B239" s="6" t="s">
        <v>8845</v>
      </c>
      <c r="C239" s="6" t="s">
        <v>8846</v>
      </c>
      <c r="D239" s="6">
        <v>860</v>
      </c>
    </row>
    <row r="240" spans="1:4" ht="19" x14ac:dyDescent="0.25">
      <c r="A240" s="5" t="s">
        <v>8847</v>
      </c>
      <c r="B240" s="6" t="s">
        <v>8848</v>
      </c>
      <c r="C240" s="6" t="s">
        <v>8849</v>
      </c>
      <c r="D240" s="6">
        <v>548</v>
      </c>
    </row>
    <row r="241" spans="1:4" ht="19" x14ac:dyDescent="0.25">
      <c r="A241" s="5" t="s">
        <v>8850</v>
      </c>
      <c r="B241" s="6" t="s">
        <v>8851</v>
      </c>
      <c r="C241" s="6" t="s">
        <v>8852</v>
      </c>
      <c r="D241" s="6">
        <v>862</v>
      </c>
    </row>
    <row r="242" spans="1:4" ht="19" x14ac:dyDescent="0.25">
      <c r="A242" s="5" t="s">
        <v>2013</v>
      </c>
      <c r="B242" s="6" t="s">
        <v>8853</v>
      </c>
      <c r="C242" s="6" t="s">
        <v>8854</v>
      </c>
      <c r="D242" s="6">
        <v>704</v>
      </c>
    </row>
    <row r="243" spans="1:4" ht="19" x14ac:dyDescent="0.25">
      <c r="A243" s="5" t="s">
        <v>8855</v>
      </c>
      <c r="B243" s="6" t="s">
        <v>8856</v>
      </c>
      <c r="C243" s="6" t="s">
        <v>8857</v>
      </c>
      <c r="D243" s="6">
        <v>850</v>
      </c>
    </row>
    <row r="244" spans="1:4" ht="19" x14ac:dyDescent="0.25">
      <c r="A244" s="7" t="s">
        <v>8858</v>
      </c>
      <c r="B244" s="6" t="s">
        <v>8859</v>
      </c>
      <c r="C244" s="6" t="s">
        <v>8860</v>
      </c>
      <c r="D244" s="6">
        <v>876</v>
      </c>
    </row>
    <row r="245" spans="1:4" ht="19" x14ac:dyDescent="0.25">
      <c r="A245" s="7" t="s">
        <v>8861</v>
      </c>
      <c r="B245" s="6" t="s">
        <v>8862</v>
      </c>
      <c r="C245" s="6" t="s">
        <v>8863</v>
      </c>
      <c r="D245" s="6">
        <v>732</v>
      </c>
    </row>
    <row r="246" spans="1:4" ht="19" x14ac:dyDescent="0.25">
      <c r="A246" s="5" t="s">
        <v>2296</v>
      </c>
      <c r="B246" s="6" t="s">
        <v>8864</v>
      </c>
      <c r="C246" s="6" t="s">
        <v>8865</v>
      </c>
      <c r="D246" s="6">
        <v>887</v>
      </c>
    </row>
    <row r="247" spans="1:4" ht="19" x14ac:dyDescent="0.25">
      <c r="A247" s="5" t="s">
        <v>8866</v>
      </c>
      <c r="B247" s="6" t="s">
        <v>8867</v>
      </c>
      <c r="C247" s="6" t="s">
        <v>8868</v>
      </c>
      <c r="D247" s="6">
        <v>894</v>
      </c>
    </row>
    <row r="248" spans="1:4" ht="19" x14ac:dyDescent="0.25">
      <c r="A248" s="5" t="s">
        <v>2554</v>
      </c>
      <c r="B248" s="6" t="s">
        <v>8869</v>
      </c>
      <c r="C248" s="6" t="s">
        <v>8870</v>
      </c>
      <c r="D248" s="6">
        <v>716</v>
      </c>
    </row>
  </sheetData>
  <hyperlinks>
    <hyperlink ref="A2" r:id="rId1" display="https://www.nationsonline.org/oneworld/afghanistan.htm"/>
    <hyperlink ref="A4" r:id="rId2" display="https://www.nationsonline.org/oneworld/albania.htm"/>
    <hyperlink ref="A5" r:id="rId3" display="https://www.nationsonline.org/oneworld/algeria.htm"/>
    <hyperlink ref="A6" r:id="rId4" tooltip="American Samoa" display="https://www.nationsonline.org/oneworld/american_samoa.htm"/>
    <hyperlink ref="A7" r:id="rId5" display="https://www.nationsonline.org/oneworld/andorra.htm"/>
    <hyperlink ref="A8" r:id="rId6" display="https://www.nationsonline.org/oneworld/angola.htm"/>
    <hyperlink ref="A9" r:id="rId7" tooltip="Anguilla" display="https://www.nationsonline.org/oneworld/anguilla.htm"/>
    <hyperlink ref="A11" r:id="rId8" display="https://www.nationsonline.org/oneworld/antigua_barbuda.htm"/>
    <hyperlink ref="A12" r:id="rId9" display="https://www.nationsonline.org/oneworld/argentina.htm"/>
    <hyperlink ref="A13" r:id="rId10" display="https://www.nationsonline.org/oneworld/armenia.htm"/>
    <hyperlink ref="A14" r:id="rId11" tooltip="Aruba" display="https://www.nationsonline.org/oneworld/aruba.htm"/>
    <hyperlink ref="A15" r:id="rId12" display="https://www.nationsonline.org/oneworld/australia.htm"/>
    <hyperlink ref="A16" r:id="rId13" display="https://www.nationsonline.org/oneworld/austria.htm"/>
    <hyperlink ref="A17" r:id="rId14" display="https://www.nationsonline.org/oneworld/azerbaijan.htm"/>
    <hyperlink ref="A18" r:id="rId15" display="https://www.nationsonline.org/oneworld/bahamas.htm"/>
    <hyperlink ref="A19" r:id="rId16" display="https://www.nationsonline.org/oneworld/bahrain.htm"/>
    <hyperlink ref="A20" r:id="rId17" display="https://www.nationsonline.org/oneworld/bangladesh.htm"/>
    <hyperlink ref="A21" r:id="rId18" display="https://www.nationsonline.org/oneworld/barbados.htm"/>
    <hyperlink ref="A22" r:id="rId19" display="https://www.nationsonline.org/oneworld/belarus.htm"/>
    <hyperlink ref="A23" r:id="rId20" display="https://www.nationsonline.org/oneworld/belgium.htm"/>
    <hyperlink ref="A24" r:id="rId21" display="https://www.nationsonline.org/oneworld/belize.htm"/>
    <hyperlink ref="A25" r:id="rId22" display="https://www.nationsonline.org/oneworld/benin.htm"/>
    <hyperlink ref="A26" r:id="rId23" tooltip="Bermuda" display="https://www.nationsonline.org/oneworld/bermuda.htm"/>
    <hyperlink ref="A27" r:id="rId24" display="https://www.nationsonline.org/oneworld/bhutan.htm"/>
    <hyperlink ref="A28" r:id="rId25" display="https://www.nationsonline.org/oneworld/bolivia.htm"/>
    <hyperlink ref="A29" r:id="rId26" display="https://www.nationsonline.org/oneworld/bosnia_herzegovina.htm"/>
    <hyperlink ref="A30" r:id="rId27" display="https://www.nationsonline.org/oneworld/botswana.htm"/>
    <hyperlink ref="A32" r:id="rId28" display="https://www.nationsonline.org/oneworld/brazil.htm"/>
    <hyperlink ref="A33" r:id="rId29" tooltip="British Virgin Islands" display="https://www.nationsonline.org/oneworld/virgin_islands_british.htm"/>
    <hyperlink ref="A35" r:id="rId30" display="https://www.nationsonline.org/oneworld/brunei.htm"/>
    <hyperlink ref="A36" r:id="rId31" display="https://www.nationsonline.org/oneworld/bulgaria.htm"/>
    <hyperlink ref="A37" r:id="rId32" display="https://www.nationsonline.org/oneworld/burkina_faso.htm"/>
    <hyperlink ref="A38" r:id="rId33" display="https://www.nationsonline.org/oneworld/burundi.htm"/>
    <hyperlink ref="A39" r:id="rId34" display="https://www.nationsonline.org/oneworld/cambodia.htm"/>
    <hyperlink ref="A40" r:id="rId35" display="https://www.nationsonline.org/oneworld/cameroon.htm"/>
    <hyperlink ref="A41" r:id="rId36" display="https://www.nationsonline.org/oneworld/canada.htm"/>
    <hyperlink ref="A42" r:id="rId37" display="https://www.nationsonline.org/oneworld/cape_verde.htm"/>
    <hyperlink ref="A44" r:id="rId38" display="https://www.nationsonline.org/oneworld/central_african_republic.htm"/>
    <hyperlink ref="A45" r:id="rId39" display="https://www.nationsonline.org/oneworld/chad.htm"/>
    <hyperlink ref="A46" r:id="rId40" display="https://www.nationsonline.org/oneworld/chile.htm"/>
    <hyperlink ref="A47" r:id="rId41" display="https://www.nationsonline.org/oneworld/china.htm"/>
    <hyperlink ref="A48" r:id="rId42" display="https://www.nationsonline.org/oneworld/hong_kong.htm"/>
    <hyperlink ref="A49" r:id="rId43" display="https://www.nationsonline.org/oneworld/macau.htm"/>
    <hyperlink ref="A52" r:id="rId44" display="https://www.nationsonline.org/oneworld/colombia.htm"/>
    <hyperlink ref="A53" r:id="rId45" display="https://www.nationsonline.org/oneworld/comoros.htm"/>
    <hyperlink ref="A54" r:id="rId46" display="https://www.nationsonline.org/oneworld/congo_roc.htm"/>
    <hyperlink ref="A55" r:id="rId47" display="https://www.nationsonline.org/oneworld/congo_droc.htm"/>
    <hyperlink ref="A57" r:id="rId48" display="https://www.nationsonline.org/oneworld/costa_rica.htm"/>
    <hyperlink ref="A58" r:id="rId49" display="https://www.nationsonline.org/oneworld/cote_d_ivoire.htm"/>
    <hyperlink ref="A59" r:id="rId50" display="https://www.nationsonline.org/oneworld/croatia.htm"/>
    <hyperlink ref="A60" r:id="rId51" display="https://www.nationsonline.org/oneworld/cuba.htm"/>
    <hyperlink ref="A61" r:id="rId52" display="https://www.nationsonline.org/oneworld/cyprus.htm"/>
    <hyperlink ref="A62" r:id="rId53" display="https://www.nationsonline.org/oneworld/czech_republic.htm"/>
    <hyperlink ref="A63" r:id="rId54" display="https://www.nationsonline.org/oneworld/denmark.htm"/>
    <hyperlink ref="A64" r:id="rId55" display="https://www.nationsonline.org/oneworld/djibouti.htm"/>
    <hyperlink ref="A65" r:id="rId56" display="https://www.nationsonline.org/oneworld/dominica.htm"/>
    <hyperlink ref="A66" r:id="rId57" display="https://www.nationsonline.org/oneworld/dominican_republic.htm"/>
    <hyperlink ref="A67" r:id="rId58" display="https://www.nationsonline.org/oneworld/ecuador.htm"/>
    <hyperlink ref="A68" r:id="rId59" display="https://www.nationsonline.org/oneworld/egypt.htm"/>
    <hyperlink ref="A69" r:id="rId60" display="https://www.nationsonline.org/oneworld/el_salvador.htm"/>
    <hyperlink ref="A70" r:id="rId61" display="https://www.nationsonline.org/oneworld/equatorial_guinea.htm"/>
    <hyperlink ref="A71" r:id="rId62" display="https://www.nationsonline.org/oneworld/eritrea.htm"/>
    <hyperlink ref="A72" r:id="rId63" display="https://www.nationsonline.org/oneworld/estonia.htm"/>
    <hyperlink ref="A73" r:id="rId64" display="https://www.nationsonline.org/oneworld/ethiopia.htm"/>
    <hyperlink ref="A75" r:id="rId65" tooltip="Faroe Islands" display="https://www.nationsonline.org/oneworld/faroe_islands.htm"/>
    <hyperlink ref="A76" r:id="rId66" display="https://www.nationsonline.org/oneworld/fiji.htm"/>
    <hyperlink ref="A77" r:id="rId67" display="https://www.nationsonline.org/oneworld/finland.htm"/>
    <hyperlink ref="A78" r:id="rId68" display="https://www.nationsonline.org/oneworld/france.htm"/>
    <hyperlink ref="A79" r:id="rId69" tooltip="French Guiana" display="https://www.nationsonline.org/oneworld/french_guiana.htm"/>
    <hyperlink ref="A80" r:id="rId70" tooltip="French Polynesia" display="https://www.nationsonline.org/oneworld/french_polynesia.htm"/>
    <hyperlink ref="A82" r:id="rId71" display="https://www.nationsonline.org/oneworld/gabon.htm"/>
    <hyperlink ref="A83" r:id="rId72" display="https://www.nationsonline.org/oneworld/gambia.htm"/>
    <hyperlink ref="A84" r:id="rId73" display="https://www.nationsonline.org/oneworld/georgia.htm"/>
    <hyperlink ref="A85" r:id="rId74" display="https://www.nationsonline.org/oneworld/germany.htm"/>
    <hyperlink ref="A86" r:id="rId75" display="https://www.nationsonline.org/oneworld/ghana.htm"/>
    <hyperlink ref="A88" r:id="rId76" display="https://www.nationsonline.org/oneworld/greece.htm"/>
    <hyperlink ref="A89" r:id="rId77" tooltip="Greenland" display="https://www.nationsonline.org/oneworld/greenland.htm"/>
    <hyperlink ref="A90" r:id="rId78" display="https://www.nationsonline.org/oneworld/grenada.htm"/>
    <hyperlink ref="A91" r:id="rId79" tooltip="Guadeloupe" display="https://www.nationsonline.org/oneworld/guadeloupe.htm"/>
    <hyperlink ref="A92" r:id="rId80" tooltip="Guam" display="https://www.nationsonline.org/oneworld/guam.htm"/>
    <hyperlink ref="A93" r:id="rId81" display="https://www.nationsonline.org/oneworld/guatemala.htm"/>
    <hyperlink ref="A95" r:id="rId82" display="https://www.nationsonline.org/oneworld/guinea.htm"/>
    <hyperlink ref="A96" r:id="rId83" display="https://www.nationsonline.org/oneworld/guinea_bissau.htm"/>
    <hyperlink ref="A97" r:id="rId84" display="https://www.nationsonline.org/oneworld/guyana.htm"/>
    <hyperlink ref="A98" r:id="rId85" display="https://www.nationsonline.org/oneworld/haiti.htm"/>
    <hyperlink ref="A100" r:id="rId86" display="https://www.nationsonline.org/oneworld/vatican.htm"/>
    <hyperlink ref="A101" r:id="rId87" display="https://www.nationsonline.org/oneworld/honduras.htm"/>
    <hyperlink ref="A102" r:id="rId88" display="https://www.nationsonline.org/oneworld/hungary.htm"/>
    <hyperlink ref="A103" r:id="rId89" display="https://www.nationsonline.org/oneworld/iceland.htm"/>
    <hyperlink ref="A104" r:id="rId90" display="https://www.nationsonline.org/oneworld/india.htm"/>
    <hyperlink ref="A105" r:id="rId91" display="https://www.nationsonline.org/oneworld/indonesia.htm"/>
    <hyperlink ref="A106" r:id="rId92" display="https://www.nationsonline.org/oneworld/iran.htm"/>
    <hyperlink ref="A107" r:id="rId93" display="https://www.nationsonline.org/oneworld/iraq.htm"/>
    <hyperlink ref="A108" r:id="rId94" display="https://www.nationsonline.org/oneworld/ireland.htm"/>
    <hyperlink ref="A110" r:id="rId95" display="https://www.nationsonline.org/oneworld/israel.htm"/>
    <hyperlink ref="A111" r:id="rId96" display="https://www.nationsonline.org/oneworld/italy.htm"/>
    <hyperlink ref="A112" r:id="rId97" display="https://www.nationsonline.org/oneworld/jamaica.htm"/>
    <hyperlink ref="A113" r:id="rId98" display="https://www.nationsonline.org/oneworld/japan.htm"/>
    <hyperlink ref="A115" r:id="rId99" display="https://www.nationsonline.org/oneworld/jordan.htm"/>
    <hyperlink ref="A116" r:id="rId100" display="https://www.nationsonline.org/oneworld/kazakhstan.htm"/>
    <hyperlink ref="A117" r:id="rId101" display="https://www.nationsonline.org/oneworld/kenya.htm"/>
    <hyperlink ref="A118" r:id="rId102" display="https://www.nationsonline.org/oneworld/kiribati.htm"/>
    <hyperlink ref="A119" r:id="rId103" display="https://www.nationsonline.org/oneworld/korea_north.htm"/>
    <hyperlink ref="A120" r:id="rId104" display="https://www.nationsonline.org/oneworld/korea_south.htm"/>
    <hyperlink ref="A121" r:id="rId105" display="https://www.nationsonline.org/oneworld/kuwait.htm"/>
    <hyperlink ref="A122" r:id="rId106" display="https://www.nationsonline.org/oneworld/kyrgyzstan.htm"/>
    <hyperlink ref="A123" r:id="rId107" display="https://www.nationsonline.org/oneworld/laos.htm"/>
    <hyperlink ref="A124" r:id="rId108" display="https://www.nationsonline.org/oneworld/latvia.htm"/>
    <hyperlink ref="A125" r:id="rId109" display="https://www.nationsonline.org/oneworld/lebanon.htm"/>
    <hyperlink ref="A126" r:id="rId110" display="https://www.nationsonline.org/oneworld/lesotho.htm"/>
    <hyperlink ref="A127" r:id="rId111" display="https://www.nationsonline.org/oneworld/liberia.htm"/>
    <hyperlink ref="A128" r:id="rId112" display="https://www.nationsonline.org/oneworld/libya.htm"/>
    <hyperlink ref="A129" r:id="rId113" display="https://www.nationsonline.org/oneworld/liechtenstein.htm"/>
    <hyperlink ref="A130" r:id="rId114" display="https://www.nationsonline.org/oneworld/lithuania.htm"/>
    <hyperlink ref="A131" r:id="rId115" display="https://www.nationsonline.org/oneworld/luxembourg.htm"/>
    <hyperlink ref="A132" r:id="rId116" display="https://www.nationsonline.org/oneworld/macedonia_rep.htm"/>
    <hyperlink ref="A133" r:id="rId117" display="https://www.nationsonline.org/oneworld/madagascar.htm"/>
    <hyperlink ref="A134" r:id="rId118" display="https://www.nationsonline.org/oneworld/malawi.htm"/>
    <hyperlink ref="A135" r:id="rId119" display="https://www.nationsonline.org/oneworld/malaysia.htm"/>
    <hyperlink ref="A136" r:id="rId120" display="https://www.nationsonline.org/oneworld/maldives.htm"/>
    <hyperlink ref="A137" r:id="rId121" display="https://www.nationsonline.org/oneworld/mali.htm"/>
    <hyperlink ref="A138" r:id="rId122" display="https://www.nationsonline.org/oneworld/malta.htm"/>
    <hyperlink ref="A139" r:id="rId123" display="https://www.nationsonline.org/oneworld/marshall_islands.htm"/>
    <hyperlink ref="A140" r:id="rId124" tooltip="Martinique" display="https://www.nationsonline.org/oneworld/martinique.htm"/>
    <hyperlink ref="A141" r:id="rId125" display="https://www.nationsonline.org/oneworld/mauritania.htm"/>
    <hyperlink ref="A142" r:id="rId126" display="https://www.nationsonline.org/oneworld/mauritius.htm"/>
    <hyperlink ref="A144" r:id="rId127" display="https://www.nationsonline.org/oneworld/mexico.htm"/>
    <hyperlink ref="A145" r:id="rId128" display="https://www.nationsonline.org/oneworld/micronesia.htm"/>
    <hyperlink ref="A146" r:id="rId129" display="https://www.nationsonline.org/oneworld/moldova.htm"/>
    <hyperlink ref="A147" r:id="rId130" display="https://www.nationsonline.org/oneworld/monaco.htm"/>
    <hyperlink ref="A148" r:id="rId131" display="https://www.nationsonline.org/oneworld/mongolia.htm"/>
    <hyperlink ref="A149" r:id="rId132" display="https://www.nationsonline.org/oneworld/montenegro.htm"/>
    <hyperlink ref="A150" r:id="rId133" tooltip="Montserrat" display="https://www.nationsonline.org/oneworld/montserrat.htm"/>
    <hyperlink ref="A151" r:id="rId134" display="https://www.nationsonline.org/oneworld/morocco.htm"/>
    <hyperlink ref="A152" r:id="rId135" display="https://www.nationsonline.org/oneworld/mozambique.htm"/>
    <hyperlink ref="A153" r:id="rId136" display="https://www.nationsonline.org/oneworld/myanmar.htm"/>
    <hyperlink ref="A154" r:id="rId137" display="https://www.nationsonline.org/oneworld/namibia.htm"/>
    <hyperlink ref="A155" r:id="rId138" display="https://www.nationsonline.org/oneworld/nauru.htm"/>
    <hyperlink ref="A156" r:id="rId139" display="https://www.nationsonline.org/oneworld/nepal.htm"/>
    <hyperlink ref="A157" r:id="rId140" display="https://www.nationsonline.org/oneworld/netherlands.htm"/>
    <hyperlink ref="A158" r:id="rId141" tooltip="Netherlands Antilles" display="https://www.nationsonline.org/oneworld/netherlands_antilles.htm"/>
    <hyperlink ref="A159" r:id="rId142" tooltip="New Caledonia" display="https://www.nationsonline.org/oneworld/new_caledonia.htm"/>
    <hyperlink ref="A160" r:id="rId143" display="https://www.nationsonline.org/oneworld/new_zealand.htm"/>
    <hyperlink ref="A161" r:id="rId144" display="https://www.nationsonline.org/oneworld/nicaragua.htm"/>
    <hyperlink ref="A162" r:id="rId145" display="https://www.nationsonline.org/oneworld/niger.htm"/>
    <hyperlink ref="A163" r:id="rId146" display="https://www.nationsonline.org/oneworld/nigeria.htm"/>
    <hyperlink ref="A166" r:id="rId147" tooltip="Northern Mariana Islands" display="https://www.nationsonline.org/oneworld/northern_mariana_islands.htm"/>
    <hyperlink ref="A167" r:id="rId148" display="https://www.nationsonline.org/oneworld/norway.htm"/>
    <hyperlink ref="A168" r:id="rId149" display="https://www.nationsonline.org/oneworld/oman.htm"/>
    <hyperlink ref="A169" r:id="rId150" display="https://www.nationsonline.org/oneworld/pakistan.htm"/>
    <hyperlink ref="A170" r:id="rId151" display="https://www.nationsonline.org/oneworld/palau.htm"/>
    <hyperlink ref="A171" r:id="rId152" display="https://www.nationsonline.org/oneworld/palestinian_territory.htm"/>
    <hyperlink ref="A172" r:id="rId153" display="https://www.nationsonline.org/oneworld/panama.htm"/>
    <hyperlink ref="A173" r:id="rId154" display="https://www.nationsonline.org/oneworld/papua_new_guinea.htm"/>
    <hyperlink ref="A174" r:id="rId155" display="https://www.nationsonline.org/oneworld/paraguay.htm"/>
    <hyperlink ref="A175" r:id="rId156" display="https://www.nationsonline.org/oneworld/peru.htm"/>
    <hyperlink ref="A176" r:id="rId157" display="https://www.nationsonline.org/oneworld/philippines.htm"/>
    <hyperlink ref="A177" r:id="rId158" display="https://www.nationsonline.org/oneworld/pitcairn.htm"/>
    <hyperlink ref="A178" r:id="rId159" display="https://www.nationsonline.org/oneworld/poland.htm"/>
    <hyperlink ref="A179" r:id="rId160" display="https://www.nationsonline.org/oneworld/portugal.htm"/>
    <hyperlink ref="A180" r:id="rId161" tooltip="Puerto Rico" display="https://www.nationsonline.org/oneworld/puerto_rico.htm"/>
    <hyperlink ref="A181" r:id="rId162" display="https://www.nationsonline.org/oneworld/qatar.htm"/>
    <hyperlink ref="A182" r:id="rId163" display="https://www.nationsonline.org/oneworld/reunion.htm"/>
    <hyperlink ref="A183" r:id="rId164" display="https://www.nationsonline.org/oneworld/romania.htm"/>
    <hyperlink ref="A184" r:id="rId165" display="https://www.nationsonline.org/oneworld/russia.htm"/>
    <hyperlink ref="A185" r:id="rId166" display="https://www.nationsonline.org/oneworld/rwanda.htm"/>
    <hyperlink ref="A188" r:id="rId167" display="https://www.nationsonline.org/oneworld/saint_kitts_nevis.htm"/>
    <hyperlink ref="A189" r:id="rId168" display="https://www.nationsonline.org/oneworld/saint_lucia.htm"/>
    <hyperlink ref="A192" r:id="rId169" display="https://www.nationsonline.org/oneworld/saint_vincent_grenadines.htm"/>
    <hyperlink ref="A193" r:id="rId170" display="https://www.nationsonline.org/oneworld/samoa.htm"/>
    <hyperlink ref="A194" r:id="rId171" display="https://www.nationsonline.org/oneworld/san_marino.htm"/>
    <hyperlink ref="A195" r:id="rId172" display="https://www.nationsonline.org/oneworld/sao_tome_principe.htm"/>
    <hyperlink ref="A196" r:id="rId173" display="https://www.nationsonline.org/oneworld/saudi_arabia.htm"/>
    <hyperlink ref="A197" r:id="rId174" display="https://www.nationsonline.org/oneworld/senegal.htm"/>
    <hyperlink ref="A198" r:id="rId175" display="https://www.nationsonline.org/oneworld/serbia.htm"/>
    <hyperlink ref="A199" r:id="rId176" display="https://www.nationsonline.org/oneworld/seychelles.htm"/>
    <hyperlink ref="A200" r:id="rId177" display="https://www.nationsonline.org/oneworld/sierra_leone.htm"/>
    <hyperlink ref="A201" r:id="rId178" display="https://www.nationsonline.org/oneworld/singapore.htm"/>
    <hyperlink ref="A202" r:id="rId179" display="https://www.nationsonline.org/oneworld/slovakia.htm"/>
    <hyperlink ref="A203" r:id="rId180" display="https://www.nationsonline.org/oneworld/slovenia.htm"/>
    <hyperlink ref="A204" r:id="rId181" display="https://www.nationsonline.org/oneworld/solomon_islands.htm"/>
    <hyperlink ref="A205" r:id="rId182" display="https://www.nationsonline.org/oneworld/somalia.htm"/>
    <hyperlink ref="A206" r:id="rId183" display="https://www.nationsonline.org/oneworld/south_africa.htm"/>
    <hyperlink ref="A209" r:id="rId184" display="https://www.nationsonline.org/oneworld/spain.htm"/>
    <hyperlink ref="A210" r:id="rId185" display="https://www.nationsonline.org/oneworld/sri_lanka.htm"/>
    <hyperlink ref="A211" r:id="rId186" display="https://www.nationsonline.org/oneworld/sudan.htm"/>
    <hyperlink ref="A212" r:id="rId187" display="https://www.nationsonline.org/oneworld/suriname.htm"/>
    <hyperlink ref="A214" r:id="rId188" display="https://www.nationsonline.org/oneworld/swaziland.htm"/>
    <hyperlink ref="A215" r:id="rId189" display="https://www.nationsonline.org/oneworld/sweden.htm"/>
    <hyperlink ref="A216" r:id="rId190" display="https://www.nationsonline.org/oneworld/switzerland.htm"/>
    <hyperlink ref="A217" r:id="rId191" display="https://www.nationsonline.org/oneworld/syria.htm"/>
    <hyperlink ref="A218" r:id="rId192" display="https://www.nationsonline.org/oneworld/taiwan.htm"/>
    <hyperlink ref="A219" r:id="rId193" display="https://www.nationsonline.org/oneworld/tajikistan.htm"/>
    <hyperlink ref="A220" r:id="rId194" display="https://www.nationsonline.org/oneworld/tanzania.htm"/>
    <hyperlink ref="A221" r:id="rId195" display="https://www.nationsonline.org/oneworld/thailand.htm"/>
    <hyperlink ref="A222" r:id="rId196" display="https://www.nationsonline.org/oneworld/timor_leste.htm"/>
    <hyperlink ref="A223" r:id="rId197" display="https://www.nationsonline.org/oneworld/togo.htm"/>
    <hyperlink ref="A225" r:id="rId198" display="https://www.nationsonline.org/oneworld/tonga.htm"/>
    <hyperlink ref="A226" r:id="rId199" display="https://www.nationsonline.org/oneworld/trinidad_and_tobago.htm"/>
    <hyperlink ref="A227" r:id="rId200" display="https://www.nationsonline.org/oneworld/tunisia.htm"/>
    <hyperlink ref="A228" r:id="rId201" display="https://www.nationsonline.org/oneworld/turkey.htm"/>
    <hyperlink ref="A229" r:id="rId202" display="https://www.nationsonline.org/oneworld/turkmenistan.htm"/>
    <hyperlink ref="A231" r:id="rId203" display="https://www.nationsonline.org/oneworld/tuvalu.htm"/>
    <hyperlink ref="A232" r:id="rId204" display="https://www.nationsonline.org/oneworld/uganda.htm"/>
    <hyperlink ref="A233" r:id="rId205" display="https://www.nationsonline.org/oneworld/ukraine.htm"/>
    <hyperlink ref="A234" r:id="rId206" display="https://www.nationsonline.org/oneworld/arab_emirates.htm"/>
    <hyperlink ref="A235" r:id="rId207" display="https://www.nationsonline.org/oneworld/united_kingdom.htm"/>
    <hyperlink ref="A236" r:id="rId208" display="https://www.nationsonline.org/oneworld/united_states.htm"/>
    <hyperlink ref="A238" r:id="rId209" display="https://www.nationsonline.org/oneworld/uruguay.htm"/>
    <hyperlink ref="A239" r:id="rId210" display="https://www.nationsonline.org/oneworld/uzbekistan.htm"/>
    <hyperlink ref="A240" r:id="rId211" display="https://www.nationsonline.org/oneworld/vanuatu.htm"/>
    <hyperlink ref="A241" r:id="rId212" display="https://www.nationsonline.org/oneworld/venezuela.htm"/>
    <hyperlink ref="A242" r:id="rId213" display="https://www.nationsonline.org/oneworld/vietnam.htm"/>
    <hyperlink ref="A243" r:id="rId214" display="https://www.nationsonline.org/oneworld/virgin_islands_us.htm"/>
    <hyperlink ref="A246" r:id="rId215" display="https://www.nationsonline.org/oneworld/yemen.htm"/>
    <hyperlink ref="A247" r:id="rId216" display="https://www.nationsonline.org/oneworld/zambia.htm"/>
    <hyperlink ref="A248" r:id="rId217" display="https://www.nationsonline.org/oneworld/zimbabwe.htm"/>
  </hyperlinks>
  <pageMargins left="0.7" right="0.7" top="0.75" bottom="0.75" header="0.3" footer="0.3"/>
  <drawing r:id="rId21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UNCTAD Scrape Data</vt:lpstr>
      <vt:lpstr>Country Codes</vt:lpstr>
      <vt:lpstr>CountryCodeTable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Teal</cp:lastModifiedBy>
  <dcterms:created xsi:type="dcterms:W3CDTF">2018-11-08T17:51:31Z</dcterms:created>
  <dcterms:modified xsi:type="dcterms:W3CDTF">2018-11-08T18:03:06Z</dcterms:modified>
</cp:coreProperties>
</file>