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ariado\Mi Seguridad\Documents\angel\"/>
    </mc:Choice>
  </mc:AlternateContent>
  <bookViews>
    <workbookView xWindow="0" yWindow="0" windowWidth="20400" windowHeight="7755"/>
  </bookViews>
  <sheets>
    <sheet name="Hoja3" sheetId="7" r:id="rId1"/>
    <sheet name="Hoja5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</calcChain>
</file>

<file path=xl/sharedStrings.xml><?xml version="1.0" encoding="utf-8"?>
<sst xmlns="http://schemas.openxmlformats.org/spreadsheetml/2006/main" count="6" uniqueCount="6">
  <si>
    <t>Columna1</t>
  </si>
  <si>
    <t>angulo</t>
  </si>
  <si>
    <t>acero/acero</t>
  </si>
  <si>
    <t>vidrio/madera</t>
  </si>
  <si>
    <t>madera/caucho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</si>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</sst>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1" defaultTableStyle="TableStyleMedium2" defaultPivotStyle="PivotStyleLight16">
    <tableStyle name="Estilo de tab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Hoja3!$B$2:$B$362</c:f>
              <c:numCache>
                <c:formatCode>General</c:formatCode>
                <c:ptCount val="361"/>
                <c:pt idx="0">
                  <c:v>90</c:v>
                </c:pt>
                <c:pt idx="1">
                  <c:v>89.999950247070672</c:v>
                </c:pt>
                <c:pt idx="2">
                  <c:v>89.999801003272907</c:v>
                </c:pt>
                <c:pt idx="3">
                  <c:v>89.999552313573034</c:v>
                </c:pt>
                <c:pt idx="4">
                  <c:v>89.999204252900356</c:v>
                </c:pt>
                <c:pt idx="5">
                  <c:v>89.998756926125338</c:v>
                </c:pt>
                <c:pt idx="6">
                  <c:v>89.998210468029058</c:v>
                </c:pt>
                <c:pt idx="7">
                  <c:v>89.997565043263862</c:v>
                </c:pt>
                <c:pt idx="8">
                  <c:v>89.996820846305482</c:v>
                </c:pt>
                <c:pt idx="9">
                  <c:v>89.995978101396261</c:v>
                </c:pt>
                <c:pt idx="10">
                  <c:v>89.995037062479824</c:v>
                </c:pt>
                <c:pt idx="11">
                  <c:v>89.993998013127097</c:v>
                </c:pt>
                <c:pt idx="12">
                  <c:v>89.992861266453502</c:v>
                </c:pt>
                <c:pt idx="13">
                  <c:v>89.991627165027822</c:v>
                </c:pt>
                <c:pt idx="14">
                  <c:v>89.990296080772112</c:v>
                </c:pt>
                <c:pt idx="15">
                  <c:v>89.988868414853386</c:v>
                </c:pt>
                <c:pt idx="16">
                  <c:v>89.987344597566462</c:v>
                </c:pt>
                <c:pt idx="17">
                  <c:v>89.98572508820844</c:v>
                </c:pt>
                <c:pt idx="18">
                  <c:v>89.984010374944702</c:v>
                </c:pt>
                <c:pt idx="19">
                  <c:v>89.982200974666313</c:v>
                </c:pt>
                <c:pt idx="20">
                  <c:v>89.980297432839208</c:v>
                </c:pt>
                <c:pt idx="21">
                  <c:v>89.978300323344826</c:v>
                </c:pt>
                <c:pt idx="22">
                  <c:v>89.976210248312455</c:v>
                </c:pt>
                <c:pt idx="23">
                  <c:v>89.974027837943339</c:v>
                </c:pt>
                <c:pt idx="24">
                  <c:v>89.971753750326471</c:v>
                </c:pt>
                <c:pt idx="25">
                  <c:v>89.969388671246151</c:v>
                </c:pt>
                <c:pt idx="26">
                  <c:v>89.966933313981485</c:v>
                </c:pt>
                <c:pt idx="27">
                  <c:v>89.964388419097673</c:v>
                </c:pt>
                <c:pt idx="28">
                  <c:v>89.961754754229332</c:v>
                </c:pt>
                <c:pt idx="29">
                  <c:v>89.959033113855753</c:v>
                </c:pt>
                <c:pt idx="30">
                  <c:v>89.956224319068241</c:v>
                </c:pt>
                <c:pt idx="31">
                  <c:v>89.95332921732961</c:v>
                </c:pt>
                <c:pt idx="32">
                  <c:v>89.95034868222578</c:v>
                </c:pt>
                <c:pt idx="33">
                  <c:v>89.947283613209748</c:v>
                </c:pt>
                <c:pt idx="34">
                  <c:v>89.944134935337701</c:v>
                </c:pt>
                <c:pt idx="35">
                  <c:v>89.940903598997679</c:v>
                </c:pt>
                <c:pt idx="36">
                  <c:v>89.937590579630537</c:v>
                </c:pt>
                <c:pt idx="37">
                  <c:v>89.934196877443568</c:v>
                </c:pt>
                <c:pt idx="38">
                  <c:v>89.930723517116633</c:v>
                </c:pt>
                <c:pt idx="39">
                  <c:v>89.927171547500976</c:v>
                </c:pt>
                <c:pt idx="40">
                  <c:v>89.923542041310824</c:v>
                </c:pt>
                <c:pt idx="41">
                  <c:v>89.919836094807792</c:v>
                </c:pt>
                <c:pt idx="42">
                  <c:v>89.916054827478234</c:v>
                </c:pt>
                <c:pt idx="43">
                  <c:v>89.912199381703516</c:v>
                </c:pt>
                <c:pt idx="44">
                  <c:v>89.908270922423554</c:v>
                </c:pt>
                <c:pt idx="45">
                  <c:v>89.904270636793271</c:v>
                </c:pt>
                <c:pt idx="46">
                  <c:v>89.900199733832565</c:v>
                </c:pt>
                <c:pt idx="47">
                  <c:v>89.896059444069493</c:v>
                </c:pt>
                <c:pt idx="48">
                  <c:v>89.89185101917694</c:v>
                </c:pt>
                <c:pt idx="49">
                  <c:v>89.88757573160288</c:v>
                </c:pt>
                <c:pt idx="50">
                  <c:v>89.883234874194244</c:v>
                </c:pt>
                <c:pt idx="51">
                  <c:v>89.878829759814579</c:v>
                </c:pt>
                <c:pt idx="52">
                  <c:v>89.874361720955477</c:v>
                </c:pt>
                <c:pt idx="53">
                  <c:v>89.869832109342127</c:v>
                </c:pt>
                <c:pt idx="54">
                  <c:v>89.865242295532695</c:v>
                </c:pt>
                <c:pt idx="55">
                  <c:v>89.860593668512124</c:v>
                </c:pt>
                <c:pt idx="56">
                  <c:v>89.855887635280084</c:v>
                </c:pt>
                <c:pt idx="57">
                  <c:v>89.851125620433294</c:v>
                </c:pt>
                <c:pt idx="58">
                  <c:v>89.846309065742446</c:v>
                </c:pt>
                <c:pt idx="59">
                  <c:v>89.841439429723692</c:v>
                </c:pt>
                <c:pt idx="60">
                  <c:v>89.836518187204916</c:v>
                </c:pt>
                <c:pt idx="61">
                  <c:v>89.831546828886815</c:v>
                </c:pt>
                <c:pt idx="62">
                  <c:v>89.826526860899008</c:v>
                </c:pt>
                <c:pt idx="63">
                  <c:v>89.821459804351235</c:v>
                </c:pt>
                <c:pt idx="64">
                  <c:v>89.816347194879825</c:v>
                </c:pt>
                <c:pt idx="65">
                  <c:v>89.81119058218944</c:v>
                </c:pt>
                <c:pt idx="66">
                  <c:v>89.805991529590372</c:v>
                </c:pt>
                <c:pt idx="67">
                  <c:v>89.800751613531432</c:v>
                </c:pt>
                <c:pt idx="68">
                  <c:v>89.795472423128629</c:v>
                </c:pt>
                <c:pt idx="69">
                  <c:v>89.790155559689637</c:v>
                </c:pt>
                <c:pt idx="70">
                  <c:v>89.784802636234318</c:v>
                </c:pt>
                <c:pt idx="71">
                  <c:v>89.779415277011466</c:v>
                </c:pt>
                <c:pt idx="72">
                  <c:v>89.773995117011737</c:v>
                </c:pt>
                <c:pt idx="73">
                  <c:v>89.768543801477009</c:v>
                </c:pt>
                <c:pt idx="74">
                  <c:v>89.763062985406421</c:v>
                </c:pt>
                <c:pt idx="75">
                  <c:v>89.757554333058948</c:v>
                </c:pt>
                <c:pt idx="76">
                  <c:v>89.752019517452979</c:v>
                </c:pt>
                <c:pt idx="77">
                  <c:v>89.746460219862811</c:v>
                </c:pt>
                <c:pt idx="78">
                  <c:v>89.740878129312307</c:v>
                </c:pt>
                <c:pt idx="79">
                  <c:v>89.735274942065786</c:v>
                </c:pt>
                <c:pt idx="80">
                  <c:v>89.729652361116479</c:v>
                </c:pt>
                <c:pt idx="81">
                  <c:v>89.724012095672393</c:v>
                </c:pt>
                <c:pt idx="82">
                  <c:v>89.718355860640088</c:v>
                </c:pt>
                <c:pt idx="83">
                  <c:v>89.712685376106222</c:v>
                </c:pt>
                <c:pt idx="84">
                  <c:v>89.70700236681715</c:v>
                </c:pt>
                <c:pt idx="85">
                  <c:v>89.701308561656788</c:v>
                </c:pt>
                <c:pt idx="86">
                  <c:v>89.695605693122758</c:v>
                </c:pt>
                <c:pt idx="87">
                  <c:v>89.689895496801</c:v>
                </c:pt>
                <c:pt idx="88">
                  <c:v>89.684179710839231</c:v>
                </c:pt>
                <c:pt idx="89">
                  <c:v>89.678460075418968</c:v>
                </c:pt>
                <c:pt idx="90">
                  <c:v>89.6727383322267</c:v>
                </c:pt>
                <c:pt idx="91">
                  <c:v>89.667016223924207</c:v>
                </c:pt>
                <c:pt idx="92">
                  <c:v>89.661295493618056</c:v>
                </c:pt>
                <c:pt idx="93">
                  <c:v>89.655577884328622</c:v>
                </c:pt>
                <c:pt idx="94">
                  <c:v>89.649865138458765</c:v>
                </c:pt>
                <c:pt idx="95">
                  <c:v>89.644158997262267</c:v>
                </c:pt>
                <c:pt idx="96">
                  <c:v>89.638461200312122</c:v>
                </c:pt>
                <c:pt idx="97">
                  <c:v>89.632773484969093</c:v>
                </c:pt>
                <c:pt idx="98">
                  <c:v>89.627097585850379</c:v>
                </c:pt>
                <c:pt idx="99">
                  <c:v>89.621435234298914</c:v>
                </c:pt>
                <c:pt idx="100">
                  <c:v>89.61578815785299</c:v>
                </c:pt>
                <c:pt idx="101">
                  <c:v>89.610158079716939</c:v>
                </c:pt>
                <c:pt idx="102">
                  <c:v>89.604546718232527</c:v>
                </c:pt>
                <c:pt idx="103">
                  <c:v>89.598955786351553</c:v>
                </c:pt>
                <c:pt idx="104">
                  <c:v>89.593386991109668</c:v>
                </c:pt>
                <c:pt idx="105">
                  <c:v>89.587842033101637</c:v>
                </c:pt>
                <c:pt idx="106">
                  <c:v>89.582322605958154</c:v>
                </c:pt>
                <c:pt idx="107">
                  <c:v>89.576830395824473</c:v>
                </c:pt>
                <c:pt idx="108">
                  <c:v>89.571367080840929</c:v>
                </c:pt>
                <c:pt idx="109">
                  <c:v>89.565934330625495</c:v>
                </c:pt>
                <c:pt idx="110">
                  <c:v>89.560533805758723</c:v>
                </c:pt>
                <c:pt idx="111">
                  <c:v>89.555167157270915</c:v>
                </c:pt>
                <c:pt idx="112">
                  <c:v>89.549836026132084</c:v>
                </c:pt>
                <c:pt idx="113">
                  <c:v>89.544542042744467</c:v>
                </c:pt>
                <c:pt idx="114">
                  <c:v>89.539286826438044</c:v>
                </c:pt>
                <c:pt idx="115">
                  <c:v>89.534071984969202</c:v>
                </c:pt>
                <c:pt idx="116">
                  <c:v>89.528899114022408</c:v>
                </c:pt>
                <c:pt idx="117">
                  <c:v>89.523769796715527</c:v>
                </c:pt>
                <c:pt idx="118">
                  <c:v>89.518685603108523</c:v>
                </c:pt>
                <c:pt idx="119">
                  <c:v>89.513648089716</c:v>
                </c:pt>
                <c:pt idx="120">
                  <c:v>89.508658799023465</c:v>
                </c:pt>
                <c:pt idx="121">
                  <c:v>89.503719259007823</c:v>
                </c:pt>
                <c:pt idx="122">
                  <c:v>89.498830982661929</c:v>
                </c:pt>
                <c:pt idx="123">
                  <c:v>89.493995467523504</c:v>
                </c:pt>
                <c:pt idx="124">
                  <c:v>89.489214195208575</c:v>
                </c:pt>
                <c:pt idx="125">
                  <c:v>89.484488630949656</c:v>
                </c:pt>
                <c:pt idx="126">
                  <c:v>89.479820223138589</c:v>
                </c:pt>
                <c:pt idx="127">
                  <c:v>89.475210402874495</c:v>
                </c:pt>
                <c:pt idx="128">
                  <c:v>89.470660583516718</c:v>
                </c:pt>
                <c:pt idx="129">
                  <c:v>89.466172160243161</c:v>
                </c:pt>
                <c:pt idx="130">
                  <c:v>89.461746509614002</c:v>
                </c:pt>
                <c:pt idx="131">
                  <c:v>89.457384989140834</c:v>
                </c:pt>
                <c:pt idx="132">
                  <c:v>89.453088936861761</c:v>
                </c:pt>
                <c:pt idx="133">
                  <c:v>89.448859670922161</c:v>
                </c:pt>
                <c:pt idx="134">
                  <c:v>89.44469848916151</c:v>
                </c:pt>
                <c:pt idx="135">
                  <c:v>89.440606668706309</c:v>
                </c:pt>
                <c:pt idx="136">
                  <c:v>89.436585465569337</c:v>
                </c:pt>
                <c:pt idx="137">
                  <c:v>89.432636114255246</c:v>
                </c:pt>
                <c:pt idx="138">
                  <c:v>89.428759827372815</c:v>
                </c:pt>
                <c:pt idx="139">
                  <c:v>89.424957795253675</c:v>
                </c:pt>
                <c:pt idx="140">
                  <c:v>89.421231185578094</c:v>
                </c:pt>
                <c:pt idx="141">
                  <c:v>89.417581143007496</c:v>
                </c:pt>
                <c:pt idx="142">
                  <c:v>89.414008788824162</c:v>
                </c:pt>
                <c:pt idx="143">
                  <c:v>89.410515220578048</c:v>
                </c:pt>
                <c:pt idx="144">
                  <c:v>89.407101511740962</c:v>
                </c:pt>
                <c:pt idx="145">
                  <c:v>89.40376871136813</c:v>
                </c:pt>
                <c:pt idx="146">
                  <c:v>89.400517843767346</c:v>
                </c:pt>
                <c:pt idx="147">
                  <c:v>89.397349908175741</c:v>
                </c:pt>
                <c:pt idx="148">
                  <c:v>89.394265878444372</c:v>
                </c:pt>
                <c:pt idx="149">
                  <c:v>89.391266702730618</c:v>
                </c:pt>
                <c:pt idx="150">
                  <c:v>89.388353303198713</c:v>
                </c:pt>
                <c:pt idx="151">
                  <c:v>89.38552657572815</c:v>
                </c:pt>
                <c:pt idx="152">
                  <c:v>89.382787389630536</c:v>
                </c:pt>
                <c:pt idx="153">
                  <c:v>89.380136587374508</c:v>
                </c:pt>
                <c:pt idx="154">
                  <c:v>89.377574984319239</c:v>
                </c:pt>
                <c:pt idx="155">
                  <c:v>89.37510336845628</c:v>
                </c:pt>
                <c:pt idx="156">
                  <c:v>89.372722500160052</c:v>
                </c:pt>
                <c:pt idx="157">
                  <c:v>89.370433111947023</c:v>
                </c:pt>
                <c:pt idx="158">
                  <c:v>89.368235908243562</c:v>
                </c:pt>
                <c:pt idx="159">
                  <c:v>89.366131565162675</c:v>
                </c:pt>
                <c:pt idx="160">
                  <c:v>89.36412073028967</c:v>
                </c:pt>
                <c:pt idx="161">
                  <c:v>89.362204022476746</c:v>
                </c:pt>
                <c:pt idx="162">
                  <c:v>89.360382031646694</c:v>
                </c:pt>
                <c:pt idx="163">
                  <c:v>89.35865531860567</c:v>
                </c:pt>
                <c:pt idx="164">
                  <c:v>89.357024414865265</c:v>
                </c:pt>
                <c:pt idx="165">
                  <c:v>89.355489822473714</c:v>
                </c:pt>
                <c:pt idx="166">
                  <c:v>89.354052013856489</c:v>
                </c:pt>
                <c:pt idx="167">
                  <c:v>89.352711431666293</c:v>
                </c:pt>
                <c:pt idx="168">
                  <c:v>89.351468488642382</c:v>
                </c:pt>
                <c:pt idx="169">
                  <c:v>89.350323567479478</c:v>
                </c:pt>
                <c:pt idx="170">
                  <c:v>89.349277020706126</c:v>
                </c:pt>
                <c:pt idx="171">
                  <c:v>89.348329170572669</c:v>
                </c:pt>
                <c:pt idx="172">
                  <c:v>89.347480308948818</c:v>
                </c:pt>
                <c:pt idx="173">
                  <c:v>89.346730697230839</c:v>
                </c:pt>
                <c:pt idx="174">
                  <c:v>89.346080566258451</c:v>
                </c:pt>
                <c:pt idx="175">
                  <c:v>89.345530116241434</c:v>
                </c:pt>
                <c:pt idx="176">
                  <c:v>89.345079516695947</c:v>
                </c:pt>
                <c:pt idx="177">
                  <c:v>89.344728906390614</c:v>
                </c:pt>
                <c:pt idx="178">
                  <c:v>89.344478393302381</c:v>
                </c:pt>
                <c:pt idx="179">
                  <c:v>89.344328054582192</c:v>
                </c:pt>
                <c:pt idx="180">
                  <c:v>89.344277936530432</c:v>
                </c:pt>
                <c:pt idx="181">
                  <c:v>89.344328054582192</c:v>
                </c:pt>
                <c:pt idx="182">
                  <c:v>89.344478393302381</c:v>
                </c:pt>
                <c:pt idx="183">
                  <c:v>89.344728906390614</c:v>
                </c:pt>
                <c:pt idx="184">
                  <c:v>89.345079516695947</c:v>
                </c:pt>
                <c:pt idx="185">
                  <c:v>89.345530116241434</c:v>
                </c:pt>
                <c:pt idx="186">
                  <c:v>89.346080566258451</c:v>
                </c:pt>
                <c:pt idx="187">
                  <c:v>89.346730697230839</c:v>
                </c:pt>
                <c:pt idx="188">
                  <c:v>89.347480308948818</c:v>
                </c:pt>
                <c:pt idx="189">
                  <c:v>89.348329170572669</c:v>
                </c:pt>
                <c:pt idx="190">
                  <c:v>89.349277020706126</c:v>
                </c:pt>
                <c:pt idx="191">
                  <c:v>89.350323567479478</c:v>
                </c:pt>
                <c:pt idx="192">
                  <c:v>89.351468488642382</c:v>
                </c:pt>
                <c:pt idx="193">
                  <c:v>89.352711431666293</c:v>
                </c:pt>
                <c:pt idx="194">
                  <c:v>89.354052013856489</c:v>
                </c:pt>
                <c:pt idx="195">
                  <c:v>89.355489822473714</c:v>
                </c:pt>
                <c:pt idx="196">
                  <c:v>89.357024414865265</c:v>
                </c:pt>
                <c:pt idx="197">
                  <c:v>89.35865531860567</c:v>
                </c:pt>
                <c:pt idx="198">
                  <c:v>89.360382031646694</c:v>
                </c:pt>
                <c:pt idx="199">
                  <c:v>89.362204022476746</c:v>
                </c:pt>
                <c:pt idx="200">
                  <c:v>89.36412073028967</c:v>
                </c:pt>
                <c:pt idx="201">
                  <c:v>89.366131565162675</c:v>
                </c:pt>
                <c:pt idx="202">
                  <c:v>89.368235908243562</c:v>
                </c:pt>
                <c:pt idx="203">
                  <c:v>89.370433111947023</c:v>
                </c:pt>
                <c:pt idx="204">
                  <c:v>89.372722500160052</c:v>
                </c:pt>
                <c:pt idx="205">
                  <c:v>89.37510336845628</c:v>
                </c:pt>
                <c:pt idx="206">
                  <c:v>89.377574984319239</c:v>
                </c:pt>
                <c:pt idx="207">
                  <c:v>89.380136587374508</c:v>
                </c:pt>
                <c:pt idx="208">
                  <c:v>89.382787389630536</c:v>
                </c:pt>
                <c:pt idx="209">
                  <c:v>89.38552657572815</c:v>
                </c:pt>
                <c:pt idx="210">
                  <c:v>89.388353303198713</c:v>
                </c:pt>
                <c:pt idx="211">
                  <c:v>89.391266702730618</c:v>
                </c:pt>
                <c:pt idx="212">
                  <c:v>89.394265878444372</c:v>
                </c:pt>
                <c:pt idx="213">
                  <c:v>89.397349908175741</c:v>
                </c:pt>
                <c:pt idx="214">
                  <c:v>89.400517843767346</c:v>
                </c:pt>
                <c:pt idx="215">
                  <c:v>89.40376871136813</c:v>
                </c:pt>
                <c:pt idx="216">
                  <c:v>89.407101511740962</c:v>
                </c:pt>
                <c:pt idx="217">
                  <c:v>89.410515220578048</c:v>
                </c:pt>
                <c:pt idx="218">
                  <c:v>89.414008788824162</c:v>
                </c:pt>
                <c:pt idx="219">
                  <c:v>89.417581143007496</c:v>
                </c:pt>
                <c:pt idx="220">
                  <c:v>89.421231185578094</c:v>
                </c:pt>
                <c:pt idx="221">
                  <c:v>89.424957795253675</c:v>
                </c:pt>
                <c:pt idx="222">
                  <c:v>89.428759827372815</c:v>
                </c:pt>
                <c:pt idx="223">
                  <c:v>89.432636114255246</c:v>
                </c:pt>
                <c:pt idx="224">
                  <c:v>89.436585465569337</c:v>
                </c:pt>
                <c:pt idx="225">
                  <c:v>89.440606668706309</c:v>
                </c:pt>
                <c:pt idx="226">
                  <c:v>89.44469848916151</c:v>
                </c:pt>
                <c:pt idx="227">
                  <c:v>89.448859670922161</c:v>
                </c:pt>
                <c:pt idx="228">
                  <c:v>89.453088936861761</c:v>
                </c:pt>
                <c:pt idx="229">
                  <c:v>89.457384989140834</c:v>
                </c:pt>
                <c:pt idx="230">
                  <c:v>89.461746509614002</c:v>
                </c:pt>
                <c:pt idx="231">
                  <c:v>89.466172160243161</c:v>
                </c:pt>
                <c:pt idx="232">
                  <c:v>89.470660583516718</c:v>
                </c:pt>
                <c:pt idx="233">
                  <c:v>89.475210402874495</c:v>
                </c:pt>
                <c:pt idx="234">
                  <c:v>89.479820223138589</c:v>
                </c:pt>
                <c:pt idx="235">
                  <c:v>89.484488630949656</c:v>
                </c:pt>
                <c:pt idx="236">
                  <c:v>89.489214195208575</c:v>
                </c:pt>
                <c:pt idx="237">
                  <c:v>89.493995467523504</c:v>
                </c:pt>
                <c:pt idx="238">
                  <c:v>89.498830982661929</c:v>
                </c:pt>
                <c:pt idx="239">
                  <c:v>89.503719259007823</c:v>
                </c:pt>
                <c:pt idx="240">
                  <c:v>89.508658799023465</c:v>
                </c:pt>
                <c:pt idx="241">
                  <c:v>89.513648089716</c:v>
                </c:pt>
                <c:pt idx="242">
                  <c:v>89.518685603108523</c:v>
                </c:pt>
                <c:pt idx="243">
                  <c:v>89.523769796715527</c:v>
                </c:pt>
                <c:pt idx="244">
                  <c:v>89.528899114022408</c:v>
                </c:pt>
                <c:pt idx="245">
                  <c:v>89.534071984969202</c:v>
                </c:pt>
                <c:pt idx="246">
                  <c:v>89.539286826438044</c:v>
                </c:pt>
                <c:pt idx="247">
                  <c:v>89.544542042744467</c:v>
                </c:pt>
                <c:pt idx="248">
                  <c:v>89.549836026132084</c:v>
                </c:pt>
                <c:pt idx="249">
                  <c:v>89.555167157270915</c:v>
                </c:pt>
                <c:pt idx="250">
                  <c:v>89.560533805758723</c:v>
                </c:pt>
                <c:pt idx="251">
                  <c:v>89.565934330625495</c:v>
                </c:pt>
                <c:pt idx="252">
                  <c:v>89.571367080840929</c:v>
                </c:pt>
                <c:pt idx="253">
                  <c:v>89.576830395824473</c:v>
                </c:pt>
                <c:pt idx="254">
                  <c:v>89.582322605958154</c:v>
                </c:pt>
                <c:pt idx="255">
                  <c:v>89.587842033101637</c:v>
                </c:pt>
                <c:pt idx="256">
                  <c:v>89.593386991109668</c:v>
                </c:pt>
                <c:pt idx="257">
                  <c:v>89.598955786351553</c:v>
                </c:pt>
                <c:pt idx="258">
                  <c:v>89.604546718232527</c:v>
                </c:pt>
                <c:pt idx="259">
                  <c:v>89.610158079716939</c:v>
                </c:pt>
                <c:pt idx="260">
                  <c:v>89.61578815785299</c:v>
                </c:pt>
                <c:pt idx="261">
                  <c:v>89.621435234298914</c:v>
                </c:pt>
                <c:pt idx="262">
                  <c:v>89.627097585850379</c:v>
                </c:pt>
                <c:pt idx="263">
                  <c:v>89.632773484969093</c:v>
                </c:pt>
                <c:pt idx="264">
                  <c:v>89.638461200312122</c:v>
                </c:pt>
                <c:pt idx="265">
                  <c:v>89.644158997262267</c:v>
                </c:pt>
                <c:pt idx="266">
                  <c:v>89.649865138458765</c:v>
                </c:pt>
                <c:pt idx="267">
                  <c:v>89.655577884328622</c:v>
                </c:pt>
                <c:pt idx="268">
                  <c:v>89.661295493618056</c:v>
                </c:pt>
                <c:pt idx="269">
                  <c:v>89.667016223924207</c:v>
                </c:pt>
                <c:pt idx="270">
                  <c:v>89.6727383322267</c:v>
                </c:pt>
                <c:pt idx="271">
                  <c:v>89.678460075418968</c:v>
                </c:pt>
                <c:pt idx="272">
                  <c:v>89.684179710839231</c:v>
                </c:pt>
                <c:pt idx="273">
                  <c:v>89.689895496801</c:v>
                </c:pt>
                <c:pt idx="274">
                  <c:v>89.695605693122758</c:v>
                </c:pt>
                <c:pt idx="275">
                  <c:v>89.701308561656788</c:v>
                </c:pt>
                <c:pt idx="276">
                  <c:v>89.70700236681715</c:v>
                </c:pt>
                <c:pt idx="277">
                  <c:v>89.712685376106222</c:v>
                </c:pt>
                <c:pt idx="278">
                  <c:v>89.718355860640088</c:v>
                </c:pt>
                <c:pt idx="279">
                  <c:v>89.724012095672393</c:v>
                </c:pt>
                <c:pt idx="280">
                  <c:v>89.729652361116479</c:v>
                </c:pt>
                <c:pt idx="281">
                  <c:v>89.735274942065786</c:v>
                </c:pt>
                <c:pt idx="282">
                  <c:v>89.740878129312307</c:v>
                </c:pt>
                <c:pt idx="283">
                  <c:v>89.746460219862811</c:v>
                </c:pt>
                <c:pt idx="284">
                  <c:v>89.752019517452979</c:v>
                </c:pt>
                <c:pt idx="285">
                  <c:v>89.757554333058948</c:v>
                </c:pt>
                <c:pt idx="286">
                  <c:v>89.763062985406421</c:v>
                </c:pt>
                <c:pt idx="287">
                  <c:v>89.768543801477009</c:v>
                </c:pt>
                <c:pt idx="288">
                  <c:v>89.773995117011737</c:v>
                </c:pt>
                <c:pt idx="289">
                  <c:v>89.779415277011466</c:v>
                </c:pt>
                <c:pt idx="290">
                  <c:v>89.784802636234318</c:v>
                </c:pt>
                <c:pt idx="291">
                  <c:v>89.790155559689637</c:v>
                </c:pt>
                <c:pt idx="292">
                  <c:v>89.795472423128629</c:v>
                </c:pt>
                <c:pt idx="293">
                  <c:v>89.800751613531432</c:v>
                </c:pt>
                <c:pt idx="294">
                  <c:v>89.805991529590372</c:v>
                </c:pt>
                <c:pt idx="295">
                  <c:v>89.81119058218944</c:v>
                </c:pt>
                <c:pt idx="296">
                  <c:v>89.816347194879825</c:v>
                </c:pt>
                <c:pt idx="297">
                  <c:v>89.821459804351235</c:v>
                </c:pt>
                <c:pt idx="298">
                  <c:v>89.826526860899008</c:v>
                </c:pt>
                <c:pt idx="299">
                  <c:v>89.831546828886815</c:v>
                </c:pt>
                <c:pt idx="300">
                  <c:v>89.836518187204916</c:v>
                </c:pt>
                <c:pt idx="301">
                  <c:v>89.841439429723692</c:v>
                </c:pt>
                <c:pt idx="302">
                  <c:v>89.846309065742446</c:v>
                </c:pt>
                <c:pt idx="303">
                  <c:v>89.851125620433294</c:v>
                </c:pt>
                <c:pt idx="304">
                  <c:v>89.855887635280084</c:v>
                </c:pt>
                <c:pt idx="305">
                  <c:v>89.860593668512124</c:v>
                </c:pt>
                <c:pt idx="306">
                  <c:v>89.865242295532695</c:v>
                </c:pt>
                <c:pt idx="307">
                  <c:v>89.869832109342127</c:v>
                </c:pt>
                <c:pt idx="308">
                  <c:v>89.874361720955477</c:v>
                </c:pt>
                <c:pt idx="309">
                  <c:v>89.878829759814579</c:v>
                </c:pt>
                <c:pt idx="310">
                  <c:v>89.883234874194244</c:v>
                </c:pt>
                <c:pt idx="311">
                  <c:v>89.88757573160288</c:v>
                </c:pt>
                <c:pt idx="312">
                  <c:v>89.89185101917694</c:v>
                </c:pt>
                <c:pt idx="313">
                  <c:v>89.896059444069493</c:v>
                </c:pt>
                <c:pt idx="314">
                  <c:v>89.900199733832565</c:v>
                </c:pt>
                <c:pt idx="315">
                  <c:v>89.904270636793271</c:v>
                </c:pt>
                <c:pt idx="316">
                  <c:v>89.908270922423554</c:v>
                </c:pt>
                <c:pt idx="317">
                  <c:v>89.912199381703516</c:v>
                </c:pt>
                <c:pt idx="318">
                  <c:v>89.916054827478234</c:v>
                </c:pt>
                <c:pt idx="319">
                  <c:v>89.919836094807792</c:v>
                </c:pt>
                <c:pt idx="320">
                  <c:v>89.923542041310824</c:v>
                </c:pt>
                <c:pt idx="321">
                  <c:v>89.927171547500976</c:v>
                </c:pt>
                <c:pt idx="322">
                  <c:v>89.930723517116633</c:v>
                </c:pt>
                <c:pt idx="323">
                  <c:v>89.934196877443568</c:v>
                </c:pt>
                <c:pt idx="324">
                  <c:v>89.937590579630537</c:v>
                </c:pt>
                <c:pt idx="325">
                  <c:v>89.940903598997679</c:v>
                </c:pt>
                <c:pt idx="326">
                  <c:v>89.944134935337701</c:v>
                </c:pt>
                <c:pt idx="327">
                  <c:v>89.947283613209748</c:v>
                </c:pt>
                <c:pt idx="328">
                  <c:v>89.95034868222578</c:v>
                </c:pt>
                <c:pt idx="329">
                  <c:v>89.95332921732961</c:v>
                </c:pt>
                <c:pt idx="330">
                  <c:v>89.956224319068241</c:v>
                </c:pt>
                <c:pt idx="331">
                  <c:v>89.959033113855753</c:v>
                </c:pt>
                <c:pt idx="332">
                  <c:v>89.961754754229332</c:v>
                </c:pt>
                <c:pt idx="333">
                  <c:v>89.964388419097673</c:v>
                </c:pt>
                <c:pt idx="334">
                  <c:v>89.966933313981485</c:v>
                </c:pt>
                <c:pt idx="335">
                  <c:v>89.969388671246151</c:v>
                </c:pt>
                <c:pt idx="336">
                  <c:v>89.971753750326471</c:v>
                </c:pt>
                <c:pt idx="337">
                  <c:v>89.974027837943339</c:v>
                </c:pt>
                <c:pt idx="338">
                  <c:v>89.976210248312455</c:v>
                </c:pt>
                <c:pt idx="339">
                  <c:v>89.978300323344826</c:v>
                </c:pt>
                <c:pt idx="340">
                  <c:v>89.980297432839208</c:v>
                </c:pt>
                <c:pt idx="341">
                  <c:v>89.982200974666313</c:v>
                </c:pt>
                <c:pt idx="342">
                  <c:v>89.984010374944702</c:v>
                </c:pt>
                <c:pt idx="343">
                  <c:v>89.98572508820844</c:v>
                </c:pt>
                <c:pt idx="344">
                  <c:v>89.987344597566462</c:v>
                </c:pt>
                <c:pt idx="345">
                  <c:v>89.988868414853386</c:v>
                </c:pt>
                <c:pt idx="346">
                  <c:v>89.990296080772112</c:v>
                </c:pt>
                <c:pt idx="347">
                  <c:v>89.991627165027822</c:v>
                </c:pt>
                <c:pt idx="348">
                  <c:v>89.992861266453502</c:v>
                </c:pt>
                <c:pt idx="349">
                  <c:v>89.993998013127097</c:v>
                </c:pt>
                <c:pt idx="350">
                  <c:v>89.995037062479824</c:v>
                </c:pt>
                <c:pt idx="351">
                  <c:v>89.995978101396261</c:v>
                </c:pt>
                <c:pt idx="352">
                  <c:v>89.996820846305482</c:v>
                </c:pt>
                <c:pt idx="353">
                  <c:v>89.997565043263862</c:v>
                </c:pt>
                <c:pt idx="354">
                  <c:v>89.998210468029058</c:v>
                </c:pt>
                <c:pt idx="355">
                  <c:v>89.998756926125338</c:v>
                </c:pt>
                <c:pt idx="356">
                  <c:v>89.999204252900356</c:v>
                </c:pt>
                <c:pt idx="357">
                  <c:v>89.999552313573034</c:v>
                </c:pt>
                <c:pt idx="358">
                  <c:v>89.999801003272907</c:v>
                </c:pt>
                <c:pt idx="359">
                  <c:v>89.999950247070672</c:v>
                </c:pt>
                <c:pt idx="360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760568"/>
        <c:axId val="355762136"/>
      </c:lineChart>
      <c:catAx>
        <c:axId val="35576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5762136"/>
        <c:crosses val="autoZero"/>
        <c:auto val="1"/>
        <c:lblAlgn val="ctr"/>
        <c:lblOffset val="100"/>
        <c:noMultiLvlLbl val="0"/>
      </c:catAx>
      <c:valAx>
        <c:axId val="35576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576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Hoja5!$A$2:$A$92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Hoja5!$B$2:$B$92</c:f>
              <c:numCache>
                <c:formatCode>General</c:formatCode>
                <c:ptCount val="9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-0.5</c:v>
                </c:pt>
                <c:pt idx="4">
                  <c:v>-0.3</c:v>
                </c:pt>
                <c:pt idx="5">
                  <c:v>-0.1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0.7</c:v>
                </c:pt>
                <c:pt idx="11">
                  <c:v>0.9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1.4</c:v>
                </c:pt>
                <c:pt idx="15">
                  <c:v>1.6</c:v>
                </c:pt>
                <c:pt idx="16">
                  <c:v>1.8</c:v>
                </c:pt>
                <c:pt idx="17">
                  <c:v>1.9</c:v>
                </c:pt>
                <c:pt idx="18">
                  <c:v>2.1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2.6</c:v>
                </c:pt>
                <c:pt idx="22">
                  <c:v>2.8</c:v>
                </c:pt>
                <c:pt idx="23">
                  <c:v>2.9</c:v>
                </c:pt>
                <c:pt idx="24">
                  <c:v>3.1</c:v>
                </c:pt>
                <c:pt idx="25">
                  <c:v>3.3</c:v>
                </c:pt>
                <c:pt idx="26">
                  <c:v>3.4</c:v>
                </c:pt>
                <c:pt idx="27">
                  <c:v>3.6</c:v>
                </c:pt>
                <c:pt idx="28">
                  <c:v>3.7</c:v>
                </c:pt>
                <c:pt idx="29">
                  <c:v>3.9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4.4000000000000004</c:v>
                </c:pt>
                <c:pt idx="33">
                  <c:v>4.5</c:v>
                </c:pt>
                <c:pt idx="34">
                  <c:v>4.7</c:v>
                </c:pt>
                <c:pt idx="35">
                  <c:v>4.8</c:v>
                </c:pt>
                <c:pt idx="36">
                  <c:v>5</c:v>
                </c:pt>
                <c:pt idx="37">
                  <c:v>5.0999999999999996</c:v>
                </c:pt>
                <c:pt idx="38">
                  <c:v>5.3</c:v>
                </c:pt>
                <c:pt idx="39">
                  <c:v>5.4</c:v>
                </c:pt>
                <c:pt idx="40">
                  <c:v>5.5</c:v>
                </c:pt>
                <c:pt idx="41">
                  <c:v>5.7</c:v>
                </c:pt>
                <c:pt idx="42">
                  <c:v>5.8</c:v>
                </c:pt>
                <c:pt idx="43">
                  <c:v>6</c:v>
                </c:pt>
                <c:pt idx="44">
                  <c:v>6.1</c:v>
                </c:pt>
                <c:pt idx="45">
                  <c:v>6.2</c:v>
                </c:pt>
                <c:pt idx="46">
                  <c:v>6.4</c:v>
                </c:pt>
                <c:pt idx="47">
                  <c:v>6.5</c:v>
                </c:pt>
                <c:pt idx="48">
                  <c:v>6.6</c:v>
                </c:pt>
                <c:pt idx="49">
                  <c:v>6.8</c:v>
                </c:pt>
                <c:pt idx="50">
                  <c:v>6.9</c:v>
                </c:pt>
                <c:pt idx="51">
                  <c:v>7</c:v>
                </c:pt>
                <c:pt idx="52">
                  <c:v>7.1</c:v>
                </c:pt>
                <c:pt idx="53">
                  <c:v>7.2</c:v>
                </c:pt>
                <c:pt idx="54">
                  <c:v>7.4</c:v>
                </c:pt>
                <c:pt idx="55">
                  <c:v>7.5</c:v>
                </c:pt>
                <c:pt idx="56">
                  <c:v>7.6</c:v>
                </c:pt>
                <c:pt idx="57">
                  <c:v>7.7</c:v>
                </c:pt>
                <c:pt idx="58">
                  <c:v>7.8</c:v>
                </c:pt>
                <c:pt idx="59">
                  <c:v>7.9</c:v>
                </c:pt>
                <c:pt idx="60">
                  <c:v>8</c:v>
                </c:pt>
                <c:pt idx="61">
                  <c:v>8.1</c:v>
                </c:pt>
                <c:pt idx="62">
                  <c:v>8.1999999999999993</c:v>
                </c:pt>
                <c:pt idx="63">
                  <c:v>8.3000000000000007</c:v>
                </c:pt>
                <c:pt idx="64">
                  <c:v>8.4</c:v>
                </c:pt>
                <c:pt idx="65">
                  <c:v>8.5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8.8000000000000007</c:v>
                </c:pt>
                <c:pt idx="70">
                  <c:v>8.9</c:v>
                </c:pt>
                <c:pt idx="71">
                  <c:v>8.9</c:v>
                </c:pt>
                <c:pt idx="72">
                  <c:v>9</c:v>
                </c:pt>
                <c:pt idx="73">
                  <c:v>9.1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9.4</c:v>
                </c:pt>
                <c:pt idx="79">
                  <c:v>9.4</c:v>
                </c:pt>
                <c:pt idx="80">
                  <c:v>9.5</c:v>
                </c:pt>
                <c:pt idx="81">
                  <c:v>9.5</c:v>
                </c:pt>
                <c:pt idx="82">
                  <c:v>9.6</c:v>
                </c:pt>
                <c:pt idx="83">
                  <c:v>9.6</c:v>
                </c:pt>
                <c:pt idx="84">
                  <c:v>9.6</c:v>
                </c:pt>
                <c:pt idx="85">
                  <c:v>9.6999999999999993</c:v>
                </c:pt>
                <c:pt idx="86">
                  <c:v>9.6999999999999993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9.8000000000000007</c:v>
                </c:pt>
                <c:pt idx="90">
                  <c:v>9.8000000000000007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Hoja5!$A$2:$A$92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Hoja5!$C$2:$C$92</c:f>
              <c:numCache>
                <c:formatCode>General</c:formatCode>
                <c:ptCount val="91"/>
                <c:pt idx="0">
                  <c:v>-3.9</c:v>
                </c:pt>
                <c:pt idx="1">
                  <c:v>-3.7</c:v>
                </c:pt>
                <c:pt idx="2">
                  <c:v>-3.6</c:v>
                </c:pt>
                <c:pt idx="3">
                  <c:v>-3.4</c:v>
                </c:pt>
                <c:pt idx="4">
                  <c:v>-3.2</c:v>
                </c:pt>
                <c:pt idx="5">
                  <c:v>-3.1</c:v>
                </c:pt>
                <c:pt idx="6">
                  <c:v>-2.9</c:v>
                </c:pt>
                <c:pt idx="7">
                  <c:v>-2.7</c:v>
                </c:pt>
                <c:pt idx="8">
                  <c:v>-2.5</c:v>
                </c:pt>
                <c:pt idx="9">
                  <c:v>-2.2999999999999998</c:v>
                </c:pt>
                <c:pt idx="10">
                  <c:v>-2.2000000000000002</c:v>
                </c:pt>
                <c:pt idx="11">
                  <c:v>-2</c:v>
                </c:pt>
                <c:pt idx="12">
                  <c:v>-1.8</c:v>
                </c:pt>
                <c:pt idx="13">
                  <c:v>-1.6</c:v>
                </c:pt>
                <c:pt idx="14">
                  <c:v>-1.4</c:v>
                </c:pt>
                <c:pt idx="15">
                  <c:v>-1.2</c:v>
                </c:pt>
                <c:pt idx="16">
                  <c:v>-1.1000000000000001</c:v>
                </c:pt>
                <c:pt idx="17">
                  <c:v>-0.9</c:v>
                </c:pt>
                <c:pt idx="18">
                  <c:v>-0.7</c:v>
                </c:pt>
                <c:pt idx="19">
                  <c:v>-0.5</c:v>
                </c:pt>
                <c:pt idx="20">
                  <c:v>-0.3</c:v>
                </c:pt>
                <c:pt idx="21">
                  <c:v>-0.1</c:v>
                </c:pt>
                <c:pt idx="22">
                  <c:v>0</c:v>
                </c:pt>
                <c:pt idx="23">
                  <c:v>0.2</c:v>
                </c:pt>
                <c:pt idx="24">
                  <c:v>0.4</c:v>
                </c:pt>
                <c:pt idx="25">
                  <c:v>0.6</c:v>
                </c:pt>
                <c:pt idx="26">
                  <c:v>0.8</c:v>
                </c:pt>
                <c:pt idx="27">
                  <c:v>1</c:v>
                </c:pt>
                <c:pt idx="28">
                  <c:v>1.1000000000000001</c:v>
                </c:pt>
                <c:pt idx="29">
                  <c:v>1.3</c:v>
                </c:pt>
                <c:pt idx="30">
                  <c:v>1.5</c:v>
                </c:pt>
                <c:pt idx="31">
                  <c:v>1.7</c:v>
                </c:pt>
                <c:pt idx="32">
                  <c:v>1.9</c:v>
                </c:pt>
                <c:pt idx="33">
                  <c:v>2</c:v>
                </c:pt>
                <c:pt idx="34">
                  <c:v>2.2000000000000002</c:v>
                </c:pt>
                <c:pt idx="35">
                  <c:v>2.4</c:v>
                </c:pt>
                <c:pt idx="36">
                  <c:v>2.6</c:v>
                </c:pt>
                <c:pt idx="37">
                  <c:v>2.8</c:v>
                </c:pt>
                <c:pt idx="38">
                  <c:v>2.9</c:v>
                </c:pt>
                <c:pt idx="39">
                  <c:v>3.1</c:v>
                </c:pt>
                <c:pt idx="40">
                  <c:v>3.3</c:v>
                </c:pt>
                <c:pt idx="41">
                  <c:v>3.5</c:v>
                </c:pt>
                <c:pt idx="42">
                  <c:v>3.6</c:v>
                </c:pt>
                <c:pt idx="43">
                  <c:v>3.8</c:v>
                </c:pt>
                <c:pt idx="44">
                  <c:v>4</c:v>
                </c:pt>
                <c:pt idx="45">
                  <c:v>4.2</c:v>
                </c:pt>
                <c:pt idx="46">
                  <c:v>4.3</c:v>
                </c:pt>
                <c:pt idx="47">
                  <c:v>4.5</c:v>
                </c:pt>
                <c:pt idx="48">
                  <c:v>4.7</c:v>
                </c:pt>
                <c:pt idx="49">
                  <c:v>4.8</c:v>
                </c:pt>
                <c:pt idx="50">
                  <c:v>5</c:v>
                </c:pt>
                <c:pt idx="51">
                  <c:v>5.0999999999999996</c:v>
                </c:pt>
                <c:pt idx="52">
                  <c:v>5.3</c:v>
                </c:pt>
                <c:pt idx="53">
                  <c:v>5.5</c:v>
                </c:pt>
                <c:pt idx="54">
                  <c:v>5.6</c:v>
                </c:pt>
                <c:pt idx="55">
                  <c:v>5.8</c:v>
                </c:pt>
                <c:pt idx="56">
                  <c:v>5.9</c:v>
                </c:pt>
                <c:pt idx="57">
                  <c:v>6.1</c:v>
                </c:pt>
                <c:pt idx="58">
                  <c:v>6.2</c:v>
                </c:pt>
                <c:pt idx="59">
                  <c:v>6.4</c:v>
                </c:pt>
                <c:pt idx="60">
                  <c:v>6.5</c:v>
                </c:pt>
                <c:pt idx="61">
                  <c:v>6.7</c:v>
                </c:pt>
                <c:pt idx="62">
                  <c:v>6.8</c:v>
                </c:pt>
                <c:pt idx="63">
                  <c:v>7</c:v>
                </c:pt>
                <c:pt idx="64">
                  <c:v>7.1</c:v>
                </c:pt>
                <c:pt idx="65">
                  <c:v>7.2</c:v>
                </c:pt>
                <c:pt idx="66">
                  <c:v>7.4</c:v>
                </c:pt>
                <c:pt idx="67">
                  <c:v>7.5</c:v>
                </c:pt>
                <c:pt idx="68">
                  <c:v>7.6</c:v>
                </c:pt>
                <c:pt idx="69">
                  <c:v>7.7</c:v>
                </c:pt>
                <c:pt idx="70">
                  <c:v>7.9</c:v>
                </c:pt>
                <c:pt idx="71">
                  <c:v>8</c:v>
                </c:pt>
                <c:pt idx="72">
                  <c:v>8.1</c:v>
                </c:pt>
                <c:pt idx="73">
                  <c:v>8.1999999999999993</c:v>
                </c:pt>
                <c:pt idx="74">
                  <c:v>8.3000000000000007</c:v>
                </c:pt>
                <c:pt idx="75">
                  <c:v>8.5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8.8000000000000007</c:v>
                </c:pt>
                <c:pt idx="79">
                  <c:v>8.9</c:v>
                </c:pt>
                <c:pt idx="80">
                  <c:v>9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9.3000000000000007</c:v>
                </c:pt>
                <c:pt idx="85">
                  <c:v>9.4</c:v>
                </c:pt>
                <c:pt idx="86">
                  <c:v>9.5</c:v>
                </c:pt>
                <c:pt idx="87">
                  <c:v>9.6</c:v>
                </c:pt>
                <c:pt idx="88">
                  <c:v>9.6999999999999993</c:v>
                </c:pt>
                <c:pt idx="89">
                  <c:v>9.6999999999999993</c:v>
                </c:pt>
                <c:pt idx="90">
                  <c:v>9.8000000000000007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Hoja5!$A$2:$A$92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cat>
          <c:val>
            <c:numRef>
              <c:f>Hoja5!$D$2:$D$92</c:f>
              <c:numCache>
                <c:formatCode>General</c:formatCode>
                <c:ptCount val="91"/>
                <c:pt idx="0">
                  <c:v>-5.9</c:v>
                </c:pt>
                <c:pt idx="1">
                  <c:v>-5.7</c:v>
                </c:pt>
                <c:pt idx="2">
                  <c:v>-5.5</c:v>
                </c:pt>
                <c:pt idx="3">
                  <c:v>-5.4</c:v>
                </c:pt>
                <c:pt idx="4">
                  <c:v>-5.2</c:v>
                </c:pt>
                <c:pt idx="5">
                  <c:v>-5</c:v>
                </c:pt>
                <c:pt idx="6">
                  <c:v>-4.8</c:v>
                </c:pt>
                <c:pt idx="7">
                  <c:v>-4.5999999999999996</c:v>
                </c:pt>
                <c:pt idx="8">
                  <c:v>-4.5</c:v>
                </c:pt>
                <c:pt idx="9">
                  <c:v>-4.3</c:v>
                </c:pt>
                <c:pt idx="10">
                  <c:v>-4.0999999999999996</c:v>
                </c:pt>
                <c:pt idx="11">
                  <c:v>-3.9</c:v>
                </c:pt>
                <c:pt idx="12">
                  <c:v>-3.7</c:v>
                </c:pt>
                <c:pt idx="13">
                  <c:v>-3.5</c:v>
                </c:pt>
                <c:pt idx="14">
                  <c:v>-3.3</c:v>
                </c:pt>
                <c:pt idx="15">
                  <c:v>-3.1</c:v>
                </c:pt>
                <c:pt idx="16">
                  <c:v>-3</c:v>
                </c:pt>
                <c:pt idx="17">
                  <c:v>-2.8</c:v>
                </c:pt>
                <c:pt idx="18">
                  <c:v>-2.6</c:v>
                </c:pt>
                <c:pt idx="19">
                  <c:v>-2.4</c:v>
                </c:pt>
                <c:pt idx="20">
                  <c:v>-2.2000000000000002</c:v>
                </c:pt>
                <c:pt idx="21">
                  <c:v>-2</c:v>
                </c:pt>
                <c:pt idx="22">
                  <c:v>-1.8</c:v>
                </c:pt>
                <c:pt idx="23">
                  <c:v>-1.6</c:v>
                </c:pt>
                <c:pt idx="24">
                  <c:v>-1.4</c:v>
                </c:pt>
                <c:pt idx="25">
                  <c:v>-1.2</c:v>
                </c:pt>
                <c:pt idx="26">
                  <c:v>-1</c:v>
                </c:pt>
                <c:pt idx="27">
                  <c:v>-0.8</c:v>
                </c:pt>
                <c:pt idx="28">
                  <c:v>-0.6</c:v>
                </c:pt>
                <c:pt idx="29">
                  <c:v>-0.4</c:v>
                </c:pt>
                <c:pt idx="30">
                  <c:v>-0.2</c:v>
                </c:pt>
                <c:pt idx="31">
                  <c:v>0</c:v>
                </c:pt>
                <c:pt idx="32">
                  <c:v>0.2</c:v>
                </c:pt>
                <c:pt idx="33">
                  <c:v>0.4</c:v>
                </c:pt>
                <c:pt idx="34">
                  <c:v>0.6</c:v>
                </c:pt>
                <c:pt idx="35">
                  <c:v>0.8</c:v>
                </c:pt>
                <c:pt idx="36">
                  <c:v>1</c:v>
                </c:pt>
                <c:pt idx="37">
                  <c:v>1.2</c:v>
                </c:pt>
                <c:pt idx="38">
                  <c:v>1.4</c:v>
                </c:pt>
                <c:pt idx="39">
                  <c:v>1.6</c:v>
                </c:pt>
                <c:pt idx="40">
                  <c:v>1.8</c:v>
                </c:pt>
                <c:pt idx="41">
                  <c:v>2</c:v>
                </c:pt>
                <c:pt idx="42">
                  <c:v>2.2000000000000002</c:v>
                </c:pt>
                <c:pt idx="43">
                  <c:v>2.4</c:v>
                </c:pt>
                <c:pt idx="44">
                  <c:v>2.6</c:v>
                </c:pt>
                <c:pt idx="45">
                  <c:v>2.8</c:v>
                </c:pt>
                <c:pt idx="46">
                  <c:v>3</c:v>
                </c:pt>
                <c:pt idx="47">
                  <c:v>3.2</c:v>
                </c:pt>
                <c:pt idx="48">
                  <c:v>3.3</c:v>
                </c:pt>
                <c:pt idx="49">
                  <c:v>3.5</c:v>
                </c:pt>
                <c:pt idx="50">
                  <c:v>3.7</c:v>
                </c:pt>
                <c:pt idx="51">
                  <c:v>3.9</c:v>
                </c:pt>
                <c:pt idx="52">
                  <c:v>4.0999999999999996</c:v>
                </c:pt>
                <c:pt idx="53">
                  <c:v>4.3</c:v>
                </c:pt>
                <c:pt idx="54">
                  <c:v>4.5</c:v>
                </c:pt>
                <c:pt idx="55">
                  <c:v>4.7</c:v>
                </c:pt>
                <c:pt idx="56">
                  <c:v>4.8</c:v>
                </c:pt>
                <c:pt idx="57">
                  <c:v>5</c:v>
                </c:pt>
                <c:pt idx="58">
                  <c:v>5.2</c:v>
                </c:pt>
                <c:pt idx="59">
                  <c:v>5.4</c:v>
                </c:pt>
                <c:pt idx="60">
                  <c:v>5.5</c:v>
                </c:pt>
                <c:pt idx="61">
                  <c:v>5.7</c:v>
                </c:pt>
                <c:pt idx="62">
                  <c:v>5.9</c:v>
                </c:pt>
                <c:pt idx="63">
                  <c:v>6.1</c:v>
                </c:pt>
                <c:pt idx="64">
                  <c:v>6.2</c:v>
                </c:pt>
                <c:pt idx="65">
                  <c:v>6.4</c:v>
                </c:pt>
                <c:pt idx="66">
                  <c:v>6.6</c:v>
                </c:pt>
                <c:pt idx="67">
                  <c:v>6.7</c:v>
                </c:pt>
                <c:pt idx="68">
                  <c:v>6.9</c:v>
                </c:pt>
                <c:pt idx="69">
                  <c:v>7</c:v>
                </c:pt>
                <c:pt idx="70">
                  <c:v>7.2</c:v>
                </c:pt>
                <c:pt idx="71">
                  <c:v>7.4</c:v>
                </c:pt>
                <c:pt idx="72">
                  <c:v>7.5</c:v>
                </c:pt>
                <c:pt idx="73">
                  <c:v>7.7</c:v>
                </c:pt>
                <c:pt idx="74">
                  <c:v>7.8</c:v>
                </c:pt>
                <c:pt idx="75">
                  <c:v>7.9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8.4</c:v>
                </c:pt>
                <c:pt idx="79">
                  <c:v>8.5</c:v>
                </c:pt>
                <c:pt idx="80">
                  <c:v>8.6</c:v>
                </c:pt>
                <c:pt idx="81">
                  <c:v>8.8000000000000007</c:v>
                </c:pt>
                <c:pt idx="82">
                  <c:v>8.9</c:v>
                </c:pt>
                <c:pt idx="83">
                  <c:v>9</c:v>
                </c:pt>
                <c:pt idx="84">
                  <c:v>9.1</c:v>
                </c:pt>
                <c:pt idx="85">
                  <c:v>9.3000000000000007</c:v>
                </c:pt>
                <c:pt idx="86">
                  <c:v>9.4</c:v>
                </c:pt>
                <c:pt idx="87">
                  <c:v>9.5</c:v>
                </c:pt>
                <c:pt idx="88">
                  <c:v>9.6</c:v>
                </c:pt>
                <c:pt idx="89">
                  <c:v>9.6999999999999993</c:v>
                </c:pt>
                <c:pt idx="90">
                  <c:v>9.8000000000000007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763312"/>
        <c:axId val="355760176"/>
      </c:lineChart>
      <c:catAx>
        <c:axId val="3557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5760176"/>
        <c:crosses val="autoZero"/>
        <c:auto val="1"/>
        <c:lblAlgn val="ctr"/>
        <c:lblOffset val="100"/>
        <c:noMultiLvlLbl val="0"/>
      </c:catAx>
      <c:valAx>
        <c:axId val="3557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57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</xdr:row>
      <xdr:rowOff>14287</xdr:rowOff>
    </xdr:from>
    <xdr:to>
      <xdr:col>10</xdr:col>
      <xdr:colOff>390525</xdr:colOff>
      <xdr:row>19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5</xdr:row>
      <xdr:rowOff>4762</xdr:rowOff>
    </xdr:from>
    <xdr:to>
      <xdr:col>12</xdr:col>
      <xdr:colOff>590549</xdr:colOff>
      <xdr:row>21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a4" displayName="Tabla4" ref="A1:B362" totalsRowShown="0" dataDxfId="6" tableBorderDxfId="5">
  <autoFilter ref="A1:B362"/>
  <tableColumns count="2">
    <tableColumn id="1" name="Columna1" dataDxfId="4"/>
    <tableColumn id="2" name="Columna2" dataDxfId="3">
      <calculatedColumnFormula xml:space="preserve"> SQRT(2*(3*9.8)*(COS(RADIANS(Tabla4[[#This Row],[Columna1]]))-1)+POWER(90,2))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A1:D92">
  <autoFilter ref="A1:D92">
    <filterColumn colId="0" hiddenButton="1"/>
    <filterColumn colId="1" hiddenButton="1"/>
    <filterColumn colId="2" hiddenButton="1"/>
    <filterColumn colId="3" hiddenButton="1"/>
  </autoFilter>
  <tableColumns count="4">
    <tableColumn id="1" name="angulo" totalsRowLabel="Total"/>
    <tableColumn id="2" name="acero/acero" totalsRowFunction="sum" dataDxfId="2">
      <calculatedColumnFormula xml:space="preserve"> ROUND(9.8*(SIN(A2*3.1416/180) - 0.1*(COS(A2*3.1416/180))),1)</calculatedColumnFormula>
    </tableColumn>
    <tableColumn id="3" name="vidrio/madera" dataDxfId="1">
      <calculatedColumnFormula xml:space="preserve"> ROUND(9.8*(SIN(A2*3.1416/180) - 0.4*(COS(A2*3.1416/180))),1)</calculatedColumnFormula>
    </tableColumn>
    <tableColumn id="4" name="madera/caucho" dataDxfId="0">
      <calculatedColumnFormula xml:space="preserve"> ROUND( 9.8*(SIN(A2*3.1416/180) - 0.6*(COS(A2*3.1416/180))),1)</calculatedColumnFormula>
    </tableColumn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2"/>
  <sheetViews>
    <sheetView tabSelected="1" topLeftCell="A7" workbookViewId="0">
      <selection activeCell="M7" sqref="M7"/>
    </sheetView>
  </sheetViews>
  <sheetFormatPr baseColWidth="10" defaultRowHeight="15" x14ac:dyDescent="0.25"/>
  <cols>
    <col min="1" max="1" width="12" customWidth="1"/>
  </cols>
  <sheetData>
    <row r="1" spans="1:2" x14ac:dyDescent="0.25">
      <c r="A1" t="s">
        <v>0</v>
      </c>
      <c r="B1" t="s">
        <v>5</v>
      </c>
    </row>
    <row r="2" spans="1:2" x14ac:dyDescent="0.25">
      <c r="A2">
        <v>0</v>
      </c>
      <c r="B2" s="5">
        <f xml:space="preserve"> SQRT(2*(3*9.8)*(COS(RADIANS(Tabla4[[#This Row],[Columna1]]))-1)+POWER(90,2))</f>
        <v>90</v>
      </c>
    </row>
    <row r="3" spans="1:2" x14ac:dyDescent="0.25">
      <c r="A3" s="1">
        <v>1</v>
      </c>
      <c r="B3" s="4">
        <f xml:space="preserve"> SQRT(2*(3*9.8)*(COS(RADIANS(Tabla4[[#This Row],[Columna1]]))-1)+POWER(90,2))</f>
        <v>89.999950247070672</v>
      </c>
    </row>
    <row r="4" spans="1:2" x14ac:dyDescent="0.25">
      <c r="A4" s="2">
        <v>2</v>
      </c>
      <c r="B4" s="4">
        <f xml:space="preserve"> SQRT(2*(3*9.8)*(COS(RADIANS(Tabla4[[#This Row],[Columna1]]))-1)+POWER(90,2))</f>
        <v>89.999801003272907</v>
      </c>
    </row>
    <row r="5" spans="1:2" x14ac:dyDescent="0.25">
      <c r="A5" s="1">
        <v>3</v>
      </c>
      <c r="B5" s="4">
        <f xml:space="preserve"> SQRT(2*(3*9.8)*(COS(RADIANS(Tabla4[[#This Row],[Columna1]]))-1)+POWER(90,2))</f>
        <v>89.999552313573034</v>
      </c>
    </row>
    <row r="6" spans="1:2" x14ac:dyDescent="0.25">
      <c r="A6" s="2">
        <v>4</v>
      </c>
      <c r="B6" s="4">
        <f xml:space="preserve"> SQRT(2*(3*9.8)*(COS(RADIANS(Tabla4[[#This Row],[Columna1]]))-1)+POWER(90,2))</f>
        <v>89.999204252900356</v>
      </c>
    </row>
    <row r="7" spans="1:2" x14ac:dyDescent="0.25">
      <c r="A7" s="1">
        <v>5</v>
      </c>
      <c r="B7" s="4">
        <f xml:space="preserve"> SQRT(2*(3*9.8)*(COS(RADIANS(Tabla4[[#This Row],[Columna1]]))-1)+POWER(90,2))</f>
        <v>89.998756926125338</v>
      </c>
    </row>
    <row r="8" spans="1:2" x14ac:dyDescent="0.25">
      <c r="A8" s="2">
        <v>6</v>
      </c>
      <c r="B8" s="4">
        <f xml:space="preserve"> SQRT(2*(3*9.8)*(COS(RADIANS(Tabla4[[#This Row],[Columna1]]))-1)+POWER(90,2))</f>
        <v>89.998210468029058</v>
      </c>
    </row>
    <row r="9" spans="1:2" x14ac:dyDescent="0.25">
      <c r="A9" s="1">
        <v>7</v>
      </c>
      <c r="B9" s="4">
        <f xml:space="preserve"> SQRT(2*(3*9.8)*(COS(RADIANS(Tabla4[[#This Row],[Columna1]]))-1)+POWER(90,2))</f>
        <v>89.997565043263862</v>
      </c>
    </row>
    <row r="10" spans="1:2" x14ac:dyDescent="0.25">
      <c r="A10" s="2">
        <v>8</v>
      </c>
      <c r="B10" s="4">
        <f xml:space="preserve"> SQRT(2*(3*9.8)*(COS(RADIANS(Tabla4[[#This Row],[Columna1]]))-1)+POWER(90,2))</f>
        <v>89.996820846305482</v>
      </c>
    </row>
    <row r="11" spans="1:2" x14ac:dyDescent="0.25">
      <c r="A11" s="1">
        <v>9</v>
      </c>
      <c r="B11" s="4">
        <f xml:space="preserve"> SQRT(2*(3*9.8)*(COS(RADIANS(Tabla4[[#This Row],[Columna1]]))-1)+POWER(90,2))</f>
        <v>89.995978101396261</v>
      </c>
    </row>
    <row r="12" spans="1:2" x14ac:dyDescent="0.25">
      <c r="A12" s="2">
        <v>10</v>
      </c>
      <c r="B12" s="4">
        <f xml:space="preserve"> SQRT(2*(3*9.8)*(COS(RADIANS(Tabla4[[#This Row],[Columna1]]))-1)+POWER(90,2))</f>
        <v>89.995037062479824</v>
      </c>
    </row>
    <row r="13" spans="1:2" x14ac:dyDescent="0.25">
      <c r="A13" s="1">
        <v>11</v>
      </c>
      <c r="B13" s="4">
        <f xml:space="preserve"> SQRT(2*(3*9.8)*(COS(RADIANS(Tabla4[[#This Row],[Columna1]]))-1)+POWER(90,2))</f>
        <v>89.993998013127097</v>
      </c>
    </row>
    <row r="14" spans="1:2" x14ac:dyDescent="0.25">
      <c r="A14" s="2">
        <v>12</v>
      </c>
      <c r="B14" s="4">
        <f xml:space="preserve"> SQRT(2*(3*9.8)*(COS(RADIANS(Tabla4[[#This Row],[Columna1]]))-1)+POWER(90,2))</f>
        <v>89.992861266453502</v>
      </c>
    </row>
    <row r="15" spans="1:2" x14ac:dyDescent="0.25">
      <c r="A15" s="1">
        <v>13</v>
      </c>
      <c r="B15" s="4">
        <f xml:space="preserve"> SQRT(2*(3*9.8)*(COS(RADIANS(Tabla4[[#This Row],[Columna1]]))-1)+POWER(90,2))</f>
        <v>89.991627165027822</v>
      </c>
    </row>
    <row r="16" spans="1:2" x14ac:dyDescent="0.25">
      <c r="A16" s="2">
        <v>14</v>
      </c>
      <c r="B16" s="4">
        <f xml:space="preserve"> SQRT(2*(3*9.8)*(COS(RADIANS(Tabla4[[#This Row],[Columna1]]))-1)+POWER(90,2))</f>
        <v>89.990296080772112</v>
      </c>
    </row>
    <row r="17" spans="1:2" x14ac:dyDescent="0.25">
      <c r="A17" s="1">
        <v>15</v>
      </c>
      <c r="B17" s="4">
        <f xml:space="preserve"> SQRT(2*(3*9.8)*(COS(RADIANS(Tabla4[[#This Row],[Columna1]]))-1)+POWER(90,2))</f>
        <v>89.988868414853386</v>
      </c>
    </row>
    <row r="18" spans="1:2" x14ac:dyDescent="0.25">
      <c r="A18" s="2">
        <v>16</v>
      </c>
      <c r="B18" s="4">
        <f xml:space="preserve"> SQRT(2*(3*9.8)*(COS(RADIANS(Tabla4[[#This Row],[Columna1]]))-1)+POWER(90,2))</f>
        <v>89.987344597566462</v>
      </c>
    </row>
    <row r="19" spans="1:2" x14ac:dyDescent="0.25">
      <c r="A19" s="1">
        <v>17</v>
      </c>
      <c r="B19" s="4">
        <f xml:space="preserve"> SQRT(2*(3*9.8)*(COS(RADIANS(Tabla4[[#This Row],[Columna1]]))-1)+POWER(90,2))</f>
        <v>89.98572508820844</v>
      </c>
    </row>
    <row r="20" spans="1:2" x14ac:dyDescent="0.25">
      <c r="A20" s="2">
        <v>18</v>
      </c>
      <c r="B20" s="4">
        <f xml:space="preserve"> SQRT(2*(3*9.8)*(COS(RADIANS(Tabla4[[#This Row],[Columna1]]))-1)+POWER(90,2))</f>
        <v>89.984010374944702</v>
      </c>
    </row>
    <row r="21" spans="1:2" x14ac:dyDescent="0.25">
      <c r="A21" s="1">
        <v>19</v>
      </c>
      <c r="B21" s="4">
        <f xml:space="preserve"> SQRT(2*(3*9.8)*(COS(RADIANS(Tabla4[[#This Row],[Columna1]]))-1)+POWER(90,2))</f>
        <v>89.982200974666313</v>
      </c>
    </row>
    <row r="22" spans="1:2" x14ac:dyDescent="0.25">
      <c r="A22" s="2">
        <v>20</v>
      </c>
      <c r="B22" s="4">
        <f xml:space="preserve"> SQRT(2*(3*9.8)*(COS(RADIANS(Tabla4[[#This Row],[Columna1]]))-1)+POWER(90,2))</f>
        <v>89.980297432839208</v>
      </c>
    </row>
    <row r="23" spans="1:2" x14ac:dyDescent="0.25">
      <c r="A23" s="1">
        <v>21</v>
      </c>
      <c r="B23" s="4">
        <f xml:space="preserve"> SQRT(2*(3*9.8)*(COS(RADIANS(Tabla4[[#This Row],[Columna1]]))-1)+POWER(90,2))</f>
        <v>89.978300323344826</v>
      </c>
    </row>
    <row r="24" spans="1:2" x14ac:dyDescent="0.25">
      <c r="A24" s="2">
        <v>22</v>
      </c>
      <c r="B24" s="4">
        <f xml:space="preserve"> SQRT(2*(3*9.8)*(COS(RADIANS(Tabla4[[#This Row],[Columna1]]))-1)+POWER(90,2))</f>
        <v>89.976210248312455</v>
      </c>
    </row>
    <row r="25" spans="1:2" x14ac:dyDescent="0.25">
      <c r="A25" s="1">
        <v>23</v>
      </c>
      <c r="B25" s="4">
        <f xml:space="preserve"> SQRT(2*(3*9.8)*(COS(RADIANS(Tabla4[[#This Row],[Columna1]]))-1)+POWER(90,2))</f>
        <v>89.974027837943339</v>
      </c>
    </row>
    <row r="26" spans="1:2" x14ac:dyDescent="0.25">
      <c r="A26" s="2">
        <v>24</v>
      </c>
      <c r="B26" s="4">
        <f xml:space="preserve"> SQRT(2*(3*9.8)*(COS(RADIANS(Tabla4[[#This Row],[Columna1]]))-1)+POWER(90,2))</f>
        <v>89.971753750326471</v>
      </c>
    </row>
    <row r="27" spans="1:2" x14ac:dyDescent="0.25">
      <c r="A27" s="1">
        <v>25</v>
      </c>
      <c r="B27" s="4">
        <f xml:space="preserve"> SQRT(2*(3*9.8)*(COS(RADIANS(Tabla4[[#This Row],[Columna1]]))-1)+POWER(90,2))</f>
        <v>89.969388671246151</v>
      </c>
    </row>
    <row r="28" spans="1:2" x14ac:dyDescent="0.25">
      <c r="A28" s="2">
        <v>26</v>
      </c>
      <c r="B28" s="4">
        <f xml:space="preserve"> SQRT(2*(3*9.8)*(COS(RADIANS(Tabla4[[#This Row],[Columna1]]))-1)+POWER(90,2))</f>
        <v>89.966933313981485</v>
      </c>
    </row>
    <row r="29" spans="1:2" x14ac:dyDescent="0.25">
      <c r="A29" s="1">
        <v>27</v>
      </c>
      <c r="B29" s="4">
        <f xml:space="preserve"> SQRT(2*(3*9.8)*(COS(RADIANS(Tabla4[[#This Row],[Columna1]]))-1)+POWER(90,2))</f>
        <v>89.964388419097673</v>
      </c>
    </row>
    <row r="30" spans="1:2" x14ac:dyDescent="0.25">
      <c r="A30" s="2">
        <v>28</v>
      </c>
      <c r="B30" s="4">
        <f xml:space="preserve"> SQRT(2*(3*9.8)*(COS(RADIANS(Tabla4[[#This Row],[Columna1]]))-1)+POWER(90,2))</f>
        <v>89.961754754229332</v>
      </c>
    </row>
    <row r="31" spans="1:2" x14ac:dyDescent="0.25">
      <c r="A31" s="1">
        <v>29</v>
      </c>
      <c r="B31" s="4">
        <f xml:space="preserve"> SQRT(2*(3*9.8)*(COS(RADIANS(Tabla4[[#This Row],[Columna1]]))-1)+POWER(90,2))</f>
        <v>89.959033113855753</v>
      </c>
    </row>
    <row r="32" spans="1:2" x14ac:dyDescent="0.25">
      <c r="A32" s="2">
        <v>30</v>
      </c>
      <c r="B32" s="4">
        <f xml:space="preserve"> SQRT(2*(3*9.8)*(COS(RADIANS(Tabla4[[#This Row],[Columna1]]))-1)+POWER(90,2))</f>
        <v>89.956224319068241</v>
      </c>
    </row>
    <row r="33" spans="1:2" x14ac:dyDescent="0.25">
      <c r="A33" s="1">
        <v>31</v>
      </c>
      <c r="B33" s="4">
        <f xml:space="preserve"> SQRT(2*(3*9.8)*(COS(RADIANS(Tabla4[[#This Row],[Columna1]]))-1)+POWER(90,2))</f>
        <v>89.95332921732961</v>
      </c>
    </row>
    <row r="34" spans="1:2" x14ac:dyDescent="0.25">
      <c r="A34" s="2">
        <v>32</v>
      </c>
      <c r="B34" s="4">
        <f xml:space="preserve"> SQRT(2*(3*9.8)*(COS(RADIANS(Tabla4[[#This Row],[Columna1]]))-1)+POWER(90,2))</f>
        <v>89.95034868222578</v>
      </c>
    </row>
    <row r="35" spans="1:2" x14ac:dyDescent="0.25">
      <c r="A35" s="1">
        <v>33</v>
      </c>
      <c r="B35" s="4">
        <f xml:space="preserve"> SQRT(2*(3*9.8)*(COS(RADIANS(Tabla4[[#This Row],[Columna1]]))-1)+POWER(90,2))</f>
        <v>89.947283613209748</v>
      </c>
    </row>
    <row r="36" spans="1:2" x14ac:dyDescent="0.25">
      <c r="A36" s="2">
        <v>34</v>
      </c>
      <c r="B36" s="4">
        <f xml:space="preserve"> SQRT(2*(3*9.8)*(COS(RADIANS(Tabla4[[#This Row],[Columna1]]))-1)+POWER(90,2))</f>
        <v>89.944134935337701</v>
      </c>
    </row>
    <row r="37" spans="1:2" x14ac:dyDescent="0.25">
      <c r="A37" s="1">
        <v>35</v>
      </c>
      <c r="B37" s="4">
        <f xml:space="preserve"> SQRT(2*(3*9.8)*(COS(RADIANS(Tabla4[[#This Row],[Columna1]]))-1)+POWER(90,2))</f>
        <v>89.940903598997679</v>
      </c>
    </row>
    <row r="38" spans="1:2" x14ac:dyDescent="0.25">
      <c r="A38" s="2">
        <v>36</v>
      </c>
      <c r="B38" s="4">
        <f xml:space="preserve"> SQRT(2*(3*9.8)*(COS(RADIANS(Tabla4[[#This Row],[Columna1]]))-1)+POWER(90,2))</f>
        <v>89.937590579630537</v>
      </c>
    </row>
    <row r="39" spans="1:2" x14ac:dyDescent="0.25">
      <c r="A39" s="1">
        <v>37</v>
      </c>
      <c r="B39" s="4">
        <f xml:space="preserve"> SQRT(2*(3*9.8)*(COS(RADIANS(Tabla4[[#This Row],[Columna1]]))-1)+POWER(90,2))</f>
        <v>89.934196877443568</v>
      </c>
    </row>
    <row r="40" spans="1:2" x14ac:dyDescent="0.25">
      <c r="A40" s="2">
        <v>38</v>
      </c>
      <c r="B40" s="4">
        <f xml:space="preserve"> SQRT(2*(3*9.8)*(COS(RADIANS(Tabla4[[#This Row],[Columna1]]))-1)+POWER(90,2))</f>
        <v>89.930723517116633</v>
      </c>
    </row>
    <row r="41" spans="1:2" x14ac:dyDescent="0.25">
      <c r="A41" s="1">
        <v>39</v>
      </c>
      <c r="B41" s="4">
        <f xml:space="preserve"> SQRT(2*(3*9.8)*(COS(RADIANS(Tabla4[[#This Row],[Columna1]]))-1)+POWER(90,2))</f>
        <v>89.927171547500976</v>
      </c>
    </row>
    <row r="42" spans="1:2" x14ac:dyDescent="0.25">
      <c r="A42" s="2">
        <v>40</v>
      </c>
      <c r="B42" s="4">
        <f xml:space="preserve"> SQRT(2*(3*9.8)*(COS(RADIANS(Tabla4[[#This Row],[Columna1]]))-1)+POWER(90,2))</f>
        <v>89.923542041310824</v>
      </c>
    </row>
    <row r="43" spans="1:2" x14ac:dyDescent="0.25">
      <c r="A43" s="1">
        <v>41</v>
      </c>
      <c r="B43" s="4">
        <f xml:space="preserve"> SQRT(2*(3*9.8)*(COS(RADIANS(Tabla4[[#This Row],[Columna1]]))-1)+POWER(90,2))</f>
        <v>89.919836094807792</v>
      </c>
    </row>
    <row r="44" spans="1:2" x14ac:dyDescent="0.25">
      <c r="A44" s="2">
        <v>42</v>
      </c>
      <c r="B44" s="4">
        <f xml:space="preserve"> SQRT(2*(3*9.8)*(COS(RADIANS(Tabla4[[#This Row],[Columna1]]))-1)+POWER(90,2))</f>
        <v>89.916054827478234</v>
      </c>
    </row>
    <row r="45" spans="1:2" x14ac:dyDescent="0.25">
      <c r="A45" s="1">
        <v>43</v>
      </c>
      <c r="B45" s="4">
        <f xml:space="preserve"> SQRT(2*(3*9.8)*(COS(RADIANS(Tabla4[[#This Row],[Columna1]]))-1)+POWER(90,2))</f>
        <v>89.912199381703516</v>
      </c>
    </row>
    <row r="46" spans="1:2" x14ac:dyDescent="0.25">
      <c r="A46" s="2">
        <v>44</v>
      </c>
      <c r="B46" s="4">
        <f xml:space="preserve"> SQRT(2*(3*9.8)*(COS(RADIANS(Tabla4[[#This Row],[Columna1]]))-1)+POWER(90,2))</f>
        <v>89.908270922423554</v>
      </c>
    </row>
    <row r="47" spans="1:2" x14ac:dyDescent="0.25">
      <c r="A47" s="1">
        <v>45</v>
      </c>
      <c r="B47" s="4">
        <f xml:space="preserve"> SQRT(2*(3*9.8)*(COS(RADIANS(Tabla4[[#This Row],[Columna1]]))-1)+POWER(90,2))</f>
        <v>89.904270636793271</v>
      </c>
    </row>
    <row r="48" spans="1:2" x14ac:dyDescent="0.25">
      <c r="A48" s="2">
        <v>46</v>
      </c>
      <c r="B48" s="4">
        <f xml:space="preserve"> SQRT(2*(3*9.8)*(COS(RADIANS(Tabla4[[#This Row],[Columna1]]))-1)+POWER(90,2))</f>
        <v>89.900199733832565</v>
      </c>
    </row>
    <row r="49" spans="1:2" x14ac:dyDescent="0.25">
      <c r="A49" s="1">
        <v>47</v>
      </c>
      <c r="B49" s="4">
        <f xml:space="preserve"> SQRT(2*(3*9.8)*(COS(RADIANS(Tabla4[[#This Row],[Columna1]]))-1)+POWER(90,2))</f>
        <v>89.896059444069493</v>
      </c>
    </row>
    <row r="50" spans="1:2" x14ac:dyDescent="0.25">
      <c r="A50" s="2">
        <v>48</v>
      </c>
      <c r="B50" s="4">
        <f xml:space="preserve"> SQRT(2*(3*9.8)*(COS(RADIANS(Tabla4[[#This Row],[Columna1]]))-1)+POWER(90,2))</f>
        <v>89.89185101917694</v>
      </c>
    </row>
    <row r="51" spans="1:2" x14ac:dyDescent="0.25">
      <c r="A51" s="1">
        <v>49</v>
      </c>
      <c r="B51" s="4">
        <f xml:space="preserve"> SQRT(2*(3*9.8)*(COS(RADIANS(Tabla4[[#This Row],[Columna1]]))-1)+POWER(90,2))</f>
        <v>89.88757573160288</v>
      </c>
    </row>
    <row r="52" spans="1:2" x14ac:dyDescent="0.25">
      <c r="A52" s="2">
        <v>50</v>
      </c>
      <c r="B52" s="4">
        <f xml:space="preserve"> SQRT(2*(3*9.8)*(COS(RADIANS(Tabla4[[#This Row],[Columna1]]))-1)+POWER(90,2))</f>
        <v>89.883234874194244</v>
      </c>
    </row>
    <row r="53" spans="1:2" x14ac:dyDescent="0.25">
      <c r="A53" s="1">
        <v>51</v>
      </c>
      <c r="B53" s="4">
        <f xml:space="preserve"> SQRT(2*(3*9.8)*(COS(RADIANS(Tabla4[[#This Row],[Columna1]]))-1)+POWER(90,2))</f>
        <v>89.878829759814579</v>
      </c>
    </row>
    <row r="54" spans="1:2" x14ac:dyDescent="0.25">
      <c r="A54" s="2">
        <v>52</v>
      </c>
      <c r="B54" s="4">
        <f xml:space="preserve"> SQRT(2*(3*9.8)*(COS(RADIANS(Tabla4[[#This Row],[Columna1]]))-1)+POWER(90,2))</f>
        <v>89.874361720955477</v>
      </c>
    </row>
    <row r="55" spans="1:2" x14ac:dyDescent="0.25">
      <c r="A55" s="1">
        <v>53</v>
      </c>
      <c r="B55" s="4">
        <f xml:space="preserve"> SQRT(2*(3*9.8)*(COS(RADIANS(Tabla4[[#This Row],[Columna1]]))-1)+POWER(90,2))</f>
        <v>89.869832109342127</v>
      </c>
    </row>
    <row r="56" spans="1:2" x14ac:dyDescent="0.25">
      <c r="A56" s="2">
        <v>54</v>
      </c>
      <c r="B56" s="4">
        <f xml:space="preserve"> SQRT(2*(3*9.8)*(COS(RADIANS(Tabla4[[#This Row],[Columna1]]))-1)+POWER(90,2))</f>
        <v>89.865242295532695</v>
      </c>
    </row>
    <row r="57" spans="1:2" x14ac:dyDescent="0.25">
      <c r="A57" s="1">
        <v>55</v>
      </c>
      <c r="B57" s="4">
        <f xml:space="preserve"> SQRT(2*(3*9.8)*(COS(RADIANS(Tabla4[[#This Row],[Columna1]]))-1)+POWER(90,2))</f>
        <v>89.860593668512124</v>
      </c>
    </row>
    <row r="58" spans="1:2" x14ac:dyDescent="0.25">
      <c r="A58" s="2">
        <v>56</v>
      </c>
      <c r="B58" s="4">
        <f xml:space="preserve"> SQRT(2*(3*9.8)*(COS(RADIANS(Tabla4[[#This Row],[Columna1]]))-1)+POWER(90,2))</f>
        <v>89.855887635280084</v>
      </c>
    </row>
    <row r="59" spans="1:2" x14ac:dyDescent="0.25">
      <c r="A59" s="1">
        <v>57</v>
      </c>
      <c r="B59" s="4">
        <f xml:space="preserve"> SQRT(2*(3*9.8)*(COS(RADIANS(Tabla4[[#This Row],[Columna1]]))-1)+POWER(90,2))</f>
        <v>89.851125620433294</v>
      </c>
    </row>
    <row r="60" spans="1:2" x14ac:dyDescent="0.25">
      <c r="A60" s="2">
        <v>58</v>
      </c>
      <c r="B60" s="4">
        <f xml:space="preserve"> SQRT(2*(3*9.8)*(COS(RADIANS(Tabla4[[#This Row],[Columna1]]))-1)+POWER(90,2))</f>
        <v>89.846309065742446</v>
      </c>
    </row>
    <row r="61" spans="1:2" x14ac:dyDescent="0.25">
      <c r="A61" s="1">
        <v>59</v>
      </c>
      <c r="B61" s="4">
        <f xml:space="preserve"> SQRT(2*(3*9.8)*(COS(RADIANS(Tabla4[[#This Row],[Columna1]]))-1)+POWER(90,2))</f>
        <v>89.841439429723692</v>
      </c>
    </row>
    <row r="62" spans="1:2" x14ac:dyDescent="0.25">
      <c r="A62" s="2">
        <v>60</v>
      </c>
      <c r="B62" s="4">
        <f xml:space="preserve"> SQRT(2*(3*9.8)*(COS(RADIANS(Tabla4[[#This Row],[Columna1]]))-1)+POWER(90,2))</f>
        <v>89.836518187204916</v>
      </c>
    </row>
    <row r="63" spans="1:2" x14ac:dyDescent="0.25">
      <c r="A63" s="1">
        <v>61</v>
      </c>
      <c r="B63" s="4">
        <f xml:space="preserve"> SQRT(2*(3*9.8)*(COS(RADIANS(Tabla4[[#This Row],[Columna1]]))-1)+POWER(90,2))</f>
        <v>89.831546828886815</v>
      </c>
    </row>
    <row r="64" spans="1:2" x14ac:dyDescent="0.25">
      <c r="A64" s="2">
        <v>62</v>
      </c>
      <c r="B64" s="4">
        <f xml:space="preserve"> SQRT(2*(3*9.8)*(COS(RADIANS(Tabla4[[#This Row],[Columna1]]))-1)+POWER(90,2))</f>
        <v>89.826526860899008</v>
      </c>
    </row>
    <row r="65" spans="1:2" x14ac:dyDescent="0.25">
      <c r="A65" s="1">
        <v>63</v>
      </c>
      <c r="B65" s="4">
        <f xml:space="preserve"> SQRT(2*(3*9.8)*(COS(RADIANS(Tabla4[[#This Row],[Columna1]]))-1)+POWER(90,2))</f>
        <v>89.821459804351235</v>
      </c>
    </row>
    <row r="66" spans="1:2" x14ac:dyDescent="0.25">
      <c r="A66" s="2">
        <v>64</v>
      </c>
      <c r="B66" s="4">
        <f xml:space="preserve"> SQRT(2*(3*9.8)*(COS(RADIANS(Tabla4[[#This Row],[Columna1]]))-1)+POWER(90,2))</f>
        <v>89.816347194879825</v>
      </c>
    </row>
    <row r="67" spans="1:2" x14ac:dyDescent="0.25">
      <c r="A67" s="1">
        <v>65</v>
      </c>
      <c r="B67" s="4">
        <f xml:space="preserve"> SQRT(2*(3*9.8)*(COS(RADIANS(Tabla4[[#This Row],[Columna1]]))-1)+POWER(90,2))</f>
        <v>89.81119058218944</v>
      </c>
    </row>
    <row r="68" spans="1:2" x14ac:dyDescent="0.25">
      <c r="A68" s="2">
        <v>66</v>
      </c>
      <c r="B68" s="4">
        <f xml:space="preserve"> SQRT(2*(3*9.8)*(COS(RADIANS(Tabla4[[#This Row],[Columna1]]))-1)+POWER(90,2))</f>
        <v>89.805991529590372</v>
      </c>
    </row>
    <row r="69" spans="1:2" x14ac:dyDescent="0.25">
      <c r="A69" s="1">
        <v>67</v>
      </c>
      <c r="B69" s="4">
        <f xml:space="preserve"> SQRT(2*(3*9.8)*(COS(RADIANS(Tabla4[[#This Row],[Columna1]]))-1)+POWER(90,2))</f>
        <v>89.800751613531432</v>
      </c>
    </row>
    <row r="70" spans="1:2" x14ac:dyDescent="0.25">
      <c r="A70" s="2">
        <v>68</v>
      </c>
      <c r="B70" s="4">
        <f xml:space="preserve"> SQRT(2*(3*9.8)*(COS(RADIANS(Tabla4[[#This Row],[Columna1]]))-1)+POWER(90,2))</f>
        <v>89.795472423128629</v>
      </c>
    </row>
    <row r="71" spans="1:2" x14ac:dyDescent="0.25">
      <c r="A71" s="1">
        <v>69</v>
      </c>
      <c r="B71" s="4">
        <f xml:space="preserve"> SQRT(2*(3*9.8)*(COS(RADIANS(Tabla4[[#This Row],[Columna1]]))-1)+POWER(90,2))</f>
        <v>89.790155559689637</v>
      </c>
    </row>
    <row r="72" spans="1:2" x14ac:dyDescent="0.25">
      <c r="A72" s="2">
        <v>70</v>
      </c>
      <c r="B72" s="4">
        <f xml:space="preserve"> SQRT(2*(3*9.8)*(COS(RADIANS(Tabla4[[#This Row],[Columna1]]))-1)+POWER(90,2))</f>
        <v>89.784802636234318</v>
      </c>
    </row>
    <row r="73" spans="1:2" x14ac:dyDescent="0.25">
      <c r="A73" s="1">
        <v>71</v>
      </c>
      <c r="B73" s="4">
        <f xml:space="preserve"> SQRT(2*(3*9.8)*(COS(RADIANS(Tabla4[[#This Row],[Columna1]]))-1)+POWER(90,2))</f>
        <v>89.779415277011466</v>
      </c>
    </row>
    <row r="74" spans="1:2" x14ac:dyDescent="0.25">
      <c r="A74" s="2">
        <v>72</v>
      </c>
      <c r="B74" s="4">
        <f xml:space="preserve"> SQRT(2*(3*9.8)*(COS(RADIANS(Tabla4[[#This Row],[Columna1]]))-1)+POWER(90,2))</f>
        <v>89.773995117011737</v>
      </c>
    </row>
    <row r="75" spans="1:2" x14ac:dyDescent="0.25">
      <c r="A75" s="1">
        <v>73</v>
      </c>
      <c r="B75" s="4">
        <f xml:space="preserve"> SQRT(2*(3*9.8)*(COS(RADIANS(Tabla4[[#This Row],[Columna1]]))-1)+POWER(90,2))</f>
        <v>89.768543801477009</v>
      </c>
    </row>
    <row r="76" spans="1:2" x14ac:dyDescent="0.25">
      <c r="A76" s="2">
        <v>74</v>
      </c>
      <c r="B76" s="4">
        <f xml:space="preserve"> SQRT(2*(3*9.8)*(COS(RADIANS(Tabla4[[#This Row],[Columna1]]))-1)+POWER(90,2))</f>
        <v>89.763062985406421</v>
      </c>
    </row>
    <row r="77" spans="1:2" x14ac:dyDescent="0.25">
      <c r="A77" s="1">
        <v>75</v>
      </c>
      <c r="B77" s="4">
        <f xml:space="preserve"> SQRT(2*(3*9.8)*(COS(RADIANS(Tabla4[[#This Row],[Columna1]]))-1)+POWER(90,2))</f>
        <v>89.757554333058948</v>
      </c>
    </row>
    <row r="78" spans="1:2" x14ac:dyDescent="0.25">
      <c r="A78" s="2">
        <v>76</v>
      </c>
      <c r="B78" s="4">
        <f xml:space="preserve"> SQRT(2*(3*9.8)*(COS(RADIANS(Tabla4[[#This Row],[Columna1]]))-1)+POWER(90,2))</f>
        <v>89.752019517452979</v>
      </c>
    </row>
    <row r="79" spans="1:2" x14ac:dyDescent="0.25">
      <c r="A79" s="1">
        <v>77</v>
      </c>
      <c r="B79" s="4">
        <f xml:space="preserve"> SQRT(2*(3*9.8)*(COS(RADIANS(Tabla4[[#This Row],[Columna1]]))-1)+POWER(90,2))</f>
        <v>89.746460219862811</v>
      </c>
    </row>
    <row r="80" spans="1:2" x14ac:dyDescent="0.25">
      <c r="A80" s="2">
        <v>78</v>
      </c>
      <c r="B80" s="4">
        <f xml:space="preserve"> SQRT(2*(3*9.8)*(COS(RADIANS(Tabla4[[#This Row],[Columna1]]))-1)+POWER(90,2))</f>
        <v>89.740878129312307</v>
      </c>
    </row>
    <row r="81" spans="1:2" x14ac:dyDescent="0.25">
      <c r="A81" s="1">
        <v>79</v>
      </c>
      <c r="B81" s="4">
        <f xml:space="preserve"> SQRT(2*(3*9.8)*(COS(RADIANS(Tabla4[[#This Row],[Columna1]]))-1)+POWER(90,2))</f>
        <v>89.735274942065786</v>
      </c>
    </row>
    <row r="82" spans="1:2" x14ac:dyDescent="0.25">
      <c r="A82" s="2">
        <v>80</v>
      </c>
      <c r="B82" s="4">
        <f xml:space="preserve"> SQRT(2*(3*9.8)*(COS(RADIANS(Tabla4[[#This Row],[Columna1]]))-1)+POWER(90,2))</f>
        <v>89.729652361116479</v>
      </c>
    </row>
    <row r="83" spans="1:2" x14ac:dyDescent="0.25">
      <c r="A83" s="1">
        <v>81</v>
      </c>
      <c r="B83" s="4">
        <f xml:space="preserve"> SQRT(2*(3*9.8)*(COS(RADIANS(Tabla4[[#This Row],[Columna1]]))-1)+POWER(90,2))</f>
        <v>89.724012095672393</v>
      </c>
    </row>
    <row r="84" spans="1:2" x14ac:dyDescent="0.25">
      <c r="A84" s="2">
        <v>82</v>
      </c>
      <c r="B84" s="4">
        <f xml:space="preserve"> SQRT(2*(3*9.8)*(COS(RADIANS(Tabla4[[#This Row],[Columna1]]))-1)+POWER(90,2))</f>
        <v>89.718355860640088</v>
      </c>
    </row>
    <row r="85" spans="1:2" x14ac:dyDescent="0.25">
      <c r="A85" s="1">
        <v>83</v>
      </c>
      <c r="B85" s="4">
        <f xml:space="preserve"> SQRT(2*(3*9.8)*(COS(RADIANS(Tabla4[[#This Row],[Columna1]]))-1)+POWER(90,2))</f>
        <v>89.712685376106222</v>
      </c>
    </row>
    <row r="86" spans="1:2" x14ac:dyDescent="0.25">
      <c r="A86" s="2">
        <v>84</v>
      </c>
      <c r="B86" s="4">
        <f xml:space="preserve"> SQRT(2*(3*9.8)*(COS(RADIANS(Tabla4[[#This Row],[Columna1]]))-1)+POWER(90,2))</f>
        <v>89.70700236681715</v>
      </c>
    </row>
    <row r="87" spans="1:2" x14ac:dyDescent="0.25">
      <c r="A87" s="1">
        <v>85</v>
      </c>
      <c r="B87" s="4">
        <f xml:space="preserve"> SQRT(2*(3*9.8)*(COS(RADIANS(Tabla4[[#This Row],[Columna1]]))-1)+POWER(90,2))</f>
        <v>89.701308561656788</v>
      </c>
    </row>
    <row r="88" spans="1:2" x14ac:dyDescent="0.25">
      <c r="A88" s="2">
        <v>86</v>
      </c>
      <c r="B88" s="4">
        <f xml:space="preserve"> SQRT(2*(3*9.8)*(COS(RADIANS(Tabla4[[#This Row],[Columna1]]))-1)+POWER(90,2))</f>
        <v>89.695605693122758</v>
      </c>
    </row>
    <row r="89" spans="1:2" x14ac:dyDescent="0.25">
      <c r="A89" s="1">
        <v>87</v>
      </c>
      <c r="B89" s="4">
        <f xml:space="preserve"> SQRT(2*(3*9.8)*(COS(RADIANS(Tabla4[[#This Row],[Columna1]]))-1)+POWER(90,2))</f>
        <v>89.689895496801</v>
      </c>
    </row>
    <row r="90" spans="1:2" x14ac:dyDescent="0.25">
      <c r="A90" s="2">
        <v>88</v>
      </c>
      <c r="B90" s="4">
        <f xml:space="preserve"> SQRT(2*(3*9.8)*(COS(RADIANS(Tabla4[[#This Row],[Columna1]]))-1)+POWER(90,2))</f>
        <v>89.684179710839231</v>
      </c>
    </row>
    <row r="91" spans="1:2" x14ac:dyDescent="0.25">
      <c r="A91" s="1">
        <v>89</v>
      </c>
      <c r="B91" s="4">
        <f xml:space="preserve"> SQRT(2*(3*9.8)*(COS(RADIANS(Tabla4[[#This Row],[Columna1]]))-1)+POWER(90,2))</f>
        <v>89.678460075418968</v>
      </c>
    </row>
    <row r="92" spans="1:2" x14ac:dyDescent="0.25">
      <c r="A92" s="2">
        <v>90</v>
      </c>
      <c r="B92" s="4">
        <f xml:space="preserve"> SQRT(2*(3*9.8)*(COS(RADIANS(Tabla4[[#This Row],[Columna1]]))-1)+POWER(90,2))</f>
        <v>89.6727383322267</v>
      </c>
    </row>
    <row r="93" spans="1:2" x14ac:dyDescent="0.25">
      <c r="A93" s="1">
        <v>91</v>
      </c>
      <c r="B93" s="4">
        <f xml:space="preserve"> SQRT(2*(3*9.8)*(COS(RADIANS(Tabla4[[#This Row],[Columna1]]))-1)+POWER(90,2))</f>
        <v>89.667016223924207</v>
      </c>
    </row>
    <row r="94" spans="1:2" x14ac:dyDescent="0.25">
      <c r="A94" s="2">
        <v>92</v>
      </c>
      <c r="B94" s="4">
        <f xml:space="preserve"> SQRT(2*(3*9.8)*(COS(RADIANS(Tabla4[[#This Row],[Columna1]]))-1)+POWER(90,2))</f>
        <v>89.661295493618056</v>
      </c>
    </row>
    <row r="95" spans="1:2" x14ac:dyDescent="0.25">
      <c r="A95" s="1">
        <v>93</v>
      </c>
      <c r="B95" s="4">
        <f xml:space="preserve"> SQRT(2*(3*9.8)*(COS(RADIANS(Tabla4[[#This Row],[Columna1]]))-1)+POWER(90,2))</f>
        <v>89.655577884328622</v>
      </c>
    </row>
    <row r="96" spans="1:2" x14ac:dyDescent="0.25">
      <c r="A96" s="2">
        <v>94</v>
      </c>
      <c r="B96" s="4">
        <f xml:space="preserve"> SQRT(2*(3*9.8)*(COS(RADIANS(Tabla4[[#This Row],[Columna1]]))-1)+POWER(90,2))</f>
        <v>89.649865138458765</v>
      </c>
    </row>
    <row r="97" spans="1:2" x14ac:dyDescent="0.25">
      <c r="A97" s="1">
        <v>95</v>
      </c>
      <c r="B97" s="4">
        <f xml:space="preserve"> SQRT(2*(3*9.8)*(COS(RADIANS(Tabla4[[#This Row],[Columna1]]))-1)+POWER(90,2))</f>
        <v>89.644158997262267</v>
      </c>
    </row>
    <row r="98" spans="1:2" x14ac:dyDescent="0.25">
      <c r="A98" s="2">
        <v>96</v>
      </c>
      <c r="B98" s="4">
        <f xml:space="preserve"> SQRT(2*(3*9.8)*(COS(RADIANS(Tabla4[[#This Row],[Columna1]]))-1)+POWER(90,2))</f>
        <v>89.638461200312122</v>
      </c>
    </row>
    <row r="99" spans="1:2" x14ac:dyDescent="0.25">
      <c r="A99" s="1">
        <v>97</v>
      </c>
      <c r="B99" s="4">
        <f xml:space="preserve"> SQRT(2*(3*9.8)*(COS(RADIANS(Tabla4[[#This Row],[Columna1]]))-1)+POWER(90,2))</f>
        <v>89.632773484969093</v>
      </c>
    </row>
    <row r="100" spans="1:2" x14ac:dyDescent="0.25">
      <c r="A100" s="2">
        <v>98</v>
      </c>
      <c r="B100" s="4">
        <f xml:space="preserve"> SQRT(2*(3*9.8)*(COS(RADIANS(Tabla4[[#This Row],[Columna1]]))-1)+POWER(90,2))</f>
        <v>89.627097585850379</v>
      </c>
    </row>
    <row r="101" spans="1:2" x14ac:dyDescent="0.25">
      <c r="A101" s="1">
        <v>99</v>
      </c>
      <c r="B101" s="4">
        <f xml:space="preserve"> SQRT(2*(3*9.8)*(COS(RADIANS(Tabla4[[#This Row],[Columna1]]))-1)+POWER(90,2))</f>
        <v>89.621435234298914</v>
      </c>
    </row>
    <row r="102" spans="1:2" x14ac:dyDescent="0.25">
      <c r="A102" s="2">
        <v>100</v>
      </c>
      <c r="B102" s="4">
        <f xml:space="preserve"> SQRT(2*(3*9.8)*(COS(RADIANS(Tabla4[[#This Row],[Columna1]]))-1)+POWER(90,2))</f>
        <v>89.61578815785299</v>
      </c>
    </row>
    <row r="103" spans="1:2" x14ac:dyDescent="0.25">
      <c r="A103" s="1">
        <v>101</v>
      </c>
      <c r="B103" s="4">
        <f xml:space="preserve"> SQRT(2*(3*9.8)*(COS(RADIANS(Tabla4[[#This Row],[Columna1]]))-1)+POWER(90,2))</f>
        <v>89.610158079716939</v>
      </c>
    </row>
    <row r="104" spans="1:2" x14ac:dyDescent="0.25">
      <c r="A104" s="2">
        <v>102</v>
      </c>
      <c r="B104" s="4">
        <f xml:space="preserve"> SQRT(2*(3*9.8)*(COS(RADIANS(Tabla4[[#This Row],[Columna1]]))-1)+POWER(90,2))</f>
        <v>89.604546718232527</v>
      </c>
    </row>
    <row r="105" spans="1:2" x14ac:dyDescent="0.25">
      <c r="A105" s="1">
        <v>103</v>
      </c>
      <c r="B105" s="4">
        <f xml:space="preserve"> SQRT(2*(3*9.8)*(COS(RADIANS(Tabla4[[#This Row],[Columna1]]))-1)+POWER(90,2))</f>
        <v>89.598955786351553</v>
      </c>
    </row>
    <row r="106" spans="1:2" x14ac:dyDescent="0.25">
      <c r="A106" s="2">
        <v>104</v>
      </c>
      <c r="B106" s="4">
        <f xml:space="preserve"> SQRT(2*(3*9.8)*(COS(RADIANS(Tabla4[[#This Row],[Columna1]]))-1)+POWER(90,2))</f>
        <v>89.593386991109668</v>
      </c>
    </row>
    <row r="107" spans="1:2" x14ac:dyDescent="0.25">
      <c r="A107" s="1">
        <v>105</v>
      </c>
      <c r="B107" s="4">
        <f xml:space="preserve"> SQRT(2*(3*9.8)*(COS(RADIANS(Tabla4[[#This Row],[Columna1]]))-1)+POWER(90,2))</f>
        <v>89.587842033101637</v>
      </c>
    </row>
    <row r="108" spans="1:2" x14ac:dyDescent="0.25">
      <c r="A108" s="2">
        <v>106</v>
      </c>
      <c r="B108" s="4">
        <f xml:space="preserve"> SQRT(2*(3*9.8)*(COS(RADIANS(Tabla4[[#This Row],[Columna1]]))-1)+POWER(90,2))</f>
        <v>89.582322605958154</v>
      </c>
    </row>
    <row r="109" spans="1:2" x14ac:dyDescent="0.25">
      <c r="A109" s="1">
        <v>107</v>
      </c>
      <c r="B109" s="4">
        <f xml:space="preserve"> SQRT(2*(3*9.8)*(COS(RADIANS(Tabla4[[#This Row],[Columna1]]))-1)+POWER(90,2))</f>
        <v>89.576830395824473</v>
      </c>
    </row>
    <row r="110" spans="1:2" x14ac:dyDescent="0.25">
      <c r="A110" s="2">
        <v>108</v>
      </c>
      <c r="B110" s="4">
        <f xml:space="preserve"> SQRT(2*(3*9.8)*(COS(RADIANS(Tabla4[[#This Row],[Columna1]]))-1)+POWER(90,2))</f>
        <v>89.571367080840929</v>
      </c>
    </row>
    <row r="111" spans="1:2" x14ac:dyDescent="0.25">
      <c r="A111" s="1">
        <v>109</v>
      </c>
      <c r="B111" s="4">
        <f xml:space="preserve"> SQRT(2*(3*9.8)*(COS(RADIANS(Tabla4[[#This Row],[Columna1]]))-1)+POWER(90,2))</f>
        <v>89.565934330625495</v>
      </c>
    </row>
    <row r="112" spans="1:2" x14ac:dyDescent="0.25">
      <c r="A112" s="2">
        <v>110</v>
      </c>
      <c r="B112" s="4">
        <f xml:space="preserve"> SQRT(2*(3*9.8)*(COS(RADIANS(Tabla4[[#This Row],[Columna1]]))-1)+POWER(90,2))</f>
        <v>89.560533805758723</v>
      </c>
    </row>
    <row r="113" spans="1:2" x14ac:dyDescent="0.25">
      <c r="A113" s="1">
        <v>111</v>
      </c>
      <c r="B113" s="4">
        <f xml:space="preserve"> SQRT(2*(3*9.8)*(COS(RADIANS(Tabla4[[#This Row],[Columna1]]))-1)+POWER(90,2))</f>
        <v>89.555167157270915</v>
      </c>
    </row>
    <row r="114" spans="1:2" x14ac:dyDescent="0.25">
      <c r="A114" s="2">
        <v>112</v>
      </c>
      <c r="B114" s="4">
        <f xml:space="preserve"> SQRT(2*(3*9.8)*(COS(RADIANS(Tabla4[[#This Row],[Columna1]]))-1)+POWER(90,2))</f>
        <v>89.549836026132084</v>
      </c>
    </row>
    <row r="115" spans="1:2" x14ac:dyDescent="0.25">
      <c r="A115" s="1">
        <v>113</v>
      </c>
      <c r="B115" s="4">
        <f xml:space="preserve"> SQRT(2*(3*9.8)*(COS(RADIANS(Tabla4[[#This Row],[Columna1]]))-1)+POWER(90,2))</f>
        <v>89.544542042744467</v>
      </c>
    </row>
    <row r="116" spans="1:2" x14ac:dyDescent="0.25">
      <c r="A116" s="2">
        <v>114</v>
      </c>
      <c r="B116" s="4">
        <f xml:space="preserve"> SQRT(2*(3*9.8)*(COS(RADIANS(Tabla4[[#This Row],[Columna1]]))-1)+POWER(90,2))</f>
        <v>89.539286826438044</v>
      </c>
    </row>
    <row r="117" spans="1:2" x14ac:dyDescent="0.25">
      <c r="A117" s="1">
        <v>115</v>
      </c>
      <c r="B117" s="4">
        <f xml:space="preserve"> SQRT(2*(3*9.8)*(COS(RADIANS(Tabla4[[#This Row],[Columna1]]))-1)+POWER(90,2))</f>
        <v>89.534071984969202</v>
      </c>
    </row>
    <row r="118" spans="1:2" x14ac:dyDescent="0.25">
      <c r="A118" s="2">
        <v>116</v>
      </c>
      <c r="B118" s="4">
        <f xml:space="preserve"> SQRT(2*(3*9.8)*(COS(RADIANS(Tabla4[[#This Row],[Columna1]]))-1)+POWER(90,2))</f>
        <v>89.528899114022408</v>
      </c>
    </row>
    <row r="119" spans="1:2" x14ac:dyDescent="0.25">
      <c r="A119" s="1">
        <v>117</v>
      </c>
      <c r="B119" s="4">
        <f xml:space="preserve"> SQRT(2*(3*9.8)*(COS(RADIANS(Tabla4[[#This Row],[Columna1]]))-1)+POWER(90,2))</f>
        <v>89.523769796715527</v>
      </c>
    </row>
    <row r="120" spans="1:2" x14ac:dyDescent="0.25">
      <c r="A120" s="2">
        <v>118</v>
      </c>
      <c r="B120" s="4">
        <f xml:space="preserve"> SQRT(2*(3*9.8)*(COS(RADIANS(Tabla4[[#This Row],[Columna1]]))-1)+POWER(90,2))</f>
        <v>89.518685603108523</v>
      </c>
    </row>
    <row r="121" spans="1:2" x14ac:dyDescent="0.25">
      <c r="A121" s="1">
        <v>119</v>
      </c>
      <c r="B121" s="4">
        <f xml:space="preserve"> SQRT(2*(3*9.8)*(COS(RADIANS(Tabla4[[#This Row],[Columna1]]))-1)+POWER(90,2))</f>
        <v>89.513648089716</v>
      </c>
    </row>
    <row r="122" spans="1:2" x14ac:dyDescent="0.25">
      <c r="A122" s="2">
        <v>120</v>
      </c>
      <c r="B122" s="4">
        <f xml:space="preserve"> SQRT(2*(3*9.8)*(COS(RADIANS(Tabla4[[#This Row],[Columna1]]))-1)+POWER(90,2))</f>
        <v>89.508658799023465</v>
      </c>
    </row>
    <row r="123" spans="1:2" x14ac:dyDescent="0.25">
      <c r="A123" s="1">
        <v>121</v>
      </c>
      <c r="B123" s="4">
        <f xml:space="preserve"> SQRT(2*(3*9.8)*(COS(RADIANS(Tabla4[[#This Row],[Columna1]]))-1)+POWER(90,2))</f>
        <v>89.503719259007823</v>
      </c>
    </row>
    <row r="124" spans="1:2" x14ac:dyDescent="0.25">
      <c r="A124" s="2">
        <v>122</v>
      </c>
      <c r="B124" s="4">
        <f xml:space="preserve"> SQRT(2*(3*9.8)*(COS(RADIANS(Tabla4[[#This Row],[Columna1]]))-1)+POWER(90,2))</f>
        <v>89.498830982661929</v>
      </c>
    </row>
    <row r="125" spans="1:2" x14ac:dyDescent="0.25">
      <c r="A125" s="1">
        <v>123</v>
      </c>
      <c r="B125" s="4">
        <f xml:space="preserve"> SQRT(2*(3*9.8)*(COS(RADIANS(Tabla4[[#This Row],[Columna1]]))-1)+POWER(90,2))</f>
        <v>89.493995467523504</v>
      </c>
    </row>
    <row r="126" spans="1:2" x14ac:dyDescent="0.25">
      <c r="A126" s="2">
        <v>124</v>
      </c>
      <c r="B126" s="4">
        <f xml:space="preserve"> SQRT(2*(3*9.8)*(COS(RADIANS(Tabla4[[#This Row],[Columna1]]))-1)+POWER(90,2))</f>
        <v>89.489214195208575</v>
      </c>
    </row>
    <row r="127" spans="1:2" x14ac:dyDescent="0.25">
      <c r="A127" s="1">
        <v>125</v>
      </c>
      <c r="B127" s="4">
        <f xml:space="preserve"> SQRT(2*(3*9.8)*(COS(RADIANS(Tabla4[[#This Row],[Columna1]]))-1)+POWER(90,2))</f>
        <v>89.484488630949656</v>
      </c>
    </row>
    <row r="128" spans="1:2" x14ac:dyDescent="0.25">
      <c r="A128" s="2">
        <v>126</v>
      </c>
      <c r="B128" s="4">
        <f xml:space="preserve"> SQRT(2*(3*9.8)*(COS(RADIANS(Tabla4[[#This Row],[Columna1]]))-1)+POWER(90,2))</f>
        <v>89.479820223138589</v>
      </c>
    </row>
    <row r="129" spans="1:2" x14ac:dyDescent="0.25">
      <c r="A129" s="1">
        <v>127</v>
      </c>
      <c r="B129" s="4">
        <f xml:space="preserve"> SQRT(2*(3*9.8)*(COS(RADIANS(Tabla4[[#This Row],[Columna1]]))-1)+POWER(90,2))</f>
        <v>89.475210402874495</v>
      </c>
    </row>
    <row r="130" spans="1:2" x14ac:dyDescent="0.25">
      <c r="A130" s="2">
        <v>128</v>
      </c>
      <c r="B130" s="4">
        <f xml:space="preserve"> SQRT(2*(3*9.8)*(COS(RADIANS(Tabla4[[#This Row],[Columna1]]))-1)+POWER(90,2))</f>
        <v>89.470660583516718</v>
      </c>
    </row>
    <row r="131" spans="1:2" x14ac:dyDescent="0.25">
      <c r="A131" s="1">
        <v>129</v>
      </c>
      <c r="B131" s="4">
        <f xml:space="preserve"> SQRT(2*(3*9.8)*(COS(RADIANS(Tabla4[[#This Row],[Columna1]]))-1)+POWER(90,2))</f>
        <v>89.466172160243161</v>
      </c>
    </row>
    <row r="132" spans="1:2" x14ac:dyDescent="0.25">
      <c r="A132" s="2">
        <v>130</v>
      </c>
      <c r="B132" s="4">
        <f xml:space="preserve"> SQRT(2*(3*9.8)*(COS(RADIANS(Tabla4[[#This Row],[Columna1]]))-1)+POWER(90,2))</f>
        <v>89.461746509614002</v>
      </c>
    </row>
    <row r="133" spans="1:2" x14ac:dyDescent="0.25">
      <c r="A133" s="1">
        <v>131</v>
      </c>
      <c r="B133" s="4">
        <f xml:space="preserve"> SQRT(2*(3*9.8)*(COS(RADIANS(Tabla4[[#This Row],[Columna1]]))-1)+POWER(90,2))</f>
        <v>89.457384989140834</v>
      </c>
    </row>
    <row r="134" spans="1:2" x14ac:dyDescent="0.25">
      <c r="A134" s="2">
        <v>132</v>
      </c>
      <c r="B134" s="4">
        <f xml:space="preserve"> SQRT(2*(3*9.8)*(COS(RADIANS(Tabla4[[#This Row],[Columna1]]))-1)+POWER(90,2))</f>
        <v>89.453088936861761</v>
      </c>
    </row>
    <row r="135" spans="1:2" x14ac:dyDescent="0.25">
      <c r="A135" s="1">
        <v>133</v>
      </c>
      <c r="B135" s="4">
        <f xml:space="preserve"> SQRT(2*(3*9.8)*(COS(RADIANS(Tabla4[[#This Row],[Columna1]]))-1)+POWER(90,2))</f>
        <v>89.448859670922161</v>
      </c>
    </row>
    <row r="136" spans="1:2" x14ac:dyDescent="0.25">
      <c r="A136" s="2">
        <v>134</v>
      </c>
      <c r="B136" s="4">
        <f xml:space="preserve"> SQRT(2*(3*9.8)*(COS(RADIANS(Tabla4[[#This Row],[Columna1]]))-1)+POWER(90,2))</f>
        <v>89.44469848916151</v>
      </c>
    </row>
    <row r="137" spans="1:2" x14ac:dyDescent="0.25">
      <c r="A137" s="1">
        <v>135</v>
      </c>
      <c r="B137" s="4">
        <f xml:space="preserve"> SQRT(2*(3*9.8)*(COS(RADIANS(Tabla4[[#This Row],[Columna1]]))-1)+POWER(90,2))</f>
        <v>89.440606668706309</v>
      </c>
    </row>
    <row r="138" spans="1:2" x14ac:dyDescent="0.25">
      <c r="A138" s="2">
        <v>136</v>
      </c>
      <c r="B138" s="4">
        <f xml:space="preserve"> SQRT(2*(3*9.8)*(COS(RADIANS(Tabla4[[#This Row],[Columna1]]))-1)+POWER(90,2))</f>
        <v>89.436585465569337</v>
      </c>
    </row>
    <row r="139" spans="1:2" x14ac:dyDescent="0.25">
      <c r="A139" s="1">
        <v>137</v>
      </c>
      <c r="B139" s="4">
        <f xml:space="preserve"> SQRT(2*(3*9.8)*(COS(RADIANS(Tabla4[[#This Row],[Columna1]]))-1)+POWER(90,2))</f>
        <v>89.432636114255246</v>
      </c>
    </row>
    <row r="140" spans="1:2" x14ac:dyDescent="0.25">
      <c r="A140" s="2">
        <v>138</v>
      </c>
      <c r="B140" s="4">
        <f xml:space="preserve"> SQRT(2*(3*9.8)*(COS(RADIANS(Tabla4[[#This Row],[Columna1]]))-1)+POWER(90,2))</f>
        <v>89.428759827372815</v>
      </c>
    </row>
    <row r="141" spans="1:2" x14ac:dyDescent="0.25">
      <c r="A141" s="1">
        <v>139</v>
      </c>
      <c r="B141" s="4">
        <f xml:space="preserve"> SQRT(2*(3*9.8)*(COS(RADIANS(Tabla4[[#This Row],[Columna1]]))-1)+POWER(90,2))</f>
        <v>89.424957795253675</v>
      </c>
    </row>
    <row r="142" spans="1:2" x14ac:dyDescent="0.25">
      <c r="A142" s="2">
        <v>140</v>
      </c>
      <c r="B142" s="4">
        <f xml:space="preserve"> SQRT(2*(3*9.8)*(COS(RADIANS(Tabla4[[#This Row],[Columna1]]))-1)+POWER(90,2))</f>
        <v>89.421231185578094</v>
      </c>
    </row>
    <row r="143" spans="1:2" x14ac:dyDescent="0.25">
      <c r="A143" s="1">
        <v>141</v>
      </c>
      <c r="B143" s="4">
        <f xml:space="preserve"> SQRT(2*(3*9.8)*(COS(RADIANS(Tabla4[[#This Row],[Columna1]]))-1)+POWER(90,2))</f>
        <v>89.417581143007496</v>
      </c>
    </row>
    <row r="144" spans="1:2" x14ac:dyDescent="0.25">
      <c r="A144" s="2">
        <v>142</v>
      </c>
      <c r="B144" s="4">
        <f xml:space="preserve"> SQRT(2*(3*9.8)*(COS(RADIANS(Tabla4[[#This Row],[Columna1]]))-1)+POWER(90,2))</f>
        <v>89.414008788824162</v>
      </c>
    </row>
    <row r="145" spans="1:2" x14ac:dyDescent="0.25">
      <c r="A145" s="1">
        <v>143</v>
      </c>
      <c r="B145" s="4">
        <f xml:space="preserve"> SQRT(2*(3*9.8)*(COS(RADIANS(Tabla4[[#This Row],[Columna1]]))-1)+POWER(90,2))</f>
        <v>89.410515220578048</v>
      </c>
    </row>
    <row r="146" spans="1:2" x14ac:dyDescent="0.25">
      <c r="A146" s="2">
        <v>144</v>
      </c>
      <c r="B146" s="4">
        <f xml:space="preserve"> SQRT(2*(3*9.8)*(COS(RADIANS(Tabla4[[#This Row],[Columna1]]))-1)+POWER(90,2))</f>
        <v>89.407101511740962</v>
      </c>
    </row>
    <row r="147" spans="1:2" x14ac:dyDescent="0.25">
      <c r="A147" s="1">
        <v>145</v>
      </c>
      <c r="B147" s="4">
        <f xml:space="preserve"> SQRT(2*(3*9.8)*(COS(RADIANS(Tabla4[[#This Row],[Columna1]]))-1)+POWER(90,2))</f>
        <v>89.40376871136813</v>
      </c>
    </row>
    <row r="148" spans="1:2" x14ac:dyDescent="0.25">
      <c r="A148" s="2">
        <v>146</v>
      </c>
      <c r="B148" s="4">
        <f xml:space="preserve"> SQRT(2*(3*9.8)*(COS(RADIANS(Tabla4[[#This Row],[Columna1]]))-1)+POWER(90,2))</f>
        <v>89.400517843767346</v>
      </c>
    </row>
    <row r="149" spans="1:2" x14ac:dyDescent="0.25">
      <c r="A149" s="1">
        <v>147</v>
      </c>
      <c r="B149" s="4">
        <f xml:space="preserve"> SQRT(2*(3*9.8)*(COS(RADIANS(Tabla4[[#This Row],[Columna1]]))-1)+POWER(90,2))</f>
        <v>89.397349908175741</v>
      </c>
    </row>
    <row r="150" spans="1:2" x14ac:dyDescent="0.25">
      <c r="A150" s="2">
        <v>148</v>
      </c>
      <c r="B150" s="4">
        <f xml:space="preserve"> SQRT(2*(3*9.8)*(COS(RADIANS(Tabla4[[#This Row],[Columna1]]))-1)+POWER(90,2))</f>
        <v>89.394265878444372</v>
      </c>
    </row>
    <row r="151" spans="1:2" x14ac:dyDescent="0.25">
      <c r="A151" s="1">
        <v>149</v>
      </c>
      <c r="B151" s="4">
        <f xml:space="preserve"> SQRT(2*(3*9.8)*(COS(RADIANS(Tabla4[[#This Row],[Columna1]]))-1)+POWER(90,2))</f>
        <v>89.391266702730618</v>
      </c>
    </row>
    <row r="152" spans="1:2" x14ac:dyDescent="0.25">
      <c r="A152" s="2">
        <v>150</v>
      </c>
      <c r="B152" s="4">
        <f xml:space="preserve"> SQRT(2*(3*9.8)*(COS(RADIANS(Tabla4[[#This Row],[Columna1]]))-1)+POWER(90,2))</f>
        <v>89.388353303198713</v>
      </c>
    </row>
    <row r="153" spans="1:2" x14ac:dyDescent="0.25">
      <c r="A153" s="1">
        <v>151</v>
      </c>
      <c r="B153" s="4">
        <f xml:space="preserve"> SQRT(2*(3*9.8)*(COS(RADIANS(Tabla4[[#This Row],[Columna1]]))-1)+POWER(90,2))</f>
        <v>89.38552657572815</v>
      </c>
    </row>
    <row r="154" spans="1:2" x14ac:dyDescent="0.25">
      <c r="A154" s="2">
        <v>152</v>
      </c>
      <c r="B154" s="4">
        <f xml:space="preserve"> SQRT(2*(3*9.8)*(COS(RADIANS(Tabla4[[#This Row],[Columna1]]))-1)+POWER(90,2))</f>
        <v>89.382787389630536</v>
      </c>
    </row>
    <row r="155" spans="1:2" x14ac:dyDescent="0.25">
      <c r="A155" s="1">
        <v>153</v>
      </c>
      <c r="B155" s="4">
        <f xml:space="preserve"> SQRT(2*(3*9.8)*(COS(RADIANS(Tabla4[[#This Row],[Columna1]]))-1)+POWER(90,2))</f>
        <v>89.380136587374508</v>
      </c>
    </row>
    <row r="156" spans="1:2" x14ac:dyDescent="0.25">
      <c r="A156" s="2">
        <v>154</v>
      </c>
      <c r="B156" s="4">
        <f xml:space="preserve"> SQRT(2*(3*9.8)*(COS(RADIANS(Tabla4[[#This Row],[Columna1]]))-1)+POWER(90,2))</f>
        <v>89.377574984319239</v>
      </c>
    </row>
    <row r="157" spans="1:2" x14ac:dyDescent="0.25">
      <c r="A157" s="1">
        <v>155</v>
      </c>
      <c r="B157" s="4">
        <f xml:space="preserve"> SQRT(2*(3*9.8)*(COS(RADIANS(Tabla4[[#This Row],[Columna1]]))-1)+POWER(90,2))</f>
        <v>89.37510336845628</v>
      </c>
    </row>
    <row r="158" spans="1:2" x14ac:dyDescent="0.25">
      <c r="A158" s="2">
        <v>156</v>
      </c>
      <c r="B158" s="4">
        <f xml:space="preserve"> SQRT(2*(3*9.8)*(COS(RADIANS(Tabla4[[#This Row],[Columna1]]))-1)+POWER(90,2))</f>
        <v>89.372722500160052</v>
      </c>
    </row>
    <row r="159" spans="1:2" x14ac:dyDescent="0.25">
      <c r="A159" s="1">
        <v>157</v>
      </c>
      <c r="B159" s="4">
        <f xml:space="preserve"> SQRT(2*(3*9.8)*(COS(RADIANS(Tabla4[[#This Row],[Columna1]]))-1)+POWER(90,2))</f>
        <v>89.370433111947023</v>
      </c>
    </row>
    <row r="160" spans="1:2" x14ac:dyDescent="0.25">
      <c r="A160" s="2">
        <v>158</v>
      </c>
      <c r="B160" s="4">
        <f xml:space="preserve"> SQRT(2*(3*9.8)*(COS(RADIANS(Tabla4[[#This Row],[Columna1]]))-1)+POWER(90,2))</f>
        <v>89.368235908243562</v>
      </c>
    </row>
    <row r="161" spans="1:2" x14ac:dyDescent="0.25">
      <c r="A161" s="1">
        <v>159</v>
      </c>
      <c r="B161" s="4">
        <f xml:space="preserve"> SQRT(2*(3*9.8)*(COS(RADIANS(Tabla4[[#This Row],[Columna1]]))-1)+POWER(90,2))</f>
        <v>89.366131565162675</v>
      </c>
    </row>
    <row r="162" spans="1:2" x14ac:dyDescent="0.25">
      <c r="A162" s="2">
        <v>160</v>
      </c>
      <c r="B162" s="4">
        <f xml:space="preserve"> SQRT(2*(3*9.8)*(COS(RADIANS(Tabla4[[#This Row],[Columna1]]))-1)+POWER(90,2))</f>
        <v>89.36412073028967</v>
      </c>
    </row>
    <row r="163" spans="1:2" x14ac:dyDescent="0.25">
      <c r="A163" s="1">
        <v>161</v>
      </c>
      <c r="B163" s="4">
        <f xml:space="preserve"> SQRT(2*(3*9.8)*(COS(RADIANS(Tabla4[[#This Row],[Columna1]]))-1)+POWER(90,2))</f>
        <v>89.362204022476746</v>
      </c>
    </row>
    <row r="164" spans="1:2" x14ac:dyDescent="0.25">
      <c r="A164" s="2">
        <v>162</v>
      </c>
      <c r="B164" s="4">
        <f xml:space="preserve"> SQRT(2*(3*9.8)*(COS(RADIANS(Tabla4[[#This Row],[Columna1]]))-1)+POWER(90,2))</f>
        <v>89.360382031646694</v>
      </c>
    </row>
    <row r="165" spans="1:2" x14ac:dyDescent="0.25">
      <c r="A165" s="1">
        <v>163</v>
      </c>
      <c r="B165" s="4">
        <f xml:space="preserve"> SQRT(2*(3*9.8)*(COS(RADIANS(Tabla4[[#This Row],[Columna1]]))-1)+POWER(90,2))</f>
        <v>89.35865531860567</v>
      </c>
    </row>
    <row r="166" spans="1:2" x14ac:dyDescent="0.25">
      <c r="A166" s="2">
        <v>164</v>
      </c>
      <c r="B166" s="4">
        <f xml:space="preserve"> SQRT(2*(3*9.8)*(COS(RADIANS(Tabla4[[#This Row],[Columna1]]))-1)+POWER(90,2))</f>
        <v>89.357024414865265</v>
      </c>
    </row>
    <row r="167" spans="1:2" x14ac:dyDescent="0.25">
      <c r="A167" s="1">
        <v>165</v>
      </c>
      <c r="B167" s="4">
        <f xml:space="preserve"> SQRT(2*(3*9.8)*(COS(RADIANS(Tabla4[[#This Row],[Columna1]]))-1)+POWER(90,2))</f>
        <v>89.355489822473714</v>
      </c>
    </row>
    <row r="168" spans="1:2" x14ac:dyDescent="0.25">
      <c r="A168" s="2">
        <v>166</v>
      </c>
      <c r="B168" s="4">
        <f xml:space="preserve"> SQRT(2*(3*9.8)*(COS(RADIANS(Tabla4[[#This Row],[Columna1]]))-1)+POWER(90,2))</f>
        <v>89.354052013856489</v>
      </c>
    </row>
    <row r="169" spans="1:2" x14ac:dyDescent="0.25">
      <c r="A169" s="1">
        <v>167</v>
      </c>
      <c r="B169" s="4">
        <f xml:space="preserve"> SQRT(2*(3*9.8)*(COS(RADIANS(Tabla4[[#This Row],[Columna1]]))-1)+POWER(90,2))</f>
        <v>89.352711431666293</v>
      </c>
    </row>
    <row r="170" spans="1:2" x14ac:dyDescent="0.25">
      <c r="A170" s="2">
        <v>168</v>
      </c>
      <c r="B170" s="4">
        <f xml:space="preserve"> SQRT(2*(3*9.8)*(COS(RADIANS(Tabla4[[#This Row],[Columna1]]))-1)+POWER(90,2))</f>
        <v>89.351468488642382</v>
      </c>
    </row>
    <row r="171" spans="1:2" x14ac:dyDescent="0.25">
      <c r="A171" s="1">
        <v>169</v>
      </c>
      <c r="B171" s="4">
        <f xml:space="preserve"> SQRT(2*(3*9.8)*(COS(RADIANS(Tabla4[[#This Row],[Columna1]]))-1)+POWER(90,2))</f>
        <v>89.350323567479478</v>
      </c>
    </row>
    <row r="172" spans="1:2" x14ac:dyDescent="0.25">
      <c r="A172" s="2">
        <v>170</v>
      </c>
      <c r="B172" s="4">
        <f xml:space="preserve"> SQRT(2*(3*9.8)*(COS(RADIANS(Tabla4[[#This Row],[Columna1]]))-1)+POWER(90,2))</f>
        <v>89.349277020706126</v>
      </c>
    </row>
    <row r="173" spans="1:2" x14ac:dyDescent="0.25">
      <c r="A173" s="1">
        <v>171</v>
      </c>
      <c r="B173" s="4">
        <f xml:space="preserve"> SQRT(2*(3*9.8)*(COS(RADIANS(Tabla4[[#This Row],[Columna1]]))-1)+POWER(90,2))</f>
        <v>89.348329170572669</v>
      </c>
    </row>
    <row r="174" spans="1:2" x14ac:dyDescent="0.25">
      <c r="A174" s="2">
        <v>172</v>
      </c>
      <c r="B174" s="4">
        <f xml:space="preserve"> SQRT(2*(3*9.8)*(COS(RADIANS(Tabla4[[#This Row],[Columna1]]))-1)+POWER(90,2))</f>
        <v>89.347480308948818</v>
      </c>
    </row>
    <row r="175" spans="1:2" x14ac:dyDescent="0.25">
      <c r="A175" s="1">
        <v>173</v>
      </c>
      <c r="B175" s="4">
        <f xml:space="preserve"> SQRT(2*(3*9.8)*(COS(RADIANS(Tabla4[[#This Row],[Columna1]]))-1)+POWER(90,2))</f>
        <v>89.346730697230839</v>
      </c>
    </row>
    <row r="176" spans="1:2" x14ac:dyDescent="0.25">
      <c r="A176" s="2">
        <v>174</v>
      </c>
      <c r="B176" s="4">
        <f xml:space="preserve"> SQRT(2*(3*9.8)*(COS(RADIANS(Tabla4[[#This Row],[Columna1]]))-1)+POWER(90,2))</f>
        <v>89.346080566258451</v>
      </c>
    </row>
    <row r="177" spans="1:2" x14ac:dyDescent="0.25">
      <c r="A177" s="1">
        <v>175</v>
      </c>
      <c r="B177" s="4">
        <f xml:space="preserve"> SQRT(2*(3*9.8)*(COS(RADIANS(Tabla4[[#This Row],[Columna1]]))-1)+POWER(90,2))</f>
        <v>89.345530116241434</v>
      </c>
    </row>
    <row r="178" spans="1:2" x14ac:dyDescent="0.25">
      <c r="A178" s="2">
        <v>176</v>
      </c>
      <c r="B178" s="4">
        <f xml:space="preserve"> SQRT(2*(3*9.8)*(COS(RADIANS(Tabla4[[#This Row],[Columna1]]))-1)+POWER(90,2))</f>
        <v>89.345079516695947</v>
      </c>
    </row>
    <row r="179" spans="1:2" x14ac:dyDescent="0.25">
      <c r="A179" s="1">
        <v>177</v>
      </c>
      <c r="B179" s="4">
        <f xml:space="preserve"> SQRT(2*(3*9.8)*(COS(RADIANS(Tabla4[[#This Row],[Columna1]]))-1)+POWER(90,2))</f>
        <v>89.344728906390614</v>
      </c>
    </row>
    <row r="180" spans="1:2" x14ac:dyDescent="0.25">
      <c r="A180" s="2">
        <v>178</v>
      </c>
      <c r="B180" s="4">
        <f xml:space="preserve"> SQRT(2*(3*9.8)*(COS(RADIANS(Tabla4[[#This Row],[Columna1]]))-1)+POWER(90,2))</f>
        <v>89.344478393302381</v>
      </c>
    </row>
    <row r="181" spans="1:2" x14ac:dyDescent="0.25">
      <c r="A181" s="1">
        <v>179</v>
      </c>
      <c r="B181" s="4">
        <f xml:space="preserve"> SQRT(2*(3*9.8)*(COS(RADIANS(Tabla4[[#This Row],[Columna1]]))-1)+POWER(90,2))</f>
        <v>89.344328054582192</v>
      </c>
    </row>
    <row r="182" spans="1:2" x14ac:dyDescent="0.25">
      <c r="A182" s="2">
        <v>180</v>
      </c>
      <c r="B182" s="4">
        <f xml:space="preserve"> SQRT(2*(3*9.8)*(COS(RADIANS(Tabla4[[#This Row],[Columna1]]))-1)+POWER(90,2))</f>
        <v>89.344277936530432</v>
      </c>
    </row>
    <row r="183" spans="1:2" x14ac:dyDescent="0.25">
      <c r="A183" s="1">
        <v>181</v>
      </c>
      <c r="B183" s="4">
        <f xml:space="preserve"> SQRT(2*(3*9.8)*(COS(RADIANS(Tabla4[[#This Row],[Columna1]]))-1)+POWER(90,2))</f>
        <v>89.344328054582192</v>
      </c>
    </row>
    <row r="184" spans="1:2" x14ac:dyDescent="0.25">
      <c r="A184" s="2">
        <v>182</v>
      </c>
      <c r="B184" s="4">
        <f xml:space="preserve"> SQRT(2*(3*9.8)*(COS(RADIANS(Tabla4[[#This Row],[Columna1]]))-1)+POWER(90,2))</f>
        <v>89.344478393302381</v>
      </c>
    </row>
    <row r="185" spans="1:2" x14ac:dyDescent="0.25">
      <c r="A185" s="1">
        <v>183</v>
      </c>
      <c r="B185" s="4">
        <f xml:space="preserve"> SQRT(2*(3*9.8)*(COS(RADIANS(Tabla4[[#This Row],[Columna1]]))-1)+POWER(90,2))</f>
        <v>89.344728906390614</v>
      </c>
    </row>
    <row r="186" spans="1:2" x14ac:dyDescent="0.25">
      <c r="A186" s="2">
        <v>184</v>
      </c>
      <c r="B186" s="4">
        <f xml:space="preserve"> SQRT(2*(3*9.8)*(COS(RADIANS(Tabla4[[#This Row],[Columna1]]))-1)+POWER(90,2))</f>
        <v>89.345079516695947</v>
      </c>
    </row>
    <row r="187" spans="1:2" x14ac:dyDescent="0.25">
      <c r="A187" s="1">
        <v>185</v>
      </c>
      <c r="B187" s="4">
        <f xml:space="preserve"> SQRT(2*(3*9.8)*(COS(RADIANS(Tabla4[[#This Row],[Columna1]]))-1)+POWER(90,2))</f>
        <v>89.345530116241434</v>
      </c>
    </row>
    <row r="188" spans="1:2" x14ac:dyDescent="0.25">
      <c r="A188" s="2">
        <v>186</v>
      </c>
      <c r="B188" s="4">
        <f xml:space="preserve"> SQRT(2*(3*9.8)*(COS(RADIANS(Tabla4[[#This Row],[Columna1]]))-1)+POWER(90,2))</f>
        <v>89.346080566258451</v>
      </c>
    </row>
    <row r="189" spans="1:2" x14ac:dyDescent="0.25">
      <c r="A189" s="1">
        <v>187</v>
      </c>
      <c r="B189" s="4">
        <f xml:space="preserve"> SQRT(2*(3*9.8)*(COS(RADIANS(Tabla4[[#This Row],[Columna1]]))-1)+POWER(90,2))</f>
        <v>89.346730697230839</v>
      </c>
    </row>
    <row r="190" spans="1:2" x14ac:dyDescent="0.25">
      <c r="A190" s="2">
        <v>188</v>
      </c>
      <c r="B190" s="4">
        <f xml:space="preserve"> SQRT(2*(3*9.8)*(COS(RADIANS(Tabla4[[#This Row],[Columna1]]))-1)+POWER(90,2))</f>
        <v>89.347480308948818</v>
      </c>
    </row>
    <row r="191" spans="1:2" x14ac:dyDescent="0.25">
      <c r="A191" s="1">
        <v>189</v>
      </c>
      <c r="B191" s="4">
        <f xml:space="preserve"> SQRT(2*(3*9.8)*(COS(RADIANS(Tabla4[[#This Row],[Columna1]]))-1)+POWER(90,2))</f>
        <v>89.348329170572669</v>
      </c>
    </row>
    <row r="192" spans="1:2" x14ac:dyDescent="0.25">
      <c r="A192" s="2">
        <v>190</v>
      </c>
      <c r="B192" s="4">
        <f xml:space="preserve"> SQRT(2*(3*9.8)*(COS(RADIANS(Tabla4[[#This Row],[Columna1]]))-1)+POWER(90,2))</f>
        <v>89.349277020706126</v>
      </c>
    </row>
    <row r="193" spans="1:2" x14ac:dyDescent="0.25">
      <c r="A193" s="1">
        <v>191</v>
      </c>
      <c r="B193" s="4">
        <f xml:space="preserve"> SQRT(2*(3*9.8)*(COS(RADIANS(Tabla4[[#This Row],[Columna1]]))-1)+POWER(90,2))</f>
        <v>89.350323567479478</v>
      </c>
    </row>
    <row r="194" spans="1:2" x14ac:dyDescent="0.25">
      <c r="A194" s="2">
        <v>192</v>
      </c>
      <c r="B194" s="4">
        <f xml:space="preserve"> SQRT(2*(3*9.8)*(COS(RADIANS(Tabla4[[#This Row],[Columna1]]))-1)+POWER(90,2))</f>
        <v>89.351468488642382</v>
      </c>
    </row>
    <row r="195" spans="1:2" x14ac:dyDescent="0.25">
      <c r="A195" s="1">
        <v>193</v>
      </c>
      <c r="B195" s="4">
        <f xml:space="preserve"> SQRT(2*(3*9.8)*(COS(RADIANS(Tabla4[[#This Row],[Columna1]]))-1)+POWER(90,2))</f>
        <v>89.352711431666293</v>
      </c>
    </row>
    <row r="196" spans="1:2" x14ac:dyDescent="0.25">
      <c r="A196" s="2">
        <v>194</v>
      </c>
      <c r="B196" s="4">
        <f xml:space="preserve"> SQRT(2*(3*9.8)*(COS(RADIANS(Tabla4[[#This Row],[Columna1]]))-1)+POWER(90,2))</f>
        <v>89.354052013856489</v>
      </c>
    </row>
    <row r="197" spans="1:2" x14ac:dyDescent="0.25">
      <c r="A197" s="1">
        <v>195</v>
      </c>
      <c r="B197" s="4">
        <f xml:space="preserve"> SQRT(2*(3*9.8)*(COS(RADIANS(Tabla4[[#This Row],[Columna1]]))-1)+POWER(90,2))</f>
        <v>89.355489822473714</v>
      </c>
    </row>
    <row r="198" spans="1:2" x14ac:dyDescent="0.25">
      <c r="A198" s="2">
        <v>196</v>
      </c>
      <c r="B198" s="4">
        <f xml:space="preserve"> SQRT(2*(3*9.8)*(COS(RADIANS(Tabla4[[#This Row],[Columna1]]))-1)+POWER(90,2))</f>
        <v>89.357024414865265</v>
      </c>
    </row>
    <row r="199" spans="1:2" x14ac:dyDescent="0.25">
      <c r="A199" s="1">
        <v>197</v>
      </c>
      <c r="B199" s="4">
        <f xml:space="preserve"> SQRT(2*(3*9.8)*(COS(RADIANS(Tabla4[[#This Row],[Columna1]]))-1)+POWER(90,2))</f>
        <v>89.35865531860567</v>
      </c>
    </row>
    <row r="200" spans="1:2" x14ac:dyDescent="0.25">
      <c r="A200" s="2">
        <v>198</v>
      </c>
      <c r="B200" s="4">
        <f xml:space="preserve"> SQRT(2*(3*9.8)*(COS(RADIANS(Tabla4[[#This Row],[Columna1]]))-1)+POWER(90,2))</f>
        <v>89.360382031646694</v>
      </c>
    </row>
    <row r="201" spans="1:2" x14ac:dyDescent="0.25">
      <c r="A201" s="1">
        <v>199</v>
      </c>
      <c r="B201" s="4">
        <f xml:space="preserve"> SQRT(2*(3*9.8)*(COS(RADIANS(Tabla4[[#This Row],[Columna1]]))-1)+POWER(90,2))</f>
        <v>89.362204022476746</v>
      </c>
    </row>
    <row r="202" spans="1:2" x14ac:dyDescent="0.25">
      <c r="A202" s="2">
        <v>200</v>
      </c>
      <c r="B202" s="4">
        <f xml:space="preserve"> SQRT(2*(3*9.8)*(COS(RADIANS(Tabla4[[#This Row],[Columna1]]))-1)+POWER(90,2))</f>
        <v>89.36412073028967</v>
      </c>
    </row>
    <row r="203" spans="1:2" x14ac:dyDescent="0.25">
      <c r="A203" s="1">
        <v>201</v>
      </c>
      <c r="B203" s="4">
        <f xml:space="preserve"> SQRT(2*(3*9.8)*(COS(RADIANS(Tabla4[[#This Row],[Columna1]]))-1)+POWER(90,2))</f>
        <v>89.366131565162675</v>
      </c>
    </row>
    <row r="204" spans="1:2" x14ac:dyDescent="0.25">
      <c r="A204" s="2">
        <v>202</v>
      </c>
      <c r="B204" s="4">
        <f xml:space="preserve"> SQRT(2*(3*9.8)*(COS(RADIANS(Tabla4[[#This Row],[Columna1]]))-1)+POWER(90,2))</f>
        <v>89.368235908243562</v>
      </c>
    </row>
    <row r="205" spans="1:2" x14ac:dyDescent="0.25">
      <c r="A205" s="1">
        <v>203</v>
      </c>
      <c r="B205" s="4">
        <f xml:space="preserve"> SQRT(2*(3*9.8)*(COS(RADIANS(Tabla4[[#This Row],[Columna1]]))-1)+POWER(90,2))</f>
        <v>89.370433111947023</v>
      </c>
    </row>
    <row r="206" spans="1:2" x14ac:dyDescent="0.25">
      <c r="A206" s="2">
        <v>204</v>
      </c>
      <c r="B206" s="4">
        <f xml:space="preserve"> SQRT(2*(3*9.8)*(COS(RADIANS(Tabla4[[#This Row],[Columna1]]))-1)+POWER(90,2))</f>
        <v>89.372722500160052</v>
      </c>
    </row>
    <row r="207" spans="1:2" x14ac:dyDescent="0.25">
      <c r="A207" s="1">
        <v>205</v>
      </c>
      <c r="B207" s="4">
        <f xml:space="preserve"> SQRT(2*(3*9.8)*(COS(RADIANS(Tabla4[[#This Row],[Columna1]]))-1)+POWER(90,2))</f>
        <v>89.37510336845628</v>
      </c>
    </row>
    <row r="208" spans="1:2" x14ac:dyDescent="0.25">
      <c r="A208" s="2">
        <v>206</v>
      </c>
      <c r="B208" s="4">
        <f xml:space="preserve"> SQRT(2*(3*9.8)*(COS(RADIANS(Tabla4[[#This Row],[Columna1]]))-1)+POWER(90,2))</f>
        <v>89.377574984319239</v>
      </c>
    </row>
    <row r="209" spans="1:2" x14ac:dyDescent="0.25">
      <c r="A209" s="1">
        <v>207</v>
      </c>
      <c r="B209" s="4">
        <f xml:space="preserve"> SQRT(2*(3*9.8)*(COS(RADIANS(Tabla4[[#This Row],[Columna1]]))-1)+POWER(90,2))</f>
        <v>89.380136587374508</v>
      </c>
    </row>
    <row r="210" spans="1:2" x14ac:dyDescent="0.25">
      <c r="A210" s="2">
        <v>208</v>
      </c>
      <c r="B210" s="4">
        <f xml:space="preserve"> SQRT(2*(3*9.8)*(COS(RADIANS(Tabla4[[#This Row],[Columna1]]))-1)+POWER(90,2))</f>
        <v>89.382787389630536</v>
      </c>
    </row>
    <row r="211" spans="1:2" x14ac:dyDescent="0.25">
      <c r="A211" s="1">
        <v>209</v>
      </c>
      <c r="B211" s="4">
        <f xml:space="preserve"> SQRT(2*(3*9.8)*(COS(RADIANS(Tabla4[[#This Row],[Columna1]]))-1)+POWER(90,2))</f>
        <v>89.38552657572815</v>
      </c>
    </row>
    <row r="212" spans="1:2" x14ac:dyDescent="0.25">
      <c r="A212" s="2">
        <v>210</v>
      </c>
      <c r="B212" s="4">
        <f xml:space="preserve"> SQRT(2*(3*9.8)*(COS(RADIANS(Tabla4[[#This Row],[Columna1]]))-1)+POWER(90,2))</f>
        <v>89.388353303198713</v>
      </c>
    </row>
    <row r="213" spans="1:2" x14ac:dyDescent="0.25">
      <c r="A213" s="1">
        <v>211</v>
      </c>
      <c r="B213" s="4">
        <f xml:space="preserve"> SQRT(2*(3*9.8)*(COS(RADIANS(Tabla4[[#This Row],[Columna1]]))-1)+POWER(90,2))</f>
        <v>89.391266702730618</v>
      </c>
    </row>
    <row r="214" spans="1:2" x14ac:dyDescent="0.25">
      <c r="A214" s="2">
        <v>212</v>
      </c>
      <c r="B214" s="4">
        <f xml:space="preserve"> SQRT(2*(3*9.8)*(COS(RADIANS(Tabla4[[#This Row],[Columna1]]))-1)+POWER(90,2))</f>
        <v>89.394265878444372</v>
      </c>
    </row>
    <row r="215" spans="1:2" x14ac:dyDescent="0.25">
      <c r="A215" s="1">
        <v>213</v>
      </c>
      <c r="B215" s="4">
        <f xml:space="preserve"> SQRT(2*(3*9.8)*(COS(RADIANS(Tabla4[[#This Row],[Columna1]]))-1)+POWER(90,2))</f>
        <v>89.397349908175741</v>
      </c>
    </row>
    <row r="216" spans="1:2" x14ac:dyDescent="0.25">
      <c r="A216" s="2">
        <v>214</v>
      </c>
      <c r="B216" s="4">
        <f xml:space="preserve"> SQRT(2*(3*9.8)*(COS(RADIANS(Tabla4[[#This Row],[Columna1]]))-1)+POWER(90,2))</f>
        <v>89.400517843767346</v>
      </c>
    </row>
    <row r="217" spans="1:2" x14ac:dyDescent="0.25">
      <c r="A217" s="1">
        <v>215</v>
      </c>
      <c r="B217" s="4">
        <f xml:space="preserve"> SQRT(2*(3*9.8)*(COS(RADIANS(Tabla4[[#This Row],[Columna1]]))-1)+POWER(90,2))</f>
        <v>89.40376871136813</v>
      </c>
    </row>
    <row r="218" spans="1:2" x14ac:dyDescent="0.25">
      <c r="A218" s="2">
        <v>216</v>
      </c>
      <c r="B218" s="4">
        <f xml:space="preserve"> SQRT(2*(3*9.8)*(COS(RADIANS(Tabla4[[#This Row],[Columna1]]))-1)+POWER(90,2))</f>
        <v>89.407101511740962</v>
      </c>
    </row>
    <row r="219" spans="1:2" x14ac:dyDescent="0.25">
      <c r="A219" s="1">
        <v>217</v>
      </c>
      <c r="B219" s="4">
        <f xml:space="preserve"> SQRT(2*(3*9.8)*(COS(RADIANS(Tabla4[[#This Row],[Columna1]]))-1)+POWER(90,2))</f>
        <v>89.410515220578048</v>
      </c>
    </row>
    <row r="220" spans="1:2" x14ac:dyDescent="0.25">
      <c r="A220" s="2">
        <v>218</v>
      </c>
      <c r="B220" s="4">
        <f xml:space="preserve"> SQRT(2*(3*9.8)*(COS(RADIANS(Tabla4[[#This Row],[Columna1]]))-1)+POWER(90,2))</f>
        <v>89.414008788824162</v>
      </c>
    </row>
    <row r="221" spans="1:2" x14ac:dyDescent="0.25">
      <c r="A221" s="1">
        <v>219</v>
      </c>
      <c r="B221" s="4">
        <f xml:space="preserve"> SQRT(2*(3*9.8)*(COS(RADIANS(Tabla4[[#This Row],[Columna1]]))-1)+POWER(90,2))</f>
        <v>89.417581143007496</v>
      </c>
    </row>
    <row r="222" spans="1:2" x14ac:dyDescent="0.25">
      <c r="A222" s="2">
        <v>220</v>
      </c>
      <c r="B222" s="4">
        <f xml:space="preserve"> SQRT(2*(3*9.8)*(COS(RADIANS(Tabla4[[#This Row],[Columna1]]))-1)+POWER(90,2))</f>
        <v>89.421231185578094</v>
      </c>
    </row>
    <row r="223" spans="1:2" x14ac:dyDescent="0.25">
      <c r="A223" s="1">
        <v>221</v>
      </c>
      <c r="B223" s="4">
        <f xml:space="preserve"> SQRT(2*(3*9.8)*(COS(RADIANS(Tabla4[[#This Row],[Columna1]]))-1)+POWER(90,2))</f>
        <v>89.424957795253675</v>
      </c>
    </row>
    <row r="224" spans="1:2" x14ac:dyDescent="0.25">
      <c r="A224" s="2">
        <v>222</v>
      </c>
      <c r="B224" s="4">
        <f xml:space="preserve"> SQRT(2*(3*9.8)*(COS(RADIANS(Tabla4[[#This Row],[Columna1]]))-1)+POWER(90,2))</f>
        <v>89.428759827372815</v>
      </c>
    </row>
    <row r="225" spans="1:2" x14ac:dyDescent="0.25">
      <c r="A225" s="1">
        <v>223</v>
      </c>
      <c r="B225" s="4">
        <f xml:space="preserve"> SQRT(2*(3*9.8)*(COS(RADIANS(Tabla4[[#This Row],[Columna1]]))-1)+POWER(90,2))</f>
        <v>89.432636114255246</v>
      </c>
    </row>
    <row r="226" spans="1:2" x14ac:dyDescent="0.25">
      <c r="A226" s="2">
        <v>224</v>
      </c>
      <c r="B226" s="4">
        <f xml:space="preserve"> SQRT(2*(3*9.8)*(COS(RADIANS(Tabla4[[#This Row],[Columna1]]))-1)+POWER(90,2))</f>
        <v>89.436585465569337</v>
      </c>
    </row>
    <row r="227" spans="1:2" x14ac:dyDescent="0.25">
      <c r="A227" s="1">
        <v>225</v>
      </c>
      <c r="B227" s="4">
        <f xml:space="preserve"> SQRT(2*(3*9.8)*(COS(RADIANS(Tabla4[[#This Row],[Columna1]]))-1)+POWER(90,2))</f>
        <v>89.440606668706309</v>
      </c>
    </row>
    <row r="228" spans="1:2" x14ac:dyDescent="0.25">
      <c r="A228" s="2">
        <v>226</v>
      </c>
      <c r="B228" s="4">
        <f xml:space="preserve"> SQRT(2*(3*9.8)*(COS(RADIANS(Tabla4[[#This Row],[Columna1]]))-1)+POWER(90,2))</f>
        <v>89.44469848916151</v>
      </c>
    </row>
    <row r="229" spans="1:2" x14ac:dyDescent="0.25">
      <c r="A229" s="1">
        <v>227</v>
      </c>
      <c r="B229" s="4">
        <f xml:space="preserve"> SQRT(2*(3*9.8)*(COS(RADIANS(Tabla4[[#This Row],[Columna1]]))-1)+POWER(90,2))</f>
        <v>89.448859670922161</v>
      </c>
    </row>
    <row r="230" spans="1:2" x14ac:dyDescent="0.25">
      <c r="A230" s="2">
        <v>228</v>
      </c>
      <c r="B230" s="4">
        <f xml:space="preserve"> SQRT(2*(3*9.8)*(COS(RADIANS(Tabla4[[#This Row],[Columna1]]))-1)+POWER(90,2))</f>
        <v>89.453088936861761</v>
      </c>
    </row>
    <row r="231" spans="1:2" x14ac:dyDescent="0.25">
      <c r="A231" s="1">
        <v>229</v>
      </c>
      <c r="B231" s="4">
        <f xml:space="preserve"> SQRT(2*(3*9.8)*(COS(RADIANS(Tabla4[[#This Row],[Columna1]]))-1)+POWER(90,2))</f>
        <v>89.457384989140834</v>
      </c>
    </row>
    <row r="232" spans="1:2" x14ac:dyDescent="0.25">
      <c r="A232" s="2">
        <v>230</v>
      </c>
      <c r="B232" s="4">
        <f xml:space="preserve"> SQRT(2*(3*9.8)*(COS(RADIANS(Tabla4[[#This Row],[Columna1]]))-1)+POWER(90,2))</f>
        <v>89.461746509614002</v>
      </c>
    </row>
    <row r="233" spans="1:2" x14ac:dyDescent="0.25">
      <c r="A233" s="1">
        <v>231</v>
      </c>
      <c r="B233" s="4">
        <f xml:space="preserve"> SQRT(2*(3*9.8)*(COS(RADIANS(Tabla4[[#This Row],[Columna1]]))-1)+POWER(90,2))</f>
        <v>89.466172160243161</v>
      </c>
    </row>
    <row r="234" spans="1:2" x14ac:dyDescent="0.25">
      <c r="A234" s="2">
        <v>232</v>
      </c>
      <c r="B234" s="4">
        <f xml:space="preserve"> SQRT(2*(3*9.8)*(COS(RADIANS(Tabla4[[#This Row],[Columna1]]))-1)+POWER(90,2))</f>
        <v>89.470660583516718</v>
      </c>
    </row>
    <row r="235" spans="1:2" x14ac:dyDescent="0.25">
      <c r="A235" s="1">
        <v>233</v>
      </c>
      <c r="B235" s="4">
        <f xml:space="preserve"> SQRT(2*(3*9.8)*(COS(RADIANS(Tabla4[[#This Row],[Columna1]]))-1)+POWER(90,2))</f>
        <v>89.475210402874495</v>
      </c>
    </row>
    <row r="236" spans="1:2" x14ac:dyDescent="0.25">
      <c r="A236" s="2">
        <v>234</v>
      </c>
      <c r="B236" s="4">
        <f xml:space="preserve"> SQRT(2*(3*9.8)*(COS(RADIANS(Tabla4[[#This Row],[Columna1]]))-1)+POWER(90,2))</f>
        <v>89.479820223138589</v>
      </c>
    </row>
    <row r="237" spans="1:2" x14ac:dyDescent="0.25">
      <c r="A237" s="1">
        <v>235</v>
      </c>
      <c r="B237" s="4">
        <f xml:space="preserve"> SQRT(2*(3*9.8)*(COS(RADIANS(Tabla4[[#This Row],[Columna1]]))-1)+POWER(90,2))</f>
        <v>89.484488630949656</v>
      </c>
    </row>
    <row r="238" spans="1:2" x14ac:dyDescent="0.25">
      <c r="A238" s="2">
        <v>236</v>
      </c>
      <c r="B238" s="4">
        <f xml:space="preserve"> SQRT(2*(3*9.8)*(COS(RADIANS(Tabla4[[#This Row],[Columna1]]))-1)+POWER(90,2))</f>
        <v>89.489214195208575</v>
      </c>
    </row>
    <row r="239" spans="1:2" x14ac:dyDescent="0.25">
      <c r="A239" s="1">
        <v>237</v>
      </c>
      <c r="B239" s="4">
        <f xml:space="preserve"> SQRT(2*(3*9.8)*(COS(RADIANS(Tabla4[[#This Row],[Columna1]]))-1)+POWER(90,2))</f>
        <v>89.493995467523504</v>
      </c>
    </row>
    <row r="240" spans="1:2" x14ac:dyDescent="0.25">
      <c r="A240" s="2">
        <v>238</v>
      </c>
      <c r="B240" s="4">
        <f xml:space="preserve"> SQRT(2*(3*9.8)*(COS(RADIANS(Tabla4[[#This Row],[Columna1]]))-1)+POWER(90,2))</f>
        <v>89.498830982661929</v>
      </c>
    </row>
    <row r="241" spans="1:2" x14ac:dyDescent="0.25">
      <c r="A241" s="1">
        <v>239</v>
      </c>
      <c r="B241" s="4">
        <f xml:space="preserve"> SQRT(2*(3*9.8)*(COS(RADIANS(Tabla4[[#This Row],[Columna1]]))-1)+POWER(90,2))</f>
        <v>89.503719259007823</v>
      </c>
    </row>
    <row r="242" spans="1:2" x14ac:dyDescent="0.25">
      <c r="A242" s="2">
        <v>240</v>
      </c>
      <c r="B242" s="4">
        <f xml:space="preserve"> SQRT(2*(3*9.8)*(COS(RADIANS(Tabla4[[#This Row],[Columna1]]))-1)+POWER(90,2))</f>
        <v>89.508658799023465</v>
      </c>
    </row>
    <row r="243" spans="1:2" x14ac:dyDescent="0.25">
      <c r="A243" s="1">
        <v>241</v>
      </c>
      <c r="B243" s="4">
        <f xml:space="preserve"> SQRT(2*(3*9.8)*(COS(RADIANS(Tabla4[[#This Row],[Columna1]]))-1)+POWER(90,2))</f>
        <v>89.513648089716</v>
      </c>
    </row>
    <row r="244" spans="1:2" x14ac:dyDescent="0.25">
      <c r="A244" s="2">
        <v>242</v>
      </c>
      <c r="B244" s="4">
        <f xml:space="preserve"> SQRT(2*(3*9.8)*(COS(RADIANS(Tabla4[[#This Row],[Columna1]]))-1)+POWER(90,2))</f>
        <v>89.518685603108523</v>
      </c>
    </row>
    <row r="245" spans="1:2" x14ac:dyDescent="0.25">
      <c r="A245" s="1">
        <v>243</v>
      </c>
      <c r="B245" s="4">
        <f xml:space="preserve"> SQRT(2*(3*9.8)*(COS(RADIANS(Tabla4[[#This Row],[Columna1]]))-1)+POWER(90,2))</f>
        <v>89.523769796715527</v>
      </c>
    </row>
    <row r="246" spans="1:2" x14ac:dyDescent="0.25">
      <c r="A246" s="2">
        <v>244</v>
      </c>
      <c r="B246" s="4">
        <f xml:space="preserve"> SQRT(2*(3*9.8)*(COS(RADIANS(Tabla4[[#This Row],[Columna1]]))-1)+POWER(90,2))</f>
        <v>89.528899114022408</v>
      </c>
    </row>
    <row r="247" spans="1:2" x14ac:dyDescent="0.25">
      <c r="A247" s="1">
        <v>245</v>
      </c>
      <c r="B247" s="4">
        <f xml:space="preserve"> SQRT(2*(3*9.8)*(COS(RADIANS(Tabla4[[#This Row],[Columna1]]))-1)+POWER(90,2))</f>
        <v>89.534071984969202</v>
      </c>
    </row>
    <row r="248" spans="1:2" x14ac:dyDescent="0.25">
      <c r="A248" s="2">
        <v>246</v>
      </c>
      <c r="B248" s="4">
        <f xml:space="preserve"> SQRT(2*(3*9.8)*(COS(RADIANS(Tabla4[[#This Row],[Columna1]]))-1)+POWER(90,2))</f>
        <v>89.539286826438044</v>
      </c>
    </row>
    <row r="249" spans="1:2" x14ac:dyDescent="0.25">
      <c r="A249" s="1">
        <v>247</v>
      </c>
      <c r="B249" s="4">
        <f xml:space="preserve"> SQRT(2*(3*9.8)*(COS(RADIANS(Tabla4[[#This Row],[Columna1]]))-1)+POWER(90,2))</f>
        <v>89.544542042744467</v>
      </c>
    </row>
    <row r="250" spans="1:2" x14ac:dyDescent="0.25">
      <c r="A250" s="2">
        <v>248</v>
      </c>
      <c r="B250" s="4">
        <f xml:space="preserve"> SQRT(2*(3*9.8)*(COS(RADIANS(Tabla4[[#This Row],[Columna1]]))-1)+POWER(90,2))</f>
        <v>89.549836026132084</v>
      </c>
    </row>
    <row r="251" spans="1:2" x14ac:dyDescent="0.25">
      <c r="A251" s="1">
        <v>249</v>
      </c>
      <c r="B251" s="4">
        <f xml:space="preserve"> SQRT(2*(3*9.8)*(COS(RADIANS(Tabla4[[#This Row],[Columna1]]))-1)+POWER(90,2))</f>
        <v>89.555167157270915</v>
      </c>
    </row>
    <row r="252" spans="1:2" x14ac:dyDescent="0.25">
      <c r="A252" s="2">
        <v>250</v>
      </c>
      <c r="B252" s="4">
        <f xml:space="preserve"> SQRT(2*(3*9.8)*(COS(RADIANS(Tabla4[[#This Row],[Columna1]]))-1)+POWER(90,2))</f>
        <v>89.560533805758723</v>
      </c>
    </row>
    <row r="253" spans="1:2" x14ac:dyDescent="0.25">
      <c r="A253" s="1">
        <v>251</v>
      </c>
      <c r="B253" s="4">
        <f xml:space="preserve"> SQRT(2*(3*9.8)*(COS(RADIANS(Tabla4[[#This Row],[Columna1]]))-1)+POWER(90,2))</f>
        <v>89.565934330625495</v>
      </c>
    </row>
    <row r="254" spans="1:2" x14ac:dyDescent="0.25">
      <c r="A254" s="2">
        <v>252</v>
      </c>
      <c r="B254" s="4">
        <f xml:space="preserve"> SQRT(2*(3*9.8)*(COS(RADIANS(Tabla4[[#This Row],[Columna1]]))-1)+POWER(90,2))</f>
        <v>89.571367080840929</v>
      </c>
    </row>
    <row r="255" spans="1:2" x14ac:dyDescent="0.25">
      <c r="A255" s="1">
        <v>253</v>
      </c>
      <c r="B255" s="4">
        <f xml:space="preserve"> SQRT(2*(3*9.8)*(COS(RADIANS(Tabla4[[#This Row],[Columna1]]))-1)+POWER(90,2))</f>
        <v>89.576830395824473</v>
      </c>
    </row>
    <row r="256" spans="1:2" x14ac:dyDescent="0.25">
      <c r="A256" s="2">
        <v>254</v>
      </c>
      <c r="B256" s="4">
        <f xml:space="preserve"> SQRT(2*(3*9.8)*(COS(RADIANS(Tabla4[[#This Row],[Columna1]]))-1)+POWER(90,2))</f>
        <v>89.582322605958154</v>
      </c>
    </row>
    <row r="257" spans="1:2" x14ac:dyDescent="0.25">
      <c r="A257" s="1">
        <v>255</v>
      </c>
      <c r="B257" s="4">
        <f xml:space="preserve"> SQRT(2*(3*9.8)*(COS(RADIANS(Tabla4[[#This Row],[Columna1]]))-1)+POWER(90,2))</f>
        <v>89.587842033101637</v>
      </c>
    </row>
    <row r="258" spans="1:2" x14ac:dyDescent="0.25">
      <c r="A258" s="2">
        <v>256</v>
      </c>
      <c r="B258" s="4">
        <f xml:space="preserve"> SQRT(2*(3*9.8)*(COS(RADIANS(Tabla4[[#This Row],[Columna1]]))-1)+POWER(90,2))</f>
        <v>89.593386991109668</v>
      </c>
    </row>
    <row r="259" spans="1:2" x14ac:dyDescent="0.25">
      <c r="A259" s="1">
        <v>257</v>
      </c>
      <c r="B259" s="4">
        <f xml:space="preserve"> SQRT(2*(3*9.8)*(COS(RADIANS(Tabla4[[#This Row],[Columna1]]))-1)+POWER(90,2))</f>
        <v>89.598955786351553</v>
      </c>
    </row>
    <row r="260" spans="1:2" x14ac:dyDescent="0.25">
      <c r="A260" s="2">
        <v>258</v>
      </c>
      <c r="B260" s="4">
        <f xml:space="preserve"> SQRT(2*(3*9.8)*(COS(RADIANS(Tabla4[[#This Row],[Columna1]]))-1)+POWER(90,2))</f>
        <v>89.604546718232527</v>
      </c>
    </row>
    <row r="261" spans="1:2" x14ac:dyDescent="0.25">
      <c r="A261" s="1">
        <v>259</v>
      </c>
      <c r="B261" s="4">
        <f xml:space="preserve"> SQRT(2*(3*9.8)*(COS(RADIANS(Tabla4[[#This Row],[Columna1]]))-1)+POWER(90,2))</f>
        <v>89.610158079716939</v>
      </c>
    </row>
    <row r="262" spans="1:2" x14ac:dyDescent="0.25">
      <c r="A262" s="2">
        <v>260</v>
      </c>
      <c r="B262" s="4">
        <f xml:space="preserve"> SQRT(2*(3*9.8)*(COS(RADIANS(Tabla4[[#This Row],[Columna1]]))-1)+POWER(90,2))</f>
        <v>89.61578815785299</v>
      </c>
    </row>
    <row r="263" spans="1:2" x14ac:dyDescent="0.25">
      <c r="A263" s="1">
        <v>261</v>
      </c>
      <c r="B263" s="4">
        <f xml:space="preserve"> SQRT(2*(3*9.8)*(COS(RADIANS(Tabla4[[#This Row],[Columna1]]))-1)+POWER(90,2))</f>
        <v>89.621435234298914</v>
      </c>
    </row>
    <row r="264" spans="1:2" x14ac:dyDescent="0.25">
      <c r="A264" s="2">
        <v>262</v>
      </c>
      <c r="B264" s="4">
        <f xml:space="preserve"> SQRT(2*(3*9.8)*(COS(RADIANS(Tabla4[[#This Row],[Columna1]]))-1)+POWER(90,2))</f>
        <v>89.627097585850379</v>
      </c>
    </row>
    <row r="265" spans="1:2" x14ac:dyDescent="0.25">
      <c r="A265" s="1">
        <v>263</v>
      </c>
      <c r="B265" s="4">
        <f xml:space="preserve"> SQRT(2*(3*9.8)*(COS(RADIANS(Tabla4[[#This Row],[Columna1]]))-1)+POWER(90,2))</f>
        <v>89.632773484969093</v>
      </c>
    </row>
    <row r="266" spans="1:2" x14ac:dyDescent="0.25">
      <c r="A266" s="2">
        <v>264</v>
      </c>
      <c r="B266" s="4">
        <f xml:space="preserve"> SQRT(2*(3*9.8)*(COS(RADIANS(Tabla4[[#This Row],[Columna1]]))-1)+POWER(90,2))</f>
        <v>89.638461200312122</v>
      </c>
    </row>
    <row r="267" spans="1:2" x14ac:dyDescent="0.25">
      <c r="A267" s="1">
        <v>265</v>
      </c>
      <c r="B267" s="4">
        <f xml:space="preserve"> SQRT(2*(3*9.8)*(COS(RADIANS(Tabla4[[#This Row],[Columna1]]))-1)+POWER(90,2))</f>
        <v>89.644158997262267</v>
      </c>
    </row>
    <row r="268" spans="1:2" x14ac:dyDescent="0.25">
      <c r="A268" s="2">
        <v>266</v>
      </c>
      <c r="B268" s="4">
        <f xml:space="preserve"> SQRT(2*(3*9.8)*(COS(RADIANS(Tabla4[[#This Row],[Columna1]]))-1)+POWER(90,2))</f>
        <v>89.649865138458765</v>
      </c>
    </row>
    <row r="269" spans="1:2" x14ac:dyDescent="0.25">
      <c r="A269" s="1">
        <v>267</v>
      </c>
      <c r="B269" s="4">
        <f xml:space="preserve"> SQRT(2*(3*9.8)*(COS(RADIANS(Tabla4[[#This Row],[Columna1]]))-1)+POWER(90,2))</f>
        <v>89.655577884328622</v>
      </c>
    </row>
    <row r="270" spans="1:2" x14ac:dyDescent="0.25">
      <c r="A270" s="2">
        <v>268</v>
      </c>
      <c r="B270" s="4">
        <f xml:space="preserve"> SQRT(2*(3*9.8)*(COS(RADIANS(Tabla4[[#This Row],[Columna1]]))-1)+POWER(90,2))</f>
        <v>89.661295493618056</v>
      </c>
    </row>
    <row r="271" spans="1:2" x14ac:dyDescent="0.25">
      <c r="A271" s="1">
        <v>269</v>
      </c>
      <c r="B271" s="4">
        <f xml:space="preserve"> SQRT(2*(3*9.8)*(COS(RADIANS(Tabla4[[#This Row],[Columna1]]))-1)+POWER(90,2))</f>
        <v>89.667016223924207</v>
      </c>
    </row>
    <row r="272" spans="1:2" x14ac:dyDescent="0.25">
      <c r="A272" s="2">
        <v>270</v>
      </c>
      <c r="B272" s="4">
        <f xml:space="preserve"> SQRT(2*(3*9.8)*(COS(RADIANS(Tabla4[[#This Row],[Columna1]]))-1)+POWER(90,2))</f>
        <v>89.6727383322267</v>
      </c>
    </row>
    <row r="273" spans="1:2" x14ac:dyDescent="0.25">
      <c r="A273" s="1">
        <v>271</v>
      </c>
      <c r="B273" s="4">
        <f xml:space="preserve"> SQRT(2*(3*9.8)*(COS(RADIANS(Tabla4[[#This Row],[Columna1]]))-1)+POWER(90,2))</f>
        <v>89.678460075418968</v>
      </c>
    </row>
    <row r="274" spans="1:2" x14ac:dyDescent="0.25">
      <c r="A274" s="2">
        <v>272</v>
      </c>
      <c r="B274" s="4">
        <f xml:space="preserve"> SQRT(2*(3*9.8)*(COS(RADIANS(Tabla4[[#This Row],[Columna1]]))-1)+POWER(90,2))</f>
        <v>89.684179710839231</v>
      </c>
    </row>
    <row r="275" spans="1:2" x14ac:dyDescent="0.25">
      <c r="A275" s="1">
        <v>273</v>
      </c>
      <c r="B275" s="4">
        <f xml:space="preserve"> SQRT(2*(3*9.8)*(COS(RADIANS(Tabla4[[#This Row],[Columna1]]))-1)+POWER(90,2))</f>
        <v>89.689895496801</v>
      </c>
    </row>
    <row r="276" spans="1:2" x14ac:dyDescent="0.25">
      <c r="A276" s="2">
        <v>274</v>
      </c>
      <c r="B276" s="4">
        <f xml:space="preserve"> SQRT(2*(3*9.8)*(COS(RADIANS(Tabla4[[#This Row],[Columna1]]))-1)+POWER(90,2))</f>
        <v>89.695605693122758</v>
      </c>
    </row>
    <row r="277" spans="1:2" x14ac:dyDescent="0.25">
      <c r="A277" s="1">
        <v>275</v>
      </c>
      <c r="B277" s="4">
        <f xml:space="preserve"> SQRT(2*(3*9.8)*(COS(RADIANS(Tabla4[[#This Row],[Columna1]]))-1)+POWER(90,2))</f>
        <v>89.701308561656788</v>
      </c>
    </row>
    <row r="278" spans="1:2" x14ac:dyDescent="0.25">
      <c r="A278" s="2">
        <v>276</v>
      </c>
      <c r="B278" s="4">
        <f xml:space="preserve"> SQRT(2*(3*9.8)*(COS(RADIANS(Tabla4[[#This Row],[Columna1]]))-1)+POWER(90,2))</f>
        <v>89.70700236681715</v>
      </c>
    </row>
    <row r="279" spans="1:2" x14ac:dyDescent="0.25">
      <c r="A279" s="1">
        <v>277</v>
      </c>
      <c r="B279" s="4">
        <f xml:space="preserve"> SQRT(2*(3*9.8)*(COS(RADIANS(Tabla4[[#This Row],[Columna1]]))-1)+POWER(90,2))</f>
        <v>89.712685376106222</v>
      </c>
    </row>
    <row r="280" spans="1:2" x14ac:dyDescent="0.25">
      <c r="A280" s="2">
        <v>278</v>
      </c>
      <c r="B280" s="4">
        <f xml:space="preserve"> SQRT(2*(3*9.8)*(COS(RADIANS(Tabla4[[#This Row],[Columna1]]))-1)+POWER(90,2))</f>
        <v>89.718355860640088</v>
      </c>
    </row>
    <row r="281" spans="1:2" x14ac:dyDescent="0.25">
      <c r="A281" s="1">
        <v>279</v>
      </c>
      <c r="B281" s="4">
        <f xml:space="preserve"> SQRT(2*(3*9.8)*(COS(RADIANS(Tabla4[[#This Row],[Columna1]]))-1)+POWER(90,2))</f>
        <v>89.724012095672393</v>
      </c>
    </row>
    <row r="282" spans="1:2" x14ac:dyDescent="0.25">
      <c r="A282" s="2">
        <v>280</v>
      </c>
      <c r="B282" s="4">
        <f xml:space="preserve"> SQRT(2*(3*9.8)*(COS(RADIANS(Tabla4[[#This Row],[Columna1]]))-1)+POWER(90,2))</f>
        <v>89.729652361116479</v>
      </c>
    </row>
    <row r="283" spans="1:2" x14ac:dyDescent="0.25">
      <c r="A283" s="1">
        <v>281</v>
      </c>
      <c r="B283" s="4">
        <f xml:space="preserve"> SQRT(2*(3*9.8)*(COS(RADIANS(Tabla4[[#This Row],[Columna1]]))-1)+POWER(90,2))</f>
        <v>89.735274942065786</v>
      </c>
    </row>
    <row r="284" spans="1:2" x14ac:dyDescent="0.25">
      <c r="A284" s="2">
        <v>282</v>
      </c>
      <c r="B284" s="4">
        <f xml:space="preserve"> SQRT(2*(3*9.8)*(COS(RADIANS(Tabla4[[#This Row],[Columna1]]))-1)+POWER(90,2))</f>
        <v>89.740878129312307</v>
      </c>
    </row>
    <row r="285" spans="1:2" x14ac:dyDescent="0.25">
      <c r="A285" s="1">
        <v>283</v>
      </c>
      <c r="B285" s="4">
        <f xml:space="preserve"> SQRT(2*(3*9.8)*(COS(RADIANS(Tabla4[[#This Row],[Columna1]]))-1)+POWER(90,2))</f>
        <v>89.746460219862811</v>
      </c>
    </row>
    <row r="286" spans="1:2" x14ac:dyDescent="0.25">
      <c r="A286" s="2">
        <v>284</v>
      </c>
      <c r="B286" s="4">
        <f xml:space="preserve"> SQRT(2*(3*9.8)*(COS(RADIANS(Tabla4[[#This Row],[Columna1]]))-1)+POWER(90,2))</f>
        <v>89.752019517452979</v>
      </c>
    </row>
    <row r="287" spans="1:2" x14ac:dyDescent="0.25">
      <c r="A287" s="1">
        <v>285</v>
      </c>
      <c r="B287" s="4">
        <f xml:space="preserve"> SQRT(2*(3*9.8)*(COS(RADIANS(Tabla4[[#This Row],[Columna1]]))-1)+POWER(90,2))</f>
        <v>89.757554333058948</v>
      </c>
    </row>
    <row r="288" spans="1:2" x14ac:dyDescent="0.25">
      <c r="A288" s="2">
        <v>286</v>
      </c>
      <c r="B288" s="4">
        <f xml:space="preserve"> SQRT(2*(3*9.8)*(COS(RADIANS(Tabla4[[#This Row],[Columna1]]))-1)+POWER(90,2))</f>
        <v>89.763062985406421</v>
      </c>
    </row>
    <row r="289" spans="1:2" x14ac:dyDescent="0.25">
      <c r="A289" s="1">
        <v>287</v>
      </c>
      <c r="B289" s="4">
        <f xml:space="preserve"> SQRT(2*(3*9.8)*(COS(RADIANS(Tabla4[[#This Row],[Columna1]]))-1)+POWER(90,2))</f>
        <v>89.768543801477009</v>
      </c>
    </row>
    <row r="290" spans="1:2" x14ac:dyDescent="0.25">
      <c r="A290" s="2">
        <v>288</v>
      </c>
      <c r="B290" s="4">
        <f xml:space="preserve"> SQRT(2*(3*9.8)*(COS(RADIANS(Tabla4[[#This Row],[Columna1]]))-1)+POWER(90,2))</f>
        <v>89.773995117011737</v>
      </c>
    </row>
    <row r="291" spans="1:2" x14ac:dyDescent="0.25">
      <c r="A291" s="1">
        <v>289</v>
      </c>
      <c r="B291" s="4">
        <f xml:space="preserve"> SQRT(2*(3*9.8)*(COS(RADIANS(Tabla4[[#This Row],[Columna1]]))-1)+POWER(90,2))</f>
        <v>89.779415277011466</v>
      </c>
    </row>
    <row r="292" spans="1:2" x14ac:dyDescent="0.25">
      <c r="A292" s="2">
        <v>290</v>
      </c>
      <c r="B292" s="4">
        <f xml:space="preserve"> SQRT(2*(3*9.8)*(COS(RADIANS(Tabla4[[#This Row],[Columna1]]))-1)+POWER(90,2))</f>
        <v>89.784802636234318</v>
      </c>
    </row>
    <row r="293" spans="1:2" x14ac:dyDescent="0.25">
      <c r="A293" s="1">
        <v>291</v>
      </c>
      <c r="B293" s="4">
        <f xml:space="preserve"> SQRT(2*(3*9.8)*(COS(RADIANS(Tabla4[[#This Row],[Columna1]]))-1)+POWER(90,2))</f>
        <v>89.790155559689637</v>
      </c>
    </row>
    <row r="294" spans="1:2" x14ac:dyDescent="0.25">
      <c r="A294" s="2">
        <v>292</v>
      </c>
      <c r="B294" s="4">
        <f xml:space="preserve"> SQRT(2*(3*9.8)*(COS(RADIANS(Tabla4[[#This Row],[Columna1]]))-1)+POWER(90,2))</f>
        <v>89.795472423128629</v>
      </c>
    </row>
    <row r="295" spans="1:2" x14ac:dyDescent="0.25">
      <c r="A295" s="1">
        <v>293</v>
      </c>
      <c r="B295" s="4">
        <f xml:space="preserve"> SQRT(2*(3*9.8)*(COS(RADIANS(Tabla4[[#This Row],[Columna1]]))-1)+POWER(90,2))</f>
        <v>89.800751613531432</v>
      </c>
    </row>
    <row r="296" spans="1:2" x14ac:dyDescent="0.25">
      <c r="A296" s="2">
        <v>294</v>
      </c>
      <c r="B296" s="4">
        <f xml:space="preserve"> SQRT(2*(3*9.8)*(COS(RADIANS(Tabla4[[#This Row],[Columna1]]))-1)+POWER(90,2))</f>
        <v>89.805991529590372</v>
      </c>
    </row>
    <row r="297" spans="1:2" x14ac:dyDescent="0.25">
      <c r="A297" s="1">
        <v>295</v>
      </c>
      <c r="B297" s="4">
        <f xml:space="preserve"> SQRT(2*(3*9.8)*(COS(RADIANS(Tabla4[[#This Row],[Columna1]]))-1)+POWER(90,2))</f>
        <v>89.81119058218944</v>
      </c>
    </row>
    <row r="298" spans="1:2" x14ac:dyDescent="0.25">
      <c r="A298" s="2">
        <v>296</v>
      </c>
      <c r="B298" s="4">
        <f xml:space="preserve"> SQRT(2*(3*9.8)*(COS(RADIANS(Tabla4[[#This Row],[Columna1]]))-1)+POWER(90,2))</f>
        <v>89.816347194879825</v>
      </c>
    </row>
    <row r="299" spans="1:2" x14ac:dyDescent="0.25">
      <c r="A299" s="1">
        <v>297</v>
      </c>
      <c r="B299" s="4">
        <f xml:space="preserve"> SQRT(2*(3*9.8)*(COS(RADIANS(Tabla4[[#This Row],[Columna1]]))-1)+POWER(90,2))</f>
        <v>89.821459804351235</v>
      </c>
    </row>
    <row r="300" spans="1:2" x14ac:dyDescent="0.25">
      <c r="A300" s="2">
        <v>298</v>
      </c>
      <c r="B300" s="4">
        <f xml:space="preserve"> SQRT(2*(3*9.8)*(COS(RADIANS(Tabla4[[#This Row],[Columna1]]))-1)+POWER(90,2))</f>
        <v>89.826526860899008</v>
      </c>
    </row>
    <row r="301" spans="1:2" x14ac:dyDescent="0.25">
      <c r="A301" s="1">
        <v>299</v>
      </c>
      <c r="B301" s="4">
        <f xml:space="preserve"> SQRT(2*(3*9.8)*(COS(RADIANS(Tabla4[[#This Row],[Columna1]]))-1)+POWER(90,2))</f>
        <v>89.831546828886815</v>
      </c>
    </row>
    <row r="302" spans="1:2" x14ac:dyDescent="0.25">
      <c r="A302" s="2">
        <v>300</v>
      </c>
      <c r="B302" s="4">
        <f xml:space="preserve"> SQRT(2*(3*9.8)*(COS(RADIANS(Tabla4[[#This Row],[Columna1]]))-1)+POWER(90,2))</f>
        <v>89.836518187204916</v>
      </c>
    </row>
    <row r="303" spans="1:2" x14ac:dyDescent="0.25">
      <c r="A303" s="1">
        <v>301</v>
      </c>
      <c r="B303" s="4">
        <f xml:space="preserve"> SQRT(2*(3*9.8)*(COS(RADIANS(Tabla4[[#This Row],[Columna1]]))-1)+POWER(90,2))</f>
        <v>89.841439429723692</v>
      </c>
    </row>
    <row r="304" spans="1:2" x14ac:dyDescent="0.25">
      <c r="A304" s="2">
        <v>302</v>
      </c>
      <c r="B304" s="4">
        <f xml:space="preserve"> SQRT(2*(3*9.8)*(COS(RADIANS(Tabla4[[#This Row],[Columna1]]))-1)+POWER(90,2))</f>
        <v>89.846309065742446</v>
      </c>
    </row>
    <row r="305" spans="1:2" x14ac:dyDescent="0.25">
      <c r="A305" s="1">
        <v>303</v>
      </c>
      <c r="B305" s="4">
        <f xml:space="preserve"> SQRT(2*(3*9.8)*(COS(RADIANS(Tabla4[[#This Row],[Columna1]]))-1)+POWER(90,2))</f>
        <v>89.851125620433294</v>
      </c>
    </row>
    <row r="306" spans="1:2" x14ac:dyDescent="0.25">
      <c r="A306" s="2">
        <v>304</v>
      </c>
      <c r="B306" s="4">
        <f xml:space="preserve"> SQRT(2*(3*9.8)*(COS(RADIANS(Tabla4[[#This Row],[Columna1]]))-1)+POWER(90,2))</f>
        <v>89.855887635280084</v>
      </c>
    </row>
    <row r="307" spans="1:2" x14ac:dyDescent="0.25">
      <c r="A307" s="1">
        <v>305</v>
      </c>
      <c r="B307" s="4">
        <f xml:space="preserve"> SQRT(2*(3*9.8)*(COS(RADIANS(Tabla4[[#This Row],[Columna1]]))-1)+POWER(90,2))</f>
        <v>89.860593668512124</v>
      </c>
    </row>
    <row r="308" spans="1:2" x14ac:dyDescent="0.25">
      <c r="A308" s="2">
        <v>306</v>
      </c>
      <c r="B308" s="4">
        <f xml:space="preserve"> SQRT(2*(3*9.8)*(COS(RADIANS(Tabla4[[#This Row],[Columna1]]))-1)+POWER(90,2))</f>
        <v>89.865242295532695</v>
      </c>
    </row>
    <row r="309" spans="1:2" x14ac:dyDescent="0.25">
      <c r="A309" s="1">
        <v>307</v>
      </c>
      <c r="B309" s="4">
        <f xml:space="preserve"> SQRT(2*(3*9.8)*(COS(RADIANS(Tabla4[[#This Row],[Columna1]]))-1)+POWER(90,2))</f>
        <v>89.869832109342127</v>
      </c>
    </row>
    <row r="310" spans="1:2" x14ac:dyDescent="0.25">
      <c r="A310" s="2">
        <v>308</v>
      </c>
      <c r="B310" s="4">
        <f xml:space="preserve"> SQRT(2*(3*9.8)*(COS(RADIANS(Tabla4[[#This Row],[Columna1]]))-1)+POWER(90,2))</f>
        <v>89.874361720955477</v>
      </c>
    </row>
    <row r="311" spans="1:2" x14ac:dyDescent="0.25">
      <c r="A311" s="1">
        <v>309</v>
      </c>
      <c r="B311" s="4">
        <f xml:space="preserve"> SQRT(2*(3*9.8)*(COS(RADIANS(Tabla4[[#This Row],[Columna1]]))-1)+POWER(90,2))</f>
        <v>89.878829759814579</v>
      </c>
    </row>
    <row r="312" spans="1:2" x14ac:dyDescent="0.25">
      <c r="A312" s="2">
        <v>310</v>
      </c>
      <c r="B312" s="4">
        <f xml:space="preserve"> SQRT(2*(3*9.8)*(COS(RADIANS(Tabla4[[#This Row],[Columna1]]))-1)+POWER(90,2))</f>
        <v>89.883234874194244</v>
      </c>
    </row>
    <row r="313" spans="1:2" x14ac:dyDescent="0.25">
      <c r="A313" s="1">
        <v>311</v>
      </c>
      <c r="B313" s="4">
        <f xml:space="preserve"> SQRT(2*(3*9.8)*(COS(RADIANS(Tabla4[[#This Row],[Columna1]]))-1)+POWER(90,2))</f>
        <v>89.88757573160288</v>
      </c>
    </row>
    <row r="314" spans="1:2" x14ac:dyDescent="0.25">
      <c r="A314" s="2">
        <v>312</v>
      </c>
      <c r="B314" s="4">
        <f xml:space="preserve"> SQRT(2*(3*9.8)*(COS(RADIANS(Tabla4[[#This Row],[Columna1]]))-1)+POWER(90,2))</f>
        <v>89.89185101917694</v>
      </c>
    </row>
    <row r="315" spans="1:2" x14ac:dyDescent="0.25">
      <c r="A315" s="1">
        <v>313</v>
      </c>
      <c r="B315" s="4">
        <f xml:space="preserve"> SQRT(2*(3*9.8)*(COS(RADIANS(Tabla4[[#This Row],[Columna1]]))-1)+POWER(90,2))</f>
        <v>89.896059444069493</v>
      </c>
    </row>
    <row r="316" spans="1:2" x14ac:dyDescent="0.25">
      <c r="A316" s="2">
        <v>314</v>
      </c>
      <c r="B316" s="4">
        <f xml:space="preserve"> SQRT(2*(3*9.8)*(COS(RADIANS(Tabla4[[#This Row],[Columna1]]))-1)+POWER(90,2))</f>
        <v>89.900199733832565</v>
      </c>
    </row>
    <row r="317" spans="1:2" x14ac:dyDescent="0.25">
      <c r="A317" s="1">
        <v>315</v>
      </c>
      <c r="B317" s="4">
        <f xml:space="preserve"> SQRT(2*(3*9.8)*(COS(RADIANS(Tabla4[[#This Row],[Columna1]]))-1)+POWER(90,2))</f>
        <v>89.904270636793271</v>
      </c>
    </row>
    <row r="318" spans="1:2" x14ac:dyDescent="0.25">
      <c r="A318" s="2">
        <v>316</v>
      </c>
      <c r="B318" s="4">
        <f xml:space="preserve"> SQRT(2*(3*9.8)*(COS(RADIANS(Tabla4[[#This Row],[Columna1]]))-1)+POWER(90,2))</f>
        <v>89.908270922423554</v>
      </c>
    </row>
    <row r="319" spans="1:2" x14ac:dyDescent="0.25">
      <c r="A319" s="1">
        <v>317</v>
      </c>
      <c r="B319" s="4">
        <f xml:space="preserve"> SQRT(2*(3*9.8)*(COS(RADIANS(Tabla4[[#This Row],[Columna1]]))-1)+POWER(90,2))</f>
        <v>89.912199381703516</v>
      </c>
    </row>
    <row r="320" spans="1:2" x14ac:dyDescent="0.25">
      <c r="A320" s="2">
        <v>318</v>
      </c>
      <c r="B320" s="4">
        <f xml:space="preserve"> SQRT(2*(3*9.8)*(COS(RADIANS(Tabla4[[#This Row],[Columna1]]))-1)+POWER(90,2))</f>
        <v>89.916054827478234</v>
      </c>
    </row>
    <row r="321" spans="1:2" x14ac:dyDescent="0.25">
      <c r="A321" s="1">
        <v>319</v>
      </c>
      <c r="B321" s="4">
        <f xml:space="preserve"> SQRT(2*(3*9.8)*(COS(RADIANS(Tabla4[[#This Row],[Columna1]]))-1)+POWER(90,2))</f>
        <v>89.919836094807792</v>
      </c>
    </row>
    <row r="322" spans="1:2" x14ac:dyDescent="0.25">
      <c r="A322" s="2">
        <v>320</v>
      </c>
      <c r="B322" s="4">
        <f xml:space="preserve"> SQRT(2*(3*9.8)*(COS(RADIANS(Tabla4[[#This Row],[Columna1]]))-1)+POWER(90,2))</f>
        <v>89.923542041310824</v>
      </c>
    </row>
    <row r="323" spans="1:2" x14ac:dyDescent="0.25">
      <c r="A323" s="1">
        <v>321</v>
      </c>
      <c r="B323" s="4">
        <f xml:space="preserve"> SQRT(2*(3*9.8)*(COS(RADIANS(Tabla4[[#This Row],[Columna1]]))-1)+POWER(90,2))</f>
        <v>89.927171547500976</v>
      </c>
    </row>
    <row r="324" spans="1:2" x14ac:dyDescent="0.25">
      <c r="A324" s="2">
        <v>322</v>
      </c>
      <c r="B324" s="4">
        <f xml:space="preserve"> SQRT(2*(3*9.8)*(COS(RADIANS(Tabla4[[#This Row],[Columna1]]))-1)+POWER(90,2))</f>
        <v>89.930723517116633</v>
      </c>
    </row>
    <row r="325" spans="1:2" x14ac:dyDescent="0.25">
      <c r="A325" s="1">
        <v>323</v>
      </c>
      <c r="B325" s="4">
        <f xml:space="preserve"> SQRT(2*(3*9.8)*(COS(RADIANS(Tabla4[[#This Row],[Columna1]]))-1)+POWER(90,2))</f>
        <v>89.934196877443568</v>
      </c>
    </row>
    <row r="326" spans="1:2" x14ac:dyDescent="0.25">
      <c r="A326" s="2">
        <v>324</v>
      </c>
      <c r="B326" s="4">
        <f xml:space="preserve"> SQRT(2*(3*9.8)*(COS(RADIANS(Tabla4[[#This Row],[Columna1]]))-1)+POWER(90,2))</f>
        <v>89.937590579630537</v>
      </c>
    </row>
    <row r="327" spans="1:2" x14ac:dyDescent="0.25">
      <c r="A327" s="1">
        <v>325</v>
      </c>
      <c r="B327" s="4">
        <f xml:space="preserve"> SQRT(2*(3*9.8)*(COS(RADIANS(Tabla4[[#This Row],[Columna1]]))-1)+POWER(90,2))</f>
        <v>89.940903598997679</v>
      </c>
    </row>
    <row r="328" spans="1:2" x14ac:dyDescent="0.25">
      <c r="A328" s="2">
        <v>326</v>
      </c>
      <c r="B328" s="4">
        <f xml:space="preserve"> SQRT(2*(3*9.8)*(COS(RADIANS(Tabla4[[#This Row],[Columna1]]))-1)+POWER(90,2))</f>
        <v>89.944134935337701</v>
      </c>
    </row>
    <row r="329" spans="1:2" x14ac:dyDescent="0.25">
      <c r="A329" s="1">
        <v>327</v>
      </c>
      <c r="B329" s="4">
        <f xml:space="preserve"> SQRT(2*(3*9.8)*(COS(RADIANS(Tabla4[[#This Row],[Columna1]]))-1)+POWER(90,2))</f>
        <v>89.947283613209748</v>
      </c>
    </row>
    <row r="330" spans="1:2" x14ac:dyDescent="0.25">
      <c r="A330" s="2">
        <v>328</v>
      </c>
      <c r="B330" s="4">
        <f xml:space="preserve"> SQRT(2*(3*9.8)*(COS(RADIANS(Tabla4[[#This Row],[Columna1]]))-1)+POWER(90,2))</f>
        <v>89.95034868222578</v>
      </c>
    </row>
    <row r="331" spans="1:2" x14ac:dyDescent="0.25">
      <c r="A331" s="1">
        <v>329</v>
      </c>
      <c r="B331" s="4">
        <f xml:space="preserve"> SQRT(2*(3*9.8)*(COS(RADIANS(Tabla4[[#This Row],[Columna1]]))-1)+POWER(90,2))</f>
        <v>89.95332921732961</v>
      </c>
    </row>
    <row r="332" spans="1:2" x14ac:dyDescent="0.25">
      <c r="A332" s="2">
        <v>330</v>
      </c>
      <c r="B332" s="4">
        <f xml:space="preserve"> SQRT(2*(3*9.8)*(COS(RADIANS(Tabla4[[#This Row],[Columna1]]))-1)+POWER(90,2))</f>
        <v>89.956224319068241</v>
      </c>
    </row>
    <row r="333" spans="1:2" x14ac:dyDescent="0.25">
      <c r="A333" s="1">
        <v>331</v>
      </c>
      <c r="B333" s="4">
        <f xml:space="preserve"> SQRT(2*(3*9.8)*(COS(RADIANS(Tabla4[[#This Row],[Columna1]]))-1)+POWER(90,2))</f>
        <v>89.959033113855753</v>
      </c>
    </row>
    <row r="334" spans="1:2" x14ac:dyDescent="0.25">
      <c r="A334" s="2">
        <v>332</v>
      </c>
      <c r="B334" s="4">
        <f xml:space="preserve"> SQRT(2*(3*9.8)*(COS(RADIANS(Tabla4[[#This Row],[Columna1]]))-1)+POWER(90,2))</f>
        <v>89.961754754229332</v>
      </c>
    </row>
    <row r="335" spans="1:2" x14ac:dyDescent="0.25">
      <c r="A335" s="1">
        <v>333</v>
      </c>
      <c r="B335" s="4">
        <f xml:space="preserve"> SQRT(2*(3*9.8)*(COS(RADIANS(Tabla4[[#This Row],[Columna1]]))-1)+POWER(90,2))</f>
        <v>89.964388419097673</v>
      </c>
    </row>
    <row r="336" spans="1:2" x14ac:dyDescent="0.25">
      <c r="A336" s="2">
        <v>334</v>
      </c>
      <c r="B336" s="4">
        <f xml:space="preserve"> SQRT(2*(3*9.8)*(COS(RADIANS(Tabla4[[#This Row],[Columna1]]))-1)+POWER(90,2))</f>
        <v>89.966933313981485</v>
      </c>
    </row>
    <row r="337" spans="1:2" x14ac:dyDescent="0.25">
      <c r="A337" s="1">
        <v>335</v>
      </c>
      <c r="B337" s="4">
        <f xml:space="preserve"> SQRT(2*(3*9.8)*(COS(RADIANS(Tabla4[[#This Row],[Columna1]]))-1)+POWER(90,2))</f>
        <v>89.969388671246151</v>
      </c>
    </row>
    <row r="338" spans="1:2" x14ac:dyDescent="0.25">
      <c r="A338" s="2">
        <v>336</v>
      </c>
      <c r="B338" s="4">
        <f xml:space="preserve"> SQRT(2*(3*9.8)*(COS(RADIANS(Tabla4[[#This Row],[Columna1]]))-1)+POWER(90,2))</f>
        <v>89.971753750326471</v>
      </c>
    </row>
    <row r="339" spans="1:2" x14ac:dyDescent="0.25">
      <c r="A339" s="1">
        <v>337</v>
      </c>
      <c r="B339" s="4">
        <f xml:space="preserve"> SQRT(2*(3*9.8)*(COS(RADIANS(Tabla4[[#This Row],[Columna1]]))-1)+POWER(90,2))</f>
        <v>89.974027837943339</v>
      </c>
    </row>
    <row r="340" spans="1:2" x14ac:dyDescent="0.25">
      <c r="A340" s="2">
        <v>338</v>
      </c>
      <c r="B340" s="4">
        <f xml:space="preserve"> SQRT(2*(3*9.8)*(COS(RADIANS(Tabla4[[#This Row],[Columna1]]))-1)+POWER(90,2))</f>
        <v>89.976210248312455</v>
      </c>
    </row>
    <row r="341" spans="1:2" x14ac:dyDescent="0.25">
      <c r="A341" s="1">
        <v>339</v>
      </c>
      <c r="B341" s="4">
        <f xml:space="preserve"> SQRT(2*(3*9.8)*(COS(RADIANS(Tabla4[[#This Row],[Columna1]]))-1)+POWER(90,2))</f>
        <v>89.978300323344826</v>
      </c>
    </row>
    <row r="342" spans="1:2" x14ac:dyDescent="0.25">
      <c r="A342" s="2">
        <v>340</v>
      </c>
      <c r="B342" s="4">
        <f xml:space="preserve"> SQRT(2*(3*9.8)*(COS(RADIANS(Tabla4[[#This Row],[Columna1]]))-1)+POWER(90,2))</f>
        <v>89.980297432839208</v>
      </c>
    </row>
    <row r="343" spans="1:2" x14ac:dyDescent="0.25">
      <c r="A343" s="1">
        <v>341</v>
      </c>
      <c r="B343" s="4">
        <f xml:space="preserve"> SQRT(2*(3*9.8)*(COS(RADIANS(Tabla4[[#This Row],[Columna1]]))-1)+POWER(90,2))</f>
        <v>89.982200974666313</v>
      </c>
    </row>
    <row r="344" spans="1:2" x14ac:dyDescent="0.25">
      <c r="A344" s="2">
        <v>342</v>
      </c>
      <c r="B344" s="4">
        <f xml:space="preserve"> SQRT(2*(3*9.8)*(COS(RADIANS(Tabla4[[#This Row],[Columna1]]))-1)+POWER(90,2))</f>
        <v>89.984010374944702</v>
      </c>
    </row>
    <row r="345" spans="1:2" x14ac:dyDescent="0.25">
      <c r="A345" s="1">
        <v>343</v>
      </c>
      <c r="B345" s="4">
        <f xml:space="preserve"> SQRT(2*(3*9.8)*(COS(RADIANS(Tabla4[[#This Row],[Columna1]]))-1)+POWER(90,2))</f>
        <v>89.98572508820844</v>
      </c>
    </row>
    <row r="346" spans="1:2" x14ac:dyDescent="0.25">
      <c r="A346" s="2">
        <v>344</v>
      </c>
      <c r="B346" s="4">
        <f xml:space="preserve"> SQRT(2*(3*9.8)*(COS(RADIANS(Tabla4[[#This Row],[Columna1]]))-1)+POWER(90,2))</f>
        <v>89.987344597566462</v>
      </c>
    </row>
    <row r="347" spans="1:2" x14ac:dyDescent="0.25">
      <c r="A347" s="1">
        <v>345</v>
      </c>
      <c r="B347" s="4">
        <f xml:space="preserve"> SQRT(2*(3*9.8)*(COS(RADIANS(Tabla4[[#This Row],[Columna1]]))-1)+POWER(90,2))</f>
        <v>89.988868414853386</v>
      </c>
    </row>
    <row r="348" spans="1:2" x14ac:dyDescent="0.25">
      <c r="A348" s="2">
        <v>346</v>
      </c>
      <c r="B348" s="4">
        <f xml:space="preserve"> SQRT(2*(3*9.8)*(COS(RADIANS(Tabla4[[#This Row],[Columna1]]))-1)+POWER(90,2))</f>
        <v>89.990296080772112</v>
      </c>
    </row>
    <row r="349" spans="1:2" x14ac:dyDescent="0.25">
      <c r="A349" s="1">
        <v>347</v>
      </c>
      <c r="B349" s="4">
        <f xml:space="preserve"> SQRT(2*(3*9.8)*(COS(RADIANS(Tabla4[[#This Row],[Columna1]]))-1)+POWER(90,2))</f>
        <v>89.991627165027822</v>
      </c>
    </row>
    <row r="350" spans="1:2" x14ac:dyDescent="0.25">
      <c r="A350" s="2">
        <v>348</v>
      </c>
      <c r="B350" s="4">
        <f xml:space="preserve"> SQRT(2*(3*9.8)*(COS(RADIANS(Tabla4[[#This Row],[Columna1]]))-1)+POWER(90,2))</f>
        <v>89.992861266453502</v>
      </c>
    </row>
    <row r="351" spans="1:2" x14ac:dyDescent="0.25">
      <c r="A351" s="1">
        <v>349</v>
      </c>
      <c r="B351" s="4">
        <f xml:space="preserve"> SQRT(2*(3*9.8)*(COS(RADIANS(Tabla4[[#This Row],[Columna1]]))-1)+POWER(90,2))</f>
        <v>89.993998013127097</v>
      </c>
    </row>
    <row r="352" spans="1:2" x14ac:dyDescent="0.25">
      <c r="A352" s="2">
        <v>350</v>
      </c>
      <c r="B352" s="4">
        <f xml:space="preserve"> SQRT(2*(3*9.8)*(COS(RADIANS(Tabla4[[#This Row],[Columna1]]))-1)+POWER(90,2))</f>
        <v>89.995037062479824</v>
      </c>
    </row>
    <row r="353" spans="1:2" x14ac:dyDescent="0.25">
      <c r="A353" s="1">
        <v>351</v>
      </c>
      <c r="B353" s="4">
        <f xml:space="preserve"> SQRT(2*(3*9.8)*(COS(RADIANS(Tabla4[[#This Row],[Columna1]]))-1)+POWER(90,2))</f>
        <v>89.995978101396261</v>
      </c>
    </row>
    <row r="354" spans="1:2" x14ac:dyDescent="0.25">
      <c r="A354" s="2">
        <v>352</v>
      </c>
      <c r="B354" s="4">
        <f xml:space="preserve"> SQRT(2*(3*9.8)*(COS(RADIANS(Tabla4[[#This Row],[Columna1]]))-1)+POWER(90,2))</f>
        <v>89.996820846305482</v>
      </c>
    </row>
    <row r="355" spans="1:2" x14ac:dyDescent="0.25">
      <c r="A355" s="1">
        <v>353</v>
      </c>
      <c r="B355" s="4">
        <f xml:space="preserve"> SQRT(2*(3*9.8)*(COS(RADIANS(Tabla4[[#This Row],[Columna1]]))-1)+POWER(90,2))</f>
        <v>89.997565043263862</v>
      </c>
    </row>
    <row r="356" spans="1:2" x14ac:dyDescent="0.25">
      <c r="A356" s="2">
        <v>354</v>
      </c>
      <c r="B356" s="4">
        <f xml:space="preserve"> SQRT(2*(3*9.8)*(COS(RADIANS(Tabla4[[#This Row],[Columna1]]))-1)+POWER(90,2))</f>
        <v>89.998210468029058</v>
      </c>
    </row>
    <row r="357" spans="1:2" x14ac:dyDescent="0.25">
      <c r="A357" s="1">
        <v>355</v>
      </c>
      <c r="B357" s="4">
        <f xml:space="preserve"> SQRT(2*(3*9.8)*(COS(RADIANS(Tabla4[[#This Row],[Columna1]]))-1)+POWER(90,2))</f>
        <v>89.998756926125338</v>
      </c>
    </row>
    <row r="358" spans="1:2" x14ac:dyDescent="0.25">
      <c r="A358" s="2">
        <v>356</v>
      </c>
      <c r="B358" s="4">
        <f xml:space="preserve"> SQRT(2*(3*9.8)*(COS(RADIANS(Tabla4[[#This Row],[Columna1]]))-1)+POWER(90,2))</f>
        <v>89.999204252900356</v>
      </c>
    </row>
    <row r="359" spans="1:2" x14ac:dyDescent="0.25">
      <c r="A359" s="1">
        <v>357</v>
      </c>
      <c r="B359" s="4">
        <f xml:space="preserve"> SQRT(2*(3*9.8)*(COS(RADIANS(Tabla4[[#This Row],[Columna1]]))-1)+POWER(90,2))</f>
        <v>89.999552313573034</v>
      </c>
    </row>
    <row r="360" spans="1:2" x14ac:dyDescent="0.25">
      <c r="A360" s="2">
        <v>358</v>
      </c>
      <c r="B360" s="4">
        <f xml:space="preserve"> SQRT(2*(3*9.8)*(COS(RADIANS(Tabla4[[#This Row],[Columna1]]))-1)+POWER(90,2))</f>
        <v>89.999801003272907</v>
      </c>
    </row>
    <row r="361" spans="1:2" x14ac:dyDescent="0.25">
      <c r="A361" s="1">
        <v>359</v>
      </c>
      <c r="B361" s="4">
        <f xml:space="preserve"> SQRT(2*(3*9.8)*(COS(RADIANS(Tabla4[[#This Row],[Columna1]]))-1)+POWER(90,2))</f>
        <v>89.999950247070672</v>
      </c>
    </row>
    <row r="362" spans="1:2" x14ac:dyDescent="0.25">
      <c r="A362" s="3">
        <v>360</v>
      </c>
      <c r="B362" s="6">
        <f xml:space="preserve"> SQRT(2*(3*9.8)*(COS(RADIANS(Tabla4[[#This Row],[Columna1]]))-1)+POWER(90,2))</f>
        <v>90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opLeftCell="A4" workbookViewId="0">
      <selection activeCell="A2" sqref="A2:A25"/>
    </sheetView>
  </sheetViews>
  <sheetFormatPr baseColWidth="10" defaultRowHeight="15" x14ac:dyDescent="0.25"/>
  <cols>
    <col min="2" max="2" width="13.710937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0</v>
      </c>
      <c r="B2">
        <f t="shared" ref="B2:B33" si="0" xml:space="preserve"> ROUND(9.8*(SIN(A2*3.1416/180) - 0.1*(COS(A2*3.1416/180))),1)</f>
        <v>-1</v>
      </c>
      <c r="C2">
        <f t="shared" ref="C2:C33" si="1" xml:space="preserve"> ROUND(9.8*(SIN(A2*3.1416/180) - 0.4*(COS(A2*3.1416/180))),1)</f>
        <v>-3.9</v>
      </c>
      <c r="D2">
        <f t="shared" ref="D2:D33" si="2" xml:space="preserve"> ROUND( 9.8*(SIN(A2*3.1416/180) - 0.6*(COS(A2*3.1416/180))),1)</f>
        <v>-5.9</v>
      </c>
    </row>
    <row r="3" spans="1:4" x14ac:dyDescent="0.25">
      <c r="A3">
        <v>1</v>
      </c>
      <c r="B3">
        <f t="shared" si="0"/>
        <v>-0.8</v>
      </c>
      <c r="C3">
        <f t="shared" si="1"/>
        <v>-3.7</v>
      </c>
      <c r="D3">
        <f t="shared" si="2"/>
        <v>-5.7</v>
      </c>
    </row>
    <row r="4" spans="1:4" x14ac:dyDescent="0.25">
      <c r="A4">
        <v>2</v>
      </c>
      <c r="B4">
        <f t="shared" si="0"/>
        <v>-0.6</v>
      </c>
      <c r="C4">
        <f t="shared" si="1"/>
        <v>-3.6</v>
      </c>
      <c r="D4">
        <f t="shared" si="2"/>
        <v>-5.5</v>
      </c>
    </row>
    <row r="5" spans="1:4" x14ac:dyDescent="0.25">
      <c r="A5">
        <v>3</v>
      </c>
      <c r="B5">
        <f t="shared" si="0"/>
        <v>-0.5</v>
      </c>
      <c r="C5">
        <f t="shared" si="1"/>
        <v>-3.4</v>
      </c>
      <c r="D5">
        <f t="shared" si="2"/>
        <v>-5.4</v>
      </c>
    </row>
    <row r="6" spans="1:4" x14ac:dyDescent="0.25">
      <c r="A6">
        <v>4</v>
      </c>
      <c r="B6">
        <f t="shared" si="0"/>
        <v>-0.3</v>
      </c>
      <c r="C6">
        <f t="shared" si="1"/>
        <v>-3.2</v>
      </c>
      <c r="D6">
        <f t="shared" si="2"/>
        <v>-5.2</v>
      </c>
    </row>
    <row r="7" spans="1:4" x14ac:dyDescent="0.25">
      <c r="A7">
        <v>5</v>
      </c>
      <c r="B7">
        <f t="shared" si="0"/>
        <v>-0.1</v>
      </c>
      <c r="C7">
        <f t="shared" si="1"/>
        <v>-3.1</v>
      </c>
      <c r="D7">
        <f t="shared" si="2"/>
        <v>-5</v>
      </c>
    </row>
    <row r="8" spans="1:4" x14ac:dyDescent="0.25">
      <c r="A8">
        <v>6</v>
      </c>
      <c r="B8">
        <f t="shared" si="0"/>
        <v>0</v>
      </c>
      <c r="C8">
        <f t="shared" si="1"/>
        <v>-2.9</v>
      </c>
      <c r="D8">
        <f t="shared" si="2"/>
        <v>-4.8</v>
      </c>
    </row>
    <row r="9" spans="1:4" x14ac:dyDescent="0.25">
      <c r="A9">
        <v>7</v>
      </c>
      <c r="B9">
        <f t="shared" si="0"/>
        <v>0.2</v>
      </c>
      <c r="C9">
        <f t="shared" si="1"/>
        <v>-2.7</v>
      </c>
      <c r="D9">
        <f t="shared" si="2"/>
        <v>-4.5999999999999996</v>
      </c>
    </row>
    <row r="10" spans="1:4" x14ac:dyDescent="0.25">
      <c r="A10">
        <v>8</v>
      </c>
      <c r="B10">
        <f t="shared" si="0"/>
        <v>0.4</v>
      </c>
      <c r="C10">
        <f t="shared" si="1"/>
        <v>-2.5</v>
      </c>
      <c r="D10">
        <f t="shared" si="2"/>
        <v>-4.5</v>
      </c>
    </row>
    <row r="11" spans="1:4" x14ac:dyDescent="0.25">
      <c r="A11">
        <v>9</v>
      </c>
      <c r="B11">
        <f t="shared" si="0"/>
        <v>0.6</v>
      </c>
      <c r="C11">
        <f t="shared" si="1"/>
        <v>-2.2999999999999998</v>
      </c>
      <c r="D11">
        <f t="shared" si="2"/>
        <v>-4.3</v>
      </c>
    </row>
    <row r="12" spans="1:4" x14ac:dyDescent="0.25">
      <c r="A12">
        <v>10</v>
      </c>
      <c r="B12">
        <f t="shared" si="0"/>
        <v>0.7</v>
      </c>
      <c r="C12">
        <f t="shared" si="1"/>
        <v>-2.2000000000000002</v>
      </c>
      <c r="D12">
        <f t="shared" si="2"/>
        <v>-4.0999999999999996</v>
      </c>
    </row>
    <row r="13" spans="1:4" x14ac:dyDescent="0.25">
      <c r="A13">
        <v>11</v>
      </c>
      <c r="B13">
        <f t="shared" si="0"/>
        <v>0.9</v>
      </c>
      <c r="C13">
        <f t="shared" si="1"/>
        <v>-2</v>
      </c>
      <c r="D13">
        <f t="shared" si="2"/>
        <v>-3.9</v>
      </c>
    </row>
    <row r="14" spans="1:4" x14ac:dyDescent="0.25">
      <c r="A14">
        <v>12</v>
      </c>
      <c r="B14">
        <f t="shared" si="0"/>
        <v>1.1000000000000001</v>
      </c>
      <c r="C14">
        <f t="shared" si="1"/>
        <v>-1.8</v>
      </c>
      <c r="D14">
        <f t="shared" si="2"/>
        <v>-3.7</v>
      </c>
    </row>
    <row r="15" spans="1:4" x14ac:dyDescent="0.25">
      <c r="A15">
        <v>13</v>
      </c>
      <c r="B15">
        <f t="shared" si="0"/>
        <v>1.2</v>
      </c>
      <c r="C15">
        <f t="shared" si="1"/>
        <v>-1.6</v>
      </c>
      <c r="D15">
        <f t="shared" si="2"/>
        <v>-3.5</v>
      </c>
    </row>
    <row r="16" spans="1:4" x14ac:dyDescent="0.25">
      <c r="A16">
        <v>14</v>
      </c>
      <c r="B16">
        <f t="shared" si="0"/>
        <v>1.4</v>
      </c>
      <c r="C16">
        <f t="shared" si="1"/>
        <v>-1.4</v>
      </c>
      <c r="D16">
        <f t="shared" si="2"/>
        <v>-3.3</v>
      </c>
    </row>
    <row r="17" spans="1:4" x14ac:dyDescent="0.25">
      <c r="A17">
        <v>15</v>
      </c>
      <c r="B17">
        <f t="shared" si="0"/>
        <v>1.6</v>
      </c>
      <c r="C17">
        <f t="shared" si="1"/>
        <v>-1.2</v>
      </c>
      <c r="D17">
        <f t="shared" si="2"/>
        <v>-3.1</v>
      </c>
    </row>
    <row r="18" spans="1:4" x14ac:dyDescent="0.25">
      <c r="A18">
        <v>16</v>
      </c>
      <c r="B18">
        <f t="shared" si="0"/>
        <v>1.8</v>
      </c>
      <c r="C18">
        <f t="shared" si="1"/>
        <v>-1.1000000000000001</v>
      </c>
      <c r="D18">
        <f t="shared" si="2"/>
        <v>-3</v>
      </c>
    </row>
    <row r="19" spans="1:4" x14ac:dyDescent="0.25">
      <c r="A19">
        <v>17</v>
      </c>
      <c r="B19">
        <f t="shared" si="0"/>
        <v>1.9</v>
      </c>
      <c r="C19">
        <f t="shared" si="1"/>
        <v>-0.9</v>
      </c>
      <c r="D19">
        <f t="shared" si="2"/>
        <v>-2.8</v>
      </c>
    </row>
    <row r="20" spans="1:4" x14ac:dyDescent="0.25">
      <c r="A20">
        <v>18</v>
      </c>
      <c r="B20">
        <f t="shared" si="0"/>
        <v>2.1</v>
      </c>
      <c r="C20">
        <f t="shared" si="1"/>
        <v>-0.7</v>
      </c>
      <c r="D20">
        <f t="shared" si="2"/>
        <v>-2.6</v>
      </c>
    </row>
    <row r="21" spans="1:4" x14ac:dyDescent="0.25">
      <c r="A21">
        <v>19</v>
      </c>
      <c r="B21">
        <f t="shared" si="0"/>
        <v>2.2999999999999998</v>
      </c>
      <c r="C21">
        <f t="shared" si="1"/>
        <v>-0.5</v>
      </c>
      <c r="D21">
        <f t="shared" si="2"/>
        <v>-2.4</v>
      </c>
    </row>
    <row r="22" spans="1:4" x14ac:dyDescent="0.25">
      <c r="A22">
        <v>20</v>
      </c>
      <c r="B22">
        <f t="shared" si="0"/>
        <v>2.4</v>
      </c>
      <c r="C22">
        <f t="shared" si="1"/>
        <v>-0.3</v>
      </c>
      <c r="D22">
        <f t="shared" si="2"/>
        <v>-2.2000000000000002</v>
      </c>
    </row>
    <row r="23" spans="1:4" x14ac:dyDescent="0.25">
      <c r="A23">
        <v>21</v>
      </c>
      <c r="B23">
        <f t="shared" si="0"/>
        <v>2.6</v>
      </c>
      <c r="C23">
        <f t="shared" si="1"/>
        <v>-0.1</v>
      </c>
      <c r="D23">
        <f t="shared" si="2"/>
        <v>-2</v>
      </c>
    </row>
    <row r="24" spans="1:4" x14ac:dyDescent="0.25">
      <c r="A24">
        <v>22</v>
      </c>
      <c r="B24">
        <f t="shared" si="0"/>
        <v>2.8</v>
      </c>
      <c r="C24">
        <f t="shared" si="1"/>
        <v>0</v>
      </c>
      <c r="D24">
        <f t="shared" si="2"/>
        <v>-1.8</v>
      </c>
    </row>
    <row r="25" spans="1:4" x14ac:dyDescent="0.25">
      <c r="A25">
        <v>23</v>
      </c>
      <c r="B25">
        <f t="shared" si="0"/>
        <v>2.9</v>
      </c>
      <c r="C25">
        <f t="shared" si="1"/>
        <v>0.2</v>
      </c>
      <c r="D25">
        <f t="shared" si="2"/>
        <v>-1.6</v>
      </c>
    </row>
    <row r="26" spans="1:4" x14ac:dyDescent="0.25">
      <c r="A26">
        <v>24</v>
      </c>
      <c r="B26">
        <f t="shared" si="0"/>
        <v>3.1</v>
      </c>
      <c r="C26">
        <f t="shared" si="1"/>
        <v>0.4</v>
      </c>
      <c r="D26">
        <f t="shared" si="2"/>
        <v>-1.4</v>
      </c>
    </row>
    <row r="27" spans="1:4" x14ac:dyDescent="0.25">
      <c r="A27">
        <v>25</v>
      </c>
      <c r="B27">
        <f t="shared" si="0"/>
        <v>3.3</v>
      </c>
      <c r="C27">
        <f t="shared" si="1"/>
        <v>0.6</v>
      </c>
      <c r="D27">
        <f t="shared" si="2"/>
        <v>-1.2</v>
      </c>
    </row>
    <row r="28" spans="1:4" x14ac:dyDescent="0.25">
      <c r="A28">
        <v>26</v>
      </c>
      <c r="B28">
        <f t="shared" si="0"/>
        <v>3.4</v>
      </c>
      <c r="C28">
        <f t="shared" si="1"/>
        <v>0.8</v>
      </c>
      <c r="D28">
        <f t="shared" si="2"/>
        <v>-1</v>
      </c>
    </row>
    <row r="29" spans="1:4" x14ac:dyDescent="0.25">
      <c r="A29">
        <v>27</v>
      </c>
      <c r="B29">
        <f t="shared" si="0"/>
        <v>3.6</v>
      </c>
      <c r="C29">
        <f t="shared" si="1"/>
        <v>1</v>
      </c>
      <c r="D29">
        <f t="shared" si="2"/>
        <v>-0.8</v>
      </c>
    </row>
    <row r="30" spans="1:4" x14ac:dyDescent="0.25">
      <c r="A30">
        <v>28</v>
      </c>
      <c r="B30">
        <f t="shared" si="0"/>
        <v>3.7</v>
      </c>
      <c r="C30">
        <f t="shared" si="1"/>
        <v>1.1000000000000001</v>
      </c>
      <c r="D30">
        <f t="shared" si="2"/>
        <v>-0.6</v>
      </c>
    </row>
    <row r="31" spans="1:4" x14ac:dyDescent="0.25">
      <c r="A31">
        <v>29</v>
      </c>
      <c r="B31">
        <f t="shared" si="0"/>
        <v>3.9</v>
      </c>
      <c r="C31">
        <f t="shared" si="1"/>
        <v>1.3</v>
      </c>
      <c r="D31">
        <f t="shared" si="2"/>
        <v>-0.4</v>
      </c>
    </row>
    <row r="32" spans="1:4" x14ac:dyDescent="0.25">
      <c r="A32">
        <v>30</v>
      </c>
      <c r="B32">
        <f t="shared" si="0"/>
        <v>4.0999999999999996</v>
      </c>
      <c r="C32">
        <f t="shared" si="1"/>
        <v>1.5</v>
      </c>
      <c r="D32">
        <f t="shared" si="2"/>
        <v>-0.2</v>
      </c>
    </row>
    <row r="33" spans="1:4" x14ac:dyDescent="0.25">
      <c r="A33">
        <v>31</v>
      </c>
      <c r="B33">
        <f t="shared" si="0"/>
        <v>4.2</v>
      </c>
      <c r="C33">
        <f t="shared" si="1"/>
        <v>1.7</v>
      </c>
      <c r="D33">
        <f t="shared" si="2"/>
        <v>0</v>
      </c>
    </row>
    <row r="34" spans="1:4" x14ac:dyDescent="0.25">
      <c r="A34">
        <v>32</v>
      </c>
      <c r="B34">
        <f t="shared" ref="B34:B65" si="3" xml:space="preserve"> ROUND(9.8*(SIN(A34*3.1416/180) - 0.1*(COS(A34*3.1416/180))),1)</f>
        <v>4.4000000000000004</v>
      </c>
      <c r="C34">
        <f t="shared" ref="C34:C65" si="4" xml:space="preserve"> ROUND(9.8*(SIN(A34*3.1416/180) - 0.4*(COS(A34*3.1416/180))),1)</f>
        <v>1.9</v>
      </c>
      <c r="D34">
        <f t="shared" ref="D34:D65" si="5" xml:space="preserve"> ROUND( 9.8*(SIN(A34*3.1416/180) - 0.6*(COS(A34*3.1416/180))),1)</f>
        <v>0.2</v>
      </c>
    </row>
    <row r="35" spans="1:4" x14ac:dyDescent="0.25">
      <c r="A35">
        <v>33</v>
      </c>
      <c r="B35">
        <f t="shared" si="3"/>
        <v>4.5</v>
      </c>
      <c r="C35">
        <f t="shared" si="4"/>
        <v>2</v>
      </c>
      <c r="D35">
        <f t="shared" si="5"/>
        <v>0.4</v>
      </c>
    </row>
    <row r="36" spans="1:4" x14ac:dyDescent="0.25">
      <c r="A36">
        <v>34</v>
      </c>
      <c r="B36">
        <f t="shared" si="3"/>
        <v>4.7</v>
      </c>
      <c r="C36">
        <f t="shared" si="4"/>
        <v>2.2000000000000002</v>
      </c>
      <c r="D36">
        <f t="shared" si="5"/>
        <v>0.6</v>
      </c>
    </row>
    <row r="37" spans="1:4" x14ac:dyDescent="0.25">
      <c r="A37">
        <v>35</v>
      </c>
      <c r="B37">
        <f t="shared" si="3"/>
        <v>4.8</v>
      </c>
      <c r="C37">
        <f t="shared" si="4"/>
        <v>2.4</v>
      </c>
      <c r="D37">
        <f t="shared" si="5"/>
        <v>0.8</v>
      </c>
    </row>
    <row r="38" spans="1:4" x14ac:dyDescent="0.25">
      <c r="A38">
        <v>36</v>
      </c>
      <c r="B38">
        <f t="shared" si="3"/>
        <v>5</v>
      </c>
      <c r="C38">
        <f t="shared" si="4"/>
        <v>2.6</v>
      </c>
      <c r="D38">
        <f t="shared" si="5"/>
        <v>1</v>
      </c>
    </row>
    <row r="39" spans="1:4" x14ac:dyDescent="0.25">
      <c r="A39">
        <v>37</v>
      </c>
      <c r="B39">
        <f t="shared" si="3"/>
        <v>5.0999999999999996</v>
      </c>
      <c r="C39">
        <f t="shared" si="4"/>
        <v>2.8</v>
      </c>
      <c r="D39">
        <f t="shared" si="5"/>
        <v>1.2</v>
      </c>
    </row>
    <row r="40" spans="1:4" x14ac:dyDescent="0.25">
      <c r="A40">
        <v>38</v>
      </c>
      <c r="B40">
        <f t="shared" si="3"/>
        <v>5.3</v>
      </c>
      <c r="C40">
        <f t="shared" si="4"/>
        <v>2.9</v>
      </c>
      <c r="D40">
        <f t="shared" si="5"/>
        <v>1.4</v>
      </c>
    </row>
    <row r="41" spans="1:4" x14ac:dyDescent="0.25">
      <c r="A41">
        <v>39</v>
      </c>
      <c r="B41">
        <f t="shared" si="3"/>
        <v>5.4</v>
      </c>
      <c r="C41">
        <f t="shared" si="4"/>
        <v>3.1</v>
      </c>
      <c r="D41">
        <f t="shared" si="5"/>
        <v>1.6</v>
      </c>
    </row>
    <row r="42" spans="1:4" x14ac:dyDescent="0.25">
      <c r="A42">
        <v>40</v>
      </c>
      <c r="B42">
        <f t="shared" si="3"/>
        <v>5.5</v>
      </c>
      <c r="C42">
        <f t="shared" si="4"/>
        <v>3.3</v>
      </c>
      <c r="D42">
        <f t="shared" si="5"/>
        <v>1.8</v>
      </c>
    </row>
    <row r="43" spans="1:4" x14ac:dyDescent="0.25">
      <c r="A43">
        <v>41</v>
      </c>
      <c r="B43">
        <f t="shared" si="3"/>
        <v>5.7</v>
      </c>
      <c r="C43">
        <f t="shared" si="4"/>
        <v>3.5</v>
      </c>
      <c r="D43">
        <f t="shared" si="5"/>
        <v>2</v>
      </c>
    </row>
    <row r="44" spans="1:4" x14ac:dyDescent="0.25">
      <c r="A44">
        <v>42</v>
      </c>
      <c r="B44">
        <f t="shared" si="3"/>
        <v>5.8</v>
      </c>
      <c r="C44">
        <f t="shared" si="4"/>
        <v>3.6</v>
      </c>
      <c r="D44">
        <f t="shared" si="5"/>
        <v>2.2000000000000002</v>
      </c>
    </row>
    <row r="45" spans="1:4" x14ac:dyDescent="0.25">
      <c r="A45">
        <v>43</v>
      </c>
      <c r="B45">
        <f t="shared" si="3"/>
        <v>6</v>
      </c>
      <c r="C45">
        <f t="shared" si="4"/>
        <v>3.8</v>
      </c>
      <c r="D45">
        <f t="shared" si="5"/>
        <v>2.4</v>
      </c>
    </row>
    <row r="46" spans="1:4" x14ac:dyDescent="0.25">
      <c r="A46">
        <v>44</v>
      </c>
      <c r="B46">
        <f t="shared" si="3"/>
        <v>6.1</v>
      </c>
      <c r="C46">
        <f t="shared" si="4"/>
        <v>4</v>
      </c>
      <c r="D46">
        <f t="shared" si="5"/>
        <v>2.6</v>
      </c>
    </row>
    <row r="47" spans="1:4" x14ac:dyDescent="0.25">
      <c r="A47">
        <v>45</v>
      </c>
      <c r="B47">
        <f t="shared" si="3"/>
        <v>6.2</v>
      </c>
      <c r="C47">
        <f t="shared" si="4"/>
        <v>4.2</v>
      </c>
      <c r="D47">
        <f t="shared" si="5"/>
        <v>2.8</v>
      </c>
    </row>
    <row r="48" spans="1:4" x14ac:dyDescent="0.25">
      <c r="A48">
        <v>46</v>
      </c>
      <c r="B48">
        <f t="shared" si="3"/>
        <v>6.4</v>
      </c>
      <c r="C48">
        <f t="shared" si="4"/>
        <v>4.3</v>
      </c>
      <c r="D48">
        <f t="shared" si="5"/>
        <v>3</v>
      </c>
    </row>
    <row r="49" spans="1:4" x14ac:dyDescent="0.25">
      <c r="A49">
        <v>47</v>
      </c>
      <c r="B49">
        <f t="shared" si="3"/>
        <v>6.5</v>
      </c>
      <c r="C49">
        <f t="shared" si="4"/>
        <v>4.5</v>
      </c>
      <c r="D49">
        <f t="shared" si="5"/>
        <v>3.2</v>
      </c>
    </row>
    <row r="50" spans="1:4" x14ac:dyDescent="0.25">
      <c r="A50">
        <v>48</v>
      </c>
      <c r="B50">
        <f t="shared" si="3"/>
        <v>6.6</v>
      </c>
      <c r="C50">
        <f t="shared" si="4"/>
        <v>4.7</v>
      </c>
      <c r="D50">
        <f t="shared" si="5"/>
        <v>3.3</v>
      </c>
    </row>
    <row r="51" spans="1:4" x14ac:dyDescent="0.25">
      <c r="A51">
        <v>49</v>
      </c>
      <c r="B51">
        <f t="shared" si="3"/>
        <v>6.8</v>
      </c>
      <c r="C51">
        <f t="shared" si="4"/>
        <v>4.8</v>
      </c>
      <c r="D51">
        <f t="shared" si="5"/>
        <v>3.5</v>
      </c>
    </row>
    <row r="52" spans="1:4" x14ac:dyDescent="0.25">
      <c r="A52">
        <v>50</v>
      </c>
      <c r="B52">
        <f t="shared" si="3"/>
        <v>6.9</v>
      </c>
      <c r="C52">
        <f t="shared" si="4"/>
        <v>5</v>
      </c>
      <c r="D52">
        <f t="shared" si="5"/>
        <v>3.7</v>
      </c>
    </row>
    <row r="53" spans="1:4" x14ac:dyDescent="0.25">
      <c r="A53">
        <v>51</v>
      </c>
      <c r="B53">
        <f t="shared" si="3"/>
        <v>7</v>
      </c>
      <c r="C53">
        <f t="shared" si="4"/>
        <v>5.0999999999999996</v>
      </c>
      <c r="D53">
        <f t="shared" si="5"/>
        <v>3.9</v>
      </c>
    </row>
    <row r="54" spans="1:4" x14ac:dyDescent="0.25">
      <c r="A54">
        <v>52</v>
      </c>
      <c r="B54">
        <f t="shared" si="3"/>
        <v>7.1</v>
      </c>
      <c r="C54">
        <f t="shared" si="4"/>
        <v>5.3</v>
      </c>
      <c r="D54">
        <f t="shared" si="5"/>
        <v>4.0999999999999996</v>
      </c>
    </row>
    <row r="55" spans="1:4" x14ac:dyDescent="0.25">
      <c r="A55">
        <v>53</v>
      </c>
      <c r="B55">
        <f t="shared" si="3"/>
        <v>7.2</v>
      </c>
      <c r="C55">
        <f t="shared" si="4"/>
        <v>5.5</v>
      </c>
      <c r="D55">
        <f t="shared" si="5"/>
        <v>4.3</v>
      </c>
    </row>
    <row r="56" spans="1:4" x14ac:dyDescent="0.25">
      <c r="A56">
        <v>54</v>
      </c>
      <c r="B56">
        <f t="shared" si="3"/>
        <v>7.4</v>
      </c>
      <c r="C56">
        <f t="shared" si="4"/>
        <v>5.6</v>
      </c>
      <c r="D56">
        <f t="shared" si="5"/>
        <v>4.5</v>
      </c>
    </row>
    <row r="57" spans="1:4" x14ac:dyDescent="0.25">
      <c r="A57">
        <v>55</v>
      </c>
      <c r="B57">
        <f t="shared" si="3"/>
        <v>7.5</v>
      </c>
      <c r="C57">
        <f t="shared" si="4"/>
        <v>5.8</v>
      </c>
      <c r="D57">
        <f t="shared" si="5"/>
        <v>4.7</v>
      </c>
    </row>
    <row r="58" spans="1:4" x14ac:dyDescent="0.25">
      <c r="A58">
        <v>56</v>
      </c>
      <c r="B58">
        <f t="shared" si="3"/>
        <v>7.6</v>
      </c>
      <c r="C58">
        <f t="shared" si="4"/>
        <v>5.9</v>
      </c>
      <c r="D58">
        <f t="shared" si="5"/>
        <v>4.8</v>
      </c>
    </row>
    <row r="59" spans="1:4" x14ac:dyDescent="0.25">
      <c r="A59">
        <v>57</v>
      </c>
      <c r="B59">
        <f t="shared" si="3"/>
        <v>7.7</v>
      </c>
      <c r="C59">
        <f t="shared" si="4"/>
        <v>6.1</v>
      </c>
      <c r="D59">
        <f t="shared" si="5"/>
        <v>5</v>
      </c>
    </row>
    <row r="60" spans="1:4" x14ac:dyDescent="0.25">
      <c r="A60">
        <v>58</v>
      </c>
      <c r="B60">
        <f t="shared" si="3"/>
        <v>7.8</v>
      </c>
      <c r="C60">
        <f t="shared" si="4"/>
        <v>6.2</v>
      </c>
      <c r="D60">
        <f t="shared" si="5"/>
        <v>5.2</v>
      </c>
    </row>
    <row r="61" spans="1:4" x14ac:dyDescent="0.25">
      <c r="A61">
        <v>59</v>
      </c>
      <c r="B61">
        <f t="shared" si="3"/>
        <v>7.9</v>
      </c>
      <c r="C61">
        <f t="shared" si="4"/>
        <v>6.4</v>
      </c>
      <c r="D61">
        <f t="shared" si="5"/>
        <v>5.4</v>
      </c>
    </row>
    <row r="62" spans="1:4" x14ac:dyDescent="0.25">
      <c r="A62">
        <v>60</v>
      </c>
      <c r="B62">
        <f t="shared" si="3"/>
        <v>8</v>
      </c>
      <c r="C62">
        <f t="shared" si="4"/>
        <v>6.5</v>
      </c>
      <c r="D62">
        <f t="shared" si="5"/>
        <v>5.5</v>
      </c>
    </row>
    <row r="63" spans="1:4" x14ac:dyDescent="0.25">
      <c r="A63">
        <v>61</v>
      </c>
      <c r="B63">
        <f t="shared" si="3"/>
        <v>8.1</v>
      </c>
      <c r="C63">
        <f t="shared" si="4"/>
        <v>6.7</v>
      </c>
      <c r="D63">
        <f t="shared" si="5"/>
        <v>5.7</v>
      </c>
    </row>
    <row r="64" spans="1:4" x14ac:dyDescent="0.25">
      <c r="A64">
        <v>62</v>
      </c>
      <c r="B64">
        <f t="shared" si="3"/>
        <v>8.1999999999999993</v>
      </c>
      <c r="C64">
        <f t="shared" si="4"/>
        <v>6.8</v>
      </c>
      <c r="D64">
        <f t="shared" si="5"/>
        <v>5.9</v>
      </c>
    </row>
    <row r="65" spans="1:4" x14ac:dyDescent="0.25">
      <c r="A65">
        <v>63</v>
      </c>
      <c r="B65">
        <f t="shared" si="3"/>
        <v>8.3000000000000007</v>
      </c>
      <c r="C65">
        <f t="shared" si="4"/>
        <v>7</v>
      </c>
      <c r="D65">
        <f t="shared" si="5"/>
        <v>6.1</v>
      </c>
    </row>
    <row r="66" spans="1:4" x14ac:dyDescent="0.25">
      <c r="A66">
        <v>64</v>
      </c>
      <c r="B66">
        <f t="shared" ref="B66:B92" si="6" xml:space="preserve"> ROUND(9.8*(SIN(A66*3.1416/180) - 0.1*(COS(A66*3.1416/180))),1)</f>
        <v>8.4</v>
      </c>
      <c r="C66">
        <f t="shared" ref="C66:C92" si="7" xml:space="preserve"> ROUND(9.8*(SIN(A66*3.1416/180) - 0.4*(COS(A66*3.1416/180))),1)</f>
        <v>7.1</v>
      </c>
      <c r="D66">
        <f t="shared" ref="D66:D92" si="8" xml:space="preserve"> ROUND( 9.8*(SIN(A66*3.1416/180) - 0.6*(COS(A66*3.1416/180))),1)</f>
        <v>6.2</v>
      </c>
    </row>
    <row r="67" spans="1:4" x14ac:dyDescent="0.25">
      <c r="A67">
        <v>65</v>
      </c>
      <c r="B67">
        <f t="shared" si="6"/>
        <v>8.5</v>
      </c>
      <c r="C67">
        <f t="shared" si="7"/>
        <v>7.2</v>
      </c>
      <c r="D67">
        <f t="shared" si="8"/>
        <v>6.4</v>
      </c>
    </row>
    <row r="68" spans="1:4" x14ac:dyDescent="0.25">
      <c r="A68">
        <v>66</v>
      </c>
      <c r="B68">
        <f t="shared" si="6"/>
        <v>8.6</v>
      </c>
      <c r="C68">
        <f t="shared" si="7"/>
        <v>7.4</v>
      </c>
      <c r="D68">
        <f t="shared" si="8"/>
        <v>6.6</v>
      </c>
    </row>
    <row r="69" spans="1:4" x14ac:dyDescent="0.25">
      <c r="A69">
        <v>67</v>
      </c>
      <c r="B69">
        <f t="shared" si="6"/>
        <v>8.6</v>
      </c>
      <c r="C69">
        <f t="shared" si="7"/>
        <v>7.5</v>
      </c>
      <c r="D69">
        <f t="shared" si="8"/>
        <v>6.7</v>
      </c>
    </row>
    <row r="70" spans="1:4" x14ac:dyDescent="0.25">
      <c r="A70">
        <v>68</v>
      </c>
      <c r="B70">
        <f t="shared" si="6"/>
        <v>8.6999999999999993</v>
      </c>
      <c r="C70">
        <f t="shared" si="7"/>
        <v>7.6</v>
      </c>
      <c r="D70">
        <f t="shared" si="8"/>
        <v>6.9</v>
      </c>
    </row>
    <row r="71" spans="1:4" x14ac:dyDescent="0.25">
      <c r="A71">
        <v>69</v>
      </c>
      <c r="B71">
        <f t="shared" si="6"/>
        <v>8.8000000000000007</v>
      </c>
      <c r="C71">
        <f t="shared" si="7"/>
        <v>7.7</v>
      </c>
      <c r="D71">
        <f t="shared" si="8"/>
        <v>7</v>
      </c>
    </row>
    <row r="72" spans="1:4" x14ac:dyDescent="0.25">
      <c r="A72">
        <v>70</v>
      </c>
      <c r="B72">
        <f t="shared" si="6"/>
        <v>8.9</v>
      </c>
      <c r="C72">
        <f t="shared" si="7"/>
        <v>7.9</v>
      </c>
      <c r="D72">
        <f t="shared" si="8"/>
        <v>7.2</v>
      </c>
    </row>
    <row r="73" spans="1:4" x14ac:dyDescent="0.25">
      <c r="A73">
        <v>71</v>
      </c>
      <c r="B73">
        <f t="shared" si="6"/>
        <v>8.9</v>
      </c>
      <c r="C73">
        <f t="shared" si="7"/>
        <v>8</v>
      </c>
      <c r="D73">
        <f t="shared" si="8"/>
        <v>7.4</v>
      </c>
    </row>
    <row r="74" spans="1:4" x14ac:dyDescent="0.25">
      <c r="A74">
        <v>72</v>
      </c>
      <c r="B74">
        <f t="shared" si="6"/>
        <v>9</v>
      </c>
      <c r="C74">
        <f t="shared" si="7"/>
        <v>8.1</v>
      </c>
      <c r="D74">
        <f t="shared" si="8"/>
        <v>7.5</v>
      </c>
    </row>
    <row r="75" spans="1:4" x14ac:dyDescent="0.25">
      <c r="A75">
        <v>73</v>
      </c>
      <c r="B75">
        <f t="shared" si="6"/>
        <v>9.1</v>
      </c>
      <c r="C75">
        <f t="shared" si="7"/>
        <v>8.1999999999999993</v>
      </c>
      <c r="D75">
        <f t="shared" si="8"/>
        <v>7.7</v>
      </c>
    </row>
    <row r="76" spans="1:4" x14ac:dyDescent="0.25">
      <c r="A76">
        <v>74</v>
      </c>
      <c r="B76">
        <f t="shared" si="6"/>
        <v>9.1999999999999993</v>
      </c>
      <c r="C76">
        <f t="shared" si="7"/>
        <v>8.3000000000000007</v>
      </c>
      <c r="D76">
        <f t="shared" si="8"/>
        <v>7.8</v>
      </c>
    </row>
    <row r="77" spans="1:4" x14ac:dyDescent="0.25">
      <c r="A77">
        <v>75</v>
      </c>
      <c r="B77">
        <f t="shared" si="6"/>
        <v>9.1999999999999993</v>
      </c>
      <c r="C77">
        <f t="shared" si="7"/>
        <v>8.5</v>
      </c>
      <c r="D77">
        <f t="shared" si="8"/>
        <v>7.9</v>
      </c>
    </row>
    <row r="78" spans="1:4" x14ac:dyDescent="0.25">
      <c r="A78">
        <v>76</v>
      </c>
      <c r="B78">
        <f t="shared" si="6"/>
        <v>9.3000000000000007</v>
      </c>
      <c r="C78">
        <f t="shared" si="7"/>
        <v>8.6</v>
      </c>
      <c r="D78">
        <f t="shared" si="8"/>
        <v>8.1</v>
      </c>
    </row>
    <row r="79" spans="1:4" x14ac:dyDescent="0.25">
      <c r="A79">
        <v>77</v>
      </c>
      <c r="B79">
        <f t="shared" si="6"/>
        <v>9.3000000000000007</v>
      </c>
      <c r="C79">
        <f t="shared" si="7"/>
        <v>8.6999999999999993</v>
      </c>
      <c r="D79">
        <f t="shared" si="8"/>
        <v>8.1999999999999993</v>
      </c>
    </row>
    <row r="80" spans="1:4" x14ac:dyDescent="0.25">
      <c r="A80">
        <v>78</v>
      </c>
      <c r="B80">
        <f t="shared" si="6"/>
        <v>9.4</v>
      </c>
      <c r="C80">
        <f t="shared" si="7"/>
        <v>8.8000000000000007</v>
      </c>
      <c r="D80">
        <f t="shared" si="8"/>
        <v>8.4</v>
      </c>
    </row>
    <row r="81" spans="1:4" x14ac:dyDescent="0.25">
      <c r="A81">
        <v>79</v>
      </c>
      <c r="B81">
        <f t="shared" si="6"/>
        <v>9.4</v>
      </c>
      <c r="C81">
        <f t="shared" si="7"/>
        <v>8.9</v>
      </c>
      <c r="D81">
        <f t="shared" si="8"/>
        <v>8.5</v>
      </c>
    </row>
    <row r="82" spans="1:4" x14ac:dyDescent="0.25">
      <c r="A82">
        <v>80</v>
      </c>
      <c r="B82">
        <f t="shared" si="6"/>
        <v>9.5</v>
      </c>
      <c r="C82">
        <f t="shared" si="7"/>
        <v>9</v>
      </c>
      <c r="D82">
        <f t="shared" si="8"/>
        <v>8.6</v>
      </c>
    </row>
    <row r="83" spans="1:4" x14ac:dyDescent="0.25">
      <c r="A83">
        <v>81</v>
      </c>
      <c r="B83">
        <f t="shared" si="6"/>
        <v>9.5</v>
      </c>
      <c r="C83">
        <f t="shared" si="7"/>
        <v>9.1</v>
      </c>
      <c r="D83">
        <f t="shared" si="8"/>
        <v>8.8000000000000007</v>
      </c>
    </row>
    <row r="84" spans="1:4" x14ac:dyDescent="0.25">
      <c r="A84">
        <v>82</v>
      </c>
      <c r="B84">
        <f t="shared" si="6"/>
        <v>9.6</v>
      </c>
      <c r="C84">
        <f t="shared" si="7"/>
        <v>9.1999999999999993</v>
      </c>
      <c r="D84">
        <f t="shared" si="8"/>
        <v>8.9</v>
      </c>
    </row>
    <row r="85" spans="1:4" x14ac:dyDescent="0.25">
      <c r="A85">
        <v>83</v>
      </c>
      <c r="B85">
        <f t="shared" si="6"/>
        <v>9.6</v>
      </c>
      <c r="C85">
        <f t="shared" si="7"/>
        <v>9.1999999999999993</v>
      </c>
      <c r="D85">
        <f t="shared" si="8"/>
        <v>9</v>
      </c>
    </row>
    <row r="86" spans="1:4" x14ac:dyDescent="0.25">
      <c r="A86">
        <v>84</v>
      </c>
      <c r="B86">
        <f t="shared" si="6"/>
        <v>9.6</v>
      </c>
      <c r="C86">
        <f t="shared" si="7"/>
        <v>9.3000000000000007</v>
      </c>
      <c r="D86">
        <f t="shared" si="8"/>
        <v>9.1</v>
      </c>
    </row>
    <row r="87" spans="1:4" x14ac:dyDescent="0.25">
      <c r="A87">
        <v>85</v>
      </c>
      <c r="B87">
        <f t="shared" si="6"/>
        <v>9.6999999999999993</v>
      </c>
      <c r="C87">
        <f t="shared" si="7"/>
        <v>9.4</v>
      </c>
      <c r="D87">
        <f t="shared" si="8"/>
        <v>9.3000000000000007</v>
      </c>
    </row>
    <row r="88" spans="1:4" x14ac:dyDescent="0.25">
      <c r="A88">
        <v>86</v>
      </c>
      <c r="B88">
        <f t="shared" si="6"/>
        <v>9.6999999999999993</v>
      </c>
      <c r="C88">
        <f t="shared" si="7"/>
        <v>9.5</v>
      </c>
      <c r="D88">
        <f t="shared" si="8"/>
        <v>9.4</v>
      </c>
    </row>
    <row r="89" spans="1:4" x14ac:dyDescent="0.25">
      <c r="A89">
        <v>87</v>
      </c>
      <c r="B89">
        <f t="shared" si="6"/>
        <v>9.6999999999999993</v>
      </c>
      <c r="C89">
        <f t="shared" si="7"/>
        <v>9.6</v>
      </c>
      <c r="D89">
        <f t="shared" si="8"/>
        <v>9.5</v>
      </c>
    </row>
    <row r="90" spans="1:4" x14ac:dyDescent="0.25">
      <c r="A90">
        <v>88</v>
      </c>
      <c r="B90">
        <f t="shared" si="6"/>
        <v>9.8000000000000007</v>
      </c>
      <c r="C90">
        <f t="shared" si="7"/>
        <v>9.6999999999999993</v>
      </c>
      <c r="D90">
        <f t="shared" si="8"/>
        <v>9.6</v>
      </c>
    </row>
    <row r="91" spans="1:4" x14ac:dyDescent="0.25">
      <c r="A91">
        <v>89</v>
      </c>
      <c r="B91">
        <f t="shared" si="6"/>
        <v>9.8000000000000007</v>
      </c>
      <c r="C91">
        <f t="shared" si="7"/>
        <v>9.6999999999999993</v>
      </c>
      <c r="D91">
        <f t="shared" si="8"/>
        <v>9.6999999999999993</v>
      </c>
    </row>
    <row r="92" spans="1:4" x14ac:dyDescent="0.25">
      <c r="A92">
        <v>90</v>
      </c>
      <c r="B92">
        <f t="shared" si="6"/>
        <v>9.8000000000000007</v>
      </c>
      <c r="C92">
        <f t="shared" si="7"/>
        <v>9.8000000000000007</v>
      </c>
      <c r="D92">
        <f t="shared" si="8"/>
        <v>9.8000000000000007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2018-09-16T21:57:13Z</dcterms:created>
  <dcterms:modified xsi:type="dcterms:W3CDTF">2018-09-23T20:58:57Z</dcterms:modified>
</cp:coreProperties>
</file>