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D:\Users\rodrigo.saito\Dropbox\2022\2oSem\BD\Apostilas_2021\Aula 05 - Aspecto Temporal e FN\"/>
    </mc:Choice>
  </mc:AlternateContent>
  <xr:revisionPtr revIDLastSave="0" documentId="13_ncr:1_{84D693B4-C02A-4DD4-B71A-F04D5CAA280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VENDAS" sheetId="3" r:id="rId1"/>
    <sheet name="FORNECEDOR" sheetId="5" r:id="rId2"/>
    <sheet name="PEDIDOS" sheetId="8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8" i="8" l="1"/>
  <c r="I7" i="8"/>
  <c r="I6" i="8"/>
  <c r="J6" i="8" s="1"/>
  <c r="I5" i="8"/>
  <c r="I4" i="8"/>
  <c r="I3" i="8"/>
  <c r="J3" i="8" s="1"/>
</calcChain>
</file>

<file path=xl/sharedStrings.xml><?xml version="1.0" encoding="utf-8"?>
<sst xmlns="http://schemas.openxmlformats.org/spreadsheetml/2006/main" count="109" uniqueCount="91">
  <si>
    <t>ENDERECO</t>
  </si>
  <si>
    <t>111.111.111-11</t>
  </si>
  <si>
    <t>222.222.222-22</t>
  </si>
  <si>
    <t>NOME</t>
  </si>
  <si>
    <t>VENDAS</t>
  </si>
  <si>
    <t>COD_VENDEDOR</t>
  </si>
  <si>
    <t>COD_PROD</t>
  </si>
  <si>
    <t>DESC_PROD</t>
  </si>
  <si>
    <t>NOME_VENDEDOR</t>
  </si>
  <si>
    <t>VALOR_UNIT</t>
  </si>
  <si>
    <t>QUANT</t>
  </si>
  <si>
    <t>V0001</t>
  </si>
  <si>
    <t>V0003</t>
  </si>
  <si>
    <t>V0005</t>
  </si>
  <si>
    <t>001</t>
  </si>
  <si>
    <t>003</t>
  </si>
  <si>
    <t>004</t>
  </si>
  <si>
    <t>005</t>
  </si>
  <si>
    <t>006</t>
  </si>
  <si>
    <t>002</t>
  </si>
  <si>
    <t>010</t>
  </si>
  <si>
    <t>V0010</t>
  </si>
  <si>
    <t>V0015</t>
  </si>
  <si>
    <t>KINKAS</t>
  </si>
  <si>
    <t>ASDRUBAL</t>
  </si>
  <si>
    <t>DORIANA</t>
  </si>
  <si>
    <t>MARVERISON</t>
  </si>
  <si>
    <t>MARGARIDA</t>
  </si>
  <si>
    <t>018</t>
  </si>
  <si>
    <t>ABACAXI</t>
  </si>
  <si>
    <t>MAMÃO</t>
  </si>
  <si>
    <t>ABACATE</t>
  </si>
  <si>
    <t>UNID</t>
  </si>
  <si>
    <t>UNIDADE</t>
  </si>
  <si>
    <t>LIMÃO</t>
  </si>
  <si>
    <t>KILO</t>
  </si>
  <si>
    <t>DATA_VENDA</t>
  </si>
  <si>
    <t>DUZIA</t>
  </si>
  <si>
    <t>DEZENA</t>
  </si>
  <si>
    <t>VENDA</t>
  </si>
  <si>
    <t>0001</t>
  </si>
  <si>
    <t>0002</t>
  </si>
  <si>
    <t>0003</t>
  </si>
  <si>
    <t>0004</t>
  </si>
  <si>
    <t>0005</t>
  </si>
  <si>
    <t>0006</t>
  </si>
  <si>
    <t>COD_CLI</t>
  </si>
  <si>
    <t>FORNECEDOR</t>
  </si>
  <si>
    <t>CODIGO</t>
  </si>
  <si>
    <t>CPF/CNPJ</t>
  </si>
  <si>
    <t>PESSOA</t>
  </si>
  <si>
    <t>TELEFONE</t>
  </si>
  <si>
    <t>FISICA</t>
  </si>
  <si>
    <t>JURIDICA</t>
  </si>
  <si>
    <t>11.111.111/0001-11</t>
  </si>
  <si>
    <t>55.555.555/0001-55</t>
  </si>
  <si>
    <t>99.999.999/0001-99</t>
  </si>
  <si>
    <t>66.666.666/0001-66</t>
  </si>
  <si>
    <t>ANIBAL CASTRO</t>
  </si>
  <si>
    <t>ROSEMBERG SILVA</t>
  </si>
  <si>
    <t>TEK TEK LTDA</t>
  </si>
  <si>
    <t>CORTA CUJSTOS S/A</t>
  </si>
  <si>
    <t>VISAO AMPLA LTDA</t>
  </si>
  <si>
    <t>DESTRANCA TUDO LTDA</t>
  </si>
  <si>
    <t>RUA, VITORIO, 111 - JUNDIAI, SP</t>
  </si>
  <si>
    <t>AV. CARVALHO JR, 10 - CAMPINAS, SP</t>
  </si>
  <si>
    <t>RUA CRISTO SALVA, 44 - RIO DE JANEIRO, RJ</t>
  </si>
  <si>
    <t>RUA DA AVIACAO, 43, CURITIBA, PR</t>
  </si>
  <si>
    <t>TRAVESSA IGARAS, 333, SÃO CAETANO, SP</t>
  </si>
  <si>
    <t>AV JUNDIAI, 55, JUNDIAI, SP</t>
  </si>
  <si>
    <t>(11)4582-6666, (11)9654-9997</t>
  </si>
  <si>
    <t>(19)3652-9658</t>
  </si>
  <si>
    <t>(21)2341-9898</t>
  </si>
  <si>
    <t>(11)4525-9988, (11)3865-9745</t>
  </si>
  <si>
    <t>(11)3232-9696</t>
  </si>
  <si>
    <t>NOME_PROD</t>
  </si>
  <si>
    <t>PEDIDOS</t>
  </si>
  <si>
    <t>NR_PEDIDO</t>
  </si>
  <si>
    <t>DATA_PEDIDO</t>
  </si>
  <si>
    <t>NOME_CLI</t>
  </si>
  <si>
    <t>QTDE</t>
  </si>
  <si>
    <t>VL_UNIT</t>
  </si>
  <si>
    <t>BARNABÉ</t>
  </si>
  <si>
    <t>CLARICE'S</t>
  </si>
  <si>
    <t>CADERNO</t>
  </si>
  <si>
    <t>CANETA</t>
  </si>
  <si>
    <t>LAPIS</t>
  </si>
  <si>
    <t>BORRACHA</t>
  </si>
  <si>
    <t>LAPISEIRA</t>
  </si>
  <si>
    <t>SUB-TOTAL</t>
  </si>
  <si>
    <t>TOTAL PED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</si>
</sst>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Lucida Console"/>
      <family val="3"/>
    </font>
    <font>
      <sz val="10"/>
      <color theme="1"/>
      <name val="Lucida Console"/>
      <family val="3"/>
    </font>
    <font>
      <b/>
      <sz val="16"/>
      <color theme="1"/>
      <name val="Lucida Console"/>
      <family val="3"/>
    </font>
    <font>
      <b/>
      <sz val="8"/>
      <color theme="1"/>
      <name val="Lucida Console"/>
      <family val="3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center"/>
    </xf>
    <xf numFmtId="0" fontId="3" fillId="0" borderId="1" xfId="0" quotePrefix="1" applyFont="1" applyBorder="1" applyAlignment="1">
      <alignment horizontal="center"/>
    </xf>
    <xf numFmtId="14" fontId="3" fillId="0" borderId="1" xfId="0" quotePrefix="1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3" fillId="0" borderId="1" xfId="0" quotePrefix="1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3" fillId="0" borderId="3" xfId="0" quotePrefix="1" applyFont="1" applyBorder="1" applyAlignment="1">
      <alignment horizontal="center" vertical="center"/>
    </xf>
    <xf numFmtId="0" fontId="3" fillId="0" borderId="4" xfId="0" quotePrefix="1" applyFont="1" applyBorder="1" applyAlignment="1">
      <alignment horizontal="center" vertical="center"/>
    </xf>
    <xf numFmtId="0" fontId="3" fillId="0" borderId="5" xfId="0" quotePrefix="1" applyFont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  <xf numFmtId="14" fontId="3" fillId="0" borderId="4" xfId="0" applyNumberFormat="1" applyFont="1" applyBorder="1" applyAlignment="1">
      <alignment horizontal="center" vertical="center"/>
    </xf>
    <xf numFmtId="14" fontId="3" fillId="0" borderId="5" xfId="0" applyNumberFormat="1" applyFont="1" applyBorder="1" applyAlignment="1">
      <alignment horizontal="center" vertical="center"/>
    </xf>
    <xf numFmtId="14" fontId="1" fillId="0" borderId="3" xfId="0" applyNumberFormat="1" applyFont="1" applyBorder="1" applyAlignment="1">
      <alignment horizontal="center" vertical="center"/>
    </xf>
    <xf numFmtId="14" fontId="1" fillId="0" borderId="4" xfId="0" applyNumberFormat="1" applyFont="1" applyBorder="1" applyAlignment="1">
      <alignment horizontal="center" vertical="center"/>
    </xf>
    <xf numFmtId="14" fontId="1" fillId="0" borderId="5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"/>
  <sheetViews>
    <sheetView tabSelected="1" zoomScale="160" zoomScaleNormal="160" workbookViewId="0">
      <selection activeCell="A2" sqref="A2"/>
    </sheetView>
  </sheetViews>
  <sheetFormatPr defaultRowHeight="15" x14ac:dyDescent="0.25"/>
  <cols>
    <col min="1" max="1" width="6.7109375" bestFit="1" customWidth="1"/>
    <col min="2" max="2" width="14.28515625" bestFit="1" customWidth="1"/>
    <col min="3" max="3" width="13.7109375" customWidth="1"/>
    <col min="4" max="4" width="10.140625" bestFit="1" customWidth="1"/>
    <col min="5" max="5" width="11.28515625" bestFit="1" customWidth="1"/>
    <col min="6" max="6" width="15.85546875" bestFit="1" customWidth="1"/>
    <col min="7" max="7" width="11.28515625" customWidth="1"/>
    <col min="8" max="8" width="7.140625" customWidth="1"/>
    <col min="9" max="9" width="6.42578125" customWidth="1"/>
  </cols>
  <sheetData>
    <row r="1" spans="1:9" x14ac:dyDescent="0.25">
      <c r="A1" s="11" t="s">
        <v>4</v>
      </c>
      <c r="B1" s="11"/>
      <c r="C1" s="11"/>
      <c r="D1" s="11"/>
      <c r="E1" s="11"/>
      <c r="F1" s="11"/>
      <c r="G1" s="11"/>
      <c r="H1" s="11"/>
      <c r="I1" s="11"/>
    </row>
    <row r="2" spans="1:9" ht="30" customHeight="1" x14ac:dyDescent="0.25">
      <c r="A2" s="10" t="s">
        <v>39</v>
      </c>
      <c r="B2" s="10" t="s">
        <v>36</v>
      </c>
      <c r="C2" s="10" t="s">
        <v>5</v>
      </c>
      <c r="D2" s="10" t="s">
        <v>6</v>
      </c>
      <c r="E2" s="10" t="s">
        <v>7</v>
      </c>
      <c r="F2" s="10" t="s">
        <v>8</v>
      </c>
      <c r="G2" s="10" t="s">
        <v>9</v>
      </c>
      <c r="H2" s="10" t="s">
        <v>32</v>
      </c>
      <c r="I2" s="10" t="s">
        <v>10</v>
      </c>
    </row>
    <row r="3" spans="1:9" x14ac:dyDescent="0.25">
      <c r="A3" s="4" t="s">
        <v>40</v>
      </c>
      <c r="B3" s="5">
        <v>36996</v>
      </c>
      <c r="C3" s="4" t="s">
        <v>11</v>
      </c>
      <c r="D3" s="4" t="s">
        <v>14</v>
      </c>
      <c r="E3" s="6" t="s">
        <v>29</v>
      </c>
      <c r="F3" s="6" t="s">
        <v>23</v>
      </c>
      <c r="G3" s="6">
        <v>6.8</v>
      </c>
      <c r="H3" s="6" t="s">
        <v>33</v>
      </c>
      <c r="I3" s="6">
        <v>5</v>
      </c>
    </row>
    <row r="4" spans="1:9" x14ac:dyDescent="0.25">
      <c r="A4" s="4" t="s">
        <v>41</v>
      </c>
      <c r="B4" s="7">
        <v>37759</v>
      </c>
      <c r="C4" s="6" t="s">
        <v>13</v>
      </c>
      <c r="D4" s="4" t="s">
        <v>20</v>
      </c>
      <c r="E4" s="6" t="s">
        <v>30</v>
      </c>
      <c r="F4" s="6" t="s">
        <v>24</v>
      </c>
      <c r="G4" s="6">
        <v>4.5</v>
      </c>
      <c r="H4" s="6" t="s">
        <v>35</v>
      </c>
      <c r="I4" s="6">
        <v>9</v>
      </c>
    </row>
    <row r="5" spans="1:9" x14ac:dyDescent="0.25">
      <c r="A5" s="4" t="s">
        <v>42</v>
      </c>
      <c r="B5" s="7">
        <v>38602</v>
      </c>
      <c r="C5" s="6" t="s">
        <v>12</v>
      </c>
      <c r="D5" s="4" t="s">
        <v>17</v>
      </c>
      <c r="E5" s="6" t="s">
        <v>34</v>
      </c>
      <c r="F5" s="6" t="s">
        <v>25</v>
      </c>
      <c r="G5" s="6">
        <v>8.5500000000000007</v>
      </c>
      <c r="H5" s="6" t="s">
        <v>37</v>
      </c>
      <c r="I5" s="6">
        <v>4</v>
      </c>
    </row>
    <row r="6" spans="1:9" x14ac:dyDescent="0.25">
      <c r="A6" s="4" t="s">
        <v>43</v>
      </c>
      <c r="B6" s="5">
        <v>38417</v>
      </c>
      <c r="C6" s="4" t="s">
        <v>11</v>
      </c>
      <c r="D6" s="4" t="s">
        <v>20</v>
      </c>
      <c r="E6" s="6" t="s">
        <v>30</v>
      </c>
      <c r="F6" s="6" t="s">
        <v>23</v>
      </c>
      <c r="G6" s="6">
        <v>4.5</v>
      </c>
      <c r="H6" s="6" t="s">
        <v>35</v>
      </c>
      <c r="I6" s="6">
        <v>6</v>
      </c>
    </row>
    <row r="7" spans="1:9" x14ac:dyDescent="0.25">
      <c r="A7" s="4" t="s">
        <v>44</v>
      </c>
      <c r="B7" s="7">
        <v>39072</v>
      </c>
      <c r="C7" s="6" t="s">
        <v>21</v>
      </c>
      <c r="D7" s="4" t="s">
        <v>28</v>
      </c>
      <c r="E7" s="6" t="s">
        <v>31</v>
      </c>
      <c r="F7" s="6" t="s">
        <v>26</v>
      </c>
      <c r="G7" s="6">
        <v>6.85</v>
      </c>
      <c r="H7" s="6" t="s">
        <v>38</v>
      </c>
      <c r="I7" s="6">
        <v>5</v>
      </c>
    </row>
    <row r="8" spans="1:9" x14ac:dyDescent="0.25">
      <c r="A8" s="4" t="s">
        <v>45</v>
      </c>
      <c r="B8" s="7">
        <v>38732</v>
      </c>
      <c r="C8" s="6" t="s">
        <v>22</v>
      </c>
      <c r="D8" s="4" t="s">
        <v>14</v>
      </c>
      <c r="E8" s="6" t="s">
        <v>29</v>
      </c>
      <c r="F8" s="6" t="s">
        <v>27</v>
      </c>
      <c r="G8" s="6">
        <v>6.8</v>
      </c>
      <c r="H8" s="6" t="s">
        <v>33</v>
      </c>
      <c r="I8" s="6">
        <v>7</v>
      </c>
    </row>
    <row r="10" spans="1:9" x14ac:dyDescent="0.25">
      <c r="A10" s="9"/>
    </row>
  </sheetData>
  <mergeCells count="1">
    <mergeCell ref="A1:I1"/>
  </mergeCells>
  <pageMargins left="0.25" right="0.25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8"/>
  <sheetViews>
    <sheetView workbookViewId="0">
      <selection activeCell="B7" sqref="B7"/>
    </sheetView>
  </sheetViews>
  <sheetFormatPr defaultColWidth="9.140625" defaultRowHeight="12.75" x14ac:dyDescent="0.2"/>
  <cols>
    <col min="1" max="1" width="9" style="1" bestFit="1" customWidth="1"/>
    <col min="2" max="2" width="22" style="1" bestFit="1" customWidth="1"/>
    <col min="3" max="3" width="10.140625" style="1" bestFit="1" customWidth="1"/>
    <col min="4" max="4" width="23.140625" style="1" bestFit="1" customWidth="1"/>
    <col min="5" max="5" width="49.140625" style="1" bestFit="1" customWidth="1"/>
    <col min="6" max="6" width="33.85546875" style="1" bestFit="1" customWidth="1"/>
    <col min="7" max="16384" width="9.140625" style="1"/>
  </cols>
  <sheetData>
    <row r="1" spans="1:6" ht="24.75" customHeight="1" x14ac:dyDescent="0.25">
      <c r="A1" s="12" t="s">
        <v>47</v>
      </c>
      <c r="B1" s="12"/>
      <c r="C1" s="12"/>
      <c r="D1" s="12"/>
      <c r="E1" s="12"/>
      <c r="F1" s="12"/>
    </row>
    <row r="2" spans="1:6" ht="30.75" customHeight="1" x14ac:dyDescent="0.2">
      <c r="A2" s="2" t="s">
        <v>48</v>
      </c>
      <c r="B2" s="2" t="s">
        <v>49</v>
      </c>
      <c r="C2" s="2" t="s">
        <v>50</v>
      </c>
      <c r="D2" s="2" t="s">
        <v>3</v>
      </c>
      <c r="E2" s="2" t="s">
        <v>0</v>
      </c>
      <c r="F2" s="2" t="s">
        <v>51</v>
      </c>
    </row>
    <row r="3" spans="1:6" x14ac:dyDescent="0.2">
      <c r="A3" s="8" t="s">
        <v>14</v>
      </c>
      <c r="B3" s="3" t="s">
        <v>1</v>
      </c>
      <c r="C3" s="3" t="s">
        <v>52</v>
      </c>
      <c r="D3" s="3" t="s">
        <v>58</v>
      </c>
      <c r="E3" s="3" t="s">
        <v>64</v>
      </c>
      <c r="F3" s="3" t="s">
        <v>70</v>
      </c>
    </row>
    <row r="4" spans="1:6" x14ac:dyDescent="0.2">
      <c r="A4" s="8" t="s">
        <v>19</v>
      </c>
      <c r="B4" s="3" t="s">
        <v>54</v>
      </c>
      <c r="C4" s="3" t="s">
        <v>53</v>
      </c>
      <c r="D4" s="3" t="s">
        <v>60</v>
      </c>
      <c r="E4" s="3" t="s">
        <v>65</v>
      </c>
      <c r="F4" s="3" t="s">
        <v>71</v>
      </c>
    </row>
    <row r="5" spans="1:6" x14ac:dyDescent="0.2">
      <c r="A5" s="8" t="s">
        <v>15</v>
      </c>
      <c r="B5" s="3" t="s">
        <v>55</v>
      </c>
      <c r="C5" s="3" t="s">
        <v>53</v>
      </c>
      <c r="D5" s="3" t="s">
        <v>61</v>
      </c>
      <c r="E5" s="3" t="s">
        <v>66</v>
      </c>
      <c r="F5" s="3" t="s">
        <v>72</v>
      </c>
    </row>
    <row r="6" spans="1:6" x14ac:dyDescent="0.2">
      <c r="A6" s="8" t="s">
        <v>16</v>
      </c>
      <c r="B6" s="3" t="s">
        <v>2</v>
      </c>
      <c r="C6" s="3" t="s">
        <v>52</v>
      </c>
      <c r="D6" s="3" t="s">
        <v>59</v>
      </c>
      <c r="E6" s="3" t="s">
        <v>69</v>
      </c>
      <c r="F6" s="3" t="s">
        <v>73</v>
      </c>
    </row>
    <row r="7" spans="1:6" x14ac:dyDescent="0.2">
      <c r="A7" s="8" t="s">
        <v>17</v>
      </c>
      <c r="B7" s="3" t="s">
        <v>56</v>
      </c>
      <c r="C7" s="3" t="s">
        <v>53</v>
      </c>
      <c r="D7" s="3" t="s">
        <v>62</v>
      </c>
      <c r="E7" s="3" t="s">
        <v>67</v>
      </c>
      <c r="F7" s="3"/>
    </row>
    <row r="8" spans="1:6" x14ac:dyDescent="0.2">
      <c r="A8" s="8" t="s">
        <v>18</v>
      </c>
      <c r="B8" s="3" t="s">
        <v>57</v>
      </c>
      <c r="C8" s="3" t="s">
        <v>53</v>
      </c>
      <c r="D8" s="3" t="s">
        <v>63</v>
      </c>
      <c r="E8" s="3" t="s">
        <v>68</v>
      </c>
      <c r="F8" s="3" t="s">
        <v>74</v>
      </c>
    </row>
  </sheetData>
  <mergeCells count="1">
    <mergeCell ref="A1:F1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8"/>
  <sheetViews>
    <sheetView zoomScale="170" zoomScaleNormal="170" workbookViewId="0">
      <selection activeCell="D18" sqref="D18"/>
    </sheetView>
  </sheetViews>
  <sheetFormatPr defaultRowHeight="15" x14ac:dyDescent="0.25"/>
  <cols>
    <col min="1" max="1" width="8.140625" customWidth="1"/>
    <col min="2" max="2" width="14.7109375" customWidth="1"/>
    <col min="3" max="3" width="9" bestFit="1" customWidth="1"/>
    <col min="4" max="5" width="10.140625" bestFit="1" customWidth="1"/>
    <col min="6" max="6" width="11.28515625" bestFit="1" customWidth="1"/>
    <col min="7" max="7" width="5.5703125" bestFit="1" customWidth="1"/>
    <col min="8" max="8" width="9" bestFit="1" customWidth="1"/>
    <col min="9" max="9" width="11.28515625" bestFit="1" customWidth="1"/>
    <col min="10" max="10" width="10.85546875" customWidth="1"/>
  </cols>
  <sheetData>
    <row r="1" spans="1:10" ht="19.5" x14ac:dyDescent="0.25">
      <c r="A1" s="12" t="s">
        <v>76</v>
      </c>
      <c r="B1" s="12"/>
      <c r="C1" s="12"/>
      <c r="D1" s="12"/>
      <c r="E1" s="12"/>
      <c r="F1" s="12"/>
      <c r="G1" s="12"/>
      <c r="H1" s="12"/>
      <c r="I1" s="12"/>
      <c r="J1" s="12"/>
    </row>
    <row r="2" spans="1:10" ht="25.5" customHeight="1" x14ac:dyDescent="0.25">
      <c r="A2" s="10" t="s">
        <v>77</v>
      </c>
      <c r="B2" s="10" t="s">
        <v>78</v>
      </c>
      <c r="C2" s="10" t="s">
        <v>46</v>
      </c>
      <c r="D2" s="10" t="s">
        <v>79</v>
      </c>
      <c r="E2" s="10" t="s">
        <v>6</v>
      </c>
      <c r="F2" s="10" t="s">
        <v>75</v>
      </c>
      <c r="G2" s="10" t="s">
        <v>80</v>
      </c>
      <c r="H2" s="10" t="s">
        <v>81</v>
      </c>
      <c r="I2" s="10" t="s">
        <v>89</v>
      </c>
      <c r="J2" s="10" t="s">
        <v>90</v>
      </c>
    </row>
    <row r="3" spans="1:10" x14ac:dyDescent="0.25">
      <c r="A3" s="14" t="s">
        <v>14</v>
      </c>
      <c r="B3" s="17">
        <v>40553</v>
      </c>
      <c r="C3" s="23">
        <v>1003</v>
      </c>
      <c r="D3" s="23" t="s">
        <v>82</v>
      </c>
      <c r="E3" s="3">
        <v>31</v>
      </c>
      <c r="F3" s="3" t="s">
        <v>84</v>
      </c>
      <c r="G3" s="3">
        <v>2</v>
      </c>
      <c r="H3" s="3">
        <v>15.6</v>
      </c>
      <c r="I3" s="3">
        <f>H3*G3</f>
        <v>31.2</v>
      </c>
      <c r="J3" s="13">
        <f>SUM(I3:I5)</f>
        <v>45.900000000000006</v>
      </c>
    </row>
    <row r="4" spans="1:10" x14ac:dyDescent="0.25">
      <c r="A4" s="15"/>
      <c r="B4" s="18"/>
      <c r="C4" s="24"/>
      <c r="D4" s="24"/>
      <c r="E4" s="3">
        <v>42</v>
      </c>
      <c r="F4" s="3" t="s">
        <v>85</v>
      </c>
      <c r="G4" s="3">
        <v>1</v>
      </c>
      <c r="H4" s="3">
        <v>3.5</v>
      </c>
      <c r="I4" s="3">
        <f t="shared" ref="I4:I8" si="0">H4*G4</f>
        <v>3.5</v>
      </c>
      <c r="J4" s="13"/>
    </row>
    <row r="5" spans="1:10" x14ac:dyDescent="0.25">
      <c r="A5" s="16"/>
      <c r="B5" s="19"/>
      <c r="C5" s="25"/>
      <c r="D5" s="25"/>
      <c r="E5" s="3">
        <v>67</v>
      </c>
      <c r="F5" s="3" t="s">
        <v>86</v>
      </c>
      <c r="G5" s="3">
        <v>4</v>
      </c>
      <c r="H5" s="3">
        <v>2.8</v>
      </c>
      <c r="I5" s="3">
        <f t="shared" si="0"/>
        <v>11.2</v>
      </c>
      <c r="J5" s="13"/>
    </row>
    <row r="6" spans="1:10" x14ac:dyDescent="0.25">
      <c r="A6" s="14" t="s">
        <v>19</v>
      </c>
      <c r="B6" s="20">
        <v>40617</v>
      </c>
      <c r="C6" s="23">
        <v>3002</v>
      </c>
      <c r="D6" s="23" t="s">
        <v>83</v>
      </c>
      <c r="E6" s="3">
        <v>65</v>
      </c>
      <c r="F6" s="3" t="s">
        <v>87</v>
      </c>
      <c r="G6" s="3">
        <v>3</v>
      </c>
      <c r="H6" s="3">
        <v>4.5</v>
      </c>
      <c r="I6" s="3">
        <f t="shared" si="0"/>
        <v>13.5</v>
      </c>
      <c r="J6" s="13">
        <f>SUM(I6:I8)</f>
        <v>79.3</v>
      </c>
    </row>
    <row r="7" spans="1:10" x14ac:dyDescent="0.25">
      <c r="A7" s="15"/>
      <c r="B7" s="21"/>
      <c r="C7" s="24"/>
      <c r="D7" s="24"/>
      <c r="E7" s="3">
        <v>31</v>
      </c>
      <c r="F7" s="3" t="s">
        <v>84</v>
      </c>
      <c r="G7" s="3">
        <v>3</v>
      </c>
      <c r="H7" s="3">
        <v>15.1</v>
      </c>
      <c r="I7" s="3">
        <f t="shared" si="0"/>
        <v>45.3</v>
      </c>
      <c r="J7" s="13"/>
    </row>
    <row r="8" spans="1:10" x14ac:dyDescent="0.25">
      <c r="A8" s="16"/>
      <c r="B8" s="22"/>
      <c r="C8" s="25"/>
      <c r="D8" s="25"/>
      <c r="E8" s="3">
        <v>65</v>
      </c>
      <c r="F8" s="3" t="s">
        <v>88</v>
      </c>
      <c r="G8" s="3">
        <v>1</v>
      </c>
      <c r="H8" s="3">
        <v>20.5</v>
      </c>
      <c r="I8" s="3">
        <f t="shared" si="0"/>
        <v>20.5</v>
      </c>
      <c r="J8" s="13"/>
    </row>
  </sheetData>
  <mergeCells count="11">
    <mergeCell ref="J3:J5"/>
    <mergeCell ref="J6:J8"/>
    <mergeCell ref="A1:J1"/>
    <mergeCell ref="A3:A5"/>
    <mergeCell ref="A6:A8"/>
    <mergeCell ref="B3:B5"/>
    <mergeCell ref="B6:B8"/>
    <mergeCell ref="C3:C5"/>
    <mergeCell ref="C6:C8"/>
    <mergeCell ref="D3:D5"/>
    <mergeCell ref="D6:D8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VENDAS</vt:lpstr>
      <vt:lpstr>FORNECEDOR</vt:lpstr>
      <vt:lpstr>PEDIDOS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Saito</dc:creator>
  <cp:lastModifiedBy>Rodrigo Saito</cp:lastModifiedBy>
  <cp:lastPrinted>2019-09-18T01:59:55Z</cp:lastPrinted>
  <dcterms:created xsi:type="dcterms:W3CDTF">2016-09-20T02:44:34Z</dcterms:created>
  <dcterms:modified xsi:type="dcterms:W3CDTF">2022-09-06T18:25:06Z</dcterms:modified>
</cp:coreProperties>
</file>