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urndown"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 l="1"/>
  <c r="E5" i="1" s="1"/>
  <c r="E6" i="1" s="1"/>
  <c r="E7" i="1" s="1"/>
  <c r="E8" i="1" s="1"/>
  <c r="E9" i="1" s="1"/>
  <c r="E10" i="1" s="1"/>
  <c r="E11" i="1" s="1"/>
  <c r="E12" i="1" s="1"/>
  <c r="E13" i="1" s="1"/>
  <c r="D4" i="1"/>
  <c r="D5" i="1" s="1"/>
  <c r="D6" i="1" s="1"/>
  <c r="D7" i="1" s="1"/>
  <c r="D8" i="1" s="1"/>
  <c r="D9" i="1" s="1"/>
  <c r="D10" i="1" s="1"/>
  <c r="D11" i="1" s="1"/>
  <c r="D12" i="1" s="1"/>
  <c r="D13" i="1" s="1"/>
  <c r="E3" i="1"/>
  <c r="D3" i="1"/>
  <c r="B2" i="1"/>
</calcChain>
</file>

<file path=xl/sharedStrings.xml><?xml version="1.0" encoding="utf-8"?>
<sst xmlns="http://schemas.openxmlformats.org/spreadsheetml/2006/main" count="5" uniqueCount="5">
  <si>
    <t xml:space="preserve">Sprint </t>
  </si>
  <si>
    <t>Story Poin Planning</t>
  </si>
  <si>
    <t xml:space="preserve">Story Poin Aktual </t>
  </si>
  <si>
    <t>Sisa Story Poin</t>
  </si>
  <si>
    <t>Sisa Story Poin Aktual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</si>
</sst>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0" fillId="3" borderId="0" xfId="0" applyFill="1"/>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[1]Burndown!$D$24</c:f>
              <c:strCache>
                <c:ptCount val="1"/>
                <c:pt idx="0">
                  <c:v>Sisa Story Poin</c:v>
                </c:pt>
              </c:strCache>
            </c:strRef>
          </c:tx>
          <c:spPr>
            <a:ln w="28575" cap="rnd">
              <a:solidFill>
                <a:schemeClr val="accent4"/>
              </a:solidFill>
              <a:round/>
            </a:ln>
            <a:effectLst/>
          </c:spPr>
          <c:marker>
            <c:symbol val="none"/>
          </c:marker>
          <c:val>
            <c:numRef>
              <c:f>[1]Burndown!$D$25:$D$36</c:f>
              <c:numCache>
                <c:formatCode>General</c:formatCode>
                <c:ptCount val="12"/>
                <c:pt idx="0">
                  <c:v>556</c:v>
                </c:pt>
                <c:pt idx="1">
                  <c:v>510</c:v>
                </c:pt>
                <c:pt idx="2">
                  <c:v>466</c:v>
                </c:pt>
                <c:pt idx="3">
                  <c:v>448</c:v>
                </c:pt>
                <c:pt idx="4">
                  <c:v>322</c:v>
                </c:pt>
                <c:pt idx="5">
                  <c:v>293</c:v>
                </c:pt>
                <c:pt idx="6">
                  <c:v>243</c:v>
                </c:pt>
                <c:pt idx="7">
                  <c:v>193</c:v>
                </c:pt>
                <c:pt idx="8">
                  <c:v>94</c:v>
                </c:pt>
                <c:pt idx="9">
                  <c:v>60</c:v>
                </c:pt>
                <c:pt idx="10">
                  <c:v>0</c:v>
                </c:pt>
                <c:pt idx="11">
                  <c:v>0</c:v>
                </c:pt>
              </c:numCache>
            </c:numRef>
          </c:val>
          <c:smooth val="0"/>
          <c:extLst>
            <c:ext xmlns:c16="http://schemas.microsoft.com/office/drawing/2014/chart" uri="{C3380CC4-5D6E-409C-BE32-E72D297353CC}">
              <c16:uniqueId val="{00000000-013D-41AE-93ED-2A0DC6D0D207}"/>
            </c:ext>
          </c:extLst>
        </c:ser>
        <c:ser>
          <c:idx val="4"/>
          <c:order val="1"/>
          <c:tx>
            <c:strRef>
              <c:f>[1]Burndown!$E$24</c:f>
              <c:strCache>
                <c:ptCount val="1"/>
                <c:pt idx="0">
                  <c:v>Sisa Story Poin Aktual</c:v>
                </c:pt>
              </c:strCache>
            </c:strRef>
          </c:tx>
          <c:spPr>
            <a:ln w="28575" cap="rnd">
              <a:solidFill>
                <a:schemeClr val="accent5"/>
              </a:solidFill>
              <a:round/>
            </a:ln>
            <a:effectLst/>
          </c:spPr>
          <c:marker>
            <c:symbol val="none"/>
          </c:marker>
          <c:val>
            <c:numRef>
              <c:f>[1]Burndown!$E$25:$E$36</c:f>
              <c:numCache>
                <c:formatCode>General</c:formatCode>
                <c:ptCount val="12"/>
                <c:pt idx="0">
                  <c:v>556</c:v>
                </c:pt>
                <c:pt idx="1">
                  <c:v>531</c:v>
                </c:pt>
                <c:pt idx="2">
                  <c:v>476</c:v>
                </c:pt>
                <c:pt idx="3">
                  <c:v>437</c:v>
                </c:pt>
                <c:pt idx="4">
                  <c:v>332</c:v>
                </c:pt>
                <c:pt idx="5">
                  <c:v>264</c:v>
                </c:pt>
                <c:pt idx="6">
                  <c:v>204</c:v>
                </c:pt>
                <c:pt idx="7">
                  <c:v>175</c:v>
                </c:pt>
                <c:pt idx="8">
                  <c:v>60</c:v>
                </c:pt>
                <c:pt idx="9">
                  <c:v>13</c:v>
                </c:pt>
                <c:pt idx="10">
                  <c:v>0</c:v>
                </c:pt>
                <c:pt idx="11">
                  <c:v>-13</c:v>
                </c:pt>
              </c:numCache>
            </c:numRef>
          </c:val>
          <c:smooth val="0"/>
          <c:extLst>
            <c:ext xmlns:c16="http://schemas.microsoft.com/office/drawing/2014/chart" uri="{C3380CC4-5D6E-409C-BE32-E72D297353CC}">
              <c16:uniqueId val="{00000001-013D-41AE-93ED-2A0DC6D0D207}"/>
            </c:ext>
          </c:extLst>
        </c:ser>
        <c:dLbls>
          <c:showLegendKey val="0"/>
          <c:showVal val="0"/>
          <c:showCatName val="0"/>
          <c:showSerName val="0"/>
          <c:showPercent val="0"/>
          <c:showBubbleSize val="0"/>
        </c:dLbls>
        <c:smooth val="0"/>
        <c:axId val="483785208"/>
        <c:axId val="483789472"/>
      </c:lineChart>
      <c:catAx>
        <c:axId val="4837852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789472"/>
        <c:crosses val="autoZero"/>
        <c:auto val="1"/>
        <c:lblAlgn val="ctr"/>
        <c:lblOffset val="100"/>
        <c:noMultiLvlLbl val="0"/>
      </c:catAx>
      <c:valAx>
        <c:axId val="48378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7852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0</xdr:colOff>
      <xdr:row>15</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274320</xdr:colOff>
      <xdr:row>15</xdr:row>
      <xdr:rowOff>129540</xdr:rowOff>
    </xdr:from>
    <xdr:to>
      <xdr:col>8</xdr:col>
      <xdr:colOff>251460</xdr:colOff>
      <xdr:row>29</xdr:row>
      <xdr:rowOff>68580</xdr:rowOff>
    </xdr:to>
    <xdr:sp macro="" textlink="">
      <xdr:nvSpPr>
        <xdr:cNvPr id="3" name="TextBox 2"/>
        <xdr:cNvSpPr txBox="1"/>
      </xdr:nvSpPr>
      <xdr:spPr>
        <a:xfrm>
          <a:off x="883920" y="2872740"/>
          <a:ext cx="8374380" cy="2499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Analisis Burndown Chart</a:t>
          </a:r>
          <a:endParaRPr lang="en-US" sz="1050">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Total Story Point yang direncanakan adalah 556</a:t>
          </a:r>
          <a:endParaRPr lang="en-US" sz="1050" u="none" strike="noStrike">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Story point paling sedikit yakni 18 point pada sprint 3</a:t>
          </a:r>
          <a:endParaRPr lang="en-US" sz="1050" u="none" strike="noStrike">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Story point paling banyak yakni 126 point pada sprint 4</a:t>
          </a:r>
          <a:endParaRPr lang="en-US" sz="1050" u="none" strike="noStrike">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Story point actual yang paling banyak dikerjakan berjumblah 105 pada sprint 4 dan 115 pada sprint 8 </a:t>
          </a:r>
          <a:endParaRPr lang="en-US" sz="1050" u="none" strike="noStrike">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Terdapat kendala pada server, api dan database sulit diintegrasikan antara aplikasi mobile dengan website, sehingga terdapat sisa story point actual yang belum tercapai yakni 13 poin</a:t>
          </a:r>
          <a:endParaRPr lang="en-US" sz="1050" u="none" strike="noStrike">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Sisa story point yang dapat dikerjakan adalah 543 sehingga tidak mencapai target poin</a:t>
          </a:r>
          <a:endParaRPr lang="en-US" sz="1050" u="none" strike="noStrike">
            <a:solidFill>
              <a:schemeClr val="dk1"/>
            </a:solidFill>
            <a:effectLst/>
            <a:latin typeface="+mn-lt"/>
            <a:ea typeface="+mn-ea"/>
            <a:cs typeface="+mn-cs"/>
          </a:endParaRPr>
        </a:p>
        <a:p>
          <a:pPr lvl="3"/>
          <a:r>
            <a:rPr lang="en-US" sz="1100" u="none" strike="noStrike">
              <a:solidFill>
                <a:schemeClr val="dk1"/>
              </a:solidFill>
              <a:effectLst/>
              <a:latin typeface="+mn-lt"/>
              <a:ea typeface="+mn-ea"/>
              <a:cs typeface="+mn-cs"/>
            </a:rPr>
            <a:t>Pada grafik chart menunjukan bahwa terdapat ketidak sesuaian pada sprint 6,7,9 dan 10 karena terkendala saat integrasi fingerprint, integrasi antara aplikasi mobile dengan website, terdapat error pada absensi dan bagian memunculkan data kehadiran tertinggi</a:t>
          </a:r>
          <a:endParaRPr lang="en-US" sz="1050" u="none" strike="noStrike">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050">
            <a:solidFill>
              <a:schemeClr val="dk1"/>
            </a:solidFill>
            <a:effectLst/>
            <a:latin typeface="+mn-lt"/>
            <a:ea typeface="+mn-ea"/>
            <a:cs typeface="+mn-cs"/>
          </a:endParaRP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TT%20NURUL%20FIKRI\KULIAH\SEMESTER%205\Manajemen%20Proyek\burnd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rndown"/>
      <sheetName val="Sheet2"/>
      <sheetName val="Sheet1"/>
    </sheetNames>
    <sheetDataSet>
      <sheetData sheetId="0">
        <row r="24">
          <cell r="D24" t="str">
            <v>Sisa Story Poin</v>
          </cell>
          <cell r="E24" t="str">
            <v>Sisa Story Poin Aktual</v>
          </cell>
        </row>
        <row r="25">
          <cell r="D25">
            <v>556</v>
          </cell>
          <cell r="E25">
            <v>556</v>
          </cell>
        </row>
        <row r="26">
          <cell r="D26">
            <v>510</v>
          </cell>
          <cell r="E26">
            <v>531</v>
          </cell>
        </row>
        <row r="27">
          <cell r="D27">
            <v>466</v>
          </cell>
          <cell r="E27">
            <v>476</v>
          </cell>
        </row>
        <row r="28">
          <cell r="D28">
            <v>448</v>
          </cell>
          <cell r="E28">
            <v>437</v>
          </cell>
        </row>
        <row r="29">
          <cell r="D29">
            <v>322</v>
          </cell>
          <cell r="E29">
            <v>332</v>
          </cell>
        </row>
        <row r="30">
          <cell r="D30">
            <v>293</v>
          </cell>
          <cell r="E30">
            <v>264</v>
          </cell>
        </row>
        <row r="31">
          <cell r="D31">
            <v>243</v>
          </cell>
          <cell r="E31">
            <v>204</v>
          </cell>
        </row>
        <row r="32">
          <cell r="D32">
            <v>193</v>
          </cell>
          <cell r="E32">
            <v>175</v>
          </cell>
        </row>
        <row r="33">
          <cell r="D33">
            <v>94</v>
          </cell>
          <cell r="E33">
            <v>60</v>
          </cell>
        </row>
        <row r="34">
          <cell r="D34">
            <v>60</v>
          </cell>
          <cell r="E34">
            <v>13</v>
          </cell>
        </row>
        <row r="35">
          <cell r="D35">
            <v>0</v>
          </cell>
          <cell r="E35">
            <v>0</v>
          </cell>
        </row>
        <row r="36">
          <cell r="D36">
            <v>0</v>
          </cell>
          <cell r="E36">
            <v>-13</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K22" sqref="K22"/>
    </sheetView>
  </sheetViews>
  <sheetFormatPr defaultRowHeight="14.4" x14ac:dyDescent="0.3"/>
  <cols>
    <col min="2" max="2" width="19.77734375" customWidth="1"/>
    <col min="3" max="3" width="20.21875" customWidth="1"/>
    <col min="4" max="4" width="21.44140625" customWidth="1"/>
    <col min="5" max="5" width="21" customWidth="1"/>
    <col min="6" max="6" width="22.21875" customWidth="1"/>
  </cols>
  <sheetData>
    <row r="1" spans="1:6" x14ac:dyDescent="0.3">
      <c r="A1" s="4" t="s">
        <v>0</v>
      </c>
      <c r="B1" s="4" t="s">
        <v>1</v>
      </c>
      <c r="C1" s="4" t="s">
        <v>2</v>
      </c>
      <c r="D1" s="4" t="s">
        <v>3</v>
      </c>
      <c r="E1" s="4" t="s">
        <v>4</v>
      </c>
      <c r="F1" s="3"/>
    </row>
    <row r="2" spans="1:6" x14ac:dyDescent="0.3">
      <c r="A2" s="1">
        <v>0</v>
      </c>
      <c r="B2" s="1">
        <f>SUM(B3:B12)</f>
        <v>556</v>
      </c>
      <c r="C2" s="1">
        <v>556</v>
      </c>
      <c r="D2" s="1">
        <v>556</v>
      </c>
      <c r="E2" s="1">
        <v>556</v>
      </c>
    </row>
    <row r="3" spans="1:6" x14ac:dyDescent="0.3">
      <c r="A3" s="2">
        <v>1</v>
      </c>
      <c r="B3" s="2">
        <v>46</v>
      </c>
      <c r="C3" s="2">
        <v>25</v>
      </c>
      <c r="D3" s="2">
        <f>SUM(D2-B3)</f>
        <v>510</v>
      </c>
      <c r="E3" s="2">
        <f>SUM(E2-C3)</f>
        <v>531</v>
      </c>
    </row>
    <row r="4" spans="1:6" x14ac:dyDescent="0.3">
      <c r="A4" s="2">
        <v>2</v>
      </c>
      <c r="B4" s="2">
        <v>44</v>
      </c>
      <c r="C4" s="2">
        <v>55</v>
      </c>
      <c r="D4" s="2">
        <f>SUM(D3-B4)</f>
        <v>466</v>
      </c>
      <c r="E4" s="2">
        <f t="shared" ref="E4:E13" si="0">SUM(E3-C4)</f>
        <v>476</v>
      </c>
    </row>
    <row r="5" spans="1:6" x14ac:dyDescent="0.3">
      <c r="A5" s="2">
        <v>3</v>
      </c>
      <c r="B5" s="2">
        <v>18</v>
      </c>
      <c r="C5" s="2">
        <v>39</v>
      </c>
      <c r="D5" s="2">
        <f t="shared" ref="D5:D13" si="1">SUM(D4-B5)</f>
        <v>448</v>
      </c>
      <c r="E5" s="2">
        <f t="shared" si="0"/>
        <v>437</v>
      </c>
    </row>
    <row r="6" spans="1:6" x14ac:dyDescent="0.3">
      <c r="A6" s="2">
        <v>4</v>
      </c>
      <c r="B6" s="2">
        <v>126</v>
      </c>
      <c r="C6" s="2">
        <v>105</v>
      </c>
      <c r="D6" s="2">
        <f t="shared" si="1"/>
        <v>322</v>
      </c>
      <c r="E6" s="2">
        <f t="shared" si="0"/>
        <v>332</v>
      </c>
    </row>
    <row r="7" spans="1:6" x14ac:dyDescent="0.3">
      <c r="A7" s="2">
        <v>5</v>
      </c>
      <c r="B7" s="2">
        <v>29</v>
      </c>
      <c r="C7" s="2">
        <v>68</v>
      </c>
      <c r="D7" s="2">
        <f t="shared" si="1"/>
        <v>293</v>
      </c>
      <c r="E7" s="2">
        <f t="shared" si="0"/>
        <v>264</v>
      </c>
    </row>
    <row r="8" spans="1:6" x14ac:dyDescent="0.3">
      <c r="A8" s="2">
        <v>6</v>
      </c>
      <c r="B8" s="2">
        <v>50</v>
      </c>
      <c r="C8" s="2">
        <v>60</v>
      </c>
      <c r="D8" s="2">
        <f t="shared" si="1"/>
        <v>243</v>
      </c>
      <c r="E8" s="2">
        <f t="shared" si="0"/>
        <v>204</v>
      </c>
    </row>
    <row r="9" spans="1:6" x14ac:dyDescent="0.3">
      <c r="A9" s="2">
        <v>7</v>
      </c>
      <c r="B9" s="2">
        <v>50</v>
      </c>
      <c r="C9" s="2">
        <v>29</v>
      </c>
      <c r="D9" s="2">
        <f t="shared" si="1"/>
        <v>193</v>
      </c>
      <c r="E9" s="2">
        <f t="shared" si="0"/>
        <v>175</v>
      </c>
    </row>
    <row r="10" spans="1:6" x14ac:dyDescent="0.3">
      <c r="A10" s="2">
        <v>8</v>
      </c>
      <c r="B10" s="2">
        <v>99</v>
      </c>
      <c r="C10" s="2">
        <v>115</v>
      </c>
      <c r="D10" s="2">
        <f t="shared" si="1"/>
        <v>94</v>
      </c>
      <c r="E10" s="2">
        <f t="shared" si="0"/>
        <v>60</v>
      </c>
    </row>
    <row r="11" spans="1:6" x14ac:dyDescent="0.3">
      <c r="A11" s="2">
        <v>9</v>
      </c>
      <c r="B11" s="2">
        <v>34</v>
      </c>
      <c r="C11" s="2">
        <v>47</v>
      </c>
      <c r="D11" s="2">
        <f t="shared" si="1"/>
        <v>60</v>
      </c>
      <c r="E11" s="2">
        <f t="shared" si="0"/>
        <v>13</v>
      </c>
    </row>
    <row r="12" spans="1:6" x14ac:dyDescent="0.3">
      <c r="A12" s="2">
        <v>10</v>
      </c>
      <c r="B12" s="2">
        <v>60</v>
      </c>
      <c r="C12" s="2">
        <v>13</v>
      </c>
      <c r="D12" s="2">
        <f t="shared" si="1"/>
        <v>0</v>
      </c>
      <c r="E12" s="2">
        <f t="shared" si="0"/>
        <v>0</v>
      </c>
    </row>
    <row r="13" spans="1:6" x14ac:dyDescent="0.3">
      <c r="A13" s="2">
        <v>11</v>
      </c>
      <c r="B13" s="2">
        <v>0</v>
      </c>
      <c r="C13" s="2">
        <v>13</v>
      </c>
      <c r="D13" s="2">
        <f t="shared" si="1"/>
        <v>0</v>
      </c>
      <c r="E13" s="2">
        <f t="shared" si="0"/>
        <v>-13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Burndown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2020-01-14T04:06:21Z</dcterms:modified>
</cp:coreProperties>
</file>