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T NURUL FIKRI\KULIAH\SEMESTER 5\Manajemen Proyek\UAS_Kelompok2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F26" i="1" l="1"/>
  <c r="E4" i="2" l="1"/>
  <c r="F4" i="2" s="1"/>
  <c r="E3" i="2"/>
  <c r="F3" i="2" s="1"/>
  <c r="E2" i="2"/>
  <c r="F2" i="2" s="1"/>
  <c r="F5" i="2" l="1"/>
</calcChain>
</file>

<file path=xl/sharedStrings.xml><?xml version="1.0" encoding="utf-8"?>
<sst xmlns="http://schemas.openxmlformats.org/spreadsheetml/2006/main" count="40" uniqueCount="37">
  <si>
    <t>Name</t>
  </si>
  <si>
    <t>Cost</t>
  </si>
  <si>
    <t>Menpro</t>
  </si>
  <si>
    <t>Product Backlog</t>
  </si>
  <si>
    <t>Stackholder Register</t>
  </si>
  <si>
    <t>Project Charter</t>
  </si>
  <si>
    <t>Fee perjam</t>
  </si>
  <si>
    <t>fee perjam</t>
  </si>
  <si>
    <t>Mobile</t>
  </si>
  <si>
    <t>Website</t>
  </si>
  <si>
    <t>Days</t>
  </si>
  <si>
    <t>Durasi jam perhari</t>
  </si>
  <si>
    <t>Durasi jam</t>
  </si>
  <si>
    <t>Durasi jam  perhari</t>
  </si>
  <si>
    <t xml:space="preserve">fee </t>
  </si>
  <si>
    <t>Frondend fitur login dan Backend fitur login, Desain UI fitur login</t>
  </si>
  <si>
    <t>Frondend Dashboard dan Backend Dashboard,Desain UI Dashboard</t>
  </si>
  <si>
    <t>Frondend isi kehadiran dan Backend isi kehadiran,Desain UI Isi Kehadiran</t>
  </si>
  <si>
    <t>Backend isi kehadiran dan Frondend isi kehadiran, Desain UI halaman isi kehadiran</t>
  </si>
  <si>
    <t>Backend Dashboard dan Frondend Dashboard, Desain UI halaman isi kehadiran</t>
  </si>
  <si>
    <t>Backend fitur logout dan Frontend fitur logout, Desain UI fitur logout</t>
  </si>
  <si>
    <t>Backend fitur login dan Frontend fitur login, Desain UI fitur login</t>
  </si>
  <si>
    <t>WBS</t>
  </si>
  <si>
    <t>Schedule Baseline</t>
  </si>
  <si>
    <t>Cost Baseline</t>
  </si>
  <si>
    <t>Burndown Chart, Funding Requirement</t>
  </si>
  <si>
    <t>Wireframe mobile dan Web</t>
  </si>
  <si>
    <t>Total</t>
  </si>
  <si>
    <t>Lesson Learned,Resource Breakdown Structure</t>
  </si>
  <si>
    <t>Network Diagram</t>
  </si>
  <si>
    <t>Critical Path</t>
  </si>
  <si>
    <t>Frondend kehadiran terendah dan Backend kehadiran terendah,Desain UI halam tingkat kehadiran tertinggi,Implementasi kehadiran tertinggi</t>
  </si>
  <si>
    <t>Indegrasi mobile</t>
  </si>
  <si>
    <t>Frondend kehadiran tertinggi dan Backend kehadiran tertinggi,Desain UI halaman tingkat kehadiran terendah,Implementasi poin terendah</t>
  </si>
  <si>
    <t>Backend kehadiran terendah dan Frondend kehadiran terendah, Desain UI halaman tingkat kehadiran terendah,Implementasi poin terendah</t>
  </si>
  <si>
    <t>Integrasi website</t>
  </si>
  <si>
    <t>Backend kehadiran tertinggi dan Frondend kehadiran tertinggi, Desain UI halam tingkat kehadiran tertinggi,Implementasi kehadiran tertinggi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</si>
</sst>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1" fillId="2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85" zoomScaleNormal="85" workbookViewId="0">
      <selection activeCell="C32" sqref="C32"/>
    </sheetView>
  </sheetViews>
  <sheetFormatPr defaultRowHeight="14.4" x14ac:dyDescent="0.3"/>
  <cols>
    <col min="1" max="1" width="13.88671875" customWidth="1"/>
    <col min="2" max="2" width="104" customWidth="1"/>
    <col min="3" max="3" width="32.109375" customWidth="1"/>
    <col min="4" max="4" width="25.88671875" customWidth="1"/>
    <col min="5" max="6" width="14.21875" customWidth="1"/>
    <col min="8" max="8" width="11" customWidth="1"/>
    <col min="9" max="9" width="13.5546875" customWidth="1"/>
    <col min="10" max="10" width="9.6640625" customWidth="1"/>
    <col min="11" max="11" width="17" customWidth="1"/>
    <col min="12" max="12" width="12.5546875" customWidth="1"/>
    <col min="13" max="13" width="13.6640625" customWidth="1"/>
  </cols>
  <sheetData>
    <row r="1" spans="1:6" x14ac:dyDescent="0.3">
      <c r="A1" s="2" t="s">
        <v>6</v>
      </c>
      <c r="B1" s="2" t="s">
        <v>0</v>
      </c>
      <c r="C1" s="2" t="s">
        <v>13</v>
      </c>
      <c r="D1" s="2" t="s">
        <v>10</v>
      </c>
      <c r="E1" s="2" t="s">
        <v>12</v>
      </c>
      <c r="F1" s="2" t="s">
        <v>1</v>
      </c>
    </row>
    <row r="2" spans="1:6" x14ac:dyDescent="0.3">
      <c r="A2" s="3">
        <v>21500</v>
      </c>
      <c r="B2" s="3" t="s">
        <v>3</v>
      </c>
      <c r="C2" s="3">
        <v>9</v>
      </c>
      <c r="D2" s="3">
        <v>2</v>
      </c>
      <c r="E2" s="3">
        <f>C2*D2</f>
        <v>18</v>
      </c>
      <c r="F2" s="3">
        <f>A2*E2</f>
        <v>387000</v>
      </c>
    </row>
    <row r="3" spans="1:6" x14ac:dyDescent="0.3">
      <c r="A3" s="3">
        <v>21500</v>
      </c>
      <c r="B3" s="3" t="s">
        <v>22</v>
      </c>
      <c r="C3" s="3">
        <v>9</v>
      </c>
      <c r="D3" s="3">
        <v>2</v>
      </c>
      <c r="E3" s="3">
        <f t="shared" ref="E3:E25" si="0">C3*D3</f>
        <v>18</v>
      </c>
      <c r="F3" s="3">
        <f>A3*E3</f>
        <v>387000</v>
      </c>
    </row>
    <row r="4" spans="1:6" x14ac:dyDescent="0.3">
      <c r="A4" s="3">
        <v>21500</v>
      </c>
      <c r="B4" s="3" t="s">
        <v>23</v>
      </c>
      <c r="C4" s="3">
        <v>9</v>
      </c>
      <c r="D4" s="3">
        <v>4</v>
      </c>
      <c r="E4" s="3">
        <f t="shared" si="0"/>
        <v>36</v>
      </c>
      <c r="F4" s="3">
        <f t="shared" ref="F4:F24" si="1">A4*E4</f>
        <v>774000</v>
      </c>
    </row>
    <row r="5" spans="1:6" x14ac:dyDescent="0.3">
      <c r="A5" s="3">
        <v>21500</v>
      </c>
      <c r="B5" s="3" t="s">
        <v>24</v>
      </c>
      <c r="C5" s="3">
        <v>9</v>
      </c>
      <c r="D5" s="3">
        <v>3</v>
      </c>
      <c r="E5" s="3">
        <f t="shared" si="0"/>
        <v>27</v>
      </c>
      <c r="F5" s="3">
        <f t="shared" si="1"/>
        <v>580500</v>
      </c>
    </row>
    <row r="6" spans="1:6" x14ac:dyDescent="0.3">
      <c r="A6" s="3">
        <v>21500</v>
      </c>
      <c r="B6" s="3" t="s">
        <v>4</v>
      </c>
      <c r="C6" s="3">
        <v>9</v>
      </c>
      <c r="D6" s="3">
        <v>1</v>
      </c>
      <c r="E6" s="3">
        <f t="shared" si="0"/>
        <v>9</v>
      </c>
      <c r="F6" s="3">
        <f t="shared" si="1"/>
        <v>193500</v>
      </c>
    </row>
    <row r="7" spans="1:6" x14ac:dyDescent="0.3">
      <c r="A7" s="3">
        <v>21500</v>
      </c>
      <c r="B7" s="3" t="s">
        <v>25</v>
      </c>
      <c r="C7" s="3">
        <v>9</v>
      </c>
      <c r="D7" s="3">
        <v>3</v>
      </c>
      <c r="E7" s="3">
        <f t="shared" si="0"/>
        <v>27</v>
      </c>
      <c r="F7" s="3">
        <f t="shared" si="1"/>
        <v>580500</v>
      </c>
    </row>
    <row r="8" spans="1:6" x14ac:dyDescent="0.3">
      <c r="A8" s="3">
        <v>21500</v>
      </c>
      <c r="B8" s="3" t="s">
        <v>5</v>
      </c>
      <c r="C8" s="3">
        <v>9</v>
      </c>
      <c r="D8" s="3">
        <v>1</v>
      </c>
      <c r="E8" s="3">
        <f t="shared" si="0"/>
        <v>9</v>
      </c>
      <c r="F8" s="3">
        <f t="shared" si="1"/>
        <v>193500</v>
      </c>
    </row>
    <row r="9" spans="1:6" x14ac:dyDescent="0.3">
      <c r="A9" s="3">
        <v>21500</v>
      </c>
      <c r="B9" s="3" t="s">
        <v>28</v>
      </c>
      <c r="C9" s="3">
        <v>9</v>
      </c>
      <c r="D9" s="3">
        <v>1</v>
      </c>
      <c r="E9" s="3">
        <f t="shared" si="0"/>
        <v>9</v>
      </c>
      <c r="F9" s="3">
        <f t="shared" si="1"/>
        <v>193500</v>
      </c>
    </row>
    <row r="10" spans="1:6" x14ac:dyDescent="0.3">
      <c r="A10" s="3">
        <v>21500</v>
      </c>
      <c r="B10" s="3" t="s">
        <v>29</v>
      </c>
      <c r="C10" s="3">
        <v>9</v>
      </c>
      <c r="D10" s="3">
        <v>2</v>
      </c>
      <c r="E10" s="3">
        <f t="shared" si="0"/>
        <v>18</v>
      </c>
      <c r="F10" s="3">
        <f t="shared" si="1"/>
        <v>387000</v>
      </c>
    </row>
    <row r="11" spans="1:6" x14ac:dyDescent="0.3">
      <c r="A11" s="3">
        <v>21500</v>
      </c>
      <c r="B11" s="3" t="s">
        <v>30</v>
      </c>
      <c r="C11" s="3">
        <v>9</v>
      </c>
      <c r="D11" s="3">
        <v>1</v>
      </c>
      <c r="E11" s="3">
        <f t="shared" si="0"/>
        <v>9</v>
      </c>
      <c r="F11" s="3">
        <f t="shared" si="1"/>
        <v>193500</v>
      </c>
    </row>
    <row r="12" spans="1:6" x14ac:dyDescent="0.3">
      <c r="A12" s="3">
        <v>21500</v>
      </c>
      <c r="B12" s="3" t="s">
        <v>26</v>
      </c>
      <c r="C12" s="3">
        <v>9</v>
      </c>
      <c r="D12" s="3">
        <v>5</v>
      </c>
      <c r="E12" s="3">
        <f t="shared" si="0"/>
        <v>45</v>
      </c>
      <c r="F12" s="3">
        <f t="shared" si="1"/>
        <v>967500</v>
      </c>
    </row>
    <row r="13" spans="1:6" x14ac:dyDescent="0.3">
      <c r="A13" s="3">
        <v>21500</v>
      </c>
      <c r="B13" s="3" t="s">
        <v>15</v>
      </c>
      <c r="C13" s="3">
        <v>9</v>
      </c>
      <c r="D13" s="3">
        <v>5</v>
      </c>
      <c r="E13" s="3">
        <f t="shared" si="0"/>
        <v>45</v>
      </c>
      <c r="F13" s="3">
        <f t="shared" si="1"/>
        <v>967500</v>
      </c>
    </row>
    <row r="14" spans="1:6" x14ac:dyDescent="0.3">
      <c r="A14" s="3">
        <v>21500</v>
      </c>
      <c r="B14" s="3" t="s">
        <v>16</v>
      </c>
      <c r="C14" s="3">
        <v>9</v>
      </c>
      <c r="D14" s="3">
        <v>5</v>
      </c>
      <c r="E14" s="3">
        <f t="shared" si="0"/>
        <v>45</v>
      </c>
      <c r="F14" s="3">
        <f t="shared" si="1"/>
        <v>967500</v>
      </c>
    </row>
    <row r="15" spans="1:6" x14ac:dyDescent="0.3">
      <c r="A15" s="3">
        <v>21500</v>
      </c>
      <c r="B15" s="3" t="s">
        <v>17</v>
      </c>
      <c r="C15" s="3">
        <v>9</v>
      </c>
      <c r="D15" s="3">
        <v>5</v>
      </c>
      <c r="E15" s="3">
        <f t="shared" si="0"/>
        <v>45</v>
      </c>
      <c r="F15" s="3">
        <f t="shared" si="1"/>
        <v>967500</v>
      </c>
    </row>
    <row r="16" spans="1:6" x14ac:dyDescent="0.3">
      <c r="A16" s="3">
        <v>21500</v>
      </c>
      <c r="B16" s="3" t="s">
        <v>31</v>
      </c>
      <c r="C16" s="3">
        <v>9</v>
      </c>
      <c r="D16" s="3">
        <v>7</v>
      </c>
      <c r="E16" s="3">
        <f t="shared" si="0"/>
        <v>63</v>
      </c>
      <c r="F16" s="3">
        <f t="shared" si="1"/>
        <v>1354500</v>
      </c>
    </row>
    <row r="17" spans="1:6" x14ac:dyDescent="0.3">
      <c r="A17" s="3">
        <v>21500</v>
      </c>
      <c r="B17" s="3" t="s">
        <v>32</v>
      </c>
      <c r="C17" s="3">
        <v>9</v>
      </c>
      <c r="D17" s="3">
        <v>6</v>
      </c>
      <c r="E17" s="3">
        <f t="shared" si="0"/>
        <v>54</v>
      </c>
      <c r="F17" s="3">
        <f t="shared" si="1"/>
        <v>1161000</v>
      </c>
    </row>
    <row r="18" spans="1:6" x14ac:dyDescent="0.3">
      <c r="A18" s="3">
        <v>21500</v>
      </c>
      <c r="B18" s="3" t="s">
        <v>33</v>
      </c>
      <c r="C18" s="3">
        <v>9</v>
      </c>
      <c r="D18" s="3">
        <v>6</v>
      </c>
      <c r="E18" s="3">
        <f t="shared" si="0"/>
        <v>54</v>
      </c>
      <c r="F18" s="3">
        <f t="shared" si="1"/>
        <v>1161000</v>
      </c>
    </row>
    <row r="19" spans="1:6" x14ac:dyDescent="0.3">
      <c r="A19" s="3">
        <v>21500</v>
      </c>
      <c r="B19" s="3" t="s">
        <v>21</v>
      </c>
      <c r="C19" s="3">
        <v>9</v>
      </c>
      <c r="D19" s="3">
        <v>5</v>
      </c>
      <c r="E19" s="3">
        <f t="shared" si="0"/>
        <v>45</v>
      </c>
      <c r="F19" s="3">
        <f t="shared" si="1"/>
        <v>967500</v>
      </c>
    </row>
    <row r="20" spans="1:6" x14ac:dyDescent="0.3">
      <c r="A20" s="3">
        <v>21500</v>
      </c>
      <c r="B20" s="3" t="s">
        <v>20</v>
      </c>
      <c r="C20" s="3">
        <v>9</v>
      </c>
      <c r="D20" s="3">
        <v>5</v>
      </c>
      <c r="E20" s="3">
        <f t="shared" si="0"/>
        <v>45</v>
      </c>
      <c r="F20" s="3">
        <f t="shared" si="1"/>
        <v>967500</v>
      </c>
    </row>
    <row r="21" spans="1:6" x14ac:dyDescent="0.3">
      <c r="A21" s="3">
        <v>21500</v>
      </c>
      <c r="B21" s="3" t="s">
        <v>19</v>
      </c>
      <c r="C21" s="3">
        <v>9</v>
      </c>
      <c r="D21" s="3">
        <v>5</v>
      </c>
      <c r="E21" s="3">
        <f t="shared" si="0"/>
        <v>45</v>
      </c>
      <c r="F21" s="3">
        <f t="shared" si="1"/>
        <v>967500</v>
      </c>
    </row>
    <row r="22" spans="1:6" x14ac:dyDescent="0.3">
      <c r="A22" s="3">
        <v>21500</v>
      </c>
      <c r="B22" s="3" t="s">
        <v>18</v>
      </c>
      <c r="C22" s="3">
        <v>9</v>
      </c>
      <c r="D22" s="3">
        <v>5</v>
      </c>
      <c r="E22" s="3">
        <f t="shared" si="0"/>
        <v>45</v>
      </c>
      <c r="F22" s="3">
        <f t="shared" si="1"/>
        <v>967500</v>
      </c>
    </row>
    <row r="23" spans="1:6" x14ac:dyDescent="0.3">
      <c r="A23" s="3">
        <v>21500</v>
      </c>
      <c r="B23" s="3" t="s">
        <v>34</v>
      </c>
      <c r="C23" s="3">
        <v>9</v>
      </c>
      <c r="D23" s="3">
        <v>6</v>
      </c>
      <c r="E23" s="3">
        <f t="shared" si="0"/>
        <v>54</v>
      </c>
      <c r="F23" s="3">
        <f t="shared" si="1"/>
        <v>1161000</v>
      </c>
    </row>
    <row r="24" spans="1:6" x14ac:dyDescent="0.3">
      <c r="A24" s="3">
        <v>21500</v>
      </c>
      <c r="B24" s="3" t="s">
        <v>35</v>
      </c>
      <c r="C24" s="3">
        <v>9</v>
      </c>
      <c r="D24" s="3">
        <v>6</v>
      </c>
      <c r="E24" s="3">
        <f t="shared" si="0"/>
        <v>54</v>
      </c>
      <c r="F24" s="3">
        <f t="shared" si="1"/>
        <v>1161000</v>
      </c>
    </row>
    <row r="25" spans="1:6" x14ac:dyDescent="0.3">
      <c r="A25" s="3">
        <v>21500</v>
      </c>
      <c r="B25" s="3" t="s">
        <v>36</v>
      </c>
      <c r="C25" s="3">
        <v>9</v>
      </c>
      <c r="D25" s="3">
        <v>7</v>
      </c>
      <c r="E25" s="3">
        <f t="shared" si="0"/>
        <v>63</v>
      </c>
      <c r="F25" s="3">
        <f>A25*E25</f>
        <v>1354500</v>
      </c>
    </row>
    <row r="26" spans="1:6" x14ac:dyDescent="0.3">
      <c r="A26" s="4" t="s">
        <v>27</v>
      </c>
      <c r="B26" s="4"/>
      <c r="C26" s="4"/>
      <c r="D26" s="4"/>
      <c r="E26" s="4"/>
      <c r="F26" s="4">
        <f>SUM(F2:F25)</f>
        <v>18963000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4" sqref="E14"/>
    </sheetView>
  </sheetViews>
  <sheetFormatPr defaultRowHeight="14.4" x14ac:dyDescent="0.3"/>
  <cols>
    <col min="1" max="1" width="13.77734375" customWidth="1"/>
    <col min="4" max="4" width="16" customWidth="1"/>
    <col min="5" max="5" width="24.6640625" customWidth="1"/>
    <col min="6" max="6" width="22.5546875" customWidth="1"/>
  </cols>
  <sheetData>
    <row r="1" spans="1:8" x14ac:dyDescent="0.3">
      <c r="A1" s="1" t="s">
        <v>7</v>
      </c>
      <c r="B1" s="1"/>
      <c r="C1" s="1" t="s">
        <v>10</v>
      </c>
      <c r="D1" s="1" t="s">
        <v>11</v>
      </c>
      <c r="E1" s="1" t="s">
        <v>12</v>
      </c>
      <c r="F1" s="1" t="s">
        <v>1</v>
      </c>
      <c r="H1" s="1" t="s">
        <v>14</v>
      </c>
    </row>
    <row r="2" spans="1:8" x14ac:dyDescent="0.3">
      <c r="A2">
        <v>21500</v>
      </c>
      <c r="B2" t="s">
        <v>2</v>
      </c>
      <c r="C2">
        <v>30</v>
      </c>
      <c r="D2">
        <v>8</v>
      </c>
      <c r="E2">
        <f>C2*D2</f>
        <v>240</v>
      </c>
      <c r="F2">
        <f>A2*E2</f>
        <v>5160000</v>
      </c>
    </row>
    <row r="3" spans="1:8" x14ac:dyDescent="0.3">
      <c r="A3">
        <v>21500</v>
      </c>
      <c r="B3" t="s">
        <v>8</v>
      </c>
      <c r="C3">
        <v>40</v>
      </c>
      <c r="D3">
        <v>8</v>
      </c>
      <c r="E3">
        <f t="shared" ref="E3:E4" si="0">C3*D3</f>
        <v>320</v>
      </c>
      <c r="F3">
        <f t="shared" ref="F3:F4" si="1">A3*E3</f>
        <v>6880000</v>
      </c>
    </row>
    <row r="4" spans="1:8" x14ac:dyDescent="0.3">
      <c r="A4">
        <v>21500</v>
      </c>
      <c r="B4" t="s">
        <v>9</v>
      </c>
      <c r="C4">
        <v>40</v>
      </c>
      <c r="D4">
        <v>8</v>
      </c>
      <c r="E4">
        <f t="shared" si="0"/>
        <v>320</v>
      </c>
      <c r="F4">
        <f t="shared" si="1"/>
        <v>6880000</v>
      </c>
    </row>
    <row r="5" spans="1:8" x14ac:dyDescent="0.3">
      <c r="F5">
        <f>SUM(F2:F4)</f>
        <v>18920000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2019-10-27T08:54:20Z</dcterms:created>
  <dcterms:modified xsi:type="dcterms:W3CDTF">2020-01-14T00:53:29Z</dcterms:modified>
</cp:coreProperties>
</file>