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paulmoreno/"/>
    </mc:Choice>
  </mc:AlternateContent>
  <xr:revisionPtr revIDLastSave="0" documentId="13_ncr:1_{E78B44B2-C8EE-A54C-99AC-C2E561322686}" xr6:coauthVersionLast="47" xr6:coauthVersionMax="47" xr10:uidLastSave="{00000000-0000-0000-0000-000000000000}"/>
  <bookViews>
    <workbookView xWindow="-38400" yWindow="-3100" windowWidth="38400" windowHeight="21100" xr2:uid="{1F42BDBB-267A-4055-891D-F5A7993897C5}"/>
  </bookViews>
  <sheets>
    <sheet name="Sheet1" sheetId="8" r:id="rId1"/>
    <sheet name="Hoja2" sheetId="2" state="hidden" r:id="rId2"/>
    <sheet name="Hoja1" sheetId="5" state="hidden" r:id="rId3"/>
    <sheet name="Hoja3" sheetId="3" state="hidden" r:id="rId4"/>
    <sheet name="Hoja4" sheetId="4" state="hidden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8" l="1"/>
  <c r="A10" i="8"/>
  <c r="A9" i="8"/>
  <c r="A8" i="8"/>
  <c r="A7" i="8"/>
  <c r="A6" i="8"/>
  <c r="G5" i="8"/>
  <c r="E5" i="8"/>
  <c r="A5" i="8"/>
  <c r="G4" i="8"/>
  <c r="E4" i="8"/>
  <c r="A4" i="8"/>
  <c r="G3" i="8"/>
  <c r="E3" i="8"/>
  <c r="A3" i="8"/>
  <c r="G2" i="8"/>
  <c r="E2" i="8"/>
  <c r="A2" i="8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" i="3"/>
  <c r="F9" i="3"/>
  <c r="F10" i="3"/>
  <c r="F17" i="3"/>
  <c r="F18" i="3"/>
  <c r="F26" i="3"/>
  <c r="F34" i="3"/>
  <c r="F42" i="3"/>
  <c r="F50" i="3"/>
  <c r="F58" i="3"/>
  <c r="F66" i="3"/>
  <c r="F74" i="3"/>
  <c r="F82" i="3"/>
  <c r="F90" i="3"/>
  <c r="F98" i="3"/>
  <c r="F106" i="3"/>
  <c r="F114" i="3"/>
  <c r="F122" i="3"/>
  <c r="F130" i="3"/>
  <c r="F138" i="3"/>
  <c r="F146" i="3"/>
  <c r="F154" i="3"/>
  <c r="F162" i="3"/>
  <c r="F170" i="3"/>
  <c r="F178" i="3"/>
  <c r="F186" i="3"/>
  <c r="F194" i="3"/>
  <c r="F202" i="3"/>
  <c r="F210" i="3"/>
  <c r="F218" i="3"/>
  <c r="F226" i="3"/>
  <c r="F234" i="3"/>
  <c r="F242" i="3"/>
  <c r="F250" i="3"/>
  <c r="F258" i="3"/>
  <c r="E24" i="3"/>
  <c r="F24" i="3" s="1"/>
  <c r="E25" i="3"/>
  <c r="F25" i="3" s="1"/>
  <c r="E26" i="3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E67" i="3"/>
  <c r="F67" i="3" s="1"/>
  <c r="E68" i="3"/>
  <c r="F68" i="3" s="1"/>
  <c r="E69" i="3"/>
  <c r="F69" i="3" s="1"/>
  <c r="E70" i="3"/>
  <c r="F70" i="3" s="1"/>
  <c r="E71" i="3"/>
  <c r="F71" i="3" s="1"/>
  <c r="E72" i="3"/>
  <c r="F72" i="3" s="1"/>
  <c r="E73" i="3"/>
  <c r="F73" i="3" s="1"/>
  <c r="E74" i="3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E83" i="3"/>
  <c r="F83" i="3" s="1"/>
  <c r="E84" i="3"/>
  <c r="F84" i="3" s="1"/>
  <c r="E85" i="3"/>
  <c r="F85" i="3" s="1"/>
  <c r="E86" i="3"/>
  <c r="F86" i="3" s="1"/>
  <c r="E87" i="3"/>
  <c r="F87" i="3" s="1"/>
  <c r="E88" i="3"/>
  <c r="F88" i="3" s="1"/>
  <c r="E89" i="3"/>
  <c r="F89" i="3" s="1"/>
  <c r="E90" i="3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0" i="3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145" i="3"/>
  <c r="F145" i="3" s="1"/>
  <c r="E146" i="3"/>
  <c r="E147" i="3"/>
  <c r="F147" i="3" s="1"/>
  <c r="E148" i="3"/>
  <c r="F148" i="3" s="1"/>
  <c r="E149" i="3"/>
  <c r="F149" i="3" s="1"/>
  <c r="E150" i="3"/>
  <c r="F150" i="3" s="1"/>
  <c r="E151" i="3"/>
  <c r="F151" i="3" s="1"/>
  <c r="E152" i="3"/>
  <c r="F152" i="3" s="1"/>
  <c r="E153" i="3"/>
  <c r="F153" i="3" s="1"/>
  <c r="E154" i="3"/>
  <c r="E155" i="3"/>
  <c r="F155" i="3" s="1"/>
  <c r="E156" i="3"/>
  <c r="F156" i="3" s="1"/>
  <c r="E157" i="3"/>
  <c r="F157" i="3" s="1"/>
  <c r="E158" i="3"/>
  <c r="F158" i="3" s="1"/>
  <c r="E159" i="3"/>
  <c r="F159" i="3" s="1"/>
  <c r="E160" i="3"/>
  <c r="F160" i="3" s="1"/>
  <c r="E161" i="3"/>
  <c r="F161" i="3" s="1"/>
  <c r="E162" i="3"/>
  <c r="E163" i="3"/>
  <c r="F163" i="3" s="1"/>
  <c r="E164" i="3"/>
  <c r="F164" i="3" s="1"/>
  <c r="E165" i="3"/>
  <c r="F165" i="3" s="1"/>
  <c r="E166" i="3"/>
  <c r="F166" i="3" s="1"/>
  <c r="E167" i="3"/>
  <c r="F167" i="3" s="1"/>
  <c r="E168" i="3"/>
  <c r="F168" i="3" s="1"/>
  <c r="E169" i="3"/>
  <c r="F169" i="3" s="1"/>
  <c r="E170" i="3"/>
  <c r="E171" i="3"/>
  <c r="F171" i="3" s="1"/>
  <c r="E172" i="3"/>
  <c r="F172" i="3" s="1"/>
  <c r="E173" i="3"/>
  <c r="F173" i="3" s="1"/>
  <c r="E174" i="3"/>
  <c r="F174" i="3" s="1"/>
  <c r="E175" i="3"/>
  <c r="F175" i="3" s="1"/>
  <c r="E176" i="3"/>
  <c r="F176" i="3" s="1"/>
  <c r="E177" i="3"/>
  <c r="F177" i="3" s="1"/>
  <c r="E178" i="3"/>
  <c r="E179" i="3"/>
  <c r="F179" i="3" s="1"/>
  <c r="E180" i="3"/>
  <c r="F180" i="3" s="1"/>
  <c r="E181" i="3"/>
  <c r="F181" i="3" s="1"/>
  <c r="E182" i="3"/>
  <c r="F182" i="3" s="1"/>
  <c r="E183" i="3"/>
  <c r="F183" i="3" s="1"/>
  <c r="E184" i="3"/>
  <c r="F184" i="3" s="1"/>
  <c r="E185" i="3"/>
  <c r="F185" i="3" s="1"/>
  <c r="E186" i="3"/>
  <c r="E187" i="3"/>
  <c r="F187" i="3" s="1"/>
  <c r="E188" i="3"/>
  <c r="F188" i="3" s="1"/>
  <c r="E189" i="3"/>
  <c r="F189" i="3" s="1"/>
  <c r="E190" i="3"/>
  <c r="F190" i="3" s="1"/>
  <c r="E191" i="3"/>
  <c r="F191" i="3" s="1"/>
  <c r="E192" i="3"/>
  <c r="F192" i="3" s="1"/>
  <c r="E193" i="3"/>
  <c r="F193" i="3" s="1"/>
  <c r="E194" i="3"/>
  <c r="E195" i="3"/>
  <c r="F195" i="3" s="1"/>
  <c r="E196" i="3"/>
  <c r="F196" i="3" s="1"/>
  <c r="E197" i="3"/>
  <c r="F197" i="3" s="1"/>
  <c r="E198" i="3"/>
  <c r="F198" i="3" s="1"/>
  <c r="E199" i="3"/>
  <c r="F199" i="3" s="1"/>
  <c r="E200" i="3"/>
  <c r="F200" i="3" s="1"/>
  <c r="E201" i="3"/>
  <c r="F201" i="3" s="1"/>
  <c r="E202" i="3"/>
  <c r="E203" i="3"/>
  <c r="F203" i="3" s="1"/>
  <c r="E204" i="3"/>
  <c r="F204" i="3" s="1"/>
  <c r="E205" i="3"/>
  <c r="F205" i="3" s="1"/>
  <c r="E206" i="3"/>
  <c r="F206" i="3" s="1"/>
  <c r="E207" i="3"/>
  <c r="F207" i="3" s="1"/>
  <c r="E208" i="3"/>
  <c r="F208" i="3" s="1"/>
  <c r="E209" i="3"/>
  <c r="F209" i="3" s="1"/>
  <c r="E210" i="3"/>
  <c r="E211" i="3"/>
  <c r="F211" i="3" s="1"/>
  <c r="E212" i="3"/>
  <c r="F212" i="3" s="1"/>
  <c r="E213" i="3"/>
  <c r="F213" i="3" s="1"/>
  <c r="E214" i="3"/>
  <c r="F214" i="3" s="1"/>
  <c r="E215" i="3"/>
  <c r="F215" i="3" s="1"/>
  <c r="E216" i="3"/>
  <c r="F216" i="3" s="1"/>
  <c r="E217" i="3"/>
  <c r="F217" i="3" s="1"/>
  <c r="E218" i="3"/>
  <c r="E219" i="3"/>
  <c r="F219" i="3" s="1"/>
  <c r="E220" i="3"/>
  <c r="F220" i="3" s="1"/>
  <c r="E221" i="3"/>
  <c r="F221" i="3" s="1"/>
  <c r="E222" i="3"/>
  <c r="F222" i="3" s="1"/>
  <c r="E223" i="3"/>
  <c r="F223" i="3" s="1"/>
  <c r="E224" i="3"/>
  <c r="F224" i="3" s="1"/>
  <c r="E225" i="3"/>
  <c r="F225" i="3" s="1"/>
  <c r="E226" i="3"/>
  <c r="E227" i="3"/>
  <c r="F227" i="3" s="1"/>
  <c r="E228" i="3"/>
  <c r="F228" i="3" s="1"/>
  <c r="E229" i="3"/>
  <c r="F229" i="3" s="1"/>
  <c r="E230" i="3"/>
  <c r="F230" i="3" s="1"/>
  <c r="E231" i="3"/>
  <c r="F231" i="3" s="1"/>
  <c r="E232" i="3"/>
  <c r="F232" i="3" s="1"/>
  <c r="E233" i="3"/>
  <c r="F233" i="3" s="1"/>
  <c r="E234" i="3"/>
  <c r="E235" i="3"/>
  <c r="F235" i="3" s="1"/>
  <c r="E236" i="3"/>
  <c r="F236" i="3" s="1"/>
  <c r="E237" i="3"/>
  <c r="F237" i="3" s="1"/>
  <c r="E238" i="3"/>
  <c r="F238" i="3" s="1"/>
  <c r="E239" i="3"/>
  <c r="F239" i="3" s="1"/>
  <c r="E240" i="3"/>
  <c r="F240" i="3" s="1"/>
  <c r="E241" i="3"/>
  <c r="F241" i="3" s="1"/>
  <c r="E242" i="3"/>
  <c r="E243" i="3"/>
  <c r="F243" i="3" s="1"/>
  <c r="E244" i="3"/>
  <c r="F244" i="3" s="1"/>
  <c r="E245" i="3"/>
  <c r="F245" i="3" s="1"/>
  <c r="E246" i="3"/>
  <c r="F246" i="3" s="1"/>
  <c r="E247" i="3"/>
  <c r="F247" i="3" s="1"/>
  <c r="E248" i="3"/>
  <c r="F248" i="3" s="1"/>
  <c r="E249" i="3"/>
  <c r="F249" i="3" s="1"/>
  <c r="E250" i="3"/>
  <c r="E251" i="3"/>
  <c r="F251" i="3" s="1"/>
  <c r="E252" i="3"/>
  <c r="F252" i="3" s="1"/>
  <c r="E253" i="3"/>
  <c r="F253" i="3" s="1"/>
  <c r="E254" i="3"/>
  <c r="F254" i="3" s="1"/>
  <c r="E255" i="3"/>
  <c r="F255" i="3" s="1"/>
  <c r="E256" i="3"/>
  <c r="F256" i="3" s="1"/>
  <c r="E257" i="3"/>
  <c r="F257" i="3" s="1"/>
  <c r="E258" i="3"/>
  <c r="E259" i="3"/>
  <c r="F259" i="3" s="1"/>
  <c r="E260" i="3"/>
  <c r="F260" i="3" s="1"/>
  <c r="E261" i="3"/>
  <c r="F261" i="3" s="1"/>
  <c r="E262" i="3"/>
  <c r="F262" i="3" s="1"/>
  <c r="E263" i="3"/>
  <c r="F263" i="3" s="1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E10" i="3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E18" i="3"/>
  <c r="E19" i="3"/>
  <c r="F19" i="3" s="1"/>
  <c r="E20" i="3"/>
  <c r="F20" i="3" s="1"/>
  <c r="E21" i="3"/>
  <c r="F21" i="3" s="1"/>
  <c r="E22" i="3"/>
  <c r="F22" i="3" s="1"/>
  <c r="E23" i="3"/>
  <c r="F23" i="3" s="1"/>
  <c r="E2" i="3"/>
  <c r="F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Arturo Rodolfo Lázaro Pérez</author>
    <author>tc={F4B6FDDF-773A-BD46-81B0-3A3A702EDFDD}</author>
    <author>tc={92952AE4-7000-8443-8158-2AA1F369BFBB}</author>
    <author>tc={BD13969F-ABF6-0749-AADE-1F8E8D88D28D}</author>
    <author>tc={A03C49EC-01AE-1D4B-ADAD-7627E06F2272}</author>
    <author>tc={6515E66E-88B3-3A4B-BDDF-94CA347E963C}</author>
    <author>tc={80C94561-24A7-054D-9795-3EFCFCDC6C6F}</author>
    <author>tc={E67C0E75-86A6-074B-86B8-8D3F388DB014}</author>
    <author>tc={2E8E5D4D-C9D5-2348-9721-7E062EBC0E18}</author>
  </authors>
  <commentList>
    <comment ref="X1" authorId="0" shapeId="0" xr:uid="{1B49B47B-5BA6-DB42-8A31-8AB37F9932CC}">
      <text>
        <r>
          <rPr>
            <b/>
            <sz val="9"/>
            <color indexed="81"/>
            <rFont val="Tahoma"/>
            <family val="2"/>
          </rPr>
          <t>Agregar URL</t>
        </r>
      </text>
    </comment>
    <comment ref="Y1" authorId="0" shapeId="0" xr:uid="{AC8101B0-3299-4745-BEC8-9F1A109BE48A}">
      <text>
        <r>
          <rPr>
            <b/>
            <sz val="9"/>
            <color indexed="81"/>
            <rFont val="Tahoma"/>
            <family val="2"/>
          </rPr>
          <t>Agregar URL</t>
        </r>
      </text>
    </comment>
    <comment ref="Z1" authorId="0" shapeId="0" xr:uid="{BE257E0F-9FDF-774E-8138-DB609388D2E1}">
      <text>
        <r>
          <rPr>
            <b/>
            <sz val="9"/>
            <color indexed="81"/>
            <rFont val="Tahoma"/>
            <family val="2"/>
          </rPr>
          <t>Agregar URL</t>
        </r>
      </text>
    </comment>
    <comment ref="Y6" authorId="1" shapeId="0" xr:uid="{F4B6FDDF-773A-BD46-81B0-3A3A702EDFDD}">
      <text>
        <t>[Threaded comment]
Your version of Excel allows you to read this threaded comment; however, any edits to it will get removed if the file is opened in a newer version of Excel. Learn more: https://go.microsoft.com/fwlink/?linkid=870924
Comment:
    IMÁGEN OBTENIDA DE GOOGLE EARTH CON FECHA DE ACTUALIZACIÓN DE 15/02/2024.</t>
      </text>
    </comment>
    <comment ref="Y7" authorId="2" shapeId="0" xr:uid="{92952AE4-7000-8443-8158-2AA1F369BFBB}">
      <text>
        <t>[Threaded comment]
Your version of Excel allows you to read this threaded comment; however, any edits to it will get removed if the file is opened in a newer version of Excel. Learn more: https://go.microsoft.com/fwlink/?linkid=870924
Comment:
    IMÁGEN OBTENIDA DE GOOGLE EARTH CON FECHA DE ACTUALIZACIÓN DE 15/02/2024.</t>
      </text>
    </comment>
    <comment ref="Y8" authorId="3" shapeId="0" xr:uid="{BD13969F-ABF6-0749-AADE-1F8E8D88D28D}">
      <text>
        <t>[Threaded comment]
Your version of Excel allows you to read this threaded comment; however, any edits to it will get removed if the file is opened in a newer version of Excel. Learn more: https://go.microsoft.com/fwlink/?linkid=870924
Comment:
    IMÁGEN OBTENIDA DE GOOGLE EARTH CON FECHA DE ACTUALIZACIÓN DE 15/02/2024.</t>
      </text>
    </comment>
    <comment ref="Y9" authorId="4" shapeId="0" xr:uid="{A03C49EC-01AE-1D4B-ADAD-7627E06F2272}">
      <text>
        <t>[Threaded comment]
Your version of Excel allows you to read this threaded comment; however, any edits to it will get removed if the file is opened in a newer version of Excel. Learn more: https://go.microsoft.com/fwlink/?linkid=870924
Comment:
    IMÁGEN OBTENIDA DE GOOGLE EARTH CON FECHA DE ACTUALIZACIÓN DE 15/02/2024.</t>
      </text>
    </comment>
    <comment ref="Y10" authorId="5" shapeId="0" xr:uid="{6515E66E-88B3-3A4B-BDDF-94CA347E963C}">
      <text>
        <t>[Threaded comment]
Your version of Excel allows you to read this threaded comment; however, any edits to it will get removed if the file is opened in a newer version of Excel. Learn more: https://go.microsoft.com/fwlink/?linkid=870924
Comment:
    IMÁGEN OBTENIDA DE GOOGLE EARTH CON FECHA DE ACTUALIZACIÓN DE 15/02/2024.</t>
      </text>
    </comment>
    <comment ref="Y11" authorId="6" shapeId="0" xr:uid="{80C94561-24A7-054D-9795-3EFCFCDC6C6F}">
      <text>
        <t>[Threaded comment]
Your version of Excel allows you to read this threaded comment; however, any edits to it will get removed if the file is opened in a newer version of Excel. Learn more: https://go.microsoft.com/fwlink/?linkid=870924
Comment:
    IMÁGEN OBTENIDA DE GOOGLE EARTH CON FECHA DE ACTUALIZACIÓN DE 15/02/2024.</t>
      </text>
    </comment>
    <comment ref="Y12" authorId="7" shapeId="0" xr:uid="{E67C0E75-86A6-074B-86B8-8D3F388DB014}">
      <text>
        <t>[Threaded comment]
Your version of Excel allows you to read this threaded comment; however, any edits to it will get removed if the file is opened in a newer version of Excel. Learn more: https://go.microsoft.com/fwlink/?linkid=870924
Comment:
    IMÁGEN OBTENIDA DE GOOGLE EARTH CON FECHA DE ACTUALIZACIÓN DE 15/02/2024.</t>
      </text>
    </comment>
    <comment ref="Y13" authorId="8" shapeId="0" xr:uid="{2E8E5D4D-C9D5-2348-9721-7E062EBC0E18}">
      <text>
        <t>[Threaded comment]
Your version of Excel allows you to read this threaded comment; however, any edits to it will get removed if the file is opened in a newer version of Excel. Learn more: https://go.microsoft.com/fwlink/?linkid=870924
Comment:
    IMÁGEN OBTENIDA DE GOOGLE EARTH CON FECHA DE ACTUALIZACIÓN DE 15/02/2024.</t>
      </text>
    </comment>
  </commentList>
</comments>
</file>

<file path=xl/sharedStrings.xml><?xml version="1.0" encoding="utf-8"?>
<sst xmlns="http://schemas.openxmlformats.org/spreadsheetml/2006/main" count="2473" uniqueCount="809">
  <si>
    <t>N°</t>
  </si>
  <si>
    <t>ODS</t>
  </si>
  <si>
    <t>ID EPS</t>
  </si>
  <si>
    <t>Localidad</t>
  </si>
  <si>
    <t>ID Localidad</t>
  </si>
  <si>
    <t>Ubigeo CCPP</t>
  </si>
  <si>
    <t>ID Reservorio</t>
  </si>
  <si>
    <t>X (Este) - UTM</t>
  </si>
  <si>
    <t>Y (Norte) - UTM</t>
  </si>
  <si>
    <t>Zona - UTM</t>
  </si>
  <si>
    <t>Altitud</t>
  </si>
  <si>
    <t>Tipo de Reservorio</t>
  </si>
  <si>
    <t>Estado Operativo</t>
  </si>
  <si>
    <t>Observación</t>
  </si>
  <si>
    <t>Antigüedad (Años)</t>
  </si>
  <si>
    <t>Volumen Reservorio (m3)</t>
  </si>
  <si>
    <t>Material</t>
  </si>
  <si>
    <t>Cuenta con tapa</t>
  </si>
  <si>
    <t>Cerco Protección</t>
  </si>
  <si>
    <t>Fecha de fotos</t>
  </si>
  <si>
    <t>Foto Propia de ODS o de EPS</t>
  </si>
  <si>
    <t>X</t>
  </si>
  <si>
    <t>Y</t>
  </si>
  <si>
    <t>TACNA</t>
  </si>
  <si>
    <t>EPS TACNA S.A.</t>
  </si>
  <si>
    <t>Calana</t>
  </si>
  <si>
    <t>R-1</t>
  </si>
  <si>
    <t>19K</t>
  </si>
  <si>
    <t>Semi-enterrado</t>
  </si>
  <si>
    <t>Opera Limitado</t>
  </si>
  <si>
    <t>Tapa sanitaria corroida y tubo de ventilacion oxidado y desprendido del techo del reservorio, dejando expuesto el mismo a la interperie</t>
  </si>
  <si>
    <t>Concreto</t>
  </si>
  <si>
    <t>Si</t>
  </si>
  <si>
    <t>Tacna</t>
  </si>
  <si>
    <t>R-4</t>
  </si>
  <si>
    <t>Apoyado</t>
  </si>
  <si>
    <t xml:space="preserve">Cobertura de Policarbonato que requiere mantenimiento </t>
  </si>
  <si>
    <t>No</t>
  </si>
  <si>
    <t>R-7</t>
  </si>
  <si>
    <t>Cobertura de Eternit (Fibracemento) antiguo y regular estado de conservacion. Fue acondicionado como reservorio, su finalidad original fue decantador</t>
  </si>
  <si>
    <t>Gregorio Albarracin Lanchipa</t>
  </si>
  <si>
    <t>R-15</t>
  </si>
  <si>
    <t>Tapa sanitaria oxidada y expuesta a palomas</t>
  </si>
  <si>
    <t>LAMBAYEQUE</t>
  </si>
  <si>
    <t>EPSEL S.A.</t>
  </si>
  <si>
    <t>029</t>
  </si>
  <si>
    <t>CHICLAYO</t>
  </si>
  <si>
    <t>J.L. Ortiz</t>
  </si>
  <si>
    <t>R-1 Norte</t>
  </si>
  <si>
    <t>17M</t>
  </si>
  <si>
    <t>Elevado</t>
  </si>
  <si>
    <t>Opera Normal</t>
  </si>
  <si>
    <t>Con tapa sanitaria</t>
  </si>
  <si>
    <t>R-2 Norte</t>
  </si>
  <si>
    <t>La Victoria</t>
  </si>
  <si>
    <t>R Sur</t>
  </si>
  <si>
    <t>Techo desplomado</t>
  </si>
  <si>
    <t>Chiclayo</t>
  </si>
  <si>
    <t>Cisterna Puertas del Sol</t>
  </si>
  <si>
    <t>R Diego Ferré</t>
  </si>
  <si>
    <t>R. Oeste</t>
  </si>
  <si>
    <t>R. Nvo Cerropón</t>
  </si>
  <si>
    <t>R. Parque Industrial</t>
  </si>
  <si>
    <t>HUANCAVELICA</t>
  </si>
  <si>
    <t>EMAPA - HVCA S.A.</t>
  </si>
  <si>
    <t>R1700</t>
  </si>
  <si>
    <t>Reservorio Cconchopata</t>
  </si>
  <si>
    <t>18S</t>
  </si>
  <si>
    <t>EPS</t>
  </si>
  <si>
    <t>R1000</t>
  </si>
  <si>
    <t>Reservorio Ichu</t>
  </si>
  <si>
    <t>PIURA</t>
  </si>
  <si>
    <t xml:space="preserve">EPS GRAU S.A. </t>
  </si>
  <si>
    <t>AMOTAPE</t>
  </si>
  <si>
    <t>EL ALTO</t>
  </si>
  <si>
    <t>CASTILLA</t>
  </si>
  <si>
    <t>PAITA</t>
  </si>
  <si>
    <t>Inoperativo</t>
  </si>
  <si>
    <t>LA HUACA</t>
  </si>
  <si>
    <t>NEGRITOS</t>
  </si>
  <si>
    <t>EL ARENAL</t>
  </si>
  <si>
    <t>TALARA</t>
  </si>
  <si>
    <t>Acero</t>
  </si>
  <si>
    <t>LOS ORGANOS</t>
  </si>
  <si>
    <t>032</t>
  </si>
  <si>
    <t>SULLANA</t>
  </si>
  <si>
    <t>YACILA</t>
  </si>
  <si>
    <t>MARCAVELICA</t>
  </si>
  <si>
    <t>TAMARINDO</t>
  </si>
  <si>
    <t>QUERECOTILLO</t>
  </si>
  <si>
    <t>APURIMAC</t>
  </si>
  <si>
    <t>EPS EMUSAP ABANCAY S.A.C.</t>
  </si>
  <si>
    <t>ABANCAY</t>
  </si>
  <si>
    <t>EPS EMSAP CHANKA S.A.</t>
  </si>
  <si>
    <t>ANDAHUAYLAS</t>
  </si>
  <si>
    <t>SEDALIB S.A.</t>
  </si>
  <si>
    <t>MOCHE</t>
  </si>
  <si>
    <t>CARABAYLLO</t>
  </si>
  <si>
    <t>COMAS</t>
  </si>
  <si>
    <t>PUENTE PIEDRA</t>
  </si>
  <si>
    <t>RIMAC</t>
  </si>
  <si>
    <t>INDEPENDENCIA</t>
  </si>
  <si>
    <t>SAN MARTIN DE PORRES</t>
  </si>
  <si>
    <t>LOS OLIVOS</t>
  </si>
  <si>
    <t>ANCON</t>
  </si>
  <si>
    <t>SANTA ROSA</t>
  </si>
  <si>
    <t>CALLAO</t>
  </si>
  <si>
    <t>BELLAVISTA</t>
  </si>
  <si>
    <t>CARMEN DE LA LEGUA</t>
  </si>
  <si>
    <t>LA PERLA</t>
  </si>
  <si>
    <t>VENTANILLA</t>
  </si>
  <si>
    <t>EL CERCADO</t>
  </si>
  <si>
    <t>LA VICTORIA</t>
  </si>
  <si>
    <t>PUEBLO LIBRE</t>
  </si>
  <si>
    <t>SAN MIGUEL</t>
  </si>
  <si>
    <t>CHACLACAYO</t>
  </si>
  <si>
    <t>CIENEGUILLA</t>
  </si>
  <si>
    <t>EL AGUSTINO</t>
  </si>
  <si>
    <t>LA MOLINA</t>
  </si>
  <si>
    <t>LURIGANCHO</t>
  </si>
  <si>
    <t>SANTA ANITA</t>
  </si>
  <si>
    <t>SAN JUAN DE LURIGANCHO</t>
  </si>
  <si>
    <t>PACHACAMAC</t>
  </si>
  <si>
    <t>PUCUSANA</t>
  </si>
  <si>
    <t>VILLA MARIA DEL TRIUNFO</t>
  </si>
  <si>
    <t>VILLA EL SALVADOR</t>
  </si>
  <si>
    <t>CHORRILLOS</t>
  </si>
  <si>
    <t>SAN BORJA</t>
  </si>
  <si>
    <t>SURCO</t>
  </si>
  <si>
    <t>SURQUILLO</t>
  </si>
  <si>
    <t>MI PERU</t>
  </si>
  <si>
    <t>SAN ANTONIO DE HUAROCHIRI</t>
  </si>
  <si>
    <t>Tipo Reservorio</t>
  </si>
  <si>
    <t>Siglas</t>
  </si>
  <si>
    <t>Código</t>
  </si>
  <si>
    <t>LOCALIDAD</t>
  </si>
  <si>
    <t>ID_LOCALIDAD</t>
  </si>
  <si>
    <t>AMAZONAS</t>
  </si>
  <si>
    <t>EMUSAP S.A.</t>
  </si>
  <si>
    <t>001</t>
  </si>
  <si>
    <t>CHACHAPOYAS</t>
  </si>
  <si>
    <t>001001</t>
  </si>
  <si>
    <t>ANCASH - CHIMBOTE</t>
  </si>
  <si>
    <t>Polietileno</t>
  </si>
  <si>
    <t>EPS SEDA HUANUCO S.A.</t>
  </si>
  <si>
    <t>002</t>
  </si>
  <si>
    <t>HUANUCO</t>
  </si>
  <si>
    <t>002001</t>
  </si>
  <si>
    <t>ANCASH - HUARAZ</t>
  </si>
  <si>
    <t>EMAPACOP S.A.</t>
  </si>
  <si>
    <t>003</t>
  </si>
  <si>
    <t>TINGO MARIA</t>
  </si>
  <si>
    <t>002002</t>
  </si>
  <si>
    <t>EPS SEDALORETO S.A.</t>
  </si>
  <si>
    <t>004</t>
  </si>
  <si>
    <t>AUCAYACU</t>
  </si>
  <si>
    <t>002003</t>
  </si>
  <si>
    <t>AREQUIPA</t>
  </si>
  <si>
    <t>EPS EMAPA CAÑETE S.A</t>
  </si>
  <si>
    <t>005</t>
  </si>
  <si>
    <t>PUCALLPA</t>
  </si>
  <si>
    <t>003001</t>
  </si>
  <si>
    <t>AYACUCHO</t>
  </si>
  <si>
    <t>EMSAPUNO S.A.</t>
  </si>
  <si>
    <t>006</t>
  </si>
  <si>
    <t>IQUITOS</t>
  </si>
  <si>
    <t>004001</t>
  </si>
  <si>
    <t>CAJAMARCA</t>
  </si>
  <si>
    <t>EPSSMU S.A.</t>
  </si>
  <si>
    <t>007</t>
  </si>
  <si>
    <t>YURIMAGUAS</t>
  </si>
  <si>
    <t>004002</t>
  </si>
  <si>
    <t>CUSCO</t>
  </si>
  <si>
    <t>AGUA TUMBES</t>
  </si>
  <si>
    <t>052</t>
  </si>
  <si>
    <t>REQUENA</t>
  </si>
  <si>
    <t>004003</t>
  </si>
  <si>
    <t>EMAPA PASCO  S.A.</t>
  </si>
  <si>
    <t>009</t>
  </si>
  <si>
    <t>SAN VICENTE</t>
  </si>
  <si>
    <t>005002</t>
  </si>
  <si>
    <t>EMAPISCO S.A.</t>
  </si>
  <si>
    <t>010</t>
  </si>
  <si>
    <t>LUNAHUANA</t>
  </si>
  <si>
    <t>005003</t>
  </si>
  <si>
    <t>ICA</t>
  </si>
  <si>
    <t>EPS SEDACAJ S.A.</t>
  </si>
  <si>
    <t>011</t>
  </si>
  <si>
    <t>IMPERIAL</t>
  </si>
  <si>
    <t>005004</t>
  </si>
  <si>
    <t>JUNIN</t>
  </si>
  <si>
    <t>012</t>
  </si>
  <si>
    <t>SAN LUIS</t>
  </si>
  <si>
    <t>005005</t>
  </si>
  <si>
    <t>LA LIBERTAD</t>
  </si>
  <si>
    <t>EMAPAVIGS S.A.</t>
  </si>
  <si>
    <t>013</t>
  </si>
  <si>
    <t>CERRO AZUL</t>
  </si>
  <si>
    <t>005006</t>
  </si>
  <si>
    <t>SEDACHIMBOTE S.A.</t>
  </si>
  <si>
    <t>014</t>
  </si>
  <si>
    <t>MALA</t>
  </si>
  <si>
    <t>005007</t>
  </si>
  <si>
    <t>LIMA</t>
  </si>
  <si>
    <t>SEDA AYACUCHO S.A.</t>
  </si>
  <si>
    <t>015</t>
  </si>
  <si>
    <t>SAN ANTONIO</t>
  </si>
  <si>
    <t>005008</t>
  </si>
  <si>
    <t>LORETO</t>
  </si>
  <si>
    <t>EMAPA SAN MARTÍN S.A.</t>
  </si>
  <si>
    <t>016</t>
  </si>
  <si>
    <t>SANTA CRUZ DE FLORES</t>
  </si>
  <si>
    <t>005009</t>
  </si>
  <si>
    <t>MADRE DE DIOS</t>
  </si>
  <si>
    <t xml:space="preserve">EPS EMAPAT S.A. </t>
  </si>
  <si>
    <t>017</t>
  </si>
  <si>
    <t>QUILMANA</t>
  </si>
  <si>
    <t>005010</t>
  </si>
  <si>
    <t>MOQUEGUA</t>
  </si>
  <si>
    <t>EPS SEMAPACH S.A</t>
  </si>
  <si>
    <t>018</t>
  </si>
  <si>
    <t>ASIA</t>
  </si>
  <si>
    <t>005012</t>
  </si>
  <si>
    <t>PASCO</t>
  </si>
  <si>
    <t>EPSSSC S.A.</t>
  </si>
  <si>
    <t>019</t>
  </si>
  <si>
    <t>CHILCA</t>
  </si>
  <si>
    <t>005015</t>
  </si>
  <si>
    <t>EPS MOYOBAMBA S.A.</t>
  </si>
  <si>
    <t>020</t>
  </si>
  <si>
    <t>NUEVO IMPERIAL</t>
  </si>
  <si>
    <t>005016</t>
  </si>
  <si>
    <t>PUNO</t>
  </si>
  <si>
    <t>021</t>
  </si>
  <si>
    <t>006001</t>
  </si>
  <si>
    <t>SAN MARTIN</t>
  </si>
  <si>
    <t>EPS MOQUEGUA S.A.</t>
  </si>
  <si>
    <t>022</t>
  </si>
  <si>
    <t>DESAGUADERO</t>
  </si>
  <si>
    <t>006004</t>
  </si>
  <si>
    <t>EMAPA - Y S.R.L.</t>
  </si>
  <si>
    <t>023</t>
  </si>
  <si>
    <t>BAGUA GRANDE</t>
  </si>
  <si>
    <t>007001</t>
  </si>
  <si>
    <t>TUMBES</t>
  </si>
  <si>
    <t>EMAPA HUARAL S.A</t>
  </si>
  <si>
    <t>024</t>
  </si>
  <si>
    <t>CERRO DE PASCO</t>
  </si>
  <si>
    <t>009001</t>
  </si>
  <si>
    <t>UCAYALI</t>
  </si>
  <si>
    <t>EPS AGUAS DE LIMA NORTE S.A.</t>
  </si>
  <si>
    <t>025</t>
  </si>
  <si>
    <t>VICCO</t>
  </si>
  <si>
    <t>009002</t>
  </si>
  <si>
    <t>SEDAPAL</t>
  </si>
  <si>
    <t>026</t>
  </si>
  <si>
    <t>PISCO</t>
  </si>
  <si>
    <t>010001</t>
  </si>
  <si>
    <t>EPS ILO S.A.</t>
  </si>
  <si>
    <t>027</t>
  </si>
  <si>
    <t>SAN ANDRÉS</t>
  </si>
  <si>
    <t>010003</t>
  </si>
  <si>
    <t>028</t>
  </si>
  <si>
    <t>LA VILLA TUPAC AMARU</t>
  </si>
  <si>
    <t>010008</t>
  </si>
  <si>
    <t>011001</t>
  </si>
  <si>
    <t>SEDAPAR  S.A.</t>
  </si>
  <si>
    <t>030</t>
  </si>
  <si>
    <t>CONTUMAZA</t>
  </si>
  <si>
    <t>011002</t>
  </si>
  <si>
    <t>EPS SEDACUSCO S.A.</t>
  </si>
  <si>
    <t>031</t>
  </si>
  <si>
    <t>011003</t>
  </si>
  <si>
    <t>012001</t>
  </si>
  <si>
    <t>EPS CHAVIN S.A.</t>
  </si>
  <si>
    <t>033</t>
  </si>
  <si>
    <t>PACHIA</t>
  </si>
  <si>
    <t>012002</t>
  </si>
  <si>
    <t>EPS EMAQ S.R.L.</t>
  </si>
  <si>
    <t>034</t>
  </si>
  <si>
    <t>LOCUMBA</t>
  </si>
  <si>
    <t>012003</t>
  </si>
  <si>
    <t xml:space="preserve">EMAPAB S.A. </t>
  </si>
  <si>
    <t>035</t>
  </si>
  <si>
    <t>NASCA</t>
  </si>
  <si>
    <t>013001</t>
  </si>
  <si>
    <t>EPS BARRANCA S.A.</t>
  </si>
  <si>
    <t>036</t>
  </si>
  <si>
    <t>CHIMBOTE</t>
  </si>
  <si>
    <t>014001</t>
  </si>
  <si>
    <t>EPS EMAPICA S.A.</t>
  </si>
  <si>
    <t>037</t>
  </si>
  <si>
    <t>CASMA</t>
  </si>
  <si>
    <t>014002</t>
  </si>
  <si>
    <t>EPS EMPSSAPAL  S.A.</t>
  </si>
  <si>
    <t>038</t>
  </si>
  <si>
    <t>HUARMEY</t>
  </si>
  <si>
    <t>014003</t>
  </si>
  <si>
    <t>EPS SIERRA CENTRAL S.R.L.</t>
  </si>
  <si>
    <t>039</t>
  </si>
  <si>
    <t>HUAMANGA</t>
  </si>
  <si>
    <t>015001</t>
  </si>
  <si>
    <t>EPS NOR PUNO S.A.</t>
  </si>
  <si>
    <t>040</t>
  </si>
  <si>
    <t>HUANTA</t>
  </si>
  <si>
    <t>015002</t>
  </si>
  <si>
    <t>EPS SEDAJULIACA S.A.</t>
  </si>
  <si>
    <t>041</t>
  </si>
  <si>
    <t>TARAPOTO</t>
  </si>
  <si>
    <t>016001</t>
  </si>
  <si>
    <t>EPS MUNICIPAL MANTARO S.A.</t>
  </si>
  <si>
    <t>042</t>
  </si>
  <si>
    <t>SAPOSOA</t>
  </si>
  <si>
    <t>016004</t>
  </si>
  <si>
    <t>043</t>
  </si>
  <si>
    <t>LAMAS</t>
  </si>
  <si>
    <t>016005</t>
  </si>
  <si>
    <t>044</t>
  </si>
  <si>
    <t>SAN JOSE DE SISA</t>
  </si>
  <si>
    <t>016006</t>
  </si>
  <si>
    <t>EPS MARAÑON S.A.</t>
  </si>
  <si>
    <t>045</t>
  </si>
  <si>
    <t>PICOTA</t>
  </si>
  <si>
    <t>016007</t>
  </si>
  <si>
    <t>EPS SEDAM HUANCAYO S.A.</t>
  </si>
  <si>
    <t>046</t>
  </si>
  <si>
    <t>016008</t>
  </si>
  <si>
    <t>EPS EMSAPA CALCA S.A.</t>
  </si>
  <si>
    <t>047</t>
  </si>
  <si>
    <t>PUERTO MALDONADO</t>
  </si>
  <si>
    <t>017001</t>
  </si>
  <si>
    <t>EPS AGUAS DEL ALTIPLANO S.R.L</t>
  </si>
  <si>
    <t>048</t>
  </si>
  <si>
    <t>C.P. EL TRIUNFO</t>
  </si>
  <si>
    <t>17002</t>
  </si>
  <si>
    <t>EMSAPA YAULI LA OROYA  S.R.L.</t>
  </si>
  <si>
    <t>050</t>
  </si>
  <si>
    <t>CHINCHA ALTA</t>
  </si>
  <si>
    <t>018001</t>
  </si>
  <si>
    <t>EPS RIOJA S.A.</t>
  </si>
  <si>
    <t>051</t>
  </si>
  <si>
    <t>TAMBO DE MORA</t>
  </si>
  <si>
    <t>018002</t>
  </si>
  <si>
    <t>CHINCHA BAJA</t>
  </si>
  <si>
    <t>018004</t>
  </si>
  <si>
    <t>PUEBLO NUEVO</t>
  </si>
  <si>
    <t>018005</t>
  </si>
  <si>
    <t>GROCIO PRADO</t>
  </si>
  <si>
    <t>018006</t>
  </si>
  <si>
    <t>SUNAMPE</t>
  </si>
  <si>
    <t>018007</t>
  </si>
  <si>
    <t>ALTO LARAN</t>
  </si>
  <si>
    <t>018008</t>
  </si>
  <si>
    <t>LA MERCED</t>
  </si>
  <si>
    <t>019010</t>
  </si>
  <si>
    <t>SAN RAMON</t>
  </si>
  <si>
    <t>019020</t>
  </si>
  <si>
    <t>PICHANAKI</t>
  </si>
  <si>
    <t>019040</t>
  </si>
  <si>
    <t>OXAPAMPA</t>
  </si>
  <si>
    <t>019050</t>
  </si>
  <si>
    <t>VILLA RICA</t>
  </si>
  <si>
    <t>019051</t>
  </si>
  <si>
    <t>SATIPO</t>
  </si>
  <si>
    <t>019060</t>
  </si>
  <si>
    <t>MOYOBAMBA</t>
  </si>
  <si>
    <t>020001</t>
  </si>
  <si>
    <t>021001</t>
  </si>
  <si>
    <t>022001</t>
  </si>
  <si>
    <t>YUNGUYO</t>
  </si>
  <si>
    <t>023001</t>
  </si>
  <si>
    <t>HUARAL</t>
  </si>
  <si>
    <t>024001</t>
  </si>
  <si>
    <t>SAYAN</t>
  </si>
  <si>
    <t>025001</t>
  </si>
  <si>
    <t>VEGUETA</t>
  </si>
  <si>
    <t>025002</t>
  </si>
  <si>
    <t>HUACHO</t>
  </si>
  <si>
    <t>025003</t>
  </si>
  <si>
    <t>026001</t>
  </si>
  <si>
    <t>026002</t>
  </si>
  <si>
    <t>026003</t>
  </si>
  <si>
    <t>026004</t>
  </si>
  <si>
    <t>026005</t>
  </si>
  <si>
    <t>026006</t>
  </si>
  <si>
    <t>026007</t>
  </si>
  <si>
    <t>026008</t>
  </si>
  <si>
    <t>026009</t>
  </si>
  <si>
    <t>026010</t>
  </si>
  <si>
    <t>026011</t>
  </si>
  <si>
    <t>026012</t>
  </si>
  <si>
    <t>026013</t>
  </si>
  <si>
    <t>LA PUNTA</t>
  </si>
  <si>
    <t>026014</t>
  </si>
  <si>
    <t>026015</t>
  </si>
  <si>
    <t>026016</t>
  </si>
  <si>
    <t>BREÑA</t>
  </si>
  <si>
    <t>026017</t>
  </si>
  <si>
    <t>JESUS MARÍA</t>
  </si>
  <si>
    <t>026018</t>
  </si>
  <si>
    <t>026019</t>
  </si>
  <si>
    <t>MAGDALENA DEL MAR</t>
  </si>
  <si>
    <t>026020</t>
  </si>
  <si>
    <t>026021</t>
  </si>
  <si>
    <t>026022</t>
  </si>
  <si>
    <t>ATE-VITARTE</t>
  </si>
  <si>
    <t>026023</t>
  </si>
  <si>
    <t>026024</t>
  </si>
  <si>
    <t>026025</t>
  </si>
  <si>
    <t>026026</t>
  </si>
  <si>
    <t>026027</t>
  </si>
  <si>
    <t>026028</t>
  </si>
  <si>
    <t>026029</t>
  </si>
  <si>
    <t>026030</t>
  </si>
  <si>
    <t>026031</t>
  </si>
  <si>
    <t>LURIN</t>
  </si>
  <si>
    <t>026032</t>
  </si>
  <si>
    <t>026033</t>
  </si>
  <si>
    <t>026034</t>
  </si>
  <si>
    <t>SAN JUAN DE MIRAFLORES</t>
  </si>
  <si>
    <t>026035</t>
  </si>
  <si>
    <t>026036</t>
  </si>
  <si>
    <t>026037</t>
  </si>
  <si>
    <t>BARRANCO</t>
  </si>
  <si>
    <t>026038</t>
  </si>
  <si>
    <t>026039</t>
  </si>
  <si>
    <t>LINCE</t>
  </si>
  <si>
    <t>026040</t>
  </si>
  <si>
    <t>MIRAFLORES</t>
  </si>
  <si>
    <t>026041</t>
  </si>
  <si>
    <t>026042</t>
  </si>
  <si>
    <t>SAN ISIDRO</t>
  </si>
  <si>
    <t>026043</t>
  </si>
  <si>
    <t>026044</t>
  </si>
  <si>
    <t>026045</t>
  </si>
  <si>
    <t>PUNTA NEGRA</t>
  </si>
  <si>
    <t>026047</t>
  </si>
  <si>
    <t>PUNTA HERMOSA</t>
  </si>
  <si>
    <t>026048</t>
  </si>
  <si>
    <t>SAN BARTOLO</t>
  </si>
  <si>
    <t>026049</t>
  </si>
  <si>
    <t>026050</t>
  </si>
  <si>
    <t>SANTA MARÍA DEL MAR</t>
  </si>
  <si>
    <t>026052</t>
  </si>
  <si>
    <t>026053</t>
  </si>
  <si>
    <t>ILO</t>
  </si>
  <si>
    <t>027001</t>
  </si>
  <si>
    <t>TRUJILLO</t>
  </si>
  <si>
    <t>028001</t>
  </si>
  <si>
    <t>CHEPEN</t>
  </si>
  <si>
    <t>028003</t>
  </si>
  <si>
    <t>HUANCHACO</t>
  </si>
  <si>
    <t>028006</t>
  </si>
  <si>
    <t>028007</t>
  </si>
  <si>
    <t>SALAVERRY</t>
  </si>
  <si>
    <t>028008</t>
  </si>
  <si>
    <t>CHOCOPE</t>
  </si>
  <si>
    <t>028011</t>
  </si>
  <si>
    <t>PUERTO MALABRIGO</t>
  </si>
  <si>
    <t>028012</t>
  </si>
  <si>
    <t>PAIJAN</t>
  </si>
  <si>
    <t>028013</t>
  </si>
  <si>
    <t>LA ESPERANZA</t>
  </si>
  <si>
    <t>028014</t>
  </si>
  <si>
    <t>EL PORVENIR</t>
  </si>
  <si>
    <t>028015</t>
  </si>
  <si>
    <t>FLORENCIA DE MORA</t>
  </si>
  <si>
    <t>028016</t>
  </si>
  <si>
    <t>PACANGUILLA</t>
  </si>
  <si>
    <t>028018</t>
  </si>
  <si>
    <t>VICTOR LARCO</t>
  </si>
  <si>
    <t>028019</t>
  </si>
  <si>
    <t>029001</t>
  </si>
  <si>
    <t>029002</t>
  </si>
  <si>
    <t>FERREÑAFE</t>
  </si>
  <si>
    <t>029003</t>
  </si>
  <si>
    <t>PIMENTEL</t>
  </si>
  <si>
    <t>029004</t>
  </si>
  <si>
    <t>ETEN</t>
  </si>
  <si>
    <t>029006</t>
  </si>
  <si>
    <t>MONSEFU</t>
  </si>
  <si>
    <t>029007</t>
  </si>
  <si>
    <t>ETEN PUERTO</t>
  </si>
  <si>
    <t>029008</t>
  </si>
  <si>
    <t>NUEVA ARICA</t>
  </si>
  <si>
    <t>029009</t>
  </si>
  <si>
    <t>OYOTUN</t>
  </si>
  <si>
    <t>029010</t>
  </si>
  <si>
    <t>PICSI</t>
  </si>
  <si>
    <t>029011</t>
  </si>
  <si>
    <t>REQUE</t>
  </si>
  <si>
    <t>029012</t>
  </si>
  <si>
    <t>ZAÑA</t>
  </si>
  <si>
    <t>029013</t>
  </si>
  <si>
    <t>029014</t>
  </si>
  <si>
    <t>ILLIMO</t>
  </si>
  <si>
    <t>029015</t>
  </si>
  <si>
    <t>MOCHUMI</t>
  </si>
  <si>
    <t>029017</t>
  </si>
  <si>
    <t>MOTUPE</t>
  </si>
  <si>
    <t>029018</t>
  </si>
  <si>
    <t>OLMOS</t>
  </si>
  <si>
    <t>029019</t>
  </si>
  <si>
    <t>PACORA</t>
  </si>
  <si>
    <t>029020</t>
  </si>
  <si>
    <t>SALAS</t>
  </si>
  <si>
    <t>029021</t>
  </si>
  <si>
    <t>SAN JOSE</t>
  </si>
  <si>
    <t>029022</t>
  </si>
  <si>
    <t>TUCUME</t>
  </si>
  <si>
    <t>029023</t>
  </si>
  <si>
    <t>POSOPE ALTO</t>
  </si>
  <si>
    <t>029026</t>
  </si>
  <si>
    <t>BATAN GRANDE</t>
  </si>
  <si>
    <t>029027</t>
  </si>
  <si>
    <t>JAYANCA</t>
  </si>
  <si>
    <t>029028</t>
  </si>
  <si>
    <t>MOCUPE</t>
  </si>
  <si>
    <t>029029</t>
  </si>
  <si>
    <t>PAMPA GRANDE</t>
  </si>
  <si>
    <t>029030</t>
  </si>
  <si>
    <t>AREQUIPA METROPOLITANA</t>
  </si>
  <si>
    <t>030010</t>
  </si>
  <si>
    <t>LA JOYA</t>
  </si>
  <si>
    <t>030018</t>
  </si>
  <si>
    <t>CAMANA</t>
  </si>
  <si>
    <t>030020</t>
  </si>
  <si>
    <t>CARAVELI</t>
  </si>
  <si>
    <t>030031</t>
  </si>
  <si>
    <t>ATICO</t>
  </si>
  <si>
    <t>030033</t>
  </si>
  <si>
    <t>CHALA</t>
  </si>
  <si>
    <t>030037</t>
  </si>
  <si>
    <t>YAUCA</t>
  </si>
  <si>
    <t>030039</t>
  </si>
  <si>
    <t>APLAO</t>
  </si>
  <si>
    <t>030041</t>
  </si>
  <si>
    <t>CHIVAY</t>
  </si>
  <si>
    <t>030051</t>
  </si>
  <si>
    <t>EL PEDREGAL</t>
  </si>
  <si>
    <t>030056</t>
  </si>
  <si>
    <t>CHUQUIBAMBA</t>
  </si>
  <si>
    <t>030061</t>
  </si>
  <si>
    <t>MOLLENDO</t>
  </si>
  <si>
    <t>030071</t>
  </si>
  <si>
    <t>COCACHACRA</t>
  </si>
  <si>
    <t>030072</t>
  </si>
  <si>
    <t>LA CURVA</t>
  </si>
  <si>
    <t>030073</t>
  </si>
  <si>
    <t>MATARANI</t>
  </si>
  <si>
    <t>030074</t>
  </si>
  <si>
    <t>MEJIA</t>
  </si>
  <si>
    <t>030075</t>
  </si>
  <si>
    <t>PUNTA DE BOMBON</t>
  </si>
  <si>
    <t>030076</t>
  </si>
  <si>
    <t>030077</t>
  </si>
  <si>
    <t>COTAHUASI</t>
  </si>
  <si>
    <t>030081</t>
  </si>
  <si>
    <t>031001</t>
  </si>
  <si>
    <t>PAUCARTAMBO</t>
  </si>
  <si>
    <t>031004</t>
  </si>
  <si>
    <t>SAYLLA</t>
  </si>
  <si>
    <t>031006</t>
  </si>
  <si>
    <t>032001</t>
  </si>
  <si>
    <t>032002</t>
  </si>
  <si>
    <t>032003</t>
  </si>
  <si>
    <t>CHULUCANAS</t>
  </si>
  <si>
    <t>032004</t>
  </si>
  <si>
    <t>032005</t>
  </si>
  <si>
    <t>032006</t>
  </si>
  <si>
    <t>CATACAOS</t>
  </si>
  <si>
    <t>032007</t>
  </si>
  <si>
    <t>032008</t>
  </si>
  <si>
    <t>LAS LOMAS</t>
  </si>
  <si>
    <t>032009</t>
  </si>
  <si>
    <t>LANCONES</t>
  </si>
  <si>
    <t>032010</t>
  </si>
  <si>
    <t>SALITRAL</t>
  </si>
  <si>
    <t>032011</t>
  </si>
  <si>
    <t>MORROPON</t>
  </si>
  <si>
    <t>032012</t>
  </si>
  <si>
    <t>032013</t>
  </si>
  <si>
    <t>COLAN</t>
  </si>
  <si>
    <t>032014</t>
  </si>
  <si>
    <t>032015</t>
  </si>
  <si>
    <t>032016</t>
  </si>
  <si>
    <t>VIVIATE</t>
  </si>
  <si>
    <t>032017</t>
  </si>
  <si>
    <t>032018</t>
  </si>
  <si>
    <t>EL TAMBO</t>
  </si>
  <si>
    <t>032019</t>
  </si>
  <si>
    <t>MIRAMAR</t>
  </si>
  <si>
    <t>032020</t>
  </si>
  <si>
    <t>032021</t>
  </si>
  <si>
    <t>VICHAYAL</t>
  </si>
  <si>
    <t>032022</t>
  </si>
  <si>
    <t>032023</t>
  </si>
  <si>
    <t>032024</t>
  </si>
  <si>
    <t>MANCORA</t>
  </si>
  <si>
    <t>032025</t>
  </si>
  <si>
    <t>032026</t>
  </si>
  <si>
    <t>032027</t>
  </si>
  <si>
    <t>032028</t>
  </si>
  <si>
    <t>HUARAZ</t>
  </si>
  <si>
    <t>033001</t>
  </si>
  <si>
    <t>AIJA</t>
  </si>
  <si>
    <t>033002</t>
  </si>
  <si>
    <t>CARAZ</t>
  </si>
  <si>
    <t>033003</t>
  </si>
  <si>
    <t>CHIQUIAN</t>
  </si>
  <si>
    <t>033006</t>
  </si>
  <si>
    <t>QUILLABAMBA</t>
  </si>
  <si>
    <t>034001</t>
  </si>
  <si>
    <t>BAGUA</t>
  </si>
  <si>
    <t>035001</t>
  </si>
  <si>
    <t>BARRANCA</t>
  </si>
  <si>
    <t>036001</t>
  </si>
  <si>
    <t>SUPE</t>
  </si>
  <si>
    <t>036002</t>
  </si>
  <si>
    <t>037001</t>
  </si>
  <si>
    <t>PALPA</t>
  </si>
  <si>
    <t>037002</t>
  </si>
  <si>
    <t>PARCONA</t>
  </si>
  <si>
    <t>037003</t>
  </si>
  <si>
    <t>LOS AQUIJES</t>
  </si>
  <si>
    <t>037004</t>
  </si>
  <si>
    <t>SICUANI</t>
  </si>
  <si>
    <t>038001</t>
  </si>
  <si>
    <t>SANTO TOMAS</t>
  </si>
  <si>
    <t>038002</t>
  </si>
  <si>
    <t>TARMA</t>
  </si>
  <si>
    <t>039001</t>
  </si>
  <si>
    <t>AZANGARO</t>
  </si>
  <si>
    <t>040001</t>
  </si>
  <si>
    <t>HUANCANE</t>
  </si>
  <si>
    <t>040006</t>
  </si>
  <si>
    <t>JULIACA</t>
  </si>
  <si>
    <t>041001</t>
  </si>
  <si>
    <t>JAUJA</t>
  </si>
  <si>
    <t>042001</t>
  </si>
  <si>
    <t>CHUPACA</t>
  </si>
  <si>
    <t>042002</t>
  </si>
  <si>
    <t>CONCEPCION</t>
  </si>
  <si>
    <t>042003</t>
  </si>
  <si>
    <t>043001</t>
  </si>
  <si>
    <t>044001</t>
  </si>
  <si>
    <t>JAEN</t>
  </si>
  <si>
    <t>045001</t>
  </si>
  <si>
    <t>045002</t>
  </si>
  <si>
    <t>SAN IGNACIO</t>
  </si>
  <si>
    <t>045003</t>
  </si>
  <si>
    <t>HUANCAYO</t>
  </si>
  <si>
    <t>046001</t>
  </si>
  <si>
    <t>046002</t>
  </si>
  <si>
    <t>046003</t>
  </si>
  <si>
    <t xml:space="preserve">HUANCÁN </t>
  </si>
  <si>
    <t>046004</t>
  </si>
  <si>
    <t>CAJAS</t>
  </si>
  <si>
    <t>046005</t>
  </si>
  <si>
    <t xml:space="preserve">ORCOTUNA </t>
  </si>
  <si>
    <t>046006</t>
  </si>
  <si>
    <t>VIQUES</t>
  </si>
  <si>
    <t>046007</t>
  </si>
  <si>
    <t>HUACRAPUQUIO</t>
  </si>
  <si>
    <t>046008</t>
  </si>
  <si>
    <t>CALCA</t>
  </si>
  <si>
    <t>047001</t>
  </si>
  <si>
    <t>AYAVIRI</t>
  </si>
  <si>
    <t>048001</t>
  </si>
  <si>
    <t>LA OROYA</t>
  </si>
  <si>
    <t>050001</t>
  </si>
  <si>
    <t>RIOJA</t>
  </si>
  <si>
    <t>051001</t>
  </si>
  <si>
    <t>052001</t>
  </si>
  <si>
    <t>hasta junio del</t>
  </si>
  <si>
    <t>052002</t>
  </si>
  <si>
    <t>PAMPAS  DE HOSPITAL</t>
  </si>
  <si>
    <t>052003</t>
  </si>
  <si>
    <t>PUERTO PIZARRO</t>
  </si>
  <si>
    <t>052004</t>
  </si>
  <si>
    <t>NUEVO TUMBES</t>
  </si>
  <si>
    <t>052005</t>
  </si>
  <si>
    <t>CORRALES</t>
  </si>
  <si>
    <t>052006</t>
  </si>
  <si>
    <t>SAN JACINTO</t>
  </si>
  <si>
    <t>052007</t>
  </si>
  <si>
    <t>LA CRUZ</t>
  </si>
  <si>
    <t>052008</t>
  </si>
  <si>
    <t>ZORRITOS</t>
  </si>
  <si>
    <t>052009</t>
  </si>
  <si>
    <t>CANOAS DE PUNTA SAL</t>
  </si>
  <si>
    <t>052010</t>
  </si>
  <si>
    <t>ZARUMILLA</t>
  </si>
  <si>
    <t>052011</t>
  </si>
  <si>
    <t>AGUAS VERDES</t>
  </si>
  <si>
    <t>052012</t>
  </si>
  <si>
    <t>PAPAYAL</t>
  </si>
  <si>
    <t>052013</t>
  </si>
  <si>
    <t>MATAPALO</t>
  </si>
  <si>
    <t>052015</t>
  </si>
  <si>
    <t>COD_EPS</t>
  </si>
  <si>
    <t>COD_LOC</t>
  </si>
  <si>
    <t>EMUSAP</t>
  </si>
  <si>
    <t>SEDAHUÁNUCO</t>
  </si>
  <si>
    <t>EMAPACOP</t>
  </si>
  <si>
    <t>SEDALORETO</t>
  </si>
  <si>
    <t>EMAPA CAÑETE</t>
  </si>
  <si>
    <t>EMSAPUNO</t>
  </si>
  <si>
    <t>EPSSMU</t>
  </si>
  <si>
    <t>EMAPA PASCO</t>
  </si>
  <si>
    <t>EMAPA PISCO</t>
  </si>
  <si>
    <t>EPS SEDACAJ</t>
  </si>
  <si>
    <t>EPS TACNA</t>
  </si>
  <si>
    <t>EMAPAVIGS</t>
  </si>
  <si>
    <t>SEDA CHIMBOTE</t>
  </si>
  <si>
    <t>SEDA AYACUCHO</t>
  </si>
  <si>
    <t>EMAPA SAN MARTÍN</t>
  </si>
  <si>
    <t>EMAPAT</t>
  </si>
  <si>
    <t>SEMAPACH</t>
  </si>
  <si>
    <t>008</t>
  </si>
  <si>
    <t>SELVA CENTRAL</t>
  </si>
  <si>
    <t>EPS MOYOBAMBA</t>
  </si>
  <si>
    <t>EPS HUANCAVELICA</t>
  </si>
  <si>
    <t>EPS MOQUEGUA</t>
  </si>
  <si>
    <t>EMAPA Y</t>
  </si>
  <si>
    <t>EMAPA HUARAL</t>
  </si>
  <si>
    <t>AGUAS DE LIMA NORTE</t>
  </si>
  <si>
    <t>049</t>
  </si>
  <si>
    <t>EPS ILO</t>
  </si>
  <si>
    <t>SEDALIB</t>
  </si>
  <si>
    <t>EPSEL</t>
  </si>
  <si>
    <t>SEDAPAR</t>
  </si>
  <si>
    <t>056</t>
  </si>
  <si>
    <t>061</t>
  </si>
  <si>
    <t>071</t>
  </si>
  <si>
    <t>072</t>
  </si>
  <si>
    <t>073</t>
  </si>
  <si>
    <t>074</t>
  </si>
  <si>
    <t>075</t>
  </si>
  <si>
    <t>076</t>
  </si>
  <si>
    <t>077</t>
  </si>
  <si>
    <t>081</t>
  </si>
  <si>
    <t>SEDACUSCO</t>
  </si>
  <si>
    <t>EPS GRAU</t>
  </si>
  <si>
    <t>EPS CHAVÍN</t>
  </si>
  <si>
    <t>EMAQ</t>
  </si>
  <si>
    <t>EMAPAB</t>
  </si>
  <si>
    <t>SEMAPA BARRANCA</t>
  </si>
  <si>
    <t>EMAPICA</t>
  </si>
  <si>
    <t>EMPSSAPAL</t>
  </si>
  <si>
    <t>EPS SIERRA CENTRAL</t>
  </si>
  <si>
    <t>EPS NOR PUNO</t>
  </si>
  <si>
    <t>SEDA JULIACA</t>
  </si>
  <si>
    <t>EPS MANTARO</t>
  </si>
  <si>
    <t>EMUSAP ABANCAY</t>
  </si>
  <si>
    <t>EMSAP CHANKA</t>
  </si>
  <si>
    <t>EPS MARAÑÓN</t>
  </si>
  <si>
    <t>SEDAM HUANCAYO</t>
  </si>
  <si>
    <t>EMSAPA CALCA</t>
  </si>
  <si>
    <t>AGUAS DEL ALTIPLANO</t>
  </si>
  <si>
    <t>EMSAPA YAULI LA OROYA</t>
  </si>
  <si>
    <t>EPS RIOJA</t>
  </si>
  <si>
    <t>Foto_tapa</t>
  </si>
  <si>
    <t>https://raw.githubusercontent.com/HermanMoreno98/DATA_DASH/main/EPS%20TACNA%20S.A/Foto%20Puerta%20R-7.jpeg</t>
  </si>
  <si>
    <t>https://raw.githubusercontent.com/HermanMoreno98/DATA_DASH/main/EPS%20TACNA%20S.A/Foto%20estado%20R-7.jpeg</t>
  </si>
  <si>
    <t>https://raw.githubusercontent.com/HermanMoreno98/DATA_DASH/main/EPS%20TACNA%20S.A/Panoramica%20R-7.jpeg</t>
  </si>
  <si>
    <t>Foto_panoramica</t>
  </si>
  <si>
    <t>Foto_estado</t>
  </si>
  <si>
    <t>Nombre_EPS</t>
  </si>
  <si>
    <t>CCPP</t>
  </si>
  <si>
    <t>Nombre_Reservorio</t>
  </si>
  <si>
    <t>DEPA</t>
  </si>
  <si>
    <t>https://raw.githubusercontent.com/HermanMoreno98/DATA_DASH/main/EPS%20TACNA%20S.A/Foto%20Tapa%20R-1.jpeg</t>
  </si>
  <si>
    <t>https://raw.githubusercontent.com/HermanMoreno98/DATA_DASH/main/EPS%20TACNA%20S.A/Foto%20estado%20R-1.jpeg</t>
  </si>
  <si>
    <t>https://raw.githubusercontent.com/HermanMoreno98/DATA_DASH/main/EPS%20TACNA%20S.A/Panoramica%20R-1.jpeg</t>
  </si>
  <si>
    <t>https://raw.githubusercontent.com/HermanMoreno98/DATA_DASH/main/EPS%20TACNA%20S.A/Panoramica%20R-4.jpeg</t>
  </si>
  <si>
    <t>https://raw.githubusercontent.com/HermanMoreno98/DATA_DASH/main/EPS%20TACNA%20S.A/Foto%20Tapa%20R-15.jpeg</t>
  </si>
  <si>
    <t>https://raw.githubusercontent.com/HermanMoreno98/DATA_DASH/main/EPS%20TACNA%20S.A/Foto%20estado%20R-15.jpeg</t>
  </si>
  <si>
    <t>https://raw.githubusercontent.com/HermanMoreno98/DATA_DASH/main/EPS%20TACNA%20S.A/Panoramica%20R-15.jpeg</t>
  </si>
  <si>
    <t>https://raw.githubusercontent.com/HermanMoreno98/DATA_DASH/main/EPSEL%20S.A/TAPA_RESERVORIO%20SUR.png</t>
  </si>
  <si>
    <t>https://raw.githubusercontent.com/HermanMoreno98/DATA_DASH/main/EPSEL%20S.A/TAPA_RESERVORIO%20PARQUE%20INDUSTRIAL.png</t>
  </si>
  <si>
    <t>https://raw.githubusercontent.com/HermanMoreno98/DATA_DASH/main/EPSEL%20S.A/TAPA_RESERVORIO%20NUEVO%20CERROPON.png</t>
  </si>
  <si>
    <t>https://raw.githubusercontent.com/HermanMoreno98/DATA_DASH/main/EPSEL%20S.A/TAPA_RESERVORIO%20NORTE%20N%C2%B0%202.png</t>
  </si>
  <si>
    <t>https://raw.githubusercontent.com/HermanMoreno98/DATA_DASH/main/EPSEL%20S.A/TAPA_RESERVORIO%20NORTE%20N%C2%B0%201_1.png</t>
  </si>
  <si>
    <t>https://raw.githubusercontent.com/HermanMoreno98/DATA_DASH/main/EPSEL%20S.A/TAPA_RESERVORIO%20DIEGO%20FERRE.png</t>
  </si>
  <si>
    <t>https://raw.githubusercontent.com/HermanMoreno98/DATA_DASH/main/EPSEL%20S.A/TAPA_RESERVORIO%20APOYADO%20OESTE.png</t>
  </si>
  <si>
    <t>https://raw.githubusercontent.com/HermanMoreno98/DATA_DASH/main/EPSEL%20S.A/TAPA_CISTERNA%20PUERTAS%20EL%20SOL.png</t>
  </si>
  <si>
    <t>https://raw.githubusercontent.com/HermanMoreno98/DATA_DASH/main/EPSEL%20S.A/RESERVORIO%20SUR_LA%20VICTORIA.jpeg</t>
  </si>
  <si>
    <t>https://raw.githubusercontent.com/HermanMoreno98/DATA_DASH/main/EPSEL%20S.A/RESERVORIO%20PARQUE%20INDUSTRIAL.jpeg</t>
  </si>
  <si>
    <t>https://raw.githubusercontent.com/HermanMoreno98/DATA_DASH/main/EPSEL%20S.A/RESERVORIO%20NUEVO%20CERROPON.jpeg</t>
  </si>
  <si>
    <t>https://raw.githubusercontent.com/HermanMoreno98/DATA_DASH/main/EPSEL%20S.A/RESERVORIO%20NORTE%20R-2_J.L.O..jfif</t>
  </si>
  <si>
    <t>https://raw.githubusercontent.com/HermanMoreno98/DATA_DASH/main/EPSEL%20S.A/RESERVORIO%20NORTE%20R-1_J.L.O..jfif</t>
  </si>
  <si>
    <t>https://raw.githubusercontent.com/HermanMoreno98/DATA_DASH/main/EPSEL%20S.A/RESERVORIO%20DIEGO%20FERRE_CHICLAYO.jpeg</t>
  </si>
  <si>
    <t>https://raw.githubusercontent.com/HermanMoreno98/DATA_DASH/main/EPSEL%20S.A/RESERVORIO%20APOYADO%20OESTE.jpeg</t>
  </si>
  <si>
    <t>https://raw.githubusercontent.com/HermanMoreno98/DATA_DASH/main/EPSEL%20S.A/CISTERNA%20PUERTAS%20DEL%20SOL_CHICLAYO.jpeg</t>
  </si>
  <si>
    <t>https://raw.githubusercontent.com/HermanMoreno98/DATA_DASH/main/EPSEL%20S.A/PANORA%CC%81MICO_RESERVORIO%20NORTE%20R2_J.L.O.jpg</t>
  </si>
  <si>
    <t>https://raw.githubusercontent.com/HermanMoreno98/DATA_DASH/main/EPSEL%20S.A/PANORA%CC%81MICO_RESERVORIO%20NORTE%20R1_J.L.O.jpg</t>
  </si>
  <si>
    <t>https://raw.githubusercontent.com/HermanMoreno98/DATA_DASH/main/EPSEL%20S.A/PANORA%CC%81MICO_RESERVORIO%20DIEGO%20FERRE%CC%81.jpg</t>
  </si>
  <si>
    <t>https://raw.githubusercontent.com/HermanMoreno98/DATA_DASH/main/EPSEL%20S.A/PANORA%CC%81MICO_PARQUE%20INDUSTRIAL.jpg</t>
  </si>
  <si>
    <t>https://raw.githubusercontent.com/HermanMoreno98/DATA_DASH/main/EPSEL%20S.A/PANORA%CC%81MICO_CISTERNA%20PUERTAS%20EL%20SOL.jpg</t>
  </si>
  <si>
    <t>https://raw.githubusercontent.com/HermanMoreno98/DATA_DASH/main/EPSEL%20S.A/PANORA%CC%81MICA_RESERVORIO%20SUR.jpg</t>
  </si>
  <si>
    <t>https://raw.githubusercontent.com/HermanMoreno98/DATA_DASH/main/EPSEL%20S.A/PANORA%CC%81MICA_RESERVORIO%20OESTE.jpg</t>
  </si>
  <si>
    <t>https://raw.githubusercontent.com/HermanMoreno98/DATA_DASH/main/EPSEL%20S.A/PANORAMICA_RESERVORIO%20NUEVO%20CERROPON.jpeg</t>
  </si>
  <si>
    <t>https://raw.githubusercontent.com/HermanMoreno98/DATA_DASH/main/EMAPA%20-%20HVCA%20S.A/Cconchopata.jpg</t>
  </si>
  <si>
    <t>https://raw.githubusercontent.com/HermanMoreno98/DATA_DASH/main/EMAPA%20-%20HVCA%20S.A/IMG-20240430-WA0488.jpg</t>
  </si>
  <si>
    <t>https://raw.githubusercontent.com/HermanMoreno98/DATA_DASH/main/EMAPA%20-%20HVCA%20S.A/IMG-20240705-WA0027.jpg</t>
  </si>
  <si>
    <t>https://raw.githubusercontent.com/HermanMoreno98/DATA_DASH/main/EMAPA%20-%20HVCA%20S.A/IMG-20240705-WA0024.jpg</t>
  </si>
  <si>
    <t>https://raw.githubusercontent.com/HermanMoreno98/DATA_DASH/main/EMAPA%20-%20HVCA%20S.A/IMG-20240430-WA0436.jpg</t>
  </si>
  <si>
    <t>https://raw.githubusercontent.com/HermanMoreno98/DATA_DASH/main/EMAPA%20-%20HVCA%20S.A/IMG-20240430-WA0483.jpg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</si>
</sst>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"/>
    <numFmt numFmtId="165" formatCode="#,##0.0000000"/>
    <numFmt numFmtId="166" formatCode="#,##0.00000000"/>
  </numFmts>
  <fonts count="10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9"/>
      <color indexed="81"/>
      <name val="Tahoma"/>
      <family val="2"/>
    </font>
    <font>
      <b/>
      <sz val="8"/>
      <color indexed="9"/>
      <name val="Tahoma"/>
      <family val="2"/>
    </font>
    <font>
      <sz val="8"/>
      <name val="Tahoma"/>
      <family val="2"/>
    </font>
    <font>
      <u/>
      <sz val="11"/>
      <color theme="10"/>
      <name val="Aptos Narrow"/>
      <family val="2"/>
      <scheme val="minor"/>
    </font>
    <font>
      <sz val="10"/>
      <name val="Arial"/>
      <family val="2"/>
    </font>
    <font>
      <b/>
      <sz val="10"/>
      <color theme="1"/>
      <name val="Aptos Narrow"/>
      <scheme val="minor"/>
    </font>
    <font>
      <sz val="10"/>
      <color theme="1"/>
      <name val="Aptos Narrow"/>
      <scheme val="minor"/>
    </font>
    <font>
      <u/>
      <sz val="10"/>
      <color theme="1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/>
  </cellStyleXfs>
  <cellXfs count="2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/>
    </xf>
    <xf numFmtId="164" fontId="0" fillId="0" borderId="0" xfId="0" applyNumberFormat="1"/>
    <xf numFmtId="0" fontId="1" fillId="0" borderId="0" xfId="0" applyFont="1"/>
    <xf numFmtId="0" fontId="7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165" fontId="8" fillId="0" borderId="1" xfId="0" applyNumberFormat="1" applyFont="1" applyBorder="1" applyAlignment="1">
      <alignment vertical="center"/>
    </xf>
    <xf numFmtId="166" fontId="8" fillId="0" borderId="1" xfId="0" applyNumberFormat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14" fontId="8" fillId="0" borderId="1" xfId="0" applyNumberFormat="1" applyFont="1" applyBorder="1" applyAlignment="1">
      <alignment vertical="center"/>
    </xf>
    <xf numFmtId="0" fontId="9" fillId="0" borderId="5" xfId="1" applyFont="1" applyBorder="1" applyAlignment="1">
      <alignment vertical="center"/>
    </xf>
    <xf numFmtId="0" fontId="8" fillId="0" borderId="1" xfId="0" quotePrefix="1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9" fillId="0" borderId="2" xfId="1" applyFont="1" applyBorder="1" applyAlignment="1">
      <alignment vertical="center"/>
    </xf>
    <xf numFmtId="0" fontId="9" fillId="0" borderId="9" xfId="1" applyFont="1" applyBorder="1" applyAlignment="1">
      <alignment vertical="center"/>
    </xf>
    <xf numFmtId="14" fontId="8" fillId="0" borderId="4" xfId="0" applyNumberFormat="1" applyFont="1" applyBorder="1" applyAlignment="1">
      <alignment vertical="center"/>
    </xf>
    <xf numFmtId="3" fontId="8" fillId="0" borderId="1" xfId="0" applyNumberFormat="1" applyFont="1" applyBorder="1" applyAlignment="1">
      <alignment vertical="center"/>
    </xf>
    <xf numFmtId="0" fontId="9" fillId="0" borderId="0" xfId="1" applyFont="1" applyAlignment="1">
      <alignment vertical="center"/>
    </xf>
    <xf numFmtId="0" fontId="9" fillId="0" borderId="7" xfId="1" applyFont="1" applyBorder="1" applyAlignment="1">
      <alignment vertical="center"/>
    </xf>
    <xf numFmtId="0" fontId="9" fillId="0" borderId="6" xfId="1" applyFont="1" applyBorder="1" applyAlignment="1">
      <alignment vertical="center"/>
    </xf>
    <xf numFmtId="0" fontId="9" fillId="0" borderId="8" xfId="1" applyFont="1" applyBorder="1" applyAlignment="1">
      <alignment vertical="center"/>
    </xf>
    <xf numFmtId="166" fontId="8" fillId="0" borderId="0" xfId="0" applyNumberFormat="1" applyFont="1" applyAlignment="1">
      <alignment vertical="center"/>
    </xf>
    <xf numFmtId="3" fontId="8" fillId="0" borderId="1" xfId="0" applyNumberFormat="1" applyFont="1" applyBorder="1" applyAlignment="1">
      <alignment horizontal="right" vertical="center"/>
    </xf>
  </cellXfs>
  <cellStyles count="3">
    <cellStyle name="Hyperlink" xfId="1" xr:uid="{00000000-000B-0000-0000-000008000000}"/>
    <cellStyle name="Normal" xfId="0" builtinId="0"/>
    <cellStyle name="Normal 102 2" xfId="2" xr:uid="{7F731FD7-4826-4521-8A81-013210A98EDB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suario invitado" id="{1F40689B-2EEE-4292-9CCE-F2F6F873BF6D}" userId="S::urn:spo:anon#b05748bc97a3c9a8d8e03d54437b1e4e10c1dc0298f0881d4f91062b06b477f1::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6" dT="2024-07-08T17:20:34.80" personId="{1F40689B-2EEE-4292-9CCE-F2F6F873BF6D}" id="{F4B6FDDF-773A-BD46-81B0-3A3A702EDFDD}">
    <text>IMÁGEN OBTENIDA DE GOOGLE EARTH CON FECHA DE ACTUALIZACIÓN DE 15/02/2024.</text>
  </threadedComment>
  <threadedComment ref="Y7" dT="2024-07-08T17:20:40.13" personId="{1F40689B-2EEE-4292-9CCE-F2F6F873BF6D}" id="{92952AE4-7000-8443-8158-2AA1F369BFBB}">
    <text>IMÁGEN OBTENIDA DE GOOGLE EARTH CON FECHA DE ACTUALIZACIÓN DE 15/02/2024.</text>
  </threadedComment>
  <threadedComment ref="Y8" dT="2024-07-08T17:20:46.38" personId="{1F40689B-2EEE-4292-9CCE-F2F6F873BF6D}" id="{BD13969F-ABF6-0749-AADE-1F8E8D88D28D}">
    <text>IMÁGEN OBTENIDA DE GOOGLE EARTH CON FECHA DE ACTUALIZACIÓN DE 15/02/2024.</text>
  </threadedComment>
  <threadedComment ref="Y9" dT="2024-07-08T17:20:51.66" personId="{1F40689B-2EEE-4292-9CCE-F2F6F873BF6D}" id="{A03C49EC-01AE-1D4B-ADAD-7627E06F2272}">
    <text>IMÁGEN OBTENIDA DE GOOGLE EARTH CON FECHA DE ACTUALIZACIÓN DE 15/02/2024.</text>
  </threadedComment>
  <threadedComment ref="Y10" dT="2024-07-08T17:20:56.79" personId="{1F40689B-2EEE-4292-9CCE-F2F6F873BF6D}" id="{6515E66E-88B3-3A4B-BDDF-94CA347E963C}">
    <text>IMÁGEN OBTENIDA DE GOOGLE EARTH CON FECHA DE ACTUALIZACIÓN DE 15/02/2024.</text>
  </threadedComment>
  <threadedComment ref="Y11" dT="2024-07-08T17:21:06.62" personId="{1F40689B-2EEE-4292-9CCE-F2F6F873BF6D}" id="{80C94561-24A7-054D-9795-3EFCFCDC6C6F}">
    <text>IMÁGEN OBTENIDA DE GOOGLE EARTH CON FECHA DE ACTUALIZACIÓN DE 15/02/2024.</text>
  </threadedComment>
  <threadedComment ref="Y12" dT="2024-07-08T17:21:10.98" personId="{1F40689B-2EEE-4292-9CCE-F2F6F873BF6D}" id="{E67C0E75-86A6-074B-86B8-8D3F388DB014}">
    <text>IMÁGEN OBTENIDA DE GOOGLE EARTH CON FECHA DE ACTUALIZACIÓN DE 15/02/2024.</text>
  </threadedComment>
  <threadedComment ref="Y13" dT="2024-07-08T17:21:48.88" personId="{1F40689B-2EEE-4292-9CCE-F2F6F873BF6D}" id="{2E8E5D4D-C9D5-2348-9721-7E062EBC0E18}">
    <text>IMÁGEN OBTENIDA DE GOOGLE EARTH CON FECHA DE ACTUALIZACIÓN DE 15/02/2024.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sunassgobpe-my.sharepoint.com/:i:/r/personal/alazaro_sunass_gob_pe/Documents/Equipo%20ADP/Infraestructura%20EPS/1.%20Reservorio/14.-LAMBAYEQUE/EPSEL%20S.A/PANORAMICA_RESERVORIO%20NUEVO%20CERROPON.jpeg?csf=1&amp;web=1&amp;e=uYasYu" TargetMode="External"/><Relationship Id="rId1" Type="http://schemas.openxmlformats.org/officeDocument/2006/relationships/hyperlink" Target="https://sunassgobpe-my.sharepoint.com/:i:/r/personal/alazaro_sunass_gob_pe/Documents/Equipo%20ADP/Infraestructura%20EPS/1.%20Reservorio/14.-LAMBAYEQUE/EPSEL%20S.A/PANOR%C3%81MICA_RESERVORIO%20OESTE.jpg?csf=1&amp;web=1&amp;e=ObtBeC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31A65-53A0-3B45-875D-D171D4CC2C7A}">
  <dimension ref="A1:AD15"/>
  <sheetViews>
    <sheetView tabSelected="1" workbookViewId="0">
      <selection activeCell="Z15" sqref="Z15"/>
    </sheetView>
  </sheetViews>
  <sheetFormatPr baseColWidth="10" defaultRowHeight="15" x14ac:dyDescent="0.2"/>
  <sheetData>
    <row r="1" spans="1:30" x14ac:dyDescent="0.2">
      <c r="A1" s="8" t="s">
        <v>0</v>
      </c>
      <c r="B1" s="8" t="s">
        <v>771</v>
      </c>
      <c r="C1" s="8" t="s">
        <v>1</v>
      </c>
      <c r="D1" s="8" t="s">
        <v>768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769</v>
      </c>
      <c r="J1" s="8" t="s">
        <v>6</v>
      </c>
      <c r="K1" s="8" t="s">
        <v>770</v>
      </c>
      <c r="L1" s="8" t="s">
        <v>7</v>
      </c>
      <c r="M1" s="8" t="s">
        <v>8</v>
      </c>
      <c r="N1" s="8" t="s">
        <v>9</v>
      </c>
      <c r="O1" s="8" t="s">
        <v>10</v>
      </c>
      <c r="P1" s="8" t="s">
        <v>11</v>
      </c>
      <c r="Q1" s="8" t="s">
        <v>12</v>
      </c>
      <c r="R1" s="8" t="s">
        <v>13</v>
      </c>
      <c r="S1" s="8" t="s">
        <v>14</v>
      </c>
      <c r="T1" s="8" t="s">
        <v>15</v>
      </c>
      <c r="U1" s="8" t="s">
        <v>16</v>
      </c>
      <c r="V1" s="8" t="s">
        <v>17</v>
      </c>
      <c r="W1" s="8" t="s">
        <v>18</v>
      </c>
      <c r="X1" s="8" t="s">
        <v>766</v>
      </c>
      <c r="Y1" s="8" t="s">
        <v>762</v>
      </c>
      <c r="Z1" s="8" t="s">
        <v>767</v>
      </c>
      <c r="AA1" s="8" t="s">
        <v>19</v>
      </c>
      <c r="AB1" s="8" t="s">
        <v>20</v>
      </c>
      <c r="AC1" s="9" t="s">
        <v>21</v>
      </c>
      <c r="AD1" s="9" t="s">
        <v>22</v>
      </c>
    </row>
    <row r="2" spans="1:30" x14ac:dyDescent="0.2">
      <c r="A2" s="10">
        <f t="shared" ref="A2:A13" si="0">ROW() - ROW($A$1)</f>
        <v>1</v>
      </c>
      <c r="B2" s="10" t="s">
        <v>23</v>
      </c>
      <c r="C2" s="10" t="s">
        <v>23</v>
      </c>
      <c r="D2" s="10" t="s">
        <v>24</v>
      </c>
      <c r="E2" s="10" t="str">
        <f>IF(D2="","",VLOOKUP(D2,Hoja2!H1:I51,2,FALSE))</f>
        <v>012</v>
      </c>
      <c r="F2" s="10" t="s">
        <v>23</v>
      </c>
      <c r="G2" s="10" t="str">
        <f>IF(F2="","",VLOOKUP(F2,Hoja2!$K$1:$L$263,2,FALSE))</f>
        <v>012001</v>
      </c>
      <c r="H2" s="10">
        <v>230103</v>
      </c>
      <c r="I2" s="10" t="s">
        <v>25</v>
      </c>
      <c r="J2" s="10"/>
      <c r="K2" s="10" t="s">
        <v>26</v>
      </c>
      <c r="L2" s="11">
        <v>-17.982196699999999</v>
      </c>
      <c r="M2" s="12">
        <v>-70.206118900000007</v>
      </c>
      <c r="N2" s="10" t="s">
        <v>27</v>
      </c>
      <c r="O2" s="10">
        <v>726</v>
      </c>
      <c r="P2" s="10" t="s">
        <v>28</v>
      </c>
      <c r="Q2" s="10" t="s">
        <v>29</v>
      </c>
      <c r="R2" s="10" t="s">
        <v>30</v>
      </c>
      <c r="S2" s="10">
        <v>50</v>
      </c>
      <c r="T2" s="10">
        <v>2000</v>
      </c>
      <c r="U2" s="10" t="s">
        <v>31</v>
      </c>
      <c r="V2" s="10" t="s">
        <v>32</v>
      </c>
      <c r="W2" s="10" t="s">
        <v>32</v>
      </c>
      <c r="X2" s="13" t="s">
        <v>774</v>
      </c>
      <c r="Y2" s="13" t="s">
        <v>772</v>
      </c>
      <c r="Z2" s="13" t="s">
        <v>773</v>
      </c>
      <c r="AA2" s="14">
        <v>45478</v>
      </c>
      <c r="AB2" s="10" t="s">
        <v>1</v>
      </c>
      <c r="AC2" s="9">
        <v>-17.982196699999999</v>
      </c>
      <c r="AD2" s="9">
        <v>-70.206118900000007</v>
      </c>
    </row>
    <row r="3" spans="1:30" x14ac:dyDescent="0.2">
      <c r="A3" s="10">
        <f t="shared" si="0"/>
        <v>2</v>
      </c>
      <c r="B3" s="10" t="s">
        <v>23</v>
      </c>
      <c r="C3" s="10" t="s">
        <v>23</v>
      </c>
      <c r="D3" s="10" t="s">
        <v>24</v>
      </c>
      <c r="E3" s="10" t="str">
        <f>IF(D3="","",VLOOKUP(D3,Hoja2!H2:I52,2,FALSE))</f>
        <v>012</v>
      </c>
      <c r="F3" s="10" t="s">
        <v>23</v>
      </c>
      <c r="G3" s="10" t="str">
        <f>IF(F3="","",VLOOKUP(F3,Hoja2!$K$1:$L$263,2,FALSE))</f>
        <v>012001</v>
      </c>
      <c r="H3" s="10">
        <v>230101</v>
      </c>
      <c r="I3" s="10" t="s">
        <v>33</v>
      </c>
      <c r="J3" s="10"/>
      <c r="K3" s="10" t="s">
        <v>34</v>
      </c>
      <c r="L3" s="11">
        <v>-18.001489299999999</v>
      </c>
      <c r="M3" s="12">
        <v>-70.2330915</v>
      </c>
      <c r="N3" s="10" t="s">
        <v>27</v>
      </c>
      <c r="O3" s="10">
        <v>625</v>
      </c>
      <c r="P3" s="10" t="s">
        <v>35</v>
      </c>
      <c r="Q3" s="10" t="s">
        <v>29</v>
      </c>
      <c r="R3" s="10" t="s">
        <v>36</v>
      </c>
      <c r="S3" s="10">
        <v>82</v>
      </c>
      <c r="T3" s="10">
        <v>4000</v>
      </c>
      <c r="U3" s="10" t="s">
        <v>31</v>
      </c>
      <c r="V3" s="10" t="s">
        <v>37</v>
      </c>
      <c r="W3" s="10" t="s">
        <v>32</v>
      </c>
      <c r="X3" s="13" t="s">
        <v>775</v>
      </c>
      <c r="Y3" s="10"/>
      <c r="Z3" s="10"/>
      <c r="AA3" s="14">
        <v>45478</v>
      </c>
      <c r="AB3" s="10" t="s">
        <v>1</v>
      </c>
      <c r="AC3" s="9">
        <v>-18.001489299999999</v>
      </c>
      <c r="AD3" s="9">
        <v>-70.2330915</v>
      </c>
    </row>
    <row r="4" spans="1:30" x14ac:dyDescent="0.2">
      <c r="A4" s="10">
        <f t="shared" si="0"/>
        <v>3</v>
      </c>
      <c r="B4" s="10" t="s">
        <v>23</v>
      </c>
      <c r="C4" s="10" t="s">
        <v>23</v>
      </c>
      <c r="D4" s="10" t="s">
        <v>24</v>
      </c>
      <c r="E4" s="10" t="str">
        <f>IF(D4="","",VLOOKUP(D4,Hoja2!H3:I53,2,FALSE))</f>
        <v>012</v>
      </c>
      <c r="F4" s="10" t="s">
        <v>23</v>
      </c>
      <c r="G4" s="10" t="str">
        <f>IF(F4="","",VLOOKUP(F4,Hoja2!$K$1:$L$263,2,FALSE))</f>
        <v>012001</v>
      </c>
      <c r="H4" s="10">
        <v>230101</v>
      </c>
      <c r="I4" s="10" t="s">
        <v>33</v>
      </c>
      <c r="J4" s="10"/>
      <c r="K4" s="10" t="s">
        <v>38</v>
      </c>
      <c r="L4" s="10">
        <v>-18.000820999999998</v>
      </c>
      <c r="M4" s="10">
        <v>-70.230541799999997</v>
      </c>
      <c r="N4" s="10" t="s">
        <v>27</v>
      </c>
      <c r="O4" s="10">
        <v>632</v>
      </c>
      <c r="P4" s="10" t="s">
        <v>35</v>
      </c>
      <c r="Q4" s="10" t="s">
        <v>29</v>
      </c>
      <c r="R4" s="10" t="s">
        <v>39</v>
      </c>
      <c r="S4" s="10">
        <v>90</v>
      </c>
      <c r="T4" s="10">
        <v>3500</v>
      </c>
      <c r="U4" s="10" t="s">
        <v>31</v>
      </c>
      <c r="V4" s="10" t="s">
        <v>37</v>
      </c>
      <c r="W4" s="10" t="s">
        <v>32</v>
      </c>
      <c r="X4" s="13" t="s">
        <v>765</v>
      </c>
      <c r="Y4" s="13" t="s">
        <v>763</v>
      </c>
      <c r="Z4" s="13" t="s">
        <v>764</v>
      </c>
      <c r="AA4" s="14">
        <v>45478</v>
      </c>
      <c r="AB4" s="10" t="s">
        <v>1</v>
      </c>
      <c r="AC4" s="9">
        <v>-18.000820999999998</v>
      </c>
      <c r="AD4" s="9">
        <v>-70.230541799999997</v>
      </c>
    </row>
    <row r="5" spans="1:30" x14ac:dyDescent="0.2">
      <c r="A5" s="10">
        <f t="shared" si="0"/>
        <v>4</v>
      </c>
      <c r="B5" s="10" t="s">
        <v>23</v>
      </c>
      <c r="C5" s="10" t="s">
        <v>23</v>
      </c>
      <c r="D5" s="10" t="s">
        <v>24</v>
      </c>
      <c r="E5" s="10" t="str">
        <f>IF(D5="","",VLOOKUP(D5,Hoja2!H4:I54,2,FALSE))</f>
        <v>012</v>
      </c>
      <c r="F5" s="10" t="s">
        <v>23</v>
      </c>
      <c r="G5" s="10" t="str">
        <f>IF(F5="","",VLOOKUP(F5,Hoja2!$K$1:$L$263,2,FALSE))</f>
        <v>012001</v>
      </c>
      <c r="H5" s="10">
        <v>230110</v>
      </c>
      <c r="I5" s="10" t="s">
        <v>40</v>
      </c>
      <c r="J5" s="10"/>
      <c r="K5" s="10" t="s">
        <v>41</v>
      </c>
      <c r="L5" s="10">
        <v>-18.048064100000001</v>
      </c>
      <c r="M5" s="10">
        <v>-70.239446999999998</v>
      </c>
      <c r="N5" s="10" t="s">
        <v>27</v>
      </c>
      <c r="O5" s="10">
        <v>503</v>
      </c>
      <c r="P5" s="10" t="s">
        <v>35</v>
      </c>
      <c r="Q5" s="10" t="s">
        <v>29</v>
      </c>
      <c r="R5" s="10" t="s">
        <v>42</v>
      </c>
      <c r="S5" s="10">
        <v>15</v>
      </c>
      <c r="T5" s="10">
        <v>2000</v>
      </c>
      <c r="U5" s="10" t="s">
        <v>31</v>
      </c>
      <c r="V5" s="10" t="s">
        <v>32</v>
      </c>
      <c r="W5" s="10" t="s">
        <v>32</v>
      </c>
      <c r="X5" s="15" t="s">
        <v>778</v>
      </c>
      <c r="Y5" s="15" t="s">
        <v>776</v>
      </c>
      <c r="Z5" s="15" t="s">
        <v>777</v>
      </c>
      <c r="AA5" s="14">
        <v>45478</v>
      </c>
      <c r="AB5" s="10" t="s">
        <v>1</v>
      </c>
      <c r="AC5" s="9">
        <v>-18.048064100000001</v>
      </c>
      <c r="AD5" s="9">
        <v>-70.239446999999998</v>
      </c>
    </row>
    <row r="6" spans="1:30" x14ac:dyDescent="0.2">
      <c r="A6" s="10">
        <f t="shared" si="0"/>
        <v>5</v>
      </c>
      <c r="B6" s="10" t="s">
        <v>43</v>
      </c>
      <c r="C6" s="10" t="s">
        <v>43</v>
      </c>
      <c r="D6" s="10" t="s">
        <v>44</v>
      </c>
      <c r="E6" s="16" t="s">
        <v>45</v>
      </c>
      <c r="F6" s="10" t="s">
        <v>46</v>
      </c>
      <c r="G6" s="10" t="s">
        <v>46</v>
      </c>
      <c r="H6" s="10">
        <v>140101</v>
      </c>
      <c r="I6" s="10" t="s">
        <v>47</v>
      </c>
      <c r="J6" s="10"/>
      <c r="K6" s="10" t="s">
        <v>48</v>
      </c>
      <c r="L6" s="10">
        <v>-6.7542999999999997</v>
      </c>
      <c r="M6" s="10">
        <v>-79.844999999999999</v>
      </c>
      <c r="N6" s="10" t="s">
        <v>49</v>
      </c>
      <c r="O6" s="10">
        <v>27</v>
      </c>
      <c r="P6" s="10" t="s">
        <v>50</v>
      </c>
      <c r="Q6" s="10" t="s">
        <v>51</v>
      </c>
      <c r="R6" s="10" t="s">
        <v>52</v>
      </c>
      <c r="S6" s="10">
        <v>45</v>
      </c>
      <c r="T6" s="10">
        <v>3000</v>
      </c>
      <c r="U6" s="10" t="s">
        <v>31</v>
      </c>
      <c r="V6" s="10" t="s">
        <v>32</v>
      </c>
      <c r="W6" s="17" t="s">
        <v>32</v>
      </c>
      <c r="X6" s="18" t="s">
        <v>796</v>
      </c>
      <c r="Y6" s="19" t="s">
        <v>783</v>
      </c>
      <c r="Z6" s="18" t="s">
        <v>791</v>
      </c>
      <c r="AA6" s="20">
        <v>45478</v>
      </c>
      <c r="AB6" s="10" t="s">
        <v>1</v>
      </c>
      <c r="AC6" s="9">
        <v>-6.7542999999999997</v>
      </c>
      <c r="AD6" s="9">
        <v>-79.844999999999999</v>
      </c>
    </row>
    <row r="7" spans="1:30" x14ac:dyDescent="0.2">
      <c r="A7" s="10">
        <f t="shared" si="0"/>
        <v>6</v>
      </c>
      <c r="B7" s="10" t="s">
        <v>43</v>
      </c>
      <c r="C7" s="10" t="s">
        <v>43</v>
      </c>
      <c r="D7" s="10" t="s">
        <v>44</v>
      </c>
      <c r="E7" s="16" t="s">
        <v>45</v>
      </c>
      <c r="F7" s="10" t="s">
        <v>46</v>
      </c>
      <c r="G7" s="10" t="s">
        <v>46</v>
      </c>
      <c r="H7" s="10">
        <v>140101</v>
      </c>
      <c r="I7" s="10" t="s">
        <v>47</v>
      </c>
      <c r="J7" s="10"/>
      <c r="K7" s="10" t="s">
        <v>53</v>
      </c>
      <c r="L7" s="10">
        <v>-6.7545999999999999</v>
      </c>
      <c r="M7" s="10">
        <v>-79.844999999999999</v>
      </c>
      <c r="N7" s="10" t="s">
        <v>49</v>
      </c>
      <c r="O7" s="10">
        <v>26</v>
      </c>
      <c r="P7" s="10" t="s">
        <v>50</v>
      </c>
      <c r="Q7" s="10" t="s">
        <v>51</v>
      </c>
      <c r="R7" s="10" t="s">
        <v>52</v>
      </c>
      <c r="S7" s="10">
        <v>13</v>
      </c>
      <c r="T7" s="10">
        <v>3000</v>
      </c>
      <c r="U7" s="10" t="s">
        <v>31</v>
      </c>
      <c r="V7" s="10" t="s">
        <v>32</v>
      </c>
      <c r="W7" s="17" t="s">
        <v>32</v>
      </c>
      <c r="X7" s="18" t="s">
        <v>795</v>
      </c>
      <c r="Y7" s="19" t="s">
        <v>782</v>
      </c>
      <c r="Z7" s="18" t="s">
        <v>790</v>
      </c>
      <c r="AA7" s="20">
        <v>45478</v>
      </c>
      <c r="AB7" s="10" t="s">
        <v>1</v>
      </c>
      <c r="AC7" s="9">
        <v>-6.7545999999999999</v>
      </c>
      <c r="AD7" s="9">
        <v>-79.844999999999999</v>
      </c>
    </row>
    <row r="8" spans="1:30" x14ac:dyDescent="0.2">
      <c r="A8" s="10">
        <f t="shared" si="0"/>
        <v>7</v>
      </c>
      <c r="B8" s="10" t="s">
        <v>43</v>
      </c>
      <c r="C8" s="10" t="s">
        <v>43</v>
      </c>
      <c r="D8" s="10" t="s">
        <v>44</v>
      </c>
      <c r="E8" s="16" t="s">
        <v>45</v>
      </c>
      <c r="F8" s="10" t="s">
        <v>46</v>
      </c>
      <c r="G8" s="10" t="s">
        <v>46</v>
      </c>
      <c r="H8" s="10">
        <v>140101</v>
      </c>
      <c r="I8" s="10" t="s">
        <v>54</v>
      </c>
      <c r="J8" s="10"/>
      <c r="K8" s="10" t="s">
        <v>55</v>
      </c>
      <c r="L8" s="10">
        <v>-6.7843999999999998</v>
      </c>
      <c r="M8" s="10">
        <v>-79.832999999999998</v>
      </c>
      <c r="N8" s="10" t="s">
        <v>49</v>
      </c>
      <c r="O8" s="10">
        <v>27</v>
      </c>
      <c r="P8" s="10" t="s">
        <v>50</v>
      </c>
      <c r="Q8" s="10" t="s">
        <v>29</v>
      </c>
      <c r="R8" s="10" t="s">
        <v>56</v>
      </c>
      <c r="S8" s="10">
        <v>45</v>
      </c>
      <c r="T8" s="10">
        <v>3000</v>
      </c>
      <c r="U8" s="10" t="s">
        <v>31</v>
      </c>
      <c r="V8" s="10" t="s">
        <v>37</v>
      </c>
      <c r="W8" s="17" t="s">
        <v>32</v>
      </c>
      <c r="X8" s="18" t="s">
        <v>800</v>
      </c>
      <c r="Y8" s="19" t="s">
        <v>779</v>
      </c>
      <c r="Z8" s="18" t="s">
        <v>787</v>
      </c>
      <c r="AA8" s="20">
        <v>45478</v>
      </c>
      <c r="AB8" s="10" t="s">
        <v>1</v>
      </c>
      <c r="AC8" s="9">
        <v>-6.7843999999999998</v>
      </c>
      <c r="AD8" s="9">
        <v>-79.832999999999998</v>
      </c>
    </row>
    <row r="9" spans="1:30" x14ac:dyDescent="0.2">
      <c r="A9" s="10">
        <f t="shared" si="0"/>
        <v>8</v>
      </c>
      <c r="B9" s="10" t="s">
        <v>43</v>
      </c>
      <c r="C9" s="10" t="s">
        <v>43</v>
      </c>
      <c r="D9" s="10" t="s">
        <v>44</v>
      </c>
      <c r="E9" s="16" t="s">
        <v>45</v>
      </c>
      <c r="F9" s="10" t="s">
        <v>46</v>
      </c>
      <c r="G9" s="10" t="s">
        <v>46</v>
      </c>
      <c r="H9" s="10">
        <v>140101</v>
      </c>
      <c r="I9" s="10" t="s">
        <v>57</v>
      </c>
      <c r="J9" s="10"/>
      <c r="K9" s="10" t="s">
        <v>58</v>
      </c>
      <c r="L9" s="10">
        <v>-6.7847999999999997</v>
      </c>
      <c r="M9" s="10">
        <v>-79.832999999999998</v>
      </c>
      <c r="N9" s="10" t="s">
        <v>49</v>
      </c>
      <c r="O9" s="27">
        <v>27.754002499999999</v>
      </c>
      <c r="P9" s="10" t="s">
        <v>28</v>
      </c>
      <c r="Q9" s="10" t="s">
        <v>51</v>
      </c>
      <c r="R9" s="10" t="s">
        <v>52</v>
      </c>
      <c r="S9" s="10">
        <v>16</v>
      </c>
      <c r="T9" s="10">
        <v>200</v>
      </c>
      <c r="U9" s="10" t="s">
        <v>31</v>
      </c>
      <c r="V9" s="10" t="s">
        <v>32</v>
      </c>
      <c r="W9" s="17" t="s">
        <v>32</v>
      </c>
      <c r="X9" s="18" t="s">
        <v>799</v>
      </c>
      <c r="Y9" s="19" t="s">
        <v>786</v>
      </c>
      <c r="Z9" s="18" t="s">
        <v>794</v>
      </c>
      <c r="AA9" s="20">
        <v>45478</v>
      </c>
      <c r="AB9" s="10" t="s">
        <v>1</v>
      </c>
      <c r="AC9" s="9">
        <v>-6.7847999999999997</v>
      </c>
      <c r="AD9" s="9">
        <v>-79.832999999999998</v>
      </c>
    </row>
    <row r="10" spans="1:30" x14ac:dyDescent="0.2">
      <c r="A10" s="10">
        <f t="shared" si="0"/>
        <v>9</v>
      </c>
      <c r="B10" s="10" t="s">
        <v>43</v>
      </c>
      <c r="C10" s="10" t="s">
        <v>43</v>
      </c>
      <c r="D10" s="10" t="s">
        <v>44</v>
      </c>
      <c r="E10" s="16" t="s">
        <v>45</v>
      </c>
      <c r="F10" s="10" t="s">
        <v>46</v>
      </c>
      <c r="G10" s="10" t="s">
        <v>46</v>
      </c>
      <c r="H10" s="10">
        <v>140101</v>
      </c>
      <c r="I10" s="10" t="s">
        <v>57</v>
      </c>
      <c r="J10" s="10"/>
      <c r="K10" s="10" t="s">
        <v>59</v>
      </c>
      <c r="L10" s="21">
        <v>-67755</v>
      </c>
      <c r="M10" s="10">
        <v>-79.844999999999999</v>
      </c>
      <c r="N10" s="10" t="s">
        <v>49</v>
      </c>
      <c r="O10" s="10">
        <v>26</v>
      </c>
      <c r="P10" s="10" t="s">
        <v>50</v>
      </c>
      <c r="Q10" s="10" t="s">
        <v>51</v>
      </c>
      <c r="R10" s="10" t="s">
        <v>52</v>
      </c>
      <c r="S10" s="10">
        <v>60</v>
      </c>
      <c r="T10" s="10">
        <v>2000</v>
      </c>
      <c r="U10" s="10" t="s">
        <v>31</v>
      </c>
      <c r="V10" s="10" t="s">
        <v>32</v>
      </c>
      <c r="W10" s="17" t="s">
        <v>37</v>
      </c>
      <c r="X10" s="18" t="s">
        <v>797</v>
      </c>
      <c r="Y10" s="19" t="s">
        <v>784</v>
      </c>
      <c r="Z10" s="18" t="s">
        <v>792</v>
      </c>
      <c r="AA10" s="20">
        <v>45478</v>
      </c>
      <c r="AB10" s="10" t="s">
        <v>1</v>
      </c>
      <c r="AC10" s="9">
        <v>-6.7755000000000001</v>
      </c>
      <c r="AD10" s="9">
        <v>-79.844999999999999</v>
      </c>
    </row>
    <row r="11" spans="1:30" x14ac:dyDescent="0.2">
      <c r="A11" s="22">
        <v>10</v>
      </c>
      <c r="B11" s="10" t="s">
        <v>43</v>
      </c>
      <c r="C11" s="10" t="s">
        <v>43</v>
      </c>
      <c r="D11" s="10" t="s">
        <v>44</v>
      </c>
      <c r="E11" s="16" t="s">
        <v>45</v>
      </c>
      <c r="F11" s="10" t="s">
        <v>46</v>
      </c>
      <c r="G11" s="10" t="s">
        <v>46</v>
      </c>
      <c r="H11" s="10">
        <v>140101</v>
      </c>
      <c r="I11" s="10" t="s">
        <v>57</v>
      </c>
      <c r="J11" s="10"/>
      <c r="K11" s="10" t="s">
        <v>60</v>
      </c>
      <c r="L11" s="10">
        <v>-6.7670000000000003</v>
      </c>
      <c r="M11" s="10">
        <v>-79.872</v>
      </c>
      <c r="N11" s="10" t="s">
        <v>49</v>
      </c>
      <c r="O11" s="10">
        <v>50</v>
      </c>
      <c r="P11" s="10" t="s">
        <v>35</v>
      </c>
      <c r="Q11" s="10" t="s">
        <v>51</v>
      </c>
      <c r="R11" s="10" t="s">
        <v>52</v>
      </c>
      <c r="S11" s="10">
        <v>22</v>
      </c>
      <c r="T11" s="10">
        <v>5000</v>
      </c>
      <c r="U11" s="10" t="s">
        <v>31</v>
      </c>
      <c r="V11" s="10" t="s">
        <v>32</v>
      </c>
      <c r="W11" s="17" t="s">
        <v>37</v>
      </c>
      <c r="X11" s="18" t="s">
        <v>801</v>
      </c>
      <c r="Y11" s="19" t="s">
        <v>785</v>
      </c>
      <c r="Z11" s="18" t="s">
        <v>793</v>
      </c>
      <c r="AA11" s="20">
        <v>45478</v>
      </c>
      <c r="AB11" s="10" t="s">
        <v>1</v>
      </c>
      <c r="AC11" s="9">
        <v>-6.7670000000000003</v>
      </c>
      <c r="AD11" s="9">
        <v>-79.872</v>
      </c>
    </row>
    <row r="12" spans="1:30" x14ac:dyDescent="0.2">
      <c r="A12" s="22">
        <v>11</v>
      </c>
      <c r="B12" s="10" t="s">
        <v>43</v>
      </c>
      <c r="C12" s="10" t="s">
        <v>43</v>
      </c>
      <c r="D12" s="10" t="s">
        <v>44</v>
      </c>
      <c r="E12" s="16" t="s">
        <v>45</v>
      </c>
      <c r="F12" s="10" t="s">
        <v>46</v>
      </c>
      <c r="G12" s="10" t="s">
        <v>46</v>
      </c>
      <c r="H12" s="10">
        <v>140101</v>
      </c>
      <c r="I12" s="10" t="s">
        <v>57</v>
      </c>
      <c r="J12" s="10"/>
      <c r="K12" s="10" t="s">
        <v>61</v>
      </c>
      <c r="L12" s="10">
        <v>-6.7839999999999998</v>
      </c>
      <c r="M12" s="10">
        <v>-79.873000000000005</v>
      </c>
      <c r="N12" s="10" t="s">
        <v>49</v>
      </c>
      <c r="O12" s="10">
        <v>68</v>
      </c>
      <c r="P12" s="10" t="s">
        <v>35</v>
      </c>
      <c r="Q12" s="10" t="s">
        <v>51</v>
      </c>
      <c r="R12" s="10" t="s">
        <v>52</v>
      </c>
      <c r="S12" s="10">
        <v>13</v>
      </c>
      <c r="T12" s="10">
        <v>400</v>
      </c>
      <c r="U12" s="10" t="s">
        <v>31</v>
      </c>
      <c r="V12" s="10" t="s">
        <v>32</v>
      </c>
      <c r="W12" s="17" t="s">
        <v>37</v>
      </c>
      <c r="X12" s="18" t="s">
        <v>802</v>
      </c>
      <c r="Y12" s="19" t="s">
        <v>781</v>
      </c>
      <c r="Z12" s="18" t="s">
        <v>789</v>
      </c>
      <c r="AA12" s="20">
        <v>45478</v>
      </c>
      <c r="AB12" s="10" t="s">
        <v>1</v>
      </c>
      <c r="AC12" s="9">
        <v>-6.7839999999999998</v>
      </c>
      <c r="AD12" s="9">
        <v>-79.873000000000005</v>
      </c>
    </row>
    <row r="13" spans="1:30" x14ac:dyDescent="0.2">
      <c r="A13" s="10">
        <f t="shared" si="0"/>
        <v>12</v>
      </c>
      <c r="B13" s="10" t="s">
        <v>43</v>
      </c>
      <c r="C13" s="10" t="s">
        <v>43</v>
      </c>
      <c r="D13" s="10" t="s">
        <v>44</v>
      </c>
      <c r="E13" s="16" t="s">
        <v>45</v>
      </c>
      <c r="F13" s="10" t="s">
        <v>46</v>
      </c>
      <c r="G13" s="10" t="s">
        <v>46</v>
      </c>
      <c r="H13" s="10">
        <v>140101</v>
      </c>
      <c r="I13" s="10" t="s">
        <v>57</v>
      </c>
      <c r="J13" s="10"/>
      <c r="K13" s="10" t="s">
        <v>62</v>
      </c>
      <c r="L13" s="10">
        <v>-6.7793000000000001</v>
      </c>
      <c r="M13" s="10">
        <v>-79.878</v>
      </c>
      <c r="N13" s="10" t="s">
        <v>49</v>
      </c>
      <c r="O13" s="10">
        <v>25</v>
      </c>
      <c r="P13" s="10" t="s">
        <v>50</v>
      </c>
      <c r="Q13" s="10" t="s">
        <v>51</v>
      </c>
      <c r="R13" s="10" t="s">
        <v>52</v>
      </c>
      <c r="S13" s="10">
        <v>36</v>
      </c>
      <c r="T13" s="10">
        <v>500</v>
      </c>
      <c r="U13" s="10" t="s">
        <v>31</v>
      </c>
      <c r="V13" s="10" t="s">
        <v>32</v>
      </c>
      <c r="W13" s="17" t="s">
        <v>32</v>
      </c>
      <c r="X13" s="18" t="s">
        <v>798</v>
      </c>
      <c r="Y13" s="23" t="s">
        <v>780</v>
      </c>
      <c r="Z13" s="24" t="s">
        <v>788</v>
      </c>
      <c r="AA13" s="20">
        <v>45478</v>
      </c>
      <c r="AB13" s="10" t="s">
        <v>1</v>
      </c>
      <c r="AC13" s="9">
        <v>-6.7793000000000001</v>
      </c>
      <c r="AD13" s="9">
        <v>-79.878</v>
      </c>
    </row>
    <row r="14" spans="1:30" x14ac:dyDescent="0.2">
      <c r="A14" s="10">
        <v>13</v>
      </c>
      <c r="B14" s="10" t="s">
        <v>63</v>
      </c>
      <c r="C14" s="10" t="s">
        <v>63</v>
      </c>
      <c r="D14" s="10" t="s">
        <v>64</v>
      </c>
      <c r="E14" s="10">
        <v>21</v>
      </c>
      <c r="F14" s="10" t="s">
        <v>63</v>
      </c>
      <c r="G14" s="10" t="s">
        <v>63</v>
      </c>
      <c r="H14" s="10">
        <v>9001</v>
      </c>
      <c r="I14" s="10" t="s">
        <v>63</v>
      </c>
      <c r="J14" s="10" t="s">
        <v>65</v>
      </c>
      <c r="K14" s="10" t="s">
        <v>66</v>
      </c>
      <c r="L14" s="10">
        <v>501759</v>
      </c>
      <c r="M14" s="10">
        <v>8587035</v>
      </c>
      <c r="N14" s="10" t="s">
        <v>67</v>
      </c>
      <c r="O14" s="10">
        <v>3730</v>
      </c>
      <c r="P14" s="10" t="s">
        <v>35</v>
      </c>
      <c r="Q14" s="10" t="s">
        <v>51</v>
      </c>
      <c r="R14" s="10" t="s">
        <v>52</v>
      </c>
      <c r="S14" s="10">
        <v>46</v>
      </c>
      <c r="T14" s="10">
        <v>1700</v>
      </c>
      <c r="U14" s="10" t="s">
        <v>31</v>
      </c>
      <c r="V14" s="10" t="s">
        <v>32</v>
      </c>
      <c r="W14" s="17" t="s">
        <v>32</v>
      </c>
      <c r="X14" s="25" t="s">
        <v>803</v>
      </c>
      <c r="Y14" s="18" t="s">
        <v>805</v>
      </c>
      <c r="Z14" s="18" t="s">
        <v>807</v>
      </c>
      <c r="AA14" s="20">
        <v>45478</v>
      </c>
      <c r="AB14" s="10" t="s">
        <v>68</v>
      </c>
      <c r="AC14" s="26">
        <v>-12.781428740000001</v>
      </c>
      <c r="AD14" s="26">
        <v>-74.983793320000004</v>
      </c>
    </row>
    <row r="15" spans="1:30" x14ac:dyDescent="0.2">
      <c r="A15" s="10">
        <v>14</v>
      </c>
      <c r="B15" s="10" t="s">
        <v>63</v>
      </c>
      <c r="C15" s="10" t="s">
        <v>63</v>
      </c>
      <c r="D15" s="10" t="s">
        <v>64</v>
      </c>
      <c r="E15" s="10">
        <v>21</v>
      </c>
      <c r="F15" s="10" t="s">
        <v>63</v>
      </c>
      <c r="G15" s="10" t="s">
        <v>63</v>
      </c>
      <c r="H15" s="10">
        <v>9001</v>
      </c>
      <c r="I15" s="10" t="s">
        <v>63</v>
      </c>
      <c r="J15" s="10" t="s">
        <v>69</v>
      </c>
      <c r="K15" s="10" t="s">
        <v>70</v>
      </c>
      <c r="L15" s="10">
        <v>500082</v>
      </c>
      <c r="M15" s="10">
        <v>8588131</v>
      </c>
      <c r="N15" s="10" t="s">
        <v>67</v>
      </c>
      <c r="O15" s="10">
        <v>3810</v>
      </c>
      <c r="P15" s="10" t="s">
        <v>35</v>
      </c>
      <c r="Q15" s="10" t="s">
        <v>51</v>
      </c>
      <c r="R15" s="10" t="s">
        <v>52</v>
      </c>
      <c r="S15" s="10">
        <v>17</v>
      </c>
      <c r="T15" s="10">
        <v>1000</v>
      </c>
      <c r="U15" s="10" t="s">
        <v>31</v>
      </c>
      <c r="V15" s="10" t="s">
        <v>32</v>
      </c>
      <c r="W15" s="17" t="s">
        <v>32</v>
      </c>
      <c r="X15" s="24" t="s">
        <v>804</v>
      </c>
      <c r="Y15" s="18" t="s">
        <v>806</v>
      </c>
      <c r="Z15" s="18" t="s">
        <v>808</v>
      </c>
      <c r="AA15" s="20">
        <v>45478</v>
      </c>
      <c r="AB15" s="10" t="s">
        <v>1</v>
      </c>
      <c r="AC15" s="26">
        <v>-12.77151825</v>
      </c>
      <c r="AD15" s="26">
        <v>-74.999244520000005</v>
      </c>
    </row>
  </sheetData>
  <dataValidations count="1">
    <dataValidation type="list" allowBlank="1" showInputMessage="1" showErrorMessage="1" sqref="AB2:AB15" xr:uid="{8E7E1412-25BC-1247-8C91-28551362D18F}">
      <formula1>"ODS, EPS"</formula1>
    </dataValidation>
  </dataValidations>
  <hyperlinks>
    <hyperlink ref="A11" r:id="rId1" display="PANORÁMICA_RESERVORIO OESTE" xr:uid="{65DBF774-6296-0A47-9DD8-2F345DACDC6B}"/>
    <hyperlink ref="A12" r:id="rId2" display="PANORAMICA_RESERVORIO NUEVO CERROPON" xr:uid="{4D7A47A8-CCA9-124F-BA44-D8186CBCA793}"/>
  </hyperlinks>
  <pageMargins left="0.7" right="0.7" top="0.75" bottom="0.75" header="0.3" footer="0.3"/>
  <legacyDrawing r:id="rId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9CCA48CF-4890-7747-8308-D3C2CFFACA03}">
          <x14:formula1>
            <xm:f>Hoja2!$H$2:$H$51</xm:f>
          </x14:formula1>
          <xm:sqref>D2:D15</xm:sqref>
        </x14:dataValidation>
        <x14:dataValidation type="list" allowBlank="1" showInputMessage="1" showErrorMessage="1" xr:uid="{6157C729-39FB-2D4D-9B97-2BAD173994F5}">
          <x14:formula1>
            <xm:f>Hoja2!$B$2:$B$26</xm:f>
          </x14:formula1>
          <xm:sqref>B2:C15</xm:sqref>
        </x14:dataValidation>
        <x14:dataValidation type="list" allowBlank="1" showInputMessage="1" showErrorMessage="1" xr:uid="{5C9383F4-5CC8-634E-ADFB-75BDC6896517}">
          <x14:formula1>
            <xm:f>Hoja2!$G$2:$G$3</xm:f>
          </x14:formula1>
          <xm:sqref>W2:W15</xm:sqref>
        </x14:dataValidation>
        <x14:dataValidation type="list" allowBlank="1" showInputMessage="1" showErrorMessage="1" xr:uid="{1ACFDFCA-57B5-FE42-8583-C6A135977CB1}">
          <x14:formula1>
            <xm:f>Hoja2!$F$2:$F$3</xm:f>
          </x14:formula1>
          <xm:sqref>V2:V15</xm:sqref>
        </x14:dataValidation>
        <x14:dataValidation type="list" allowBlank="1" showInputMessage="1" showErrorMessage="1" xr:uid="{4660DB41-C9E6-744B-92B4-2728BF4A38C2}">
          <x14:formula1>
            <xm:f>Hoja2!$E$2:$E$4</xm:f>
          </x14:formula1>
          <xm:sqref>U2:U15</xm:sqref>
        </x14:dataValidation>
        <x14:dataValidation type="list" allowBlank="1" showInputMessage="1" showErrorMessage="1" xr:uid="{1875F24D-E562-3F4A-BE7E-FD8D7CD6FBCA}">
          <x14:formula1>
            <xm:f>Hoja2!$D$2:$D$4</xm:f>
          </x14:formula1>
          <xm:sqref>Q2:Q15</xm:sqref>
        </x14:dataValidation>
        <x14:dataValidation type="list" allowBlank="1" showInputMessage="1" showErrorMessage="1" xr:uid="{428405DD-8E73-D340-B7C9-865E48BC1F0E}">
          <x14:formula1>
            <xm:f>Hoja2!$C$2:$C$4</xm:f>
          </x14:formula1>
          <xm:sqref>P2:P15</xm:sqref>
        </x14:dataValidation>
        <x14:dataValidation type="list" allowBlank="1" showInputMessage="1" showErrorMessage="1" xr:uid="{257F81CD-896C-724A-A5EA-BAA9A8B1E54E}">
          <x14:formula1>
            <xm:f>Hoja2!$K$2:$K$263</xm:f>
          </x14:formula1>
          <xm:sqref>I14:I15 F2:G15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8BF27-3712-4DAA-8120-B8272099E548}">
  <dimension ref="B1:L263"/>
  <sheetViews>
    <sheetView topLeftCell="G49" workbookViewId="0">
      <selection activeCell="I51" sqref="I51"/>
    </sheetView>
  </sheetViews>
  <sheetFormatPr baseColWidth="10" defaultColWidth="11.5" defaultRowHeight="15" x14ac:dyDescent="0.2"/>
  <cols>
    <col min="3" max="3" width="13.5" bestFit="1" customWidth="1"/>
  </cols>
  <sheetData>
    <row r="1" spans="2:12" x14ac:dyDescent="0.2">
      <c r="B1" t="s">
        <v>1</v>
      </c>
      <c r="C1" t="s">
        <v>132</v>
      </c>
      <c r="D1" t="s">
        <v>12</v>
      </c>
      <c r="E1" t="s">
        <v>16</v>
      </c>
      <c r="F1" t="s">
        <v>17</v>
      </c>
      <c r="G1" t="s">
        <v>18</v>
      </c>
      <c r="H1" s="1" t="s">
        <v>133</v>
      </c>
      <c r="I1" s="1" t="s">
        <v>134</v>
      </c>
      <c r="K1" s="7" t="s">
        <v>135</v>
      </c>
      <c r="L1" s="7" t="s">
        <v>136</v>
      </c>
    </row>
    <row r="2" spans="2:12" x14ac:dyDescent="0.2">
      <c r="B2" t="s">
        <v>137</v>
      </c>
      <c r="C2" t="s">
        <v>50</v>
      </c>
      <c r="D2" t="s">
        <v>51</v>
      </c>
      <c r="E2" t="s">
        <v>31</v>
      </c>
      <c r="F2" t="s">
        <v>32</v>
      </c>
      <c r="G2" t="s">
        <v>32</v>
      </c>
      <c r="H2" s="3" t="s">
        <v>138</v>
      </c>
      <c r="I2" s="2" t="s">
        <v>139</v>
      </c>
      <c r="K2" t="s">
        <v>140</v>
      </c>
      <c r="L2" t="s">
        <v>141</v>
      </c>
    </row>
    <row r="3" spans="2:12" ht="24" x14ac:dyDescent="0.2">
      <c r="B3" t="s">
        <v>142</v>
      </c>
      <c r="C3" t="s">
        <v>35</v>
      </c>
      <c r="D3" t="s">
        <v>29</v>
      </c>
      <c r="E3" t="s">
        <v>143</v>
      </c>
      <c r="F3" t="s">
        <v>37</v>
      </c>
      <c r="G3" t="s">
        <v>37</v>
      </c>
      <c r="H3" s="3" t="s">
        <v>144</v>
      </c>
      <c r="I3" s="2" t="s">
        <v>145</v>
      </c>
      <c r="K3" t="s">
        <v>146</v>
      </c>
      <c r="L3" t="s">
        <v>147</v>
      </c>
    </row>
    <row r="4" spans="2:12" x14ac:dyDescent="0.2">
      <c r="B4" t="s">
        <v>148</v>
      </c>
      <c r="C4" t="s">
        <v>28</v>
      </c>
      <c r="D4" t="s">
        <v>77</v>
      </c>
      <c r="E4" t="s">
        <v>82</v>
      </c>
      <c r="H4" s="3" t="s">
        <v>149</v>
      </c>
      <c r="I4" s="2" t="s">
        <v>150</v>
      </c>
      <c r="K4" t="s">
        <v>151</v>
      </c>
      <c r="L4" t="s">
        <v>152</v>
      </c>
    </row>
    <row r="5" spans="2:12" ht="24" x14ac:dyDescent="0.2">
      <c r="B5" t="s">
        <v>90</v>
      </c>
      <c r="H5" s="3" t="s">
        <v>153</v>
      </c>
      <c r="I5" s="2" t="s">
        <v>154</v>
      </c>
      <c r="K5" t="s">
        <v>155</v>
      </c>
      <c r="L5" t="s">
        <v>156</v>
      </c>
    </row>
    <row r="6" spans="2:12" ht="24" x14ac:dyDescent="0.2">
      <c r="B6" t="s">
        <v>157</v>
      </c>
      <c r="H6" s="3" t="s">
        <v>158</v>
      </c>
      <c r="I6" s="2" t="s">
        <v>159</v>
      </c>
      <c r="K6" t="s">
        <v>160</v>
      </c>
      <c r="L6" t="s">
        <v>161</v>
      </c>
    </row>
    <row r="7" spans="2:12" x14ac:dyDescent="0.2">
      <c r="B7" t="s">
        <v>162</v>
      </c>
      <c r="H7" s="3" t="s">
        <v>163</v>
      </c>
      <c r="I7" s="2" t="s">
        <v>164</v>
      </c>
      <c r="K7" t="s">
        <v>165</v>
      </c>
      <c r="L7" t="s">
        <v>166</v>
      </c>
    </row>
    <row r="8" spans="2:12" x14ac:dyDescent="0.2">
      <c r="B8" t="s">
        <v>167</v>
      </c>
      <c r="H8" s="3" t="s">
        <v>168</v>
      </c>
      <c r="I8" s="2" t="s">
        <v>169</v>
      </c>
      <c r="K8" t="s">
        <v>170</v>
      </c>
      <c r="L8" t="s">
        <v>171</v>
      </c>
    </row>
    <row r="9" spans="2:12" x14ac:dyDescent="0.2">
      <c r="B9" t="s">
        <v>172</v>
      </c>
      <c r="H9" s="3" t="s">
        <v>173</v>
      </c>
      <c r="I9" s="2" t="s">
        <v>174</v>
      </c>
      <c r="K9" t="s">
        <v>175</v>
      </c>
      <c r="L9" t="s">
        <v>176</v>
      </c>
    </row>
    <row r="10" spans="2:12" ht="24" x14ac:dyDescent="0.2">
      <c r="B10" t="s">
        <v>63</v>
      </c>
      <c r="H10" s="3" t="s">
        <v>177</v>
      </c>
      <c r="I10" s="2" t="s">
        <v>178</v>
      </c>
      <c r="K10" t="s">
        <v>179</v>
      </c>
      <c r="L10" t="s">
        <v>180</v>
      </c>
    </row>
    <row r="11" spans="2:12" x14ac:dyDescent="0.2">
      <c r="B11" t="s">
        <v>146</v>
      </c>
      <c r="H11" s="3" t="s">
        <v>181</v>
      </c>
      <c r="I11" s="2" t="s">
        <v>182</v>
      </c>
      <c r="K11" t="s">
        <v>183</v>
      </c>
      <c r="L11" t="s">
        <v>184</v>
      </c>
    </row>
    <row r="12" spans="2:12" x14ac:dyDescent="0.2">
      <c r="B12" t="s">
        <v>185</v>
      </c>
      <c r="H12" s="3" t="s">
        <v>186</v>
      </c>
      <c r="I12" s="2" t="s">
        <v>187</v>
      </c>
      <c r="K12" t="s">
        <v>188</v>
      </c>
      <c r="L12" t="s">
        <v>189</v>
      </c>
    </row>
    <row r="13" spans="2:12" x14ac:dyDescent="0.2">
      <c r="B13" t="s">
        <v>190</v>
      </c>
      <c r="H13" s="3" t="s">
        <v>24</v>
      </c>
      <c r="I13" s="2" t="s">
        <v>191</v>
      </c>
      <c r="K13" t="s">
        <v>192</v>
      </c>
      <c r="L13" t="s">
        <v>193</v>
      </c>
    </row>
    <row r="14" spans="2:12" x14ac:dyDescent="0.2">
      <c r="B14" t="s">
        <v>194</v>
      </c>
      <c r="H14" s="3" t="s">
        <v>195</v>
      </c>
      <c r="I14" s="2" t="s">
        <v>196</v>
      </c>
      <c r="K14" t="s">
        <v>197</v>
      </c>
      <c r="L14" t="s">
        <v>198</v>
      </c>
    </row>
    <row r="15" spans="2:12" ht="24" x14ac:dyDescent="0.2">
      <c r="B15" t="s">
        <v>43</v>
      </c>
      <c r="H15" s="3" t="s">
        <v>199</v>
      </c>
      <c r="I15" s="2" t="s">
        <v>200</v>
      </c>
      <c r="K15" t="s">
        <v>201</v>
      </c>
      <c r="L15" t="s">
        <v>202</v>
      </c>
    </row>
    <row r="16" spans="2:12" ht="24" x14ac:dyDescent="0.2">
      <c r="B16" t="s">
        <v>203</v>
      </c>
      <c r="H16" s="3" t="s">
        <v>204</v>
      </c>
      <c r="I16" s="2" t="s">
        <v>205</v>
      </c>
      <c r="K16" t="s">
        <v>206</v>
      </c>
      <c r="L16" t="s">
        <v>207</v>
      </c>
    </row>
    <row r="17" spans="2:12" ht="24" x14ac:dyDescent="0.2">
      <c r="B17" t="s">
        <v>208</v>
      </c>
      <c r="H17" s="3" t="s">
        <v>209</v>
      </c>
      <c r="I17" s="2" t="s">
        <v>210</v>
      </c>
      <c r="K17" t="s">
        <v>211</v>
      </c>
      <c r="L17" t="s">
        <v>212</v>
      </c>
    </row>
    <row r="18" spans="2:12" x14ac:dyDescent="0.2">
      <c r="B18" t="s">
        <v>213</v>
      </c>
      <c r="H18" s="3" t="s">
        <v>214</v>
      </c>
      <c r="I18" s="2" t="s">
        <v>215</v>
      </c>
      <c r="K18" t="s">
        <v>216</v>
      </c>
      <c r="L18" t="s">
        <v>217</v>
      </c>
    </row>
    <row r="19" spans="2:12" ht="24" x14ac:dyDescent="0.2">
      <c r="B19" t="s">
        <v>218</v>
      </c>
      <c r="H19" s="3" t="s">
        <v>219</v>
      </c>
      <c r="I19" s="2" t="s">
        <v>220</v>
      </c>
      <c r="K19" t="s">
        <v>221</v>
      </c>
      <c r="L19" t="s">
        <v>222</v>
      </c>
    </row>
    <row r="20" spans="2:12" x14ac:dyDescent="0.2">
      <c r="B20" t="s">
        <v>223</v>
      </c>
      <c r="H20" s="3" t="s">
        <v>224</v>
      </c>
      <c r="I20" s="2" t="s">
        <v>225</v>
      </c>
      <c r="K20" t="s">
        <v>226</v>
      </c>
      <c r="L20" t="s">
        <v>227</v>
      </c>
    </row>
    <row r="21" spans="2:12" ht="24" x14ac:dyDescent="0.2">
      <c r="B21" t="s">
        <v>71</v>
      </c>
      <c r="H21" s="3" t="s">
        <v>228</v>
      </c>
      <c r="I21" s="2" t="s">
        <v>229</v>
      </c>
      <c r="K21" t="s">
        <v>230</v>
      </c>
      <c r="L21" t="s">
        <v>231</v>
      </c>
    </row>
    <row r="22" spans="2:12" ht="24" x14ac:dyDescent="0.2">
      <c r="B22" t="s">
        <v>232</v>
      </c>
      <c r="H22" s="3" t="s">
        <v>64</v>
      </c>
      <c r="I22" s="2" t="s">
        <v>233</v>
      </c>
      <c r="K22" t="s">
        <v>232</v>
      </c>
      <c r="L22" t="s">
        <v>234</v>
      </c>
    </row>
    <row r="23" spans="2:12" ht="24" x14ac:dyDescent="0.2">
      <c r="B23" t="s">
        <v>235</v>
      </c>
      <c r="H23" s="3" t="s">
        <v>236</v>
      </c>
      <c r="I23" s="2" t="s">
        <v>237</v>
      </c>
      <c r="K23" t="s">
        <v>238</v>
      </c>
      <c r="L23" t="s">
        <v>239</v>
      </c>
    </row>
    <row r="24" spans="2:12" x14ac:dyDescent="0.2">
      <c r="B24" t="s">
        <v>23</v>
      </c>
      <c r="H24" s="3" t="s">
        <v>240</v>
      </c>
      <c r="I24" s="2" t="s">
        <v>241</v>
      </c>
      <c r="K24" t="s">
        <v>242</v>
      </c>
      <c r="L24" t="s">
        <v>243</v>
      </c>
    </row>
    <row r="25" spans="2:12" ht="24" x14ac:dyDescent="0.2">
      <c r="B25" t="s">
        <v>244</v>
      </c>
      <c r="H25" s="3" t="s">
        <v>245</v>
      </c>
      <c r="I25" s="2" t="s">
        <v>246</v>
      </c>
      <c r="K25" t="s">
        <v>247</v>
      </c>
      <c r="L25" t="s">
        <v>248</v>
      </c>
    </row>
    <row r="26" spans="2:12" ht="24" x14ac:dyDescent="0.2">
      <c r="B26" t="s">
        <v>249</v>
      </c>
      <c r="H26" s="3" t="s">
        <v>250</v>
      </c>
      <c r="I26" s="2" t="s">
        <v>251</v>
      </c>
      <c r="K26" t="s">
        <v>252</v>
      </c>
      <c r="L26" t="s">
        <v>253</v>
      </c>
    </row>
    <row r="27" spans="2:12" x14ac:dyDescent="0.2">
      <c r="H27" s="3" t="s">
        <v>254</v>
      </c>
      <c r="I27" s="2" t="s">
        <v>255</v>
      </c>
      <c r="K27" t="s">
        <v>256</v>
      </c>
      <c r="L27" t="s">
        <v>257</v>
      </c>
    </row>
    <row r="28" spans="2:12" x14ac:dyDescent="0.2">
      <c r="H28" s="3" t="s">
        <v>258</v>
      </c>
      <c r="I28" s="2" t="s">
        <v>259</v>
      </c>
      <c r="K28" t="s">
        <v>260</v>
      </c>
      <c r="L28" t="s">
        <v>261</v>
      </c>
    </row>
    <row r="29" spans="2:12" x14ac:dyDescent="0.2">
      <c r="H29" s="4" t="s">
        <v>95</v>
      </c>
      <c r="I29" s="2" t="s">
        <v>262</v>
      </c>
      <c r="K29" t="s">
        <v>263</v>
      </c>
      <c r="L29" t="s">
        <v>264</v>
      </c>
    </row>
    <row r="30" spans="2:12" x14ac:dyDescent="0.2">
      <c r="H30" s="3" t="s">
        <v>44</v>
      </c>
      <c r="I30" s="2" t="s">
        <v>45</v>
      </c>
      <c r="K30" t="s">
        <v>167</v>
      </c>
      <c r="L30" t="s">
        <v>265</v>
      </c>
    </row>
    <row r="31" spans="2:12" x14ac:dyDescent="0.2">
      <c r="H31" s="3" t="s">
        <v>266</v>
      </c>
      <c r="I31" s="2" t="s">
        <v>267</v>
      </c>
      <c r="K31" t="s">
        <v>268</v>
      </c>
      <c r="L31" t="s">
        <v>269</v>
      </c>
    </row>
    <row r="32" spans="2:12" ht="24" x14ac:dyDescent="0.2">
      <c r="H32" s="3" t="s">
        <v>270</v>
      </c>
      <c r="I32" s="2" t="s">
        <v>271</v>
      </c>
      <c r="K32" t="s">
        <v>114</v>
      </c>
      <c r="L32" t="s">
        <v>272</v>
      </c>
    </row>
    <row r="33" spans="8:12" x14ac:dyDescent="0.2">
      <c r="H33" s="3" t="s">
        <v>72</v>
      </c>
      <c r="I33" s="2" t="s">
        <v>84</v>
      </c>
      <c r="K33" t="s">
        <v>23</v>
      </c>
      <c r="L33" t="s">
        <v>273</v>
      </c>
    </row>
    <row r="34" spans="8:12" x14ac:dyDescent="0.2">
      <c r="H34" s="3" t="s">
        <v>274</v>
      </c>
      <c r="I34" s="2" t="s">
        <v>275</v>
      </c>
      <c r="K34" t="s">
        <v>276</v>
      </c>
      <c r="L34" t="s">
        <v>277</v>
      </c>
    </row>
    <row r="35" spans="8:12" x14ac:dyDescent="0.2">
      <c r="H35" s="3" t="s">
        <v>278</v>
      </c>
      <c r="I35" s="2" t="s">
        <v>279</v>
      </c>
      <c r="K35" t="s">
        <v>280</v>
      </c>
      <c r="L35" t="s">
        <v>281</v>
      </c>
    </row>
    <row r="36" spans="8:12" x14ac:dyDescent="0.2">
      <c r="H36" s="3" t="s">
        <v>282</v>
      </c>
      <c r="I36" s="2" t="s">
        <v>283</v>
      </c>
      <c r="K36" t="s">
        <v>284</v>
      </c>
      <c r="L36" t="s">
        <v>285</v>
      </c>
    </row>
    <row r="37" spans="8:12" ht="24" x14ac:dyDescent="0.2">
      <c r="H37" s="3" t="s">
        <v>286</v>
      </c>
      <c r="I37" s="2" t="s">
        <v>287</v>
      </c>
      <c r="K37" t="s">
        <v>288</v>
      </c>
      <c r="L37" t="s">
        <v>289</v>
      </c>
    </row>
    <row r="38" spans="8:12" x14ac:dyDescent="0.2">
      <c r="H38" s="3" t="s">
        <v>290</v>
      </c>
      <c r="I38" s="2" t="s">
        <v>291</v>
      </c>
      <c r="K38" t="s">
        <v>292</v>
      </c>
      <c r="L38" t="s">
        <v>293</v>
      </c>
    </row>
    <row r="39" spans="8:12" ht="24" x14ac:dyDescent="0.2">
      <c r="H39" s="3" t="s">
        <v>294</v>
      </c>
      <c r="I39" s="2" t="s">
        <v>295</v>
      </c>
      <c r="K39" t="s">
        <v>296</v>
      </c>
      <c r="L39" t="s">
        <v>297</v>
      </c>
    </row>
    <row r="40" spans="8:12" ht="24" x14ac:dyDescent="0.2">
      <c r="H40" s="3" t="s">
        <v>298</v>
      </c>
      <c r="I40" s="2" t="s">
        <v>299</v>
      </c>
      <c r="K40" t="s">
        <v>300</v>
      </c>
      <c r="L40" t="s">
        <v>301</v>
      </c>
    </row>
    <row r="41" spans="8:12" ht="24" x14ac:dyDescent="0.2">
      <c r="H41" s="3" t="s">
        <v>302</v>
      </c>
      <c r="I41" s="2" t="s">
        <v>303</v>
      </c>
      <c r="K41" t="s">
        <v>304</v>
      </c>
      <c r="L41" t="s">
        <v>305</v>
      </c>
    </row>
    <row r="42" spans="8:12" ht="24" x14ac:dyDescent="0.2">
      <c r="H42" s="3" t="s">
        <v>306</v>
      </c>
      <c r="I42" s="2" t="s">
        <v>307</v>
      </c>
      <c r="K42" t="s">
        <v>308</v>
      </c>
      <c r="L42" t="s">
        <v>309</v>
      </c>
    </row>
    <row r="43" spans="8:12" ht="24" x14ac:dyDescent="0.2">
      <c r="H43" s="3" t="s">
        <v>310</v>
      </c>
      <c r="I43" s="2" t="s">
        <v>311</v>
      </c>
      <c r="K43" t="s">
        <v>312</v>
      </c>
      <c r="L43" t="s">
        <v>313</v>
      </c>
    </row>
    <row r="44" spans="8:12" ht="24" x14ac:dyDescent="0.2">
      <c r="H44" s="3" t="s">
        <v>91</v>
      </c>
      <c r="I44" s="2" t="s">
        <v>314</v>
      </c>
      <c r="K44" t="s">
        <v>315</v>
      </c>
      <c r="L44" t="s">
        <v>316</v>
      </c>
    </row>
    <row r="45" spans="8:12" ht="24" x14ac:dyDescent="0.2">
      <c r="H45" s="3" t="s">
        <v>93</v>
      </c>
      <c r="I45" s="2" t="s">
        <v>317</v>
      </c>
      <c r="K45" t="s">
        <v>318</v>
      </c>
      <c r="L45" t="s">
        <v>319</v>
      </c>
    </row>
    <row r="46" spans="8:12" ht="24" x14ac:dyDescent="0.2">
      <c r="H46" s="3" t="s">
        <v>320</v>
      </c>
      <c r="I46" s="2" t="s">
        <v>321</v>
      </c>
      <c r="K46" t="s">
        <v>322</v>
      </c>
      <c r="L46" t="s">
        <v>323</v>
      </c>
    </row>
    <row r="47" spans="8:12" ht="24" x14ac:dyDescent="0.2">
      <c r="H47" s="3" t="s">
        <v>324</v>
      </c>
      <c r="I47" s="2" t="s">
        <v>325</v>
      </c>
      <c r="K47" t="s">
        <v>107</v>
      </c>
      <c r="L47" t="s">
        <v>326</v>
      </c>
    </row>
    <row r="48" spans="8:12" ht="24" x14ac:dyDescent="0.2">
      <c r="H48" s="3" t="s">
        <v>327</v>
      </c>
      <c r="I48" s="2" t="s">
        <v>328</v>
      </c>
      <c r="K48" t="s">
        <v>329</v>
      </c>
      <c r="L48" t="s">
        <v>330</v>
      </c>
    </row>
    <row r="49" spans="8:12" ht="24" x14ac:dyDescent="0.2">
      <c r="H49" s="3" t="s">
        <v>331</v>
      </c>
      <c r="I49" s="2" t="s">
        <v>332</v>
      </c>
      <c r="K49" t="s">
        <v>333</v>
      </c>
      <c r="L49" t="s">
        <v>334</v>
      </c>
    </row>
    <row r="50" spans="8:12" x14ac:dyDescent="0.2">
      <c r="H50" s="5" t="s">
        <v>335</v>
      </c>
      <c r="I50" s="2" t="s">
        <v>336</v>
      </c>
      <c r="K50" t="s">
        <v>337</v>
      </c>
      <c r="L50" t="s">
        <v>338</v>
      </c>
    </row>
    <row r="51" spans="8:12" x14ac:dyDescent="0.2">
      <c r="H51" s="3" t="s">
        <v>339</v>
      </c>
      <c r="I51" s="2" t="s">
        <v>340</v>
      </c>
      <c r="K51" t="s">
        <v>341</v>
      </c>
      <c r="L51" t="s">
        <v>342</v>
      </c>
    </row>
    <row r="52" spans="8:12" x14ac:dyDescent="0.2">
      <c r="K52" t="s">
        <v>343</v>
      </c>
      <c r="L52" t="s">
        <v>344</v>
      </c>
    </row>
    <row r="53" spans="8:12" x14ac:dyDescent="0.2">
      <c r="K53" t="s">
        <v>345</v>
      </c>
      <c r="L53" t="s">
        <v>346</v>
      </c>
    </row>
    <row r="54" spans="8:12" x14ac:dyDescent="0.2">
      <c r="K54" t="s">
        <v>347</v>
      </c>
      <c r="L54" t="s">
        <v>348</v>
      </c>
    </row>
    <row r="55" spans="8:12" x14ac:dyDescent="0.2">
      <c r="K55" t="s">
        <v>349</v>
      </c>
      <c r="L55" t="s">
        <v>350</v>
      </c>
    </row>
    <row r="56" spans="8:12" x14ac:dyDescent="0.2">
      <c r="K56" t="s">
        <v>351</v>
      </c>
      <c r="L56" t="s">
        <v>352</v>
      </c>
    </row>
    <row r="57" spans="8:12" x14ac:dyDescent="0.2">
      <c r="K57" t="s">
        <v>353</v>
      </c>
      <c r="L57" t="s">
        <v>354</v>
      </c>
    </row>
    <row r="58" spans="8:12" x14ac:dyDescent="0.2">
      <c r="K58" t="s">
        <v>355</v>
      </c>
      <c r="L58" t="s">
        <v>356</v>
      </c>
    </row>
    <row r="59" spans="8:12" x14ac:dyDescent="0.2">
      <c r="K59" t="s">
        <v>357</v>
      </c>
      <c r="L59" t="s">
        <v>358</v>
      </c>
    </row>
    <row r="60" spans="8:12" x14ac:dyDescent="0.2">
      <c r="K60" t="s">
        <v>359</v>
      </c>
      <c r="L60" t="s">
        <v>360</v>
      </c>
    </row>
    <row r="61" spans="8:12" x14ac:dyDescent="0.2">
      <c r="K61" t="s">
        <v>361</v>
      </c>
      <c r="L61" t="s">
        <v>362</v>
      </c>
    </row>
    <row r="62" spans="8:12" x14ac:dyDescent="0.2">
      <c r="K62" t="s">
        <v>363</v>
      </c>
      <c r="L62" t="s">
        <v>364</v>
      </c>
    </row>
    <row r="63" spans="8:12" x14ac:dyDescent="0.2">
      <c r="K63" t="s">
        <v>365</v>
      </c>
      <c r="L63" t="s">
        <v>366</v>
      </c>
    </row>
    <row r="64" spans="8:12" x14ac:dyDescent="0.2">
      <c r="K64" t="s">
        <v>63</v>
      </c>
      <c r="L64" t="s">
        <v>367</v>
      </c>
    </row>
    <row r="65" spans="11:12" x14ac:dyDescent="0.2">
      <c r="K65" t="s">
        <v>218</v>
      </c>
      <c r="L65" t="s">
        <v>368</v>
      </c>
    </row>
    <row r="66" spans="11:12" x14ac:dyDescent="0.2">
      <c r="K66" t="s">
        <v>369</v>
      </c>
      <c r="L66" t="s">
        <v>370</v>
      </c>
    </row>
    <row r="67" spans="11:12" x14ac:dyDescent="0.2">
      <c r="K67" t="s">
        <v>371</v>
      </c>
      <c r="L67" t="s">
        <v>372</v>
      </c>
    </row>
    <row r="68" spans="11:12" x14ac:dyDescent="0.2">
      <c r="K68" t="s">
        <v>373</v>
      </c>
      <c r="L68" t="s">
        <v>374</v>
      </c>
    </row>
    <row r="69" spans="11:12" x14ac:dyDescent="0.2">
      <c r="K69" t="s">
        <v>375</v>
      </c>
      <c r="L69" t="s">
        <v>376</v>
      </c>
    </row>
    <row r="70" spans="11:12" x14ac:dyDescent="0.2">
      <c r="K70" t="s">
        <v>377</v>
      </c>
      <c r="L70" t="s">
        <v>378</v>
      </c>
    </row>
    <row r="71" spans="11:12" x14ac:dyDescent="0.2">
      <c r="K71" t="s">
        <v>97</v>
      </c>
      <c r="L71" t="s">
        <v>379</v>
      </c>
    </row>
    <row r="72" spans="11:12" x14ac:dyDescent="0.2">
      <c r="K72" t="s">
        <v>98</v>
      </c>
      <c r="L72" t="s">
        <v>380</v>
      </c>
    </row>
    <row r="73" spans="11:12" x14ac:dyDescent="0.2">
      <c r="K73" t="s">
        <v>99</v>
      </c>
      <c r="L73" t="s">
        <v>381</v>
      </c>
    </row>
    <row r="74" spans="11:12" x14ac:dyDescent="0.2">
      <c r="K74" t="s">
        <v>100</v>
      </c>
      <c r="L74" t="s">
        <v>382</v>
      </c>
    </row>
    <row r="75" spans="11:12" x14ac:dyDescent="0.2">
      <c r="K75" t="s">
        <v>101</v>
      </c>
      <c r="L75" t="s">
        <v>383</v>
      </c>
    </row>
    <row r="76" spans="11:12" x14ac:dyDescent="0.2">
      <c r="K76" t="s">
        <v>102</v>
      </c>
      <c r="L76" t="s">
        <v>384</v>
      </c>
    </row>
    <row r="77" spans="11:12" x14ac:dyDescent="0.2">
      <c r="K77" t="s">
        <v>103</v>
      </c>
      <c r="L77" t="s">
        <v>385</v>
      </c>
    </row>
    <row r="78" spans="11:12" x14ac:dyDescent="0.2">
      <c r="K78" t="s">
        <v>104</v>
      </c>
      <c r="L78" t="s">
        <v>386</v>
      </c>
    </row>
    <row r="79" spans="11:12" x14ac:dyDescent="0.2">
      <c r="K79" t="s">
        <v>105</v>
      </c>
      <c r="L79" t="s">
        <v>387</v>
      </c>
    </row>
    <row r="80" spans="11:12" x14ac:dyDescent="0.2">
      <c r="K80" t="s">
        <v>106</v>
      </c>
      <c r="L80" t="s">
        <v>388</v>
      </c>
    </row>
    <row r="81" spans="11:12" x14ac:dyDescent="0.2">
      <c r="K81" t="s">
        <v>107</v>
      </c>
      <c r="L81" t="s">
        <v>389</v>
      </c>
    </row>
    <row r="82" spans="11:12" x14ac:dyDescent="0.2">
      <c r="K82" t="s">
        <v>108</v>
      </c>
      <c r="L82" t="s">
        <v>390</v>
      </c>
    </row>
    <row r="83" spans="11:12" x14ac:dyDescent="0.2">
      <c r="K83" t="s">
        <v>109</v>
      </c>
      <c r="L83" t="s">
        <v>391</v>
      </c>
    </row>
    <row r="84" spans="11:12" x14ac:dyDescent="0.2">
      <c r="K84" t="s">
        <v>392</v>
      </c>
      <c r="L84" t="s">
        <v>393</v>
      </c>
    </row>
    <row r="85" spans="11:12" x14ac:dyDescent="0.2">
      <c r="K85" t="s">
        <v>110</v>
      </c>
      <c r="L85" t="s">
        <v>394</v>
      </c>
    </row>
    <row r="86" spans="11:12" x14ac:dyDescent="0.2">
      <c r="K86" t="s">
        <v>111</v>
      </c>
      <c r="L86" t="s">
        <v>395</v>
      </c>
    </row>
    <row r="87" spans="11:12" x14ac:dyDescent="0.2">
      <c r="K87" t="s">
        <v>396</v>
      </c>
      <c r="L87" t="s">
        <v>397</v>
      </c>
    </row>
    <row r="88" spans="11:12" x14ac:dyDescent="0.2">
      <c r="K88" t="s">
        <v>398</v>
      </c>
      <c r="L88" t="s">
        <v>399</v>
      </c>
    </row>
    <row r="89" spans="11:12" x14ac:dyDescent="0.2">
      <c r="K89" t="s">
        <v>112</v>
      </c>
      <c r="L89" t="s">
        <v>400</v>
      </c>
    </row>
    <row r="90" spans="11:12" x14ac:dyDescent="0.2">
      <c r="K90" t="s">
        <v>401</v>
      </c>
      <c r="L90" t="s">
        <v>402</v>
      </c>
    </row>
    <row r="91" spans="11:12" x14ac:dyDescent="0.2">
      <c r="K91" t="s">
        <v>113</v>
      </c>
      <c r="L91" t="s">
        <v>403</v>
      </c>
    </row>
    <row r="92" spans="11:12" x14ac:dyDescent="0.2">
      <c r="K92" t="s">
        <v>114</v>
      </c>
      <c r="L92" t="s">
        <v>404</v>
      </c>
    </row>
    <row r="93" spans="11:12" x14ac:dyDescent="0.2">
      <c r="K93" t="s">
        <v>405</v>
      </c>
      <c r="L93" t="s">
        <v>406</v>
      </c>
    </row>
    <row r="94" spans="11:12" x14ac:dyDescent="0.2">
      <c r="K94" t="s">
        <v>115</v>
      </c>
      <c r="L94" t="s">
        <v>407</v>
      </c>
    </row>
    <row r="95" spans="11:12" x14ac:dyDescent="0.2">
      <c r="K95" t="s">
        <v>116</v>
      </c>
      <c r="L95" t="s">
        <v>408</v>
      </c>
    </row>
    <row r="96" spans="11:12" x14ac:dyDescent="0.2">
      <c r="K96" t="s">
        <v>117</v>
      </c>
      <c r="L96" t="s">
        <v>409</v>
      </c>
    </row>
    <row r="97" spans="11:12" x14ac:dyDescent="0.2">
      <c r="K97" t="s">
        <v>118</v>
      </c>
      <c r="L97" t="s">
        <v>410</v>
      </c>
    </row>
    <row r="98" spans="11:12" x14ac:dyDescent="0.2">
      <c r="K98" t="s">
        <v>119</v>
      </c>
      <c r="L98" t="s">
        <v>411</v>
      </c>
    </row>
    <row r="99" spans="11:12" x14ac:dyDescent="0.2">
      <c r="K99" t="s">
        <v>192</v>
      </c>
      <c r="L99" t="s">
        <v>412</v>
      </c>
    </row>
    <row r="100" spans="11:12" x14ac:dyDescent="0.2">
      <c r="K100" t="s">
        <v>120</v>
      </c>
      <c r="L100" t="s">
        <v>413</v>
      </c>
    </row>
    <row r="101" spans="11:12" x14ac:dyDescent="0.2">
      <c r="K101" t="s">
        <v>121</v>
      </c>
      <c r="L101" t="s">
        <v>414</v>
      </c>
    </row>
    <row r="102" spans="11:12" x14ac:dyDescent="0.2">
      <c r="K102" t="s">
        <v>415</v>
      </c>
      <c r="L102" t="s">
        <v>416</v>
      </c>
    </row>
    <row r="103" spans="11:12" x14ac:dyDescent="0.2">
      <c r="K103" t="s">
        <v>122</v>
      </c>
      <c r="L103" t="s">
        <v>417</v>
      </c>
    </row>
    <row r="104" spans="11:12" x14ac:dyDescent="0.2">
      <c r="K104" t="s">
        <v>123</v>
      </c>
      <c r="L104" t="s">
        <v>418</v>
      </c>
    </row>
    <row r="105" spans="11:12" x14ac:dyDescent="0.2">
      <c r="K105" t="s">
        <v>419</v>
      </c>
      <c r="L105" t="s">
        <v>420</v>
      </c>
    </row>
    <row r="106" spans="11:12" x14ac:dyDescent="0.2">
      <c r="K106" t="s">
        <v>124</v>
      </c>
      <c r="L106" t="s">
        <v>421</v>
      </c>
    </row>
    <row r="107" spans="11:12" x14ac:dyDescent="0.2">
      <c r="K107" t="s">
        <v>125</v>
      </c>
      <c r="L107" t="s">
        <v>422</v>
      </c>
    </row>
    <row r="108" spans="11:12" x14ac:dyDescent="0.2">
      <c r="K108" t="s">
        <v>423</v>
      </c>
      <c r="L108" t="s">
        <v>424</v>
      </c>
    </row>
    <row r="109" spans="11:12" x14ac:dyDescent="0.2">
      <c r="K109" t="s">
        <v>126</v>
      </c>
      <c r="L109" t="s">
        <v>425</v>
      </c>
    </row>
    <row r="110" spans="11:12" x14ac:dyDescent="0.2">
      <c r="K110" t="s">
        <v>426</v>
      </c>
      <c r="L110" t="s">
        <v>427</v>
      </c>
    </row>
    <row r="111" spans="11:12" x14ac:dyDescent="0.2">
      <c r="K111" t="s">
        <v>428</v>
      </c>
      <c r="L111" t="s">
        <v>429</v>
      </c>
    </row>
    <row r="112" spans="11:12" x14ac:dyDescent="0.2">
      <c r="K112" t="s">
        <v>127</v>
      </c>
      <c r="L112" t="s">
        <v>430</v>
      </c>
    </row>
    <row r="113" spans="11:12" x14ac:dyDescent="0.2">
      <c r="K113" t="s">
        <v>431</v>
      </c>
      <c r="L113" t="s">
        <v>432</v>
      </c>
    </row>
    <row r="114" spans="11:12" x14ac:dyDescent="0.2">
      <c r="K114" t="s">
        <v>128</v>
      </c>
      <c r="L114" t="s">
        <v>433</v>
      </c>
    </row>
    <row r="115" spans="11:12" x14ac:dyDescent="0.2">
      <c r="K115" t="s">
        <v>129</v>
      </c>
      <c r="L115" t="s">
        <v>434</v>
      </c>
    </row>
    <row r="116" spans="11:12" x14ac:dyDescent="0.2">
      <c r="K116" t="s">
        <v>435</v>
      </c>
      <c r="L116" t="s">
        <v>436</v>
      </c>
    </row>
    <row r="117" spans="11:12" x14ac:dyDescent="0.2">
      <c r="K117" t="s">
        <v>437</v>
      </c>
      <c r="L117" t="s">
        <v>438</v>
      </c>
    </row>
    <row r="118" spans="11:12" x14ac:dyDescent="0.2">
      <c r="K118" t="s">
        <v>439</v>
      </c>
      <c r="L118" t="s">
        <v>440</v>
      </c>
    </row>
    <row r="119" spans="11:12" x14ac:dyDescent="0.2">
      <c r="K119" t="s">
        <v>130</v>
      </c>
      <c r="L119" t="s">
        <v>441</v>
      </c>
    </row>
    <row r="120" spans="11:12" x14ac:dyDescent="0.2">
      <c r="K120" t="s">
        <v>442</v>
      </c>
      <c r="L120" t="s">
        <v>443</v>
      </c>
    </row>
    <row r="121" spans="11:12" x14ac:dyDescent="0.2">
      <c r="K121" t="s">
        <v>131</v>
      </c>
      <c r="L121" t="s">
        <v>444</v>
      </c>
    </row>
    <row r="122" spans="11:12" x14ac:dyDescent="0.2">
      <c r="K122" t="s">
        <v>445</v>
      </c>
      <c r="L122" t="s">
        <v>446</v>
      </c>
    </row>
    <row r="123" spans="11:12" x14ac:dyDescent="0.2">
      <c r="K123" t="s">
        <v>447</v>
      </c>
      <c r="L123" t="s">
        <v>448</v>
      </c>
    </row>
    <row r="124" spans="11:12" x14ac:dyDescent="0.2">
      <c r="K124" t="s">
        <v>449</v>
      </c>
      <c r="L124" t="s">
        <v>450</v>
      </c>
    </row>
    <row r="125" spans="11:12" x14ac:dyDescent="0.2">
      <c r="K125" t="s">
        <v>451</v>
      </c>
      <c r="L125" t="s">
        <v>452</v>
      </c>
    </row>
    <row r="126" spans="11:12" x14ac:dyDescent="0.2">
      <c r="K126" t="s">
        <v>96</v>
      </c>
      <c r="L126" t="s">
        <v>453</v>
      </c>
    </row>
    <row r="127" spans="11:12" x14ac:dyDescent="0.2">
      <c r="K127" t="s">
        <v>454</v>
      </c>
      <c r="L127" t="s">
        <v>455</v>
      </c>
    </row>
    <row r="128" spans="11:12" x14ac:dyDescent="0.2">
      <c r="K128" t="s">
        <v>456</v>
      </c>
      <c r="L128" t="s">
        <v>457</v>
      </c>
    </row>
    <row r="129" spans="11:12" x14ac:dyDescent="0.2">
      <c r="K129" t="s">
        <v>458</v>
      </c>
      <c r="L129" t="s">
        <v>459</v>
      </c>
    </row>
    <row r="130" spans="11:12" x14ac:dyDescent="0.2">
      <c r="K130" t="s">
        <v>460</v>
      </c>
      <c r="L130" t="s">
        <v>461</v>
      </c>
    </row>
    <row r="131" spans="11:12" x14ac:dyDescent="0.2">
      <c r="K131" t="s">
        <v>462</v>
      </c>
      <c r="L131" t="s">
        <v>463</v>
      </c>
    </row>
    <row r="132" spans="11:12" x14ac:dyDescent="0.2">
      <c r="K132" t="s">
        <v>464</v>
      </c>
      <c r="L132" t="s">
        <v>465</v>
      </c>
    </row>
    <row r="133" spans="11:12" x14ac:dyDescent="0.2">
      <c r="K133" t="s">
        <v>466</v>
      </c>
      <c r="L133" t="s">
        <v>467</v>
      </c>
    </row>
    <row r="134" spans="11:12" x14ac:dyDescent="0.2">
      <c r="K134" t="s">
        <v>468</v>
      </c>
      <c r="L134" t="s">
        <v>469</v>
      </c>
    </row>
    <row r="135" spans="11:12" x14ac:dyDescent="0.2">
      <c r="K135" t="s">
        <v>470</v>
      </c>
      <c r="L135" t="s">
        <v>471</v>
      </c>
    </row>
    <row r="136" spans="11:12" x14ac:dyDescent="0.2">
      <c r="K136" t="s">
        <v>46</v>
      </c>
      <c r="L136" t="s">
        <v>472</v>
      </c>
    </row>
    <row r="137" spans="11:12" x14ac:dyDescent="0.2">
      <c r="K137" t="s">
        <v>43</v>
      </c>
      <c r="L137" t="s">
        <v>473</v>
      </c>
    </row>
    <row r="138" spans="11:12" x14ac:dyDescent="0.2">
      <c r="K138" t="s">
        <v>474</v>
      </c>
      <c r="L138" t="s">
        <v>475</v>
      </c>
    </row>
    <row r="139" spans="11:12" x14ac:dyDescent="0.2">
      <c r="K139" t="s">
        <v>476</v>
      </c>
      <c r="L139" t="s">
        <v>477</v>
      </c>
    </row>
    <row r="140" spans="11:12" x14ac:dyDescent="0.2">
      <c r="K140" t="s">
        <v>478</v>
      </c>
      <c r="L140" t="s">
        <v>479</v>
      </c>
    </row>
    <row r="141" spans="11:12" x14ac:dyDescent="0.2">
      <c r="K141" t="s">
        <v>480</v>
      </c>
      <c r="L141" t="s">
        <v>481</v>
      </c>
    </row>
    <row r="142" spans="11:12" x14ac:dyDescent="0.2">
      <c r="K142" t="s">
        <v>482</v>
      </c>
      <c r="L142" t="s">
        <v>483</v>
      </c>
    </row>
    <row r="143" spans="11:12" x14ac:dyDescent="0.2">
      <c r="K143" t="s">
        <v>484</v>
      </c>
      <c r="L143" t="s">
        <v>485</v>
      </c>
    </row>
    <row r="144" spans="11:12" x14ac:dyDescent="0.2">
      <c r="K144" t="s">
        <v>486</v>
      </c>
      <c r="L144" t="s">
        <v>487</v>
      </c>
    </row>
    <row r="145" spans="11:12" x14ac:dyDescent="0.2">
      <c r="K145" t="s">
        <v>488</v>
      </c>
      <c r="L145" t="s">
        <v>489</v>
      </c>
    </row>
    <row r="146" spans="11:12" x14ac:dyDescent="0.2">
      <c r="K146" t="s">
        <v>490</v>
      </c>
      <c r="L146" t="s">
        <v>491</v>
      </c>
    </row>
    <row r="147" spans="11:12" x14ac:dyDescent="0.2">
      <c r="K147" t="s">
        <v>492</v>
      </c>
      <c r="L147" t="s">
        <v>493</v>
      </c>
    </row>
    <row r="148" spans="11:12" x14ac:dyDescent="0.2">
      <c r="K148" t="s">
        <v>105</v>
      </c>
      <c r="L148" t="s">
        <v>494</v>
      </c>
    </row>
    <row r="149" spans="11:12" x14ac:dyDescent="0.2">
      <c r="K149" t="s">
        <v>495</v>
      </c>
      <c r="L149" t="s">
        <v>496</v>
      </c>
    </row>
    <row r="150" spans="11:12" x14ac:dyDescent="0.2">
      <c r="K150" t="s">
        <v>497</v>
      </c>
      <c r="L150" t="s">
        <v>498</v>
      </c>
    </row>
    <row r="151" spans="11:12" x14ac:dyDescent="0.2">
      <c r="K151" t="s">
        <v>499</v>
      </c>
      <c r="L151" t="s">
        <v>500</v>
      </c>
    </row>
    <row r="152" spans="11:12" x14ac:dyDescent="0.2">
      <c r="K152" t="s">
        <v>501</v>
      </c>
      <c r="L152" t="s">
        <v>502</v>
      </c>
    </row>
    <row r="153" spans="11:12" x14ac:dyDescent="0.2">
      <c r="K153" t="s">
        <v>503</v>
      </c>
      <c r="L153" t="s">
        <v>504</v>
      </c>
    </row>
    <row r="154" spans="11:12" x14ac:dyDescent="0.2">
      <c r="K154" t="s">
        <v>505</v>
      </c>
      <c r="L154" t="s">
        <v>506</v>
      </c>
    </row>
    <row r="155" spans="11:12" x14ac:dyDescent="0.2">
      <c r="K155" t="s">
        <v>507</v>
      </c>
      <c r="L155" t="s">
        <v>508</v>
      </c>
    </row>
    <row r="156" spans="11:12" x14ac:dyDescent="0.2">
      <c r="K156" t="s">
        <v>509</v>
      </c>
      <c r="L156" t="s">
        <v>510</v>
      </c>
    </row>
    <row r="157" spans="11:12" x14ac:dyDescent="0.2">
      <c r="K157" t="s">
        <v>511</v>
      </c>
      <c r="L157" t="s">
        <v>512</v>
      </c>
    </row>
    <row r="158" spans="11:12" x14ac:dyDescent="0.2">
      <c r="K158" t="s">
        <v>513</v>
      </c>
      <c r="L158" t="s">
        <v>514</v>
      </c>
    </row>
    <row r="159" spans="11:12" x14ac:dyDescent="0.2">
      <c r="K159" t="s">
        <v>515</v>
      </c>
      <c r="L159" t="s">
        <v>516</v>
      </c>
    </row>
    <row r="160" spans="11:12" x14ac:dyDescent="0.2">
      <c r="K160" t="s">
        <v>517</v>
      </c>
      <c r="L160" t="s">
        <v>518</v>
      </c>
    </row>
    <row r="161" spans="11:12" x14ac:dyDescent="0.2">
      <c r="K161" t="s">
        <v>519</v>
      </c>
      <c r="L161" t="s">
        <v>520</v>
      </c>
    </row>
    <row r="162" spans="11:12" x14ac:dyDescent="0.2">
      <c r="K162" t="s">
        <v>521</v>
      </c>
      <c r="L162" t="s">
        <v>522</v>
      </c>
    </row>
    <row r="163" spans="11:12" x14ac:dyDescent="0.2">
      <c r="K163" t="s">
        <v>523</v>
      </c>
      <c r="L163" t="s">
        <v>524</v>
      </c>
    </row>
    <row r="164" spans="11:12" x14ac:dyDescent="0.2">
      <c r="K164" t="s">
        <v>525</v>
      </c>
      <c r="L164" t="s">
        <v>526</v>
      </c>
    </row>
    <row r="165" spans="11:12" x14ac:dyDescent="0.2">
      <c r="K165" t="s">
        <v>527</v>
      </c>
      <c r="L165" t="s">
        <v>528</v>
      </c>
    </row>
    <row r="166" spans="11:12" x14ac:dyDescent="0.2">
      <c r="K166" t="s">
        <v>529</v>
      </c>
      <c r="L166" t="s">
        <v>530</v>
      </c>
    </row>
    <row r="167" spans="11:12" x14ac:dyDescent="0.2">
      <c r="K167" t="s">
        <v>531</v>
      </c>
      <c r="L167" t="s">
        <v>532</v>
      </c>
    </row>
    <row r="168" spans="11:12" x14ac:dyDescent="0.2">
      <c r="K168" t="s">
        <v>533</v>
      </c>
      <c r="L168" t="s">
        <v>534</v>
      </c>
    </row>
    <row r="169" spans="11:12" x14ac:dyDescent="0.2">
      <c r="K169" t="s">
        <v>535</v>
      </c>
      <c r="L169" t="s">
        <v>536</v>
      </c>
    </row>
    <row r="170" spans="11:12" x14ac:dyDescent="0.2">
      <c r="K170" t="s">
        <v>537</v>
      </c>
      <c r="L170" t="s">
        <v>538</v>
      </c>
    </row>
    <row r="171" spans="11:12" x14ac:dyDescent="0.2">
      <c r="K171" t="s">
        <v>539</v>
      </c>
      <c r="L171" t="s">
        <v>540</v>
      </c>
    </row>
    <row r="172" spans="11:12" x14ac:dyDescent="0.2">
      <c r="K172" t="s">
        <v>541</v>
      </c>
      <c r="L172" t="s">
        <v>542</v>
      </c>
    </row>
    <row r="173" spans="11:12" x14ac:dyDescent="0.2">
      <c r="K173" t="s">
        <v>543</v>
      </c>
      <c r="L173" t="s">
        <v>544</v>
      </c>
    </row>
    <row r="174" spans="11:12" x14ac:dyDescent="0.2">
      <c r="K174" t="s">
        <v>545</v>
      </c>
      <c r="L174" t="s">
        <v>546</v>
      </c>
    </row>
    <row r="175" spans="11:12" x14ac:dyDescent="0.2">
      <c r="K175" t="s">
        <v>547</v>
      </c>
      <c r="L175" t="s">
        <v>548</v>
      </c>
    </row>
    <row r="176" spans="11:12" x14ac:dyDescent="0.2">
      <c r="K176" t="s">
        <v>549</v>
      </c>
      <c r="L176" t="s">
        <v>550</v>
      </c>
    </row>
    <row r="177" spans="11:12" x14ac:dyDescent="0.2">
      <c r="K177" t="s">
        <v>551</v>
      </c>
      <c r="L177" t="s">
        <v>552</v>
      </c>
    </row>
    <row r="178" spans="11:12" x14ac:dyDescent="0.2">
      <c r="K178" t="s">
        <v>553</v>
      </c>
      <c r="L178" t="s">
        <v>554</v>
      </c>
    </row>
    <row r="179" spans="11:12" x14ac:dyDescent="0.2">
      <c r="K179" t="s">
        <v>80</v>
      </c>
      <c r="L179" t="s">
        <v>555</v>
      </c>
    </row>
    <row r="180" spans="11:12" x14ac:dyDescent="0.2">
      <c r="K180" t="s">
        <v>556</v>
      </c>
      <c r="L180" t="s">
        <v>557</v>
      </c>
    </row>
    <row r="181" spans="11:12" x14ac:dyDescent="0.2">
      <c r="K181" t="s">
        <v>172</v>
      </c>
      <c r="L181" t="s">
        <v>558</v>
      </c>
    </row>
    <row r="182" spans="11:12" x14ac:dyDescent="0.2">
      <c r="K182" t="s">
        <v>559</v>
      </c>
      <c r="L182" t="s">
        <v>560</v>
      </c>
    </row>
    <row r="183" spans="11:12" x14ac:dyDescent="0.2">
      <c r="K183" t="s">
        <v>561</v>
      </c>
      <c r="L183" t="s">
        <v>562</v>
      </c>
    </row>
    <row r="184" spans="11:12" x14ac:dyDescent="0.2">
      <c r="K184" t="s">
        <v>71</v>
      </c>
      <c r="L184" t="s">
        <v>563</v>
      </c>
    </row>
    <row r="185" spans="11:12" x14ac:dyDescent="0.2">
      <c r="K185" t="s">
        <v>85</v>
      </c>
      <c r="L185" t="s">
        <v>564</v>
      </c>
    </row>
    <row r="186" spans="11:12" x14ac:dyDescent="0.2">
      <c r="K186" t="s">
        <v>81</v>
      </c>
      <c r="L186" t="s">
        <v>565</v>
      </c>
    </row>
    <row r="187" spans="11:12" x14ac:dyDescent="0.2">
      <c r="K187" t="s">
        <v>566</v>
      </c>
      <c r="L187" t="s">
        <v>567</v>
      </c>
    </row>
    <row r="188" spans="11:12" x14ac:dyDescent="0.2">
      <c r="K188" t="s">
        <v>89</v>
      </c>
      <c r="L188" t="s">
        <v>568</v>
      </c>
    </row>
    <row r="189" spans="11:12" x14ac:dyDescent="0.2">
      <c r="K189" t="s">
        <v>87</v>
      </c>
      <c r="L189" t="s">
        <v>569</v>
      </c>
    </row>
    <row r="190" spans="11:12" x14ac:dyDescent="0.2">
      <c r="K190" t="s">
        <v>570</v>
      </c>
      <c r="L190" t="s">
        <v>571</v>
      </c>
    </row>
    <row r="191" spans="11:12" x14ac:dyDescent="0.2">
      <c r="K191" t="s">
        <v>88</v>
      </c>
      <c r="L191" t="s">
        <v>572</v>
      </c>
    </row>
    <row r="192" spans="11:12" x14ac:dyDescent="0.2">
      <c r="K192" t="s">
        <v>573</v>
      </c>
      <c r="L192" t="s">
        <v>574</v>
      </c>
    </row>
    <row r="193" spans="11:12" x14ac:dyDescent="0.2">
      <c r="K193" t="s">
        <v>575</v>
      </c>
      <c r="L193" t="s">
        <v>576</v>
      </c>
    </row>
    <row r="194" spans="11:12" x14ac:dyDescent="0.2">
      <c r="K194" t="s">
        <v>577</v>
      </c>
      <c r="L194" t="s">
        <v>578</v>
      </c>
    </row>
    <row r="195" spans="11:12" x14ac:dyDescent="0.2">
      <c r="K195" t="s">
        <v>579</v>
      </c>
      <c r="L195" t="s">
        <v>580</v>
      </c>
    </row>
    <row r="196" spans="11:12" x14ac:dyDescent="0.2">
      <c r="K196" t="s">
        <v>86</v>
      </c>
      <c r="L196" t="s">
        <v>581</v>
      </c>
    </row>
    <row r="197" spans="11:12" x14ac:dyDescent="0.2">
      <c r="K197" t="s">
        <v>582</v>
      </c>
      <c r="L197" t="s">
        <v>583</v>
      </c>
    </row>
    <row r="198" spans="11:12" x14ac:dyDescent="0.2">
      <c r="K198" t="s">
        <v>345</v>
      </c>
      <c r="L198" t="s">
        <v>584</v>
      </c>
    </row>
    <row r="199" spans="11:12" x14ac:dyDescent="0.2">
      <c r="K199" t="s">
        <v>80</v>
      </c>
      <c r="L199" t="s">
        <v>585</v>
      </c>
    </row>
    <row r="200" spans="11:12" x14ac:dyDescent="0.2">
      <c r="K200" t="s">
        <v>586</v>
      </c>
      <c r="L200" t="s">
        <v>587</v>
      </c>
    </row>
    <row r="201" spans="11:12" x14ac:dyDescent="0.2">
      <c r="K201" t="s">
        <v>73</v>
      </c>
      <c r="L201" t="s">
        <v>588</v>
      </c>
    </row>
    <row r="202" spans="11:12" x14ac:dyDescent="0.2">
      <c r="K202" t="s">
        <v>589</v>
      </c>
      <c r="L202" t="s">
        <v>590</v>
      </c>
    </row>
    <row r="203" spans="11:12" x14ac:dyDescent="0.2">
      <c r="K203" t="s">
        <v>591</v>
      </c>
      <c r="L203" t="s">
        <v>592</v>
      </c>
    </row>
    <row r="204" spans="11:12" x14ac:dyDescent="0.2">
      <c r="K204" t="s">
        <v>78</v>
      </c>
      <c r="L204" t="s">
        <v>593</v>
      </c>
    </row>
    <row r="205" spans="11:12" x14ac:dyDescent="0.2">
      <c r="K205" t="s">
        <v>594</v>
      </c>
      <c r="L205" t="s">
        <v>595</v>
      </c>
    </row>
    <row r="206" spans="11:12" x14ac:dyDescent="0.2">
      <c r="K206" t="s">
        <v>79</v>
      </c>
      <c r="L206" t="s">
        <v>596</v>
      </c>
    </row>
    <row r="207" spans="11:12" x14ac:dyDescent="0.2">
      <c r="K207" t="s">
        <v>74</v>
      </c>
      <c r="L207" t="s">
        <v>597</v>
      </c>
    </row>
    <row r="208" spans="11:12" x14ac:dyDescent="0.2">
      <c r="K208" t="s">
        <v>598</v>
      </c>
      <c r="L208" t="s">
        <v>599</v>
      </c>
    </row>
    <row r="209" spans="11:12" x14ac:dyDescent="0.2">
      <c r="K209" t="s">
        <v>83</v>
      </c>
      <c r="L209" t="s">
        <v>600</v>
      </c>
    </row>
    <row r="210" spans="11:12" x14ac:dyDescent="0.2">
      <c r="K210" t="s">
        <v>76</v>
      </c>
      <c r="L210" t="s">
        <v>601</v>
      </c>
    </row>
    <row r="211" spans="11:12" x14ac:dyDescent="0.2">
      <c r="K211" t="s">
        <v>75</v>
      </c>
      <c r="L211" t="s">
        <v>602</v>
      </c>
    </row>
    <row r="212" spans="11:12" x14ac:dyDescent="0.2">
      <c r="K212" t="s">
        <v>603</v>
      </c>
      <c r="L212" t="s">
        <v>604</v>
      </c>
    </row>
    <row r="213" spans="11:12" x14ac:dyDescent="0.2">
      <c r="K213" t="s">
        <v>605</v>
      </c>
      <c r="L213" t="s">
        <v>606</v>
      </c>
    </row>
    <row r="214" spans="11:12" x14ac:dyDescent="0.2">
      <c r="K214" t="s">
        <v>607</v>
      </c>
      <c r="L214" t="s">
        <v>608</v>
      </c>
    </row>
    <row r="215" spans="11:12" x14ac:dyDescent="0.2">
      <c r="K215" t="s">
        <v>609</v>
      </c>
      <c r="L215" t="s">
        <v>610</v>
      </c>
    </row>
    <row r="216" spans="11:12" x14ac:dyDescent="0.2">
      <c r="K216" t="s">
        <v>611</v>
      </c>
      <c r="L216" t="s">
        <v>612</v>
      </c>
    </row>
    <row r="217" spans="11:12" x14ac:dyDescent="0.2">
      <c r="K217" t="s">
        <v>613</v>
      </c>
      <c r="L217" t="s">
        <v>614</v>
      </c>
    </row>
    <row r="218" spans="11:12" x14ac:dyDescent="0.2">
      <c r="K218" t="s">
        <v>615</v>
      </c>
      <c r="L218" t="s">
        <v>616</v>
      </c>
    </row>
    <row r="219" spans="11:12" x14ac:dyDescent="0.2">
      <c r="K219" t="s">
        <v>617</v>
      </c>
      <c r="L219" t="s">
        <v>618</v>
      </c>
    </row>
    <row r="220" spans="11:12" x14ac:dyDescent="0.2">
      <c r="K220" t="s">
        <v>185</v>
      </c>
      <c r="L220" t="s">
        <v>619</v>
      </c>
    </row>
    <row r="221" spans="11:12" x14ac:dyDescent="0.2">
      <c r="K221" t="s">
        <v>620</v>
      </c>
      <c r="L221" t="s">
        <v>621</v>
      </c>
    </row>
    <row r="222" spans="11:12" x14ac:dyDescent="0.2">
      <c r="K222" t="s">
        <v>622</v>
      </c>
      <c r="L222" t="s">
        <v>623</v>
      </c>
    </row>
    <row r="223" spans="11:12" x14ac:dyDescent="0.2">
      <c r="K223" t="s">
        <v>624</v>
      </c>
      <c r="L223" t="s">
        <v>625</v>
      </c>
    </row>
    <row r="224" spans="11:12" x14ac:dyDescent="0.2">
      <c r="K224" t="s">
        <v>626</v>
      </c>
      <c r="L224" t="s">
        <v>627</v>
      </c>
    </row>
    <row r="225" spans="11:12" x14ac:dyDescent="0.2">
      <c r="K225" t="s">
        <v>628</v>
      </c>
      <c r="L225" t="s">
        <v>629</v>
      </c>
    </row>
    <row r="226" spans="11:12" x14ac:dyDescent="0.2">
      <c r="K226" t="s">
        <v>630</v>
      </c>
      <c r="L226" t="s">
        <v>631</v>
      </c>
    </row>
    <row r="227" spans="11:12" x14ac:dyDescent="0.2">
      <c r="K227" t="s">
        <v>632</v>
      </c>
      <c r="L227" t="s">
        <v>633</v>
      </c>
    </row>
    <row r="228" spans="11:12" x14ac:dyDescent="0.2">
      <c r="K228" t="s">
        <v>634</v>
      </c>
      <c r="L228" t="s">
        <v>635</v>
      </c>
    </row>
    <row r="229" spans="11:12" x14ac:dyDescent="0.2">
      <c r="K229" t="s">
        <v>636</v>
      </c>
      <c r="L229" t="s">
        <v>637</v>
      </c>
    </row>
    <row r="230" spans="11:12" x14ac:dyDescent="0.2">
      <c r="K230" t="s">
        <v>638</v>
      </c>
      <c r="L230" t="s">
        <v>639</v>
      </c>
    </row>
    <row r="231" spans="11:12" x14ac:dyDescent="0.2">
      <c r="K231" t="s">
        <v>640</v>
      </c>
      <c r="L231" t="s">
        <v>641</v>
      </c>
    </row>
    <row r="232" spans="11:12" x14ac:dyDescent="0.2">
      <c r="K232" t="s">
        <v>642</v>
      </c>
      <c r="L232" t="s">
        <v>643</v>
      </c>
    </row>
    <row r="233" spans="11:12" x14ac:dyDescent="0.2">
      <c r="K233" t="s">
        <v>92</v>
      </c>
      <c r="L233" t="s">
        <v>644</v>
      </c>
    </row>
    <row r="234" spans="11:12" x14ac:dyDescent="0.2">
      <c r="K234" t="s">
        <v>94</v>
      </c>
      <c r="L234" t="s">
        <v>645</v>
      </c>
    </row>
    <row r="235" spans="11:12" x14ac:dyDescent="0.2">
      <c r="K235" t="s">
        <v>646</v>
      </c>
      <c r="L235" t="s">
        <v>647</v>
      </c>
    </row>
    <row r="236" spans="11:12" x14ac:dyDescent="0.2">
      <c r="K236" t="s">
        <v>107</v>
      </c>
      <c r="L236" t="s">
        <v>648</v>
      </c>
    </row>
    <row r="237" spans="11:12" x14ac:dyDescent="0.2">
      <c r="K237" t="s">
        <v>649</v>
      </c>
      <c r="L237" t="s">
        <v>650</v>
      </c>
    </row>
    <row r="238" spans="11:12" x14ac:dyDescent="0.2">
      <c r="K238" t="s">
        <v>651</v>
      </c>
      <c r="L238" t="s">
        <v>652</v>
      </c>
    </row>
    <row r="239" spans="11:12" x14ac:dyDescent="0.2">
      <c r="K239" t="s">
        <v>589</v>
      </c>
      <c r="L239" t="s">
        <v>653</v>
      </c>
    </row>
    <row r="240" spans="11:12" x14ac:dyDescent="0.2">
      <c r="K240" t="s">
        <v>226</v>
      </c>
      <c r="L240" t="s">
        <v>654</v>
      </c>
    </row>
    <row r="241" spans="11:12" x14ac:dyDescent="0.2">
      <c r="K241" t="s">
        <v>655</v>
      </c>
      <c r="L241" t="s">
        <v>656</v>
      </c>
    </row>
    <row r="242" spans="11:12" x14ac:dyDescent="0.2">
      <c r="K242" t="s">
        <v>657</v>
      </c>
      <c r="L242" t="s">
        <v>658</v>
      </c>
    </row>
    <row r="243" spans="11:12" x14ac:dyDescent="0.2">
      <c r="K243" t="s">
        <v>659</v>
      </c>
      <c r="L243" t="s">
        <v>660</v>
      </c>
    </row>
    <row r="244" spans="11:12" x14ac:dyDescent="0.2">
      <c r="K244" t="s">
        <v>661</v>
      </c>
      <c r="L244" t="s">
        <v>662</v>
      </c>
    </row>
    <row r="245" spans="11:12" x14ac:dyDescent="0.2">
      <c r="K245" t="s">
        <v>663</v>
      </c>
      <c r="L245" t="s">
        <v>664</v>
      </c>
    </row>
    <row r="246" spans="11:12" x14ac:dyDescent="0.2">
      <c r="K246" t="s">
        <v>665</v>
      </c>
      <c r="L246" t="s">
        <v>666</v>
      </c>
    </row>
    <row r="247" spans="11:12" x14ac:dyDescent="0.2">
      <c r="K247" t="s">
        <v>667</v>
      </c>
      <c r="L247" t="s">
        <v>668</v>
      </c>
    </row>
    <row r="248" spans="11:12" x14ac:dyDescent="0.2">
      <c r="K248" t="s">
        <v>669</v>
      </c>
      <c r="L248" t="s">
        <v>670</v>
      </c>
    </row>
    <row r="249" spans="11:12" x14ac:dyDescent="0.2">
      <c r="K249" t="s">
        <v>671</v>
      </c>
      <c r="L249" t="s">
        <v>672</v>
      </c>
    </row>
    <row r="250" spans="11:12" x14ac:dyDescent="0.2">
      <c r="K250" t="s">
        <v>244</v>
      </c>
      <c r="L250" t="s">
        <v>673</v>
      </c>
    </row>
    <row r="251" spans="11:12" x14ac:dyDescent="0.2">
      <c r="K251" t="s">
        <v>674</v>
      </c>
      <c r="L251" t="s">
        <v>675</v>
      </c>
    </row>
    <row r="252" spans="11:12" x14ac:dyDescent="0.2">
      <c r="K252" t="s">
        <v>676</v>
      </c>
      <c r="L252" t="s">
        <v>677</v>
      </c>
    </row>
    <row r="253" spans="11:12" x14ac:dyDescent="0.2">
      <c r="K253" t="s">
        <v>678</v>
      </c>
      <c r="L253" t="s">
        <v>679</v>
      </c>
    </row>
    <row r="254" spans="11:12" x14ac:dyDescent="0.2">
      <c r="K254" t="s">
        <v>680</v>
      </c>
      <c r="L254" t="s">
        <v>681</v>
      </c>
    </row>
    <row r="255" spans="11:12" x14ac:dyDescent="0.2">
      <c r="K255" t="s">
        <v>682</v>
      </c>
      <c r="L255" t="s">
        <v>683</v>
      </c>
    </row>
    <row r="256" spans="11:12" x14ac:dyDescent="0.2">
      <c r="K256" t="s">
        <v>684</v>
      </c>
      <c r="L256" t="s">
        <v>685</v>
      </c>
    </row>
    <row r="257" spans="11:12" x14ac:dyDescent="0.2">
      <c r="K257" t="s">
        <v>686</v>
      </c>
      <c r="L257" t="s">
        <v>687</v>
      </c>
    </row>
    <row r="258" spans="11:12" x14ac:dyDescent="0.2">
      <c r="K258" t="s">
        <v>688</v>
      </c>
      <c r="L258" t="s">
        <v>689</v>
      </c>
    </row>
    <row r="259" spans="11:12" x14ac:dyDescent="0.2">
      <c r="K259" t="s">
        <v>690</v>
      </c>
      <c r="L259" t="s">
        <v>691</v>
      </c>
    </row>
    <row r="260" spans="11:12" x14ac:dyDescent="0.2">
      <c r="K260" t="s">
        <v>692</v>
      </c>
      <c r="L260" t="s">
        <v>693</v>
      </c>
    </row>
    <row r="261" spans="11:12" x14ac:dyDescent="0.2">
      <c r="K261" t="s">
        <v>694</v>
      </c>
      <c r="L261" t="s">
        <v>695</v>
      </c>
    </row>
    <row r="262" spans="11:12" x14ac:dyDescent="0.2">
      <c r="K262" t="s">
        <v>696</v>
      </c>
      <c r="L262" t="s">
        <v>697</v>
      </c>
    </row>
    <row r="263" spans="11:12" x14ac:dyDescent="0.2">
      <c r="K263" t="s">
        <v>698</v>
      </c>
      <c r="L263" t="s">
        <v>699</v>
      </c>
    </row>
  </sheetData>
  <sheetProtection algorithmName="SHA-512" hashValue="YiqilnBfZN4E1UrODo2o5XR0jLlHAop4oytDinJIWvkvJa6kr+HvGf6bH3xoMBO04KuutKm1P9dyypl1YS/R0Q==" saltValue="yci1Sc2RSzbLO5NEoH2Ni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F0CE1-3C44-4093-A215-197156E07DE0}">
  <dimension ref="A1"/>
  <sheetViews>
    <sheetView workbookViewId="0">
      <selection activeCell="H8" sqref="H8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9BECB-2316-4AA8-A017-E02619730D5F}">
  <dimension ref="A1:H263"/>
  <sheetViews>
    <sheetView workbookViewId="0">
      <selection activeCell="G5" sqref="G5"/>
    </sheetView>
  </sheetViews>
  <sheetFormatPr baseColWidth="10" defaultColWidth="11.5" defaultRowHeight="15" x14ac:dyDescent="0.2"/>
  <cols>
    <col min="2" max="2" width="13.33203125" customWidth="1"/>
    <col min="3" max="6" width="0" hidden="1" customWidth="1"/>
  </cols>
  <sheetData>
    <row r="1" spans="1:8" x14ac:dyDescent="0.2">
      <c r="A1" t="s">
        <v>700</v>
      </c>
      <c r="B1" t="s">
        <v>68</v>
      </c>
      <c r="C1" t="s">
        <v>701</v>
      </c>
      <c r="D1" t="s">
        <v>135</v>
      </c>
      <c r="G1" t="s">
        <v>136</v>
      </c>
      <c r="H1" t="s">
        <v>135</v>
      </c>
    </row>
    <row r="2" spans="1:8" x14ac:dyDescent="0.2">
      <c r="A2" s="6" t="s">
        <v>139</v>
      </c>
      <c r="B2" s="6" t="s">
        <v>702</v>
      </c>
      <c r="C2" s="6">
        <v>1</v>
      </c>
      <c r="D2" s="6" t="s">
        <v>140</v>
      </c>
      <c r="E2">
        <f>LEN(C2)</f>
        <v>1</v>
      </c>
      <c r="F2" t="str">
        <f>IF(E2=3,C2,IF(E2=1,_xlfn.CONCAT("00",C2),_xlfn.CONCAT("0",C2)))</f>
        <v>001</v>
      </c>
      <c r="G2" t="str">
        <f>_xlfn.CONCAT(A2,F2)</f>
        <v>001001</v>
      </c>
      <c r="H2" s="6" t="s">
        <v>140</v>
      </c>
    </row>
    <row r="3" spans="1:8" x14ac:dyDescent="0.2">
      <c r="A3" s="6" t="s">
        <v>145</v>
      </c>
      <c r="B3" s="6" t="s">
        <v>703</v>
      </c>
      <c r="C3" s="6">
        <v>1</v>
      </c>
      <c r="D3" s="6" t="s">
        <v>146</v>
      </c>
      <c r="E3">
        <f t="shared" ref="E3:E66" si="0">LEN(C3)</f>
        <v>1</v>
      </c>
      <c r="F3" t="str">
        <f t="shared" ref="F3:F66" si="1">IF(E3=3,C3,IF(E3=1,_xlfn.CONCAT("00",C3),_xlfn.CONCAT("0",C3)))</f>
        <v>001</v>
      </c>
      <c r="G3" t="str">
        <f t="shared" ref="G3:G66" si="2">_xlfn.CONCAT(A3,F3)</f>
        <v>002001</v>
      </c>
      <c r="H3" s="6" t="s">
        <v>146</v>
      </c>
    </row>
    <row r="4" spans="1:8" x14ac:dyDescent="0.2">
      <c r="A4" s="6" t="s">
        <v>145</v>
      </c>
      <c r="B4" s="6" t="s">
        <v>703</v>
      </c>
      <c r="C4" s="6">
        <v>2</v>
      </c>
      <c r="D4" s="6" t="s">
        <v>151</v>
      </c>
      <c r="E4">
        <f t="shared" si="0"/>
        <v>1</v>
      </c>
      <c r="F4" t="str">
        <f t="shared" si="1"/>
        <v>002</v>
      </c>
      <c r="G4" t="str">
        <f t="shared" si="2"/>
        <v>002002</v>
      </c>
      <c r="H4" s="6" t="s">
        <v>151</v>
      </c>
    </row>
    <row r="5" spans="1:8" x14ac:dyDescent="0.2">
      <c r="A5" s="6" t="s">
        <v>145</v>
      </c>
      <c r="B5" s="6" t="s">
        <v>703</v>
      </c>
      <c r="C5" s="6">
        <v>3</v>
      </c>
      <c r="D5" s="6" t="s">
        <v>155</v>
      </c>
      <c r="E5">
        <f t="shared" si="0"/>
        <v>1</v>
      </c>
      <c r="F5" t="str">
        <f t="shared" si="1"/>
        <v>003</v>
      </c>
      <c r="G5" t="str">
        <f t="shared" si="2"/>
        <v>002003</v>
      </c>
      <c r="H5" s="6" t="s">
        <v>155</v>
      </c>
    </row>
    <row r="6" spans="1:8" x14ac:dyDescent="0.2">
      <c r="A6" s="6" t="s">
        <v>150</v>
      </c>
      <c r="B6" s="6" t="s">
        <v>704</v>
      </c>
      <c r="C6" s="6">
        <v>1</v>
      </c>
      <c r="D6" s="6" t="s">
        <v>160</v>
      </c>
      <c r="E6">
        <f t="shared" si="0"/>
        <v>1</v>
      </c>
      <c r="F6" t="str">
        <f t="shared" si="1"/>
        <v>001</v>
      </c>
      <c r="G6" t="str">
        <f t="shared" si="2"/>
        <v>003001</v>
      </c>
      <c r="H6" s="6" t="s">
        <v>160</v>
      </c>
    </row>
    <row r="7" spans="1:8" x14ac:dyDescent="0.2">
      <c r="A7" s="6" t="s">
        <v>154</v>
      </c>
      <c r="B7" s="6" t="s">
        <v>705</v>
      </c>
      <c r="C7" s="6">
        <v>1</v>
      </c>
      <c r="D7" s="6" t="s">
        <v>165</v>
      </c>
      <c r="E7">
        <f t="shared" si="0"/>
        <v>1</v>
      </c>
      <c r="F7" t="str">
        <f t="shared" si="1"/>
        <v>001</v>
      </c>
      <c r="G7" t="str">
        <f t="shared" si="2"/>
        <v>004001</v>
      </c>
      <c r="H7" s="6" t="s">
        <v>165</v>
      </c>
    </row>
    <row r="8" spans="1:8" x14ac:dyDescent="0.2">
      <c r="A8" s="6" t="s">
        <v>154</v>
      </c>
      <c r="B8" s="6" t="s">
        <v>705</v>
      </c>
      <c r="C8" s="6">
        <v>2</v>
      </c>
      <c r="D8" s="6" t="s">
        <v>170</v>
      </c>
      <c r="E8">
        <f t="shared" si="0"/>
        <v>1</v>
      </c>
      <c r="F8" t="str">
        <f t="shared" si="1"/>
        <v>002</v>
      </c>
      <c r="G8" t="str">
        <f t="shared" si="2"/>
        <v>004002</v>
      </c>
      <c r="H8" s="6" t="s">
        <v>170</v>
      </c>
    </row>
    <row r="9" spans="1:8" x14ac:dyDescent="0.2">
      <c r="A9" s="6" t="s">
        <v>154</v>
      </c>
      <c r="B9" s="6" t="s">
        <v>705</v>
      </c>
      <c r="C9" s="6">
        <v>3</v>
      </c>
      <c r="D9" s="6" t="s">
        <v>175</v>
      </c>
      <c r="E9">
        <f t="shared" si="0"/>
        <v>1</v>
      </c>
      <c r="F9" t="str">
        <f t="shared" si="1"/>
        <v>003</v>
      </c>
      <c r="G9" t="str">
        <f t="shared" si="2"/>
        <v>004003</v>
      </c>
      <c r="H9" s="6" t="s">
        <v>175</v>
      </c>
    </row>
    <row r="10" spans="1:8" x14ac:dyDescent="0.2">
      <c r="A10" s="6" t="s">
        <v>159</v>
      </c>
      <c r="B10" s="6" t="s">
        <v>706</v>
      </c>
      <c r="C10" s="6">
        <v>2</v>
      </c>
      <c r="D10" s="6" t="s">
        <v>179</v>
      </c>
      <c r="E10">
        <f t="shared" si="0"/>
        <v>1</v>
      </c>
      <c r="F10" t="str">
        <f t="shared" si="1"/>
        <v>002</v>
      </c>
      <c r="G10" t="str">
        <f t="shared" si="2"/>
        <v>005002</v>
      </c>
      <c r="H10" s="6" t="s">
        <v>179</v>
      </c>
    </row>
    <row r="11" spans="1:8" x14ac:dyDescent="0.2">
      <c r="A11" s="6" t="s">
        <v>159</v>
      </c>
      <c r="B11" s="6" t="s">
        <v>706</v>
      </c>
      <c r="C11" s="6">
        <v>3</v>
      </c>
      <c r="D11" s="6" t="s">
        <v>183</v>
      </c>
      <c r="E11">
        <f t="shared" si="0"/>
        <v>1</v>
      </c>
      <c r="F11" t="str">
        <f t="shared" si="1"/>
        <v>003</v>
      </c>
      <c r="G11" t="str">
        <f t="shared" si="2"/>
        <v>005003</v>
      </c>
      <c r="H11" s="6" t="s">
        <v>183</v>
      </c>
    </row>
    <row r="12" spans="1:8" x14ac:dyDescent="0.2">
      <c r="A12" s="6" t="s">
        <v>159</v>
      </c>
      <c r="B12" s="6" t="s">
        <v>706</v>
      </c>
      <c r="C12" s="6">
        <v>4</v>
      </c>
      <c r="D12" s="6" t="s">
        <v>188</v>
      </c>
      <c r="E12">
        <f t="shared" si="0"/>
        <v>1</v>
      </c>
      <c r="F12" t="str">
        <f t="shared" si="1"/>
        <v>004</v>
      </c>
      <c r="G12" t="str">
        <f t="shared" si="2"/>
        <v>005004</v>
      </c>
      <c r="H12" s="6" t="s">
        <v>188</v>
      </c>
    </row>
    <row r="13" spans="1:8" x14ac:dyDescent="0.2">
      <c r="A13" s="6" t="s">
        <v>159</v>
      </c>
      <c r="B13" s="6" t="s">
        <v>706</v>
      </c>
      <c r="C13" s="6">
        <v>5</v>
      </c>
      <c r="D13" s="6" t="s">
        <v>192</v>
      </c>
      <c r="E13">
        <f t="shared" si="0"/>
        <v>1</v>
      </c>
      <c r="F13" t="str">
        <f t="shared" si="1"/>
        <v>005</v>
      </c>
      <c r="G13" t="str">
        <f t="shared" si="2"/>
        <v>005005</v>
      </c>
      <c r="H13" s="6" t="s">
        <v>192</v>
      </c>
    </row>
    <row r="14" spans="1:8" x14ac:dyDescent="0.2">
      <c r="A14" s="6" t="s">
        <v>159</v>
      </c>
      <c r="B14" s="6" t="s">
        <v>706</v>
      </c>
      <c r="C14" s="6">
        <v>6</v>
      </c>
      <c r="D14" s="6" t="s">
        <v>197</v>
      </c>
      <c r="E14">
        <f t="shared" si="0"/>
        <v>1</v>
      </c>
      <c r="F14" t="str">
        <f t="shared" si="1"/>
        <v>006</v>
      </c>
      <c r="G14" t="str">
        <f t="shared" si="2"/>
        <v>005006</v>
      </c>
      <c r="H14" s="6" t="s">
        <v>197</v>
      </c>
    </row>
    <row r="15" spans="1:8" x14ac:dyDescent="0.2">
      <c r="A15" s="6" t="s">
        <v>159</v>
      </c>
      <c r="B15" s="6" t="s">
        <v>706</v>
      </c>
      <c r="C15" s="6">
        <v>7</v>
      </c>
      <c r="D15" s="6" t="s">
        <v>201</v>
      </c>
      <c r="E15">
        <f t="shared" si="0"/>
        <v>1</v>
      </c>
      <c r="F15" t="str">
        <f t="shared" si="1"/>
        <v>007</v>
      </c>
      <c r="G15" t="str">
        <f t="shared" si="2"/>
        <v>005007</v>
      </c>
      <c r="H15" s="6" t="s">
        <v>201</v>
      </c>
    </row>
    <row r="16" spans="1:8" x14ac:dyDescent="0.2">
      <c r="A16" s="6" t="s">
        <v>159</v>
      </c>
      <c r="B16" s="6" t="s">
        <v>706</v>
      </c>
      <c r="C16" s="6">
        <v>8</v>
      </c>
      <c r="D16" s="6" t="s">
        <v>206</v>
      </c>
      <c r="E16">
        <f t="shared" si="0"/>
        <v>1</v>
      </c>
      <c r="F16" t="str">
        <f t="shared" si="1"/>
        <v>008</v>
      </c>
      <c r="G16" t="str">
        <f t="shared" si="2"/>
        <v>005008</v>
      </c>
      <c r="H16" s="6" t="s">
        <v>206</v>
      </c>
    </row>
    <row r="17" spans="1:8" x14ac:dyDescent="0.2">
      <c r="A17" s="6" t="s">
        <v>159</v>
      </c>
      <c r="B17" s="6" t="s">
        <v>706</v>
      </c>
      <c r="C17" s="6">
        <v>9</v>
      </c>
      <c r="D17" s="6" t="s">
        <v>211</v>
      </c>
      <c r="E17">
        <f t="shared" si="0"/>
        <v>1</v>
      </c>
      <c r="F17" t="str">
        <f t="shared" si="1"/>
        <v>009</v>
      </c>
      <c r="G17" t="str">
        <f t="shared" si="2"/>
        <v>005009</v>
      </c>
      <c r="H17" s="6" t="s">
        <v>211</v>
      </c>
    </row>
    <row r="18" spans="1:8" x14ac:dyDescent="0.2">
      <c r="A18" s="6" t="s">
        <v>159</v>
      </c>
      <c r="B18" s="6" t="s">
        <v>706</v>
      </c>
      <c r="C18" s="6">
        <v>10</v>
      </c>
      <c r="D18" s="6" t="s">
        <v>216</v>
      </c>
      <c r="E18">
        <f t="shared" si="0"/>
        <v>2</v>
      </c>
      <c r="F18" t="str">
        <f t="shared" si="1"/>
        <v>010</v>
      </c>
      <c r="G18" t="str">
        <f t="shared" si="2"/>
        <v>005010</v>
      </c>
      <c r="H18" s="6" t="s">
        <v>216</v>
      </c>
    </row>
    <row r="19" spans="1:8" x14ac:dyDescent="0.2">
      <c r="A19" s="6" t="s">
        <v>159</v>
      </c>
      <c r="B19" s="6" t="s">
        <v>706</v>
      </c>
      <c r="C19" s="6">
        <v>12</v>
      </c>
      <c r="D19" s="6" t="s">
        <v>221</v>
      </c>
      <c r="E19">
        <f t="shared" si="0"/>
        <v>2</v>
      </c>
      <c r="F19" t="str">
        <f t="shared" si="1"/>
        <v>012</v>
      </c>
      <c r="G19" t="str">
        <f t="shared" si="2"/>
        <v>005012</v>
      </c>
      <c r="H19" s="6" t="s">
        <v>221</v>
      </c>
    </row>
    <row r="20" spans="1:8" x14ac:dyDescent="0.2">
      <c r="A20" s="6" t="s">
        <v>159</v>
      </c>
      <c r="B20" s="6" t="s">
        <v>706</v>
      </c>
      <c r="C20" s="6">
        <v>15</v>
      </c>
      <c r="D20" s="6" t="s">
        <v>226</v>
      </c>
      <c r="E20">
        <f t="shared" si="0"/>
        <v>2</v>
      </c>
      <c r="F20" t="str">
        <f t="shared" si="1"/>
        <v>015</v>
      </c>
      <c r="G20" t="str">
        <f t="shared" si="2"/>
        <v>005015</v>
      </c>
      <c r="H20" s="6" t="s">
        <v>226</v>
      </c>
    </row>
    <row r="21" spans="1:8" x14ac:dyDescent="0.2">
      <c r="A21" s="6" t="s">
        <v>159</v>
      </c>
      <c r="B21" s="6" t="s">
        <v>706</v>
      </c>
      <c r="C21" s="6">
        <v>16</v>
      </c>
      <c r="D21" s="6" t="s">
        <v>230</v>
      </c>
      <c r="E21">
        <f t="shared" si="0"/>
        <v>2</v>
      </c>
      <c r="F21" t="str">
        <f t="shared" si="1"/>
        <v>016</v>
      </c>
      <c r="G21" t="str">
        <f t="shared" si="2"/>
        <v>005016</v>
      </c>
      <c r="H21" s="6" t="s">
        <v>230</v>
      </c>
    </row>
    <row r="22" spans="1:8" x14ac:dyDescent="0.2">
      <c r="A22" s="6" t="s">
        <v>164</v>
      </c>
      <c r="B22" s="6" t="s">
        <v>707</v>
      </c>
      <c r="C22" s="6" t="s">
        <v>139</v>
      </c>
      <c r="D22" s="6" t="s">
        <v>232</v>
      </c>
      <c r="E22">
        <f t="shared" si="0"/>
        <v>3</v>
      </c>
      <c r="F22" t="str">
        <f t="shared" si="1"/>
        <v>001</v>
      </c>
      <c r="G22" t="str">
        <f t="shared" si="2"/>
        <v>006001</v>
      </c>
      <c r="H22" s="6" t="s">
        <v>232</v>
      </c>
    </row>
    <row r="23" spans="1:8" x14ac:dyDescent="0.2">
      <c r="A23" s="6" t="s">
        <v>164</v>
      </c>
      <c r="B23" s="6" t="s">
        <v>707</v>
      </c>
      <c r="C23" s="6" t="s">
        <v>154</v>
      </c>
      <c r="D23" s="6" t="s">
        <v>238</v>
      </c>
      <c r="E23">
        <f t="shared" si="0"/>
        <v>3</v>
      </c>
      <c r="F23" t="str">
        <f t="shared" si="1"/>
        <v>004</v>
      </c>
      <c r="G23" t="str">
        <f t="shared" si="2"/>
        <v>006004</v>
      </c>
      <c r="H23" s="6" t="s">
        <v>238</v>
      </c>
    </row>
    <row r="24" spans="1:8" x14ac:dyDescent="0.2">
      <c r="A24" s="6" t="s">
        <v>169</v>
      </c>
      <c r="B24" s="6" t="s">
        <v>708</v>
      </c>
      <c r="C24" s="6">
        <v>1</v>
      </c>
      <c r="D24" s="6" t="s">
        <v>242</v>
      </c>
      <c r="E24">
        <f t="shared" si="0"/>
        <v>1</v>
      </c>
      <c r="F24" t="str">
        <f t="shared" si="1"/>
        <v>001</v>
      </c>
      <c r="G24" t="str">
        <f t="shared" si="2"/>
        <v>007001</v>
      </c>
      <c r="H24" s="6" t="s">
        <v>242</v>
      </c>
    </row>
    <row r="25" spans="1:8" x14ac:dyDescent="0.2">
      <c r="A25" s="6" t="s">
        <v>178</v>
      </c>
      <c r="B25" s="6" t="s">
        <v>709</v>
      </c>
      <c r="C25" s="6">
        <v>1</v>
      </c>
      <c r="D25" s="6" t="s">
        <v>247</v>
      </c>
      <c r="E25">
        <f t="shared" si="0"/>
        <v>1</v>
      </c>
      <c r="F25" t="str">
        <f t="shared" si="1"/>
        <v>001</v>
      </c>
      <c r="G25" t="str">
        <f t="shared" si="2"/>
        <v>009001</v>
      </c>
      <c r="H25" s="6" t="s">
        <v>247</v>
      </c>
    </row>
    <row r="26" spans="1:8" x14ac:dyDescent="0.2">
      <c r="A26" s="6" t="s">
        <v>178</v>
      </c>
      <c r="B26" s="6" t="s">
        <v>709</v>
      </c>
      <c r="C26" s="6">
        <v>2</v>
      </c>
      <c r="D26" s="6" t="s">
        <v>252</v>
      </c>
      <c r="E26">
        <f t="shared" si="0"/>
        <v>1</v>
      </c>
      <c r="F26" t="str">
        <f t="shared" si="1"/>
        <v>002</v>
      </c>
      <c r="G26" t="str">
        <f t="shared" si="2"/>
        <v>009002</v>
      </c>
      <c r="H26" s="6" t="s">
        <v>252</v>
      </c>
    </row>
    <row r="27" spans="1:8" x14ac:dyDescent="0.2">
      <c r="A27" s="6" t="s">
        <v>182</v>
      </c>
      <c r="B27" s="6" t="s">
        <v>710</v>
      </c>
      <c r="C27" s="6">
        <v>1</v>
      </c>
      <c r="D27" s="6" t="s">
        <v>256</v>
      </c>
      <c r="E27">
        <f t="shared" si="0"/>
        <v>1</v>
      </c>
      <c r="F27" t="str">
        <f t="shared" si="1"/>
        <v>001</v>
      </c>
      <c r="G27" t="str">
        <f t="shared" si="2"/>
        <v>010001</v>
      </c>
      <c r="H27" s="6" t="s">
        <v>256</v>
      </c>
    </row>
    <row r="28" spans="1:8" x14ac:dyDescent="0.2">
      <c r="A28" s="6" t="s">
        <v>182</v>
      </c>
      <c r="B28" s="6" t="s">
        <v>710</v>
      </c>
      <c r="C28" s="6">
        <v>3</v>
      </c>
      <c r="D28" s="6" t="s">
        <v>260</v>
      </c>
      <c r="E28">
        <f t="shared" si="0"/>
        <v>1</v>
      </c>
      <c r="F28" t="str">
        <f t="shared" si="1"/>
        <v>003</v>
      </c>
      <c r="G28" t="str">
        <f t="shared" si="2"/>
        <v>010003</v>
      </c>
      <c r="H28" s="6" t="s">
        <v>260</v>
      </c>
    </row>
    <row r="29" spans="1:8" x14ac:dyDescent="0.2">
      <c r="A29" s="6" t="s">
        <v>182</v>
      </c>
      <c r="B29" s="6" t="s">
        <v>710</v>
      </c>
      <c r="C29" s="6">
        <v>8</v>
      </c>
      <c r="D29" s="6" t="s">
        <v>263</v>
      </c>
      <c r="E29">
        <f t="shared" si="0"/>
        <v>1</v>
      </c>
      <c r="F29" t="str">
        <f t="shared" si="1"/>
        <v>008</v>
      </c>
      <c r="G29" t="str">
        <f t="shared" si="2"/>
        <v>010008</v>
      </c>
      <c r="H29" s="6" t="s">
        <v>263</v>
      </c>
    </row>
    <row r="30" spans="1:8" x14ac:dyDescent="0.2">
      <c r="A30" s="6" t="s">
        <v>187</v>
      </c>
      <c r="B30" s="6" t="s">
        <v>711</v>
      </c>
      <c r="C30" s="6">
        <v>1</v>
      </c>
      <c r="D30" s="6" t="s">
        <v>167</v>
      </c>
      <c r="E30">
        <f t="shared" si="0"/>
        <v>1</v>
      </c>
      <c r="F30" t="str">
        <f t="shared" si="1"/>
        <v>001</v>
      </c>
      <c r="G30" t="str">
        <f t="shared" si="2"/>
        <v>011001</v>
      </c>
      <c r="H30" s="6" t="s">
        <v>167</v>
      </c>
    </row>
    <row r="31" spans="1:8" x14ac:dyDescent="0.2">
      <c r="A31" s="6" t="s">
        <v>187</v>
      </c>
      <c r="B31" s="6" t="s">
        <v>711</v>
      </c>
      <c r="C31" s="6">
        <v>2</v>
      </c>
      <c r="D31" s="6" t="s">
        <v>268</v>
      </c>
      <c r="E31">
        <f t="shared" si="0"/>
        <v>1</v>
      </c>
      <c r="F31" t="str">
        <f t="shared" si="1"/>
        <v>002</v>
      </c>
      <c r="G31" t="str">
        <f t="shared" si="2"/>
        <v>011002</v>
      </c>
      <c r="H31" s="6" t="s">
        <v>268</v>
      </c>
    </row>
    <row r="32" spans="1:8" x14ac:dyDescent="0.2">
      <c r="A32" s="6" t="s">
        <v>187</v>
      </c>
      <c r="B32" s="6" t="s">
        <v>711</v>
      </c>
      <c r="C32" s="6">
        <v>3</v>
      </c>
      <c r="D32" s="6" t="s">
        <v>114</v>
      </c>
      <c r="E32">
        <f t="shared" si="0"/>
        <v>1</v>
      </c>
      <c r="F32" t="str">
        <f t="shared" si="1"/>
        <v>003</v>
      </c>
      <c r="G32" t="str">
        <f t="shared" si="2"/>
        <v>011003</v>
      </c>
      <c r="H32" s="6" t="s">
        <v>114</v>
      </c>
    </row>
    <row r="33" spans="1:8" x14ac:dyDescent="0.2">
      <c r="A33" s="6" t="s">
        <v>191</v>
      </c>
      <c r="B33" s="6" t="s">
        <v>712</v>
      </c>
      <c r="C33" s="6">
        <v>1</v>
      </c>
      <c r="D33" s="6" t="s">
        <v>23</v>
      </c>
      <c r="E33">
        <f t="shared" si="0"/>
        <v>1</v>
      </c>
      <c r="F33" t="str">
        <f t="shared" si="1"/>
        <v>001</v>
      </c>
      <c r="G33" t="str">
        <f t="shared" si="2"/>
        <v>012001</v>
      </c>
      <c r="H33" s="6" t="s">
        <v>23</v>
      </c>
    </row>
    <row r="34" spans="1:8" x14ac:dyDescent="0.2">
      <c r="A34" s="6" t="s">
        <v>191</v>
      </c>
      <c r="B34" s="6" t="s">
        <v>712</v>
      </c>
      <c r="C34" s="6">
        <v>2</v>
      </c>
      <c r="D34" s="6" t="s">
        <v>276</v>
      </c>
      <c r="E34">
        <f t="shared" si="0"/>
        <v>1</v>
      </c>
      <c r="F34" t="str">
        <f t="shared" si="1"/>
        <v>002</v>
      </c>
      <c r="G34" t="str">
        <f t="shared" si="2"/>
        <v>012002</v>
      </c>
      <c r="H34" s="6" t="s">
        <v>276</v>
      </c>
    </row>
    <row r="35" spans="1:8" x14ac:dyDescent="0.2">
      <c r="A35" s="6" t="s">
        <v>191</v>
      </c>
      <c r="B35" s="6" t="s">
        <v>712</v>
      </c>
      <c r="C35" s="6">
        <v>3</v>
      </c>
      <c r="D35" s="6" t="s">
        <v>280</v>
      </c>
      <c r="E35">
        <f t="shared" si="0"/>
        <v>1</v>
      </c>
      <c r="F35" t="str">
        <f t="shared" si="1"/>
        <v>003</v>
      </c>
      <c r="G35" t="str">
        <f t="shared" si="2"/>
        <v>012003</v>
      </c>
      <c r="H35" s="6" t="s">
        <v>280</v>
      </c>
    </row>
    <row r="36" spans="1:8" x14ac:dyDescent="0.2">
      <c r="A36" s="6" t="s">
        <v>196</v>
      </c>
      <c r="B36" s="6" t="s">
        <v>713</v>
      </c>
      <c r="C36" s="6">
        <v>1</v>
      </c>
      <c r="D36" s="6" t="s">
        <v>284</v>
      </c>
      <c r="E36">
        <f t="shared" si="0"/>
        <v>1</v>
      </c>
      <c r="F36" t="str">
        <f t="shared" si="1"/>
        <v>001</v>
      </c>
      <c r="G36" t="str">
        <f t="shared" si="2"/>
        <v>013001</v>
      </c>
      <c r="H36" s="6" t="s">
        <v>284</v>
      </c>
    </row>
    <row r="37" spans="1:8" x14ac:dyDescent="0.2">
      <c r="A37" s="6" t="s">
        <v>200</v>
      </c>
      <c r="B37" s="6" t="s">
        <v>714</v>
      </c>
      <c r="C37" s="6">
        <v>1</v>
      </c>
      <c r="D37" s="6" t="s">
        <v>288</v>
      </c>
      <c r="E37">
        <f t="shared" si="0"/>
        <v>1</v>
      </c>
      <c r="F37" t="str">
        <f t="shared" si="1"/>
        <v>001</v>
      </c>
      <c r="G37" t="str">
        <f t="shared" si="2"/>
        <v>014001</v>
      </c>
      <c r="H37" s="6" t="s">
        <v>288</v>
      </c>
    </row>
    <row r="38" spans="1:8" x14ac:dyDescent="0.2">
      <c r="A38" s="6" t="s">
        <v>200</v>
      </c>
      <c r="B38" s="6" t="s">
        <v>714</v>
      </c>
      <c r="C38" s="6">
        <v>2</v>
      </c>
      <c r="D38" s="6" t="s">
        <v>292</v>
      </c>
      <c r="E38">
        <f t="shared" si="0"/>
        <v>1</v>
      </c>
      <c r="F38" t="str">
        <f t="shared" si="1"/>
        <v>002</v>
      </c>
      <c r="G38" t="str">
        <f t="shared" si="2"/>
        <v>014002</v>
      </c>
      <c r="H38" s="6" t="s">
        <v>292</v>
      </c>
    </row>
    <row r="39" spans="1:8" x14ac:dyDescent="0.2">
      <c r="A39" s="6" t="s">
        <v>200</v>
      </c>
      <c r="B39" s="6" t="s">
        <v>714</v>
      </c>
      <c r="C39" s="6">
        <v>3</v>
      </c>
      <c r="D39" s="6" t="s">
        <v>296</v>
      </c>
      <c r="E39">
        <f t="shared" si="0"/>
        <v>1</v>
      </c>
      <c r="F39" t="str">
        <f t="shared" si="1"/>
        <v>003</v>
      </c>
      <c r="G39" t="str">
        <f t="shared" si="2"/>
        <v>014003</v>
      </c>
      <c r="H39" s="6" t="s">
        <v>296</v>
      </c>
    </row>
    <row r="40" spans="1:8" x14ac:dyDescent="0.2">
      <c r="A40" s="6" t="s">
        <v>205</v>
      </c>
      <c r="B40" s="6" t="s">
        <v>715</v>
      </c>
      <c r="C40" s="6">
        <v>1</v>
      </c>
      <c r="D40" s="6" t="s">
        <v>300</v>
      </c>
      <c r="E40">
        <f t="shared" si="0"/>
        <v>1</v>
      </c>
      <c r="F40" t="str">
        <f t="shared" si="1"/>
        <v>001</v>
      </c>
      <c r="G40" t="str">
        <f t="shared" si="2"/>
        <v>015001</v>
      </c>
      <c r="H40" s="6" t="s">
        <v>300</v>
      </c>
    </row>
    <row r="41" spans="1:8" x14ac:dyDescent="0.2">
      <c r="A41" s="6" t="s">
        <v>205</v>
      </c>
      <c r="B41" s="6" t="s">
        <v>715</v>
      </c>
      <c r="C41" s="6">
        <v>2</v>
      </c>
      <c r="D41" s="6" t="s">
        <v>304</v>
      </c>
      <c r="E41">
        <f t="shared" si="0"/>
        <v>1</v>
      </c>
      <c r="F41" t="str">
        <f t="shared" si="1"/>
        <v>002</v>
      </c>
      <c r="G41" t="str">
        <f t="shared" si="2"/>
        <v>015002</v>
      </c>
      <c r="H41" s="6" t="s">
        <v>304</v>
      </c>
    </row>
    <row r="42" spans="1:8" x14ac:dyDescent="0.2">
      <c r="A42" s="6" t="s">
        <v>210</v>
      </c>
      <c r="B42" s="6" t="s">
        <v>716</v>
      </c>
      <c r="C42" s="6">
        <v>1</v>
      </c>
      <c r="D42" s="6" t="s">
        <v>308</v>
      </c>
      <c r="E42">
        <f t="shared" si="0"/>
        <v>1</v>
      </c>
      <c r="F42" t="str">
        <f t="shared" si="1"/>
        <v>001</v>
      </c>
      <c r="G42" t="str">
        <f t="shared" si="2"/>
        <v>016001</v>
      </c>
      <c r="H42" s="6" t="s">
        <v>308</v>
      </c>
    </row>
    <row r="43" spans="1:8" x14ac:dyDescent="0.2">
      <c r="A43" s="6" t="s">
        <v>210</v>
      </c>
      <c r="B43" s="6" t="s">
        <v>716</v>
      </c>
      <c r="C43" s="6">
        <v>4</v>
      </c>
      <c r="D43" s="6" t="s">
        <v>312</v>
      </c>
      <c r="E43">
        <f t="shared" si="0"/>
        <v>1</v>
      </c>
      <c r="F43" t="str">
        <f t="shared" si="1"/>
        <v>004</v>
      </c>
      <c r="G43" t="str">
        <f t="shared" si="2"/>
        <v>016004</v>
      </c>
      <c r="H43" s="6" t="s">
        <v>312</v>
      </c>
    </row>
    <row r="44" spans="1:8" x14ac:dyDescent="0.2">
      <c r="A44" s="6" t="s">
        <v>210</v>
      </c>
      <c r="B44" s="6" t="s">
        <v>716</v>
      </c>
      <c r="C44" s="6">
        <v>5</v>
      </c>
      <c r="D44" s="6" t="s">
        <v>315</v>
      </c>
      <c r="E44">
        <f t="shared" si="0"/>
        <v>1</v>
      </c>
      <c r="F44" t="str">
        <f t="shared" si="1"/>
        <v>005</v>
      </c>
      <c r="G44" t="str">
        <f t="shared" si="2"/>
        <v>016005</v>
      </c>
      <c r="H44" s="6" t="s">
        <v>315</v>
      </c>
    </row>
    <row r="45" spans="1:8" x14ac:dyDescent="0.2">
      <c r="A45" s="6" t="s">
        <v>210</v>
      </c>
      <c r="B45" s="6" t="s">
        <v>716</v>
      </c>
      <c r="C45" s="6">
        <v>6</v>
      </c>
      <c r="D45" s="6" t="s">
        <v>318</v>
      </c>
      <c r="E45">
        <f t="shared" si="0"/>
        <v>1</v>
      </c>
      <c r="F45" t="str">
        <f t="shared" si="1"/>
        <v>006</v>
      </c>
      <c r="G45" t="str">
        <f t="shared" si="2"/>
        <v>016006</v>
      </c>
      <c r="H45" s="6" t="s">
        <v>318</v>
      </c>
    </row>
    <row r="46" spans="1:8" x14ac:dyDescent="0.2">
      <c r="A46" s="6" t="s">
        <v>210</v>
      </c>
      <c r="B46" s="6" t="s">
        <v>716</v>
      </c>
      <c r="C46" s="6">
        <v>7</v>
      </c>
      <c r="D46" s="6" t="s">
        <v>322</v>
      </c>
      <c r="E46">
        <f t="shared" si="0"/>
        <v>1</v>
      </c>
      <c r="F46" t="str">
        <f t="shared" si="1"/>
        <v>007</v>
      </c>
      <c r="G46" t="str">
        <f t="shared" si="2"/>
        <v>016007</v>
      </c>
      <c r="H46" s="6" t="s">
        <v>322</v>
      </c>
    </row>
    <row r="47" spans="1:8" x14ac:dyDescent="0.2">
      <c r="A47" s="6" t="s">
        <v>210</v>
      </c>
      <c r="B47" s="6" t="s">
        <v>716</v>
      </c>
      <c r="C47" s="6">
        <v>8</v>
      </c>
      <c r="D47" s="6" t="s">
        <v>107</v>
      </c>
      <c r="E47">
        <f t="shared" si="0"/>
        <v>1</v>
      </c>
      <c r="F47" t="str">
        <f t="shared" si="1"/>
        <v>008</v>
      </c>
      <c r="G47" t="str">
        <f t="shared" si="2"/>
        <v>016008</v>
      </c>
      <c r="H47" s="6" t="s">
        <v>107</v>
      </c>
    </row>
    <row r="48" spans="1:8" x14ac:dyDescent="0.2">
      <c r="A48" s="6" t="s">
        <v>215</v>
      </c>
      <c r="B48" s="6" t="s">
        <v>717</v>
      </c>
      <c r="C48" s="6">
        <v>1</v>
      </c>
      <c r="D48" s="6" t="s">
        <v>329</v>
      </c>
      <c r="E48">
        <f t="shared" si="0"/>
        <v>1</v>
      </c>
      <c r="F48" t="str">
        <f t="shared" si="1"/>
        <v>001</v>
      </c>
      <c r="G48" t="str">
        <f t="shared" si="2"/>
        <v>017001</v>
      </c>
      <c r="H48" s="6" t="s">
        <v>329</v>
      </c>
    </row>
    <row r="49" spans="1:8" x14ac:dyDescent="0.2">
      <c r="A49" s="6">
        <v>17</v>
      </c>
      <c r="B49" s="6" t="s">
        <v>717</v>
      </c>
      <c r="C49" s="6">
        <v>2</v>
      </c>
      <c r="D49" s="6" t="s">
        <v>333</v>
      </c>
      <c r="E49">
        <f t="shared" si="0"/>
        <v>1</v>
      </c>
      <c r="F49" t="str">
        <f t="shared" si="1"/>
        <v>002</v>
      </c>
      <c r="G49" t="str">
        <f t="shared" si="2"/>
        <v>17002</v>
      </c>
      <c r="H49" s="6" t="s">
        <v>333</v>
      </c>
    </row>
    <row r="50" spans="1:8" x14ac:dyDescent="0.2">
      <c r="A50" s="6" t="s">
        <v>220</v>
      </c>
      <c r="B50" s="6" t="s">
        <v>718</v>
      </c>
      <c r="C50" s="6" t="s">
        <v>139</v>
      </c>
      <c r="D50" s="6" t="s">
        <v>337</v>
      </c>
      <c r="E50">
        <f t="shared" si="0"/>
        <v>3</v>
      </c>
      <c r="F50" t="str">
        <f t="shared" si="1"/>
        <v>001</v>
      </c>
      <c r="G50" t="str">
        <f t="shared" si="2"/>
        <v>018001</v>
      </c>
      <c r="H50" s="6" t="s">
        <v>337</v>
      </c>
    </row>
    <row r="51" spans="1:8" x14ac:dyDescent="0.2">
      <c r="A51" s="6" t="s">
        <v>220</v>
      </c>
      <c r="B51" s="6" t="s">
        <v>718</v>
      </c>
      <c r="C51" s="6" t="s">
        <v>145</v>
      </c>
      <c r="D51" s="6" t="s">
        <v>341</v>
      </c>
      <c r="E51">
        <f t="shared" si="0"/>
        <v>3</v>
      </c>
      <c r="F51" t="str">
        <f t="shared" si="1"/>
        <v>002</v>
      </c>
      <c r="G51" t="str">
        <f t="shared" si="2"/>
        <v>018002</v>
      </c>
      <c r="H51" s="6" t="s">
        <v>341</v>
      </c>
    </row>
    <row r="52" spans="1:8" x14ac:dyDescent="0.2">
      <c r="A52" s="6" t="s">
        <v>220</v>
      </c>
      <c r="B52" s="6" t="s">
        <v>718</v>
      </c>
      <c r="C52" s="6" t="s">
        <v>154</v>
      </c>
      <c r="D52" s="6" t="s">
        <v>343</v>
      </c>
      <c r="E52">
        <f t="shared" si="0"/>
        <v>3</v>
      </c>
      <c r="F52" t="str">
        <f t="shared" si="1"/>
        <v>004</v>
      </c>
      <c r="G52" t="str">
        <f t="shared" si="2"/>
        <v>018004</v>
      </c>
      <c r="H52" s="6" t="s">
        <v>343</v>
      </c>
    </row>
    <row r="53" spans="1:8" x14ac:dyDescent="0.2">
      <c r="A53" s="6" t="s">
        <v>220</v>
      </c>
      <c r="B53" s="6" t="s">
        <v>718</v>
      </c>
      <c r="C53" s="6" t="s">
        <v>159</v>
      </c>
      <c r="D53" s="6" t="s">
        <v>345</v>
      </c>
      <c r="E53">
        <f t="shared" si="0"/>
        <v>3</v>
      </c>
      <c r="F53" t="str">
        <f t="shared" si="1"/>
        <v>005</v>
      </c>
      <c r="G53" t="str">
        <f t="shared" si="2"/>
        <v>018005</v>
      </c>
      <c r="H53" s="6" t="s">
        <v>345</v>
      </c>
    </row>
    <row r="54" spans="1:8" x14ac:dyDescent="0.2">
      <c r="A54" s="6" t="s">
        <v>220</v>
      </c>
      <c r="B54" s="6" t="s">
        <v>718</v>
      </c>
      <c r="C54" s="6" t="s">
        <v>164</v>
      </c>
      <c r="D54" s="6" t="s">
        <v>347</v>
      </c>
      <c r="E54">
        <f t="shared" si="0"/>
        <v>3</v>
      </c>
      <c r="F54" t="str">
        <f t="shared" si="1"/>
        <v>006</v>
      </c>
      <c r="G54" t="str">
        <f t="shared" si="2"/>
        <v>018006</v>
      </c>
      <c r="H54" s="6" t="s">
        <v>347</v>
      </c>
    </row>
    <row r="55" spans="1:8" x14ac:dyDescent="0.2">
      <c r="A55" s="6" t="s">
        <v>220</v>
      </c>
      <c r="B55" s="6" t="s">
        <v>718</v>
      </c>
      <c r="C55" s="6" t="s">
        <v>169</v>
      </c>
      <c r="D55" s="6" t="s">
        <v>349</v>
      </c>
      <c r="E55">
        <f t="shared" si="0"/>
        <v>3</v>
      </c>
      <c r="F55" t="str">
        <f t="shared" si="1"/>
        <v>007</v>
      </c>
      <c r="G55" t="str">
        <f t="shared" si="2"/>
        <v>018007</v>
      </c>
      <c r="H55" s="6" t="s">
        <v>349</v>
      </c>
    </row>
    <row r="56" spans="1:8" x14ac:dyDescent="0.2">
      <c r="A56" s="6" t="s">
        <v>220</v>
      </c>
      <c r="B56" s="6" t="s">
        <v>718</v>
      </c>
      <c r="C56" s="6" t="s">
        <v>719</v>
      </c>
      <c r="D56" s="6" t="s">
        <v>351</v>
      </c>
      <c r="E56">
        <f t="shared" si="0"/>
        <v>3</v>
      </c>
      <c r="F56" t="str">
        <f t="shared" si="1"/>
        <v>008</v>
      </c>
      <c r="G56" t="str">
        <f t="shared" si="2"/>
        <v>018008</v>
      </c>
      <c r="H56" s="6" t="s">
        <v>351</v>
      </c>
    </row>
    <row r="57" spans="1:8" x14ac:dyDescent="0.2">
      <c r="A57" s="6" t="s">
        <v>225</v>
      </c>
      <c r="B57" s="6" t="s">
        <v>720</v>
      </c>
      <c r="C57" s="6">
        <v>10</v>
      </c>
      <c r="D57" s="6" t="s">
        <v>353</v>
      </c>
      <c r="E57">
        <f t="shared" si="0"/>
        <v>2</v>
      </c>
      <c r="F57" t="str">
        <f t="shared" si="1"/>
        <v>010</v>
      </c>
      <c r="G57" t="str">
        <f t="shared" si="2"/>
        <v>019010</v>
      </c>
      <c r="H57" s="6" t="s">
        <v>353</v>
      </c>
    </row>
    <row r="58" spans="1:8" x14ac:dyDescent="0.2">
      <c r="A58" s="6" t="s">
        <v>225</v>
      </c>
      <c r="B58" s="6" t="s">
        <v>720</v>
      </c>
      <c r="C58" s="6">
        <v>20</v>
      </c>
      <c r="D58" s="6" t="s">
        <v>355</v>
      </c>
      <c r="E58">
        <f t="shared" si="0"/>
        <v>2</v>
      </c>
      <c r="F58" t="str">
        <f t="shared" si="1"/>
        <v>020</v>
      </c>
      <c r="G58" t="str">
        <f t="shared" si="2"/>
        <v>019020</v>
      </c>
      <c r="H58" s="6" t="s">
        <v>355</v>
      </c>
    </row>
    <row r="59" spans="1:8" x14ac:dyDescent="0.2">
      <c r="A59" s="6" t="s">
        <v>225</v>
      </c>
      <c r="B59" s="6" t="s">
        <v>720</v>
      </c>
      <c r="C59" s="6">
        <v>40</v>
      </c>
      <c r="D59" s="6" t="s">
        <v>357</v>
      </c>
      <c r="E59">
        <f t="shared" si="0"/>
        <v>2</v>
      </c>
      <c r="F59" t="str">
        <f t="shared" si="1"/>
        <v>040</v>
      </c>
      <c r="G59" t="str">
        <f t="shared" si="2"/>
        <v>019040</v>
      </c>
      <c r="H59" s="6" t="s">
        <v>357</v>
      </c>
    </row>
    <row r="60" spans="1:8" x14ac:dyDescent="0.2">
      <c r="A60" s="6" t="s">
        <v>225</v>
      </c>
      <c r="B60" s="6" t="s">
        <v>720</v>
      </c>
      <c r="C60" s="6">
        <v>50</v>
      </c>
      <c r="D60" s="6" t="s">
        <v>359</v>
      </c>
      <c r="E60">
        <f t="shared" si="0"/>
        <v>2</v>
      </c>
      <c r="F60" t="str">
        <f t="shared" si="1"/>
        <v>050</v>
      </c>
      <c r="G60" t="str">
        <f t="shared" si="2"/>
        <v>019050</v>
      </c>
      <c r="H60" s="6" t="s">
        <v>359</v>
      </c>
    </row>
    <row r="61" spans="1:8" x14ac:dyDescent="0.2">
      <c r="A61" s="6" t="s">
        <v>225</v>
      </c>
      <c r="B61" s="6" t="s">
        <v>720</v>
      </c>
      <c r="C61" s="6">
        <v>51</v>
      </c>
      <c r="D61" s="6" t="s">
        <v>361</v>
      </c>
      <c r="E61">
        <f t="shared" si="0"/>
        <v>2</v>
      </c>
      <c r="F61" t="str">
        <f t="shared" si="1"/>
        <v>051</v>
      </c>
      <c r="G61" t="str">
        <f t="shared" si="2"/>
        <v>019051</v>
      </c>
      <c r="H61" s="6" t="s">
        <v>361</v>
      </c>
    </row>
    <row r="62" spans="1:8" x14ac:dyDescent="0.2">
      <c r="A62" s="6" t="s">
        <v>225</v>
      </c>
      <c r="B62" s="6" t="s">
        <v>720</v>
      </c>
      <c r="C62" s="6">
        <v>60</v>
      </c>
      <c r="D62" s="6" t="s">
        <v>363</v>
      </c>
      <c r="E62">
        <f t="shared" si="0"/>
        <v>2</v>
      </c>
      <c r="F62" t="str">
        <f t="shared" si="1"/>
        <v>060</v>
      </c>
      <c r="G62" t="str">
        <f t="shared" si="2"/>
        <v>019060</v>
      </c>
      <c r="H62" s="6" t="s">
        <v>363</v>
      </c>
    </row>
    <row r="63" spans="1:8" x14ac:dyDescent="0.2">
      <c r="A63" s="6" t="s">
        <v>229</v>
      </c>
      <c r="B63" s="6" t="s">
        <v>721</v>
      </c>
      <c r="C63" s="6" t="s">
        <v>139</v>
      </c>
      <c r="D63" s="6" t="s">
        <v>365</v>
      </c>
      <c r="E63">
        <f t="shared" si="0"/>
        <v>3</v>
      </c>
      <c r="F63" t="str">
        <f t="shared" si="1"/>
        <v>001</v>
      </c>
      <c r="G63" t="str">
        <f t="shared" si="2"/>
        <v>020001</v>
      </c>
      <c r="H63" s="6" t="s">
        <v>365</v>
      </c>
    </row>
    <row r="64" spans="1:8" x14ac:dyDescent="0.2">
      <c r="A64" s="6" t="s">
        <v>233</v>
      </c>
      <c r="B64" s="6" t="s">
        <v>722</v>
      </c>
      <c r="C64" s="6">
        <v>1</v>
      </c>
      <c r="D64" s="6" t="s">
        <v>63</v>
      </c>
      <c r="E64">
        <f t="shared" si="0"/>
        <v>1</v>
      </c>
      <c r="F64" t="str">
        <f t="shared" si="1"/>
        <v>001</v>
      </c>
      <c r="G64" t="str">
        <f t="shared" si="2"/>
        <v>021001</v>
      </c>
      <c r="H64" s="6" t="s">
        <v>63</v>
      </c>
    </row>
    <row r="65" spans="1:8" x14ac:dyDescent="0.2">
      <c r="A65" s="6" t="s">
        <v>237</v>
      </c>
      <c r="B65" s="6" t="s">
        <v>723</v>
      </c>
      <c r="C65" s="6">
        <v>1</v>
      </c>
      <c r="D65" s="6" t="s">
        <v>218</v>
      </c>
      <c r="E65">
        <f t="shared" si="0"/>
        <v>1</v>
      </c>
      <c r="F65" t="str">
        <f t="shared" si="1"/>
        <v>001</v>
      </c>
      <c r="G65" t="str">
        <f t="shared" si="2"/>
        <v>022001</v>
      </c>
      <c r="H65" s="6" t="s">
        <v>218</v>
      </c>
    </row>
    <row r="66" spans="1:8" x14ac:dyDescent="0.2">
      <c r="A66" s="6" t="s">
        <v>241</v>
      </c>
      <c r="B66" s="6" t="s">
        <v>724</v>
      </c>
      <c r="C66" s="6">
        <v>1</v>
      </c>
      <c r="D66" s="6" t="s">
        <v>369</v>
      </c>
      <c r="E66">
        <f t="shared" si="0"/>
        <v>1</v>
      </c>
      <c r="F66" t="str">
        <f t="shared" si="1"/>
        <v>001</v>
      </c>
      <c r="G66" t="str">
        <f t="shared" si="2"/>
        <v>023001</v>
      </c>
      <c r="H66" s="6" t="s">
        <v>369</v>
      </c>
    </row>
    <row r="67" spans="1:8" x14ac:dyDescent="0.2">
      <c r="A67" s="6" t="s">
        <v>246</v>
      </c>
      <c r="B67" s="6" t="s">
        <v>725</v>
      </c>
      <c r="C67" s="6">
        <v>1</v>
      </c>
      <c r="D67" s="6" t="s">
        <v>371</v>
      </c>
      <c r="E67">
        <f t="shared" ref="E67:E130" si="3">LEN(C67)</f>
        <v>1</v>
      </c>
      <c r="F67" t="str">
        <f t="shared" ref="F67:F130" si="4">IF(E67=3,C67,IF(E67=1,_xlfn.CONCAT("00",C67),_xlfn.CONCAT("0",C67)))</f>
        <v>001</v>
      </c>
      <c r="G67" t="str">
        <f t="shared" ref="G67:G130" si="5">_xlfn.CONCAT(A67,F67)</f>
        <v>024001</v>
      </c>
      <c r="H67" s="6" t="s">
        <v>371</v>
      </c>
    </row>
    <row r="68" spans="1:8" x14ac:dyDescent="0.2">
      <c r="A68" s="6" t="s">
        <v>251</v>
      </c>
      <c r="B68" s="6" t="s">
        <v>726</v>
      </c>
      <c r="C68" s="6">
        <v>1</v>
      </c>
      <c r="D68" s="6" t="s">
        <v>373</v>
      </c>
      <c r="E68">
        <f t="shared" si="3"/>
        <v>1</v>
      </c>
      <c r="F68" t="str">
        <f t="shared" si="4"/>
        <v>001</v>
      </c>
      <c r="G68" t="str">
        <f t="shared" si="5"/>
        <v>025001</v>
      </c>
      <c r="H68" s="6" t="s">
        <v>373</v>
      </c>
    </row>
    <row r="69" spans="1:8" x14ac:dyDescent="0.2">
      <c r="A69" s="6" t="s">
        <v>251</v>
      </c>
      <c r="B69" s="6" t="s">
        <v>726</v>
      </c>
      <c r="C69" s="6">
        <v>2</v>
      </c>
      <c r="D69" s="6" t="s">
        <v>375</v>
      </c>
      <c r="E69">
        <f t="shared" si="3"/>
        <v>1</v>
      </c>
      <c r="F69" t="str">
        <f t="shared" si="4"/>
        <v>002</v>
      </c>
      <c r="G69" t="str">
        <f t="shared" si="5"/>
        <v>025002</v>
      </c>
      <c r="H69" s="6" t="s">
        <v>375</v>
      </c>
    </row>
    <row r="70" spans="1:8" x14ac:dyDescent="0.2">
      <c r="A70" s="6" t="s">
        <v>251</v>
      </c>
      <c r="B70" s="6" t="s">
        <v>726</v>
      </c>
      <c r="C70" s="6">
        <v>3</v>
      </c>
      <c r="D70" s="6" t="s">
        <v>377</v>
      </c>
      <c r="E70">
        <f t="shared" si="3"/>
        <v>1</v>
      </c>
      <c r="F70" t="str">
        <f t="shared" si="4"/>
        <v>003</v>
      </c>
      <c r="G70" t="str">
        <f t="shared" si="5"/>
        <v>025003</v>
      </c>
      <c r="H70" s="6" t="s">
        <v>377</v>
      </c>
    </row>
    <row r="71" spans="1:8" x14ac:dyDescent="0.2">
      <c r="A71" s="6" t="s">
        <v>255</v>
      </c>
      <c r="B71" s="6" t="s">
        <v>254</v>
      </c>
      <c r="C71" s="6" t="s">
        <v>139</v>
      </c>
      <c r="D71" s="6" t="s">
        <v>97</v>
      </c>
      <c r="E71">
        <f t="shared" si="3"/>
        <v>3</v>
      </c>
      <c r="F71" t="str">
        <f t="shared" si="4"/>
        <v>001</v>
      </c>
      <c r="G71" t="str">
        <f t="shared" si="5"/>
        <v>026001</v>
      </c>
      <c r="H71" s="6" t="s">
        <v>97</v>
      </c>
    </row>
    <row r="72" spans="1:8" x14ac:dyDescent="0.2">
      <c r="A72" s="6" t="s">
        <v>255</v>
      </c>
      <c r="B72" s="6" t="s">
        <v>254</v>
      </c>
      <c r="C72" s="6" t="s">
        <v>145</v>
      </c>
      <c r="D72" s="6" t="s">
        <v>98</v>
      </c>
      <c r="E72">
        <f t="shared" si="3"/>
        <v>3</v>
      </c>
      <c r="F72" t="str">
        <f t="shared" si="4"/>
        <v>002</v>
      </c>
      <c r="G72" t="str">
        <f t="shared" si="5"/>
        <v>026002</v>
      </c>
      <c r="H72" s="6" t="s">
        <v>98</v>
      </c>
    </row>
    <row r="73" spans="1:8" x14ac:dyDescent="0.2">
      <c r="A73" s="6" t="s">
        <v>255</v>
      </c>
      <c r="B73" s="6" t="s">
        <v>254</v>
      </c>
      <c r="C73" s="6" t="s">
        <v>150</v>
      </c>
      <c r="D73" s="6" t="s">
        <v>99</v>
      </c>
      <c r="E73">
        <f t="shared" si="3"/>
        <v>3</v>
      </c>
      <c r="F73" t="str">
        <f t="shared" si="4"/>
        <v>003</v>
      </c>
      <c r="G73" t="str">
        <f t="shared" si="5"/>
        <v>026003</v>
      </c>
      <c r="H73" s="6" t="s">
        <v>99</v>
      </c>
    </row>
    <row r="74" spans="1:8" x14ac:dyDescent="0.2">
      <c r="A74" s="6" t="s">
        <v>255</v>
      </c>
      <c r="B74" s="6" t="s">
        <v>254</v>
      </c>
      <c r="C74" s="6" t="s">
        <v>154</v>
      </c>
      <c r="D74" s="6" t="s">
        <v>100</v>
      </c>
      <c r="E74">
        <f t="shared" si="3"/>
        <v>3</v>
      </c>
      <c r="F74" t="str">
        <f t="shared" si="4"/>
        <v>004</v>
      </c>
      <c r="G74" t="str">
        <f t="shared" si="5"/>
        <v>026004</v>
      </c>
      <c r="H74" s="6" t="s">
        <v>100</v>
      </c>
    </row>
    <row r="75" spans="1:8" x14ac:dyDescent="0.2">
      <c r="A75" s="6" t="s">
        <v>255</v>
      </c>
      <c r="B75" s="6" t="s">
        <v>254</v>
      </c>
      <c r="C75" s="6" t="s">
        <v>159</v>
      </c>
      <c r="D75" s="6" t="s">
        <v>101</v>
      </c>
      <c r="E75">
        <f t="shared" si="3"/>
        <v>3</v>
      </c>
      <c r="F75" t="str">
        <f t="shared" si="4"/>
        <v>005</v>
      </c>
      <c r="G75" t="str">
        <f t="shared" si="5"/>
        <v>026005</v>
      </c>
      <c r="H75" s="6" t="s">
        <v>101</v>
      </c>
    </row>
    <row r="76" spans="1:8" x14ac:dyDescent="0.2">
      <c r="A76" s="6" t="s">
        <v>255</v>
      </c>
      <c r="B76" s="6" t="s">
        <v>254</v>
      </c>
      <c r="C76" s="6" t="s">
        <v>164</v>
      </c>
      <c r="D76" s="6" t="s">
        <v>102</v>
      </c>
      <c r="E76">
        <f t="shared" si="3"/>
        <v>3</v>
      </c>
      <c r="F76" t="str">
        <f t="shared" si="4"/>
        <v>006</v>
      </c>
      <c r="G76" t="str">
        <f t="shared" si="5"/>
        <v>026006</v>
      </c>
      <c r="H76" s="6" t="s">
        <v>102</v>
      </c>
    </row>
    <row r="77" spans="1:8" x14ac:dyDescent="0.2">
      <c r="A77" s="6" t="s">
        <v>255</v>
      </c>
      <c r="B77" s="6" t="s">
        <v>254</v>
      </c>
      <c r="C77" s="6" t="s">
        <v>169</v>
      </c>
      <c r="D77" s="6" t="s">
        <v>103</v>
      </c>
      <c r="E77">
        <f t="shared" si="3"/>
        <v>3</v>
      </c>
      <c r="F77" t="str">
        <f t="shared" si="4"/>
        <v>007</v>
      </c>
      <c r="G77" t="str">
        <f t="shared" si="5"/>
        <v>026007</v>
      </c>
      <c r="H77" s="6" t="s">
        <v>103</v>
      </c>
    </row>
    <row r="78" spans="1:8" x14ac:dyDescent="0.2">
      <c r="A78" s="6" t="s">
        <v>255</v>
      </c>
      <c r="B78" s="6" t="s">
        <v>254</v>
      </c>
      <c r="C78" s="6" t="s">
        <v>719</v>
      </c>
      <c r="D78" s="6" t="s">
        <v>104</v>
      </c>
      <c r="E78">
        <f t="shared" si="3"/>
        <v>3</v>
      </c>
      <c r="F78" t="str">
        <f t="shared" si="4"/>
        <v>008</v>
      </c>
      <c r="G78" t="str">
        <f t="shared" si="5"/>
        <v>026008</v>
      </c>
      <c r="H78" s="6" t="s">
        <v>104</v>
      </c>
    </row>
    <row r="79" spans="1:8" x14ac:dyDescent="0.2">
      <c r="A79" s="6" t="s">
        <v>255</v>
      </c>
      <c r="B79" s="6" t="s">
        <v>254</v>
      </c>
      <c r="C79" s="6" t="s">
        <v>178</v>
      </c>
      <c r="D79" s="6" t="s">
        <v>105</v>
      </c>
      <c r="E79">
        <f t="shared" si="3"/>
        <v>3</v>
      </c>
      <c r="F79" t="str">
        <f t="shared" si="4"/>
        <v>009</v>
      </c>
      <c r="G79" t="str">
        <f t="shared" si="5"/>
        <v>026009</v>
      </c>
      <c r="H79" s="6" t="s">
        <v>105</v>
      </c>
    </row>
    <row r="80" spans="1:8" x14ac:dyDescent="0.2">
      <c r="A80" s="6" t="s">
        <v>255</v>
      </c>
      <c r="B80" s="6" t="s">
        <v>254</v>
      </c>
      <c r="C80" s="6" t="s">
        <v>182</v>
      </c>
      <c r="D80" s="6" t="s">
        <v>106</v>
      </c>
      <c r="E80">
        <f t="shared" si="3"/>
        <v>3</v>
      </c>
      <c r="F80" t="str">
        <f t="shared" si="4"/>
        <v>010</v>
      </c>
      <c r="G80" t="str">
        <f t="shared" si="5"/>
        <v>026010</v>
      </c>
      <c r="H80" s="6" t="s">
        <v>106</v>
      </c>
    </row>
    <row r="81" spans="1:8" x14ac:dyDescent="0.2">
      <c r="A81" s="6" t="s">
        <v>255</v>
      </c>
      <c r="B81" s="6" t="s">
        <v>254</v>
      </c>
      <c r="C81" s="6" t="s">
        <v>187</v>
      </c>
      <c r="D81" s="6" t="s">
        <v>107</v>
      </c>
      <c r="E81">
        <f t="shared" si="3"/>
        <v>3</v>
      </c>
      <c r="F81" t="str">
        <f t="shared" si="4"/>
        <v>011</v>
      </c>
      <c r="G81" t="str">
        <f t="shared" si="5"/>
        <v>026011</v>
      </c>
      <c r="H81" s="6" t="s">
        <v>107</v>
      </c>
    </row>
    <row r="82" spans="1:8" x14ac:dyDescent="0.2">
      <c r="A82" s="6" t="s">
        <v>255</v>
      </c>
      <c r="B82" s="6" t="s">
        <v>254</v>
      </c>
      <c r="C82" s="6" t="s">
        <v>191</v>
      </c>
      <c r="D82" s="6" t="s">
        <v>108</v>
      </c>
      <c r="E82">
        <f t="shared" si="3"/>
        <v>3</v>
      </c>
      <c r="F82" t="str">
        <f t="shared" si="4"/>
        <v>012</v>
      </c>
      <c r="G82" t="str">
        <f t="shared" si="5"/>
        <v>026012</v>
      </c>
      <c r="H82" s="6" t="s">
        <v>108</v>
      </c>
    </row>
    <row r="83" spans="1:8" x14ac:dyDescent="0.2">
      <c r="A83" s="6" t="s">
        <v>255</v>
      </c>
      <c r="B83" s="6" t="s">
        <v>254</v>
      </c>
      <c r="C83" s="6" t="s">
        <v>196</v>
      </c>
      <c r="D83" s="6" t="s">
        <v>109</v>
      </c>
      <c r="E83">
        <f t="shared" si="3"/>
        <v>3</v>
      </c>
      <c r="F83" t="str">
        <f t="shared" si="4"/>
        <v>013</v>
      </c>
      <c r="G83" t="str">
        <f t="shared" si="5"/>
        <v>026013</v>
      </c>
      <c r="H83" s="6" t="s">
        <v>109</v>
      </c>
    </row>
    <row r="84" spans="1:8" x14ac:dyDescent="0.2">
      <c r="A84" s="6" t="s">
        <v>255</v>
      </c>
      <c r="B84" s="6" t="s">
        <v>254</v>
      </c>
      <c r="C84" s="6" t="s">
        <v>200</v>
      </c>
      <c r="D84" s="6" t="s">
        <v>392</v>
      </c>
      <c r="E84">
        <f t="shared" si="3"/>
        <v>3</v>
      </c>
      <c r="F84" t="str">
        <f t="shared" si="4"/>
        <v>014</v>
      </c>
      <c r="G84" t="str">
        <f t="shared" si="5"/>
        <v>026014</v>
      </c>
      <c r="H84" s="6" t="s">
        <v>392</v>
      </c>
    </row>
    <row r="85" spans="1:8" x14ac:dyDescent="0.2">
      <c r="A85" s="6" t="s">
        <v>255</v>
      </c>
      <c r="B85" s="6" t="s">
        <v>254</v>
      </c>
      <c r="C85" s="6" t="s">
        <v>205</v>
      </c>
      <c r="D85" s="6" t="s">
        <v>110</v>
      </c>
      <c r="E85">
        <f t="shared" si="3"/>
        <v>3</v>
      </c>
      <c r="F85" t="str">
        <f t="shared" si="4"/>
        <v>015</v>
      </c>
      <c r="G85" t="str">
        <f t="shared" si="5"/>
        <v>026015</v>
      </c>
      <c r="H85" s="6" t="s">
        <v>110</v>
      </c>
    </row>
    <row r="86" spans="1:8" x14ac:dyDescent="0.2">
      <c r="A86" s="6" t="s">
        <v>255</v>
      </c>
      <c r="B86" s="6" t="s">
        <v>254</v>
      </c>
      <c r="C86" s="6" t="s">
        <v>210</v>
      </c>
      <c r="D86" s="6" t="s">
        <v>111</v>
      </c>
      <c r="E86">
        <f t="shared" si="3"/>
        <v>3</v>
      </c>
      <c r="F86" t="str">
        <f t="shared" si="4"/>
        <v>016</v>
      </c>
      <c r="G86" t="str">
        <f t="shared" si="5"/>
        <v>026016</v>
      </c>
      <c r="H86" s="6" t="s">
        <v>111</v>
      </c>
    </row>
    <row r="87" spans="1:8" x14ac:dyDescent="0.2">
      <c r="A87" s="6" t="s">
        <v>255</v>
      </c>
      <c r="B87" s="6" t="s">
        <v>254</v>
      </c>
      <c r="C87" s="6" t="s">
        <v>215</v>
      </c>
      <c r="D87" s="6" t="s">
        <v>396</v>
      </c>
      <c r="E87">
        <f t="shared" si="3"/>
        <v>3</v>
      </c>
      <c r="F87" t="str">
        <f t="shared" si="4"/>
        <v>017</v>
      </c>
      <c r="G87" t="str">
        <f t="shared" si="5"/>
        <v>026017</v>
      </c>
      <c r="H87" s="6" t="s">
        <v>396</v>
      </c>
    </row>
    <row r="88" spans="1:8" x14ac:dyDescent="0.2">
      <c r="A88" s="6" t="s">
        <v>255</v>
      </c>
      <c r="B88" s="6" t="s">
        <v>254</v>
      </c>
      <c r="C88" s="6" t="s">
        <v>220</v>
      </c>
      <c r="D88" s="6" t="s">
        <v>398</v>
      </c>
      <c r="E88">
        <f t="shared" si="3"/>
        <v>3</v>
      </c>
      <c r="F88" t="str">
        <f t="shared" si="4"/>
        <v>018</v>
      </c>
      <c r="G88" t="str">
        <f t="shared" si="5"/>
        <v>026018</v>
      </c>
      <c r="H88" s="6" t="s">
        <v>398</v>
      </c>
    </row>
    <row r="89" spans="1:8" x14ac:dyDescent="0.2">
      <c r="A89" s="6" t="s">
        <v>255</v>
      </c>
      <c r="B89" s="6" t="s">
        <v>254</v>
      </c>
      <c r="C89" s="6" t="s">
        <v>225</v>
      </c>
      <c r="D89" s="6" t="s">
        <v>112</v>
      </c>
      <c r="E89">
        <f t="shared" si="3"/>
        <v>3</v>
      </c>
      <c r="F89" t="str">
        <f t="shared" si="4"/>
        <v>019</v>
      </c>
      <c r="G89" t="str">
        <f t="shared" si="5"/>
        <v>026019</v>
      </c>
      <c r="H89" s="6" t="s">
        <v>112</v>
      </c>
    </row>
    <row r="90" spans="1:8" x14ac:dyDescent="0.2">
      <c r="A90" s="6" t="s">
        <v>255</v>
      </c>
      <c r="B90" s="6" t="s">
        <v>254</v>
      </c>
      <c r="C90" s="6" t="s">
        <v>229</v>
      </c>
      <c r="D90" s="6" t="s">
        <v>401</v>
      </c>
      <c r="E90">
        <f t="shared" si="3"/>
        <v>3</v>
      </c>
      <c r="F90" t="str">
        <f t="shared" si="4"/>
        <v>020</v>
      </c>
      <c r="G90" t="str">
        <f t="shared" si="5"/>
        <v>026020</v>
      </c>
      <c r="H90" s="6" t="s">
        <v>401</v>
      </c>
    </row>
    <row r="91" spans="1:8" x14ac:dyDescent="0.2">
      <c r="A91" s="6" t="s">
        <v>255</v>
      </c>
      <c r="B91" s="6" t="s">
        <v>254</v>
      </c>
      <c r="C91" s="6" t="s">
        <v>233</v>
      </c>
      <c r="D91" s="6" t="s">
        <v>113</v>
      </c>
      <c r="E91">
        <f t="shared" si="3"/>
        <v>3</v>
      </c>
      <c r="F91" t="str">
        <f t="shared" si="4"/>
        <v>021</v>
      </c>
      <c r="G91" t="str">
        <f t="shared" si="5"/>
        <v>026021</v>
      </c>
      <c r="H91" s="6" t="s">
        <v>113</v>
      </c>
    </row>
    <row r="92" spans="1:8" x14ac:dyDescent="0.2">
      <c r="A92" s="6" t="s">
        <v>255</v>
      </c>
      <c r="B92" s="6" t="s">
        <v>254</v>
      </c>
      <c r="C92" s="6" t="s">
        <v>237</v>
      </c>
      <c r="D92" s="6" t="s">
        <v>114</v>
      </c>
      <c r="E92">
        <f t="shared" si="3"/>
        <v>3</v>
      </c>
      <c r="F92" t="str">
        <f t="shared" si="4"/>
        <v>022</v>
      </c>
      <c r="G92" t="str">
        <f t="shared" si="5"/>
        <v>026022</v>
      </c>
      <c r="H92" s="6" t="s">
        <v>114</v>
      </c>
    </row>
    <row r="93" spans="1:8" x14ac:dyDescent="0.2">
      <c r="A93" s="6" t="s">
        <v>255</v>
      </c>
      <c r="B93" s="6" t="s">
        <v>254</v>
      </c>
      <c r="C93" s="6" t="s">
        <v>241</v>
      </c>
      <c r="D93" s="6" t="s">
        <v>405</v>
      </c>
      <c r="E93">
        <f t="shared" si="3"/>
        <v>3</v>
      </c>
      <c r="F93" t="str">
        <f t="shared" si="4"/>
        <v>023</v>
      </c>
      <c r="G93" t="str">
        <f t="shared" si="5"/>
        <v>026023</v>
      </c>
      <c r="H93" s="6" t="s">
        <v>405</v>
      </c>
    </row>
    <row r="94" spans="1:8" x14ac:dyDescent="0.2">
      <c r="A94" s="6" t="s">
        <v>255</v>
      </c>
      <c r="B94" s="6" t="s">
        <v>254</v>
      </c>
      <c r="C94" s="6" t="s">
        <v>246</v>
      </c>
      <c r="D94" s="6" t="s">
        <v>115</v>
      </c>
      <c r="E94">
        <f t="shared" si="3"/>
        <v>3</v>
      </c>
      <c r="F94" t="str">
        <f t="shared" si="4"/>
        <v>024</v>
      </c>
      <c r="G94" t="str">
        <f t="shared" si="5"/>
        <v>026024</v>
      </c>
      <c r="H94" s="6" t="s">
        <v>115</v>
      </c>
    </row>
    <row r="95" spans="1:8" x14ac:dyDescent="0.2">
      <c r="A95" s="6" t="s">
        <v>255</v>
      </c>
      <c r="B95" s="6" t="s">
        <v>254</v>
      </c>
      <c r="C95" s="6" t="s">
        <v>251</v>
      </c>
      <c r="D95" s="6" t="s">
        <v>116</v>
      </c>
      <c r="E95">
        <f t="shared" si="3"/>
        <v>3</v>
      </c>
      <c r="F95" t="str">
        <f t="shared" si="4"/>
        <v>025</v>
      </c>
      <c r="G95" t="str">
        <f t="shared" si="5"/>
        <v>026025</v>
      </c>
      <c r="H95" s="6" t="s">
        <v>116</v>
      </c>
    </row>
    <row r="96" spans="1:8" x14ac:dyDescent="0.2">
      <c r="A96" s="6" t="s">
        <v>255</v>
      </c>
      <c r="B96" s="6" t="s">
        <v>254</v>
      </c>
      <c r="C96" s="6" t="s">
        <v>255</v>
      </c>
      <c r="D96" s="6" t="s">
        <v>117</v>
      </c>
      <c r="E96">
        <f t="shared" si="3"/>
        <v>3</v>
      </c>
      <c r="F96" t="str">
        <f t="shared" si="4"/>
        <v>026</v>
      </c>
      <c r="G96" t="str">
        <f t="shared" si="5"/>
        <v>026026</v>
      </c>
      <c r="H96" s="6" t="s">
        <v>117</v>
      </c>
    </row>
    <row r="97" spans="1:8" x14ac:dyDescent="0.2">
      <c r="A97" s="6" t="s">
        <v>255</v>
      </c>
      <c r="B97" s="6" t="s">
        <v>254</v>
      </c>
      <c r="C97" s="6" t="s">
        <v>259</v>
      </c>
      <c r="D97" s="6" t="s">
        <v>118</v>
      </c>
      <c r="E97">
        <f t="shared" si="3"/>
        <v>3</v>
      </c>
      <c r="F97" t="str">
        <f t="shared" si="4"/>
        <v>027</v>
      </c>
      <c r="G97" t="str">
        <f t="shared" si="5"/>
        <v>026027</v>
      </c>
      <c r="H97" s="6" t="s">
        <v>118</v>
      </c>
    </row>
    <row r="98" spans="1:8" x14ac:dyDescent="0.2">
      <c r="A98" s="6" t="s">
        <v>255</v>
      </c>
      <c r="B98" s="6" t="s">
        <v>254</v>
      </c>
      <c r="C98" s="6" t="s">
        <v>262</v>
      </c>
      <c r="D98" s="6" t="s">
        <v>119</v>
      </c>
      <c r="E98">
        <f t="shared" si="3"/>
        <v>3</v>
      </c>
      <c r="F98" t="str">
        <f t="shared" si="4"/>
        <v>028</v>
      </c>
      <c r="G98" t="str">
        <f t="shared" si="5"/>
        <v>026028</v>
      </c>
      <c r="H98" s="6" t="s">
        <v>119</v>
      </c>
    </row>
    <row r="99" spans="1:8" x14ac:dyDescent="0.2">
      <c r="A99" s="6" t="s">
        <v>255</v>
      </c>
      <c r="B99" s="6" t="s">
        <v>254</v>
      </c>
      <c r="C99" s="6" t="s">
        <v>45</v>
      </c>
      <c r="D99" s="6" t="s">
        <v>192</v>
      </c>
      <c r="E99">
        <f t="shared" si="3"/>
        <v>3</v>
      </c>
      <c r="F99" t="str">
        <f t="shared" si="4"/>
        <v>029</v>
      </c>
      <c r="G99" t="str">
        <f t="shared" si="5"/>
        <v>026029</v>
      </c>
      <c r="H99" s="6" t="s">
        <v>192</v>
      </c>
    </row>
    <row r="100" spans="1:8" x14ac:dyDescent="0.2">
      <c r="A100" s="6" t="s">
        <v>255</v>
      </c>
      <c r="B100" s="6" t="s">
        <v>254</v>
      </c>
      <c r="C100" s="6" t="s">
        <v>267</v>
      </c>
      <c r="D100" s="6" t="s">
        <v>120</v>
      </c>
      <c r="E100">
        <f t="shared" si="3"/>
        <v>3</v>
      </c>
      <c r="F100" t="str">
        <f t="shared" si="4"/>
        <v>030</v>
      </c>
      <c r="G100" t="str">
        <f t="shared" si="5"/>
        <v>026030</v>
      </c>
      <c r="H100" s="6" t="s">
        <v>120</v>
      </c>
    </row>
    <row r="101" spans="1:8" x14ac:dyDescent="0.2">
      <c r="A101" s="6" t="s">
        <v>255</v>
      </c>
      <c r="B101" s="6" t="s">
        <v>254</v>
      </c>
      <c r="C101" s="6" t="s">
        <v>271</v>
      </c>
      <c r="D101" s="6" t="s">
        <v>121</v>
      </c>
      <c r="E101">
        <f t="shared" si="3"/>
        <v>3</v>
      </c>
      <c r="F101" t="str">
        <f t="shared" si="4"/>
        <v>031</v>
      </c>
      <c r="G101" t="str">
        <f t="shared" si="5"/>
        <v>026031</v>
      </c>
      <c r="H101" s="6" t="s">
        <v>121</v>
      </c>
    </row>
    <row r="102" spans="1:8" x14ac:dyDescent="0.2">
      <c r="A102" s="6" t="s">
        <v>255</v>
      </c>
      <c r="B102" s="6" t="s">
        <v>254</v>
      </c>
      <c r="C102" s="6" t="s">
        <v>84</v>
      </c>
      <c r="D102" s="6" t="s">
        <v>415</v>
      </c>
      <c r="E102">
        <f t="shared" si="3"/>
        <v>3</v>
      </c>
      <c r="F102" t="str">
        <f t="shared" si="4"/>
        <v>032</v>
      </c>
      <c r="G102" t="str">
        <f t="shared" si="5"/>
        <v>026032</v>
      </c>
      <c r="H102" s="6" t="s">
        <v>415</v>
      </c>
    </row>
    <row r="103" spans="1:8" x14ac:dyDescent="0.2">
      <c r="A103" s="6" t="s">
        <v>255</v>
      </c>
      <c r="B103" s="6" t="s">
        <v>254</v>
      </c>
      <c r="C103" s="6" t="s">
        <v>275</v>
      </c>
      <c r="D103" s="6" t="s">
        <v>122</v>
      </c>
      <c r="E103">
        <f t="shared" si="3"/>
        <v>3</v>
      </c>
      <c r="F103" t="str">
        <f t="shared" si="4"/>
        <v>033</v>
      </c>
      <c r="G103" t="str">
        <f t="shared" si="5"/>
        <v>026033</v>
      </c>
      <c r="H103" s="6" t="s">
        <v>122</v>
      </c>
    </row>
    <row r="104" spans="1:8" x14ac:dyDescent="0.2">
      <c r="A104" s="6" t="s">
        <v>255</v>
      </c>
      <c r="B104" s="6" t="s">
        <v>254</v>
      </c>
      <c r="C104" s="6" t="s">
        <v>279</v>
      </c>
      <c r="D104" s="6" t="s">
        <v>123</v>
      </c>
      <c r="E104">
        <f t="shared" si="3"/>
        <v>3</v>
      </c>
      <c r="F104" t="str">
        <f t="shared" si="4"/>
        <v>034</v>
      </c>
      <c r="G104" t="str">
        <f t="shared" si="5"/>
        <v>026034</v>
      </c>
      <c r="H104" s="6" t="s">
        <v>123</v>
      </c>
    </row>
    <row r="105" spans="1:8" x14ac:dyDescent="0.2">
      <c r="A105" s="6" t="s">
        <v>255</v>
      </c>
      <c r="B105" s="6" t="s">
        <v>254</v>
      </c>
      <c r="C105" s="6" t="s">
        <v>283</v>
      </c>
      <c r="D105" s="6" t="s">
        <v>419</v>
      </c>
      <c r="E105">
        <f t="shared" si="3"/>
        <v>3</v>
      </c>
      <c r="F105" t="str">
        <f t="shared" si="4"/>
        <v>035</v>
      </c>
      <c r="G105" t="str">
        <f t="shared" si="5"/>
        <v>026035</v>
      </c>
      <c r="H105" s="6" t="s">
        <v>419</v>
      </c>
    </row>
    <row r="106" spans="1:8" x14ac:dyDescent="0.2">
      <c r="A106" s="6" t="s">
        <v>255</v>
      </c>
      <c r="B106" s="6" t="s">
        <v>254</v>
      </c>
      <c r="C106" s="6" t="s">
        <v>287</v>
      </c>
      <c r="D106" s="6" t="s">
        <v>124</v>
      </c>
      <c r="E106">
        <f t="shared" si="3"/>
        <v>3</v>
      </c>
      <c r="F106" t="str">
        <f t="shared" si="4"/>
        <v>036</v>
      </c>
      <c r="G106" t="str">
        <f t="shared" si="5"/>
        <v>026036</v>
      </c>
      <c r="H106" s="6" t="s">
        <v>124</v>
      </c>
    </row>
    <row r="107" spans="1:8" x14ac:dyDescent="0.2">
      <c r="A107" s="6" t="s">
        <v>255</v>
      </c>
      <c r="B107" s="6" t="s">
        <v>254</v>
      </c>
      <c r="C107" s="6" t="s">
        <v>291</v>
      </c>
      <c r="D107" s="6" t="s">
        <v>125</v>
      </c>
      <c r="E107">
        <f t="shared" si="3"/>
        <v>3</v>
      </c>
      <c r="F107" t="str">
        <f t="shared" si="4"/>
        <v>037</v>
      </c>
      <c r="G107" t="str">
        <f t="shared" si="5"/>
        <v>026037</v>
      </c>
      <c r="H107" s="6" t="s">
        <v>125</v>
      </c>
    </row>
    <row r="108" spans="1:8" x14ac:dyDescent="0.2">
      <c r="A108" s="6" t="s">
        <v>255</v>
      </c>
      <c r="B108" s="6" t="s">
        <v>254</v>
      </c>
      <c r="C108" s="6" t="s">
        <v>295</v>
      </c>
      <c r="D108" s="6" t="s">
        <v>423</v>
      </c>
      <c r="E108">
        <f t="shared" si="3"/>
        <v>3</v>
      </c>
      <c r="F108" t="str">
        <f t="shared" si="4"/>
        <v>038</v>
      </c>
      <c r="G108" t="str">
        <f t="shared" si="5"/>
        <v>026038</v>
      </c>
      <c r="H108" s="6" t="s">
        <v>423</v>
      </c>
    </row>
    <row r="109" spans="1:8" x14ac:dyDescent="0.2">
      <c r="A109" s="6" t="s">
        <v>255</v>
      </c>
      <c r="B109" s="6" t="s">
        <v>254</v>
      </c>
      <c r="C109" s="6" t="s">
        <v>299</v>
      </c>
      <c r="D109" s="6" t="s">
        <v>126</v>
      </c>
      <c r="E109">
        <f t="shared" si="3"/>
        <v>3</v>
      </c>
      <c r="F109" t="str">
        <f t="shared" si="4"/>
        <v>039</v>
      </c>
      <c r="G109" t="str">
        <f t="shared" si="5"/>
        <v>026039</v>
      </c>
      <c r="H109" s="6" t="s">
        <v>126</v>
      </c>
    </row>
    <row r="110" spans="1:8" x14ac:dyDescent="0.2">
      <c r="A110" s="6" t="s">
        <v>255</v>
      </c>
      <c r="B110" s="6" t="s">
        <v>254</v>
      </c>
      <c r="C110" s="6" t="s">
        <v>303</v>
      </c>
      <c r="D110" s="6" t="s">
        <v>426</v>
      </c>
      <c r="E110">
        <f t="shared" si="3"/>
        <v>3</v>
      </c>
      <c r="F110" t="str">
        <f t="shared" si="4"/>
        <v>040</v>
      </c>
      <c r="G110" t="str">
        <f t="shared" si="5"/>
        <v>026040</v>
      </c>
      <c r="H110" s="6" t="s">
        <v>426</v>
      </c>
    </row>
    <row r="111" spans="1:8" x14ac:dyDescent="0.2">
      <c r="A111" s="6" t="s">
        <v>255</v>
      </c>
      <c r="B111" s="6" t="s">
        <v>254</v>
      </c>
      <c r="C111" s="6" t="s">
        <v>307</v>
      </c>
      <c r="D111" s="6" t="s">
        <v>428</v>
      </c>
      <c r="E111">
        <f t="shared" si="3"/>
        <v>3</v>
      </c>
      <c r="F111" t="str">
        <f t="shared" si="4"/>
        <v>041</v>
      </c>
      <c r="G111" t="str">
        <f t="shared" si="5"/>
        <v>026041</v>
      </c>
      <c r="H111" s="6" t="s">
        <v>428</v>
      </c>
    </row>
    <row r="112" spans="1:8" x14ac:dyDescent="0.2">
      <c r="A112" s="6" t="s">
        <v>255</v>
      </c>
      <c r="B112" s="6" t="s">
        <v>254</v>
      </c>
      <c r="C112" s="6" t="s">
        <v>311</v>
      </c>
      <c r="D112" s="6" t="s">
        <v>127</v>
      </c>
      <c r="E112">
        <f t="shared" si="3"/>
        <v>3</v>
      </c>
      <c r="F112" t="str">
        <f t="shared" si="4"/>
        <v>042</v>
      </c>
      <c r="G112" t="str">
        <f t="shared" si="5"/>
        <v>026042</v>
      </c>
      <c r="H112" s="6" t="s">
        <v>127</v>
      </c>
    </row>
    <row r="113" spans="1:8" x14ac:dyDescent="0.2">
      <c r="A113" s="6" t="s">
        <v>255</v>
      </c>
      <c r="B113" s="6" t="s">
        <v>254</v>
      </c>
      <c r="C113" s="6" t="s">
        <v>314</v>
      </c>
      <c r="D113" s="6" t="s">
        <v>431</v>
      </c>
      <c r="E113">
        <f t="shared" si="3"/>
        <v>3</v>
      </c>
      <c r="F113" t="str">
        <f t="shared" si="4"/>
        <v>043</v>
      </c>
      <c r="G113" t="str">
        <f t="shared" si="5"/>
        <v>026043</v>
      </c>
      <c r="H113" s="6" t="s">
        <v>431</v>
      </c>
    </row>
    <row r="114" spans="1:8" x14ac:dyDescent="0.2">
      <c r="A114" s="6" t="s">
        <v>255</v>
      </c>
      <c r="B114" s="6" t="s">
        <v>254</v>
      </c>
      <c r="C114" s="6" t="s">
        <v>317</v>
      </c>
      <c r="D114" s="6" t="s">
        <v>128</v>
      </c>
      <c r="E114">
        <f t="shared" si="3"/>
        <v>3</v>
      </c>
      <c r="F114" t="str">
        <f t="shared" si="4"/>
        <v>044</v>
      </c>
      <c r="G114" t="str">
        <f t="shared" si="5"/>
        <v>026044</v>
      </c>
      <c r="H114" s="6" t="s">
        <v>128</v>
      </c>
    </row>
    <row r="115" spans="1:8" x14ac:dyDescent="0.2">
      <c r="A115" s="6" t="s">
        <v>255</v>
      </c>
      <c r="B115" s="6" t="s">
        <v>254</v>
      </c>
      <c r="C115" s="6" t="s">
        <v>321</v>
      </c>
      <c r="D115" s="6" t="s">
        <v>129</v>
      </c>
      <c r="E115">
        <f t="shared" si="3"/>
        <v>3</v>
      </c>
      <c r="F115" t="str">
        <f t="shared" si="4"/>
        <v>045</v>
      </c>
      <c r="G115" t="str">
        <f t="shared" si="5"/>
        <v>026045</v>
      </c>
      <c r="H115" s="6" t="s">
        <v>129</v>
      </c>
    </row>
    <row r="116" spans="1:8" x14ac:dyDescent="0.2">
      <c r="A116" s="6" t="s">
        <v>255</v>
      </c>
      <c r="B116" s="6" t="s">
        <v>254</v>
      </c>
      <c r="C116" s="6" t="s">
        <v>328</v>
      </c>
      <c r="D116" s="6" t="s">
        <v>435</v>
      </c>
      <c r="E116">
        <f t="shared" si="3"/>
        <v>3</v>
      </c>
      <c r="F116" t="str">
        <f t="shared" si="4"/>
        <v>047</v>
      </c>
      <c r="G116" t="str">
        <f t="shared" si="5"/>
        <v>026047</v>
      </c>
      <c r="H116" s="6" t="s">
        <v>435</v>
      </c>
    </row>
    <row r="117" spans="1:8" x14ac:dyDescent="0.2">
      <c r="A117" s="6" t="s">
        <v>255</v>
      </c>
      <c r="B117" s="6" t="s">
        <v>254</v>
      </c>
      <c r="C117" s="6" t="s">
        <v>332</v>
      </c>
      <c r="D117" s="6" t="s">
        <v>437</v>
      </c>
      <c r="E117">
        <f t="shared" si="3"/>
        <v>3</v>
      </c>
      <c r="F117" t="str">
        <f t="shared" si="4"/>
        <v>048</v>
      </c>
      <c r="G117" t="str">
        <f t="shared" si="5"/>
        <v>026048</v>
      </c>
      <c r="H117" s="6" t="s">
        <v>437</v>
      </c>
    </row>
    <row r="118" spans="1:8" x14ac:dyDescent="0.2">
      <c r="A118" s="6" t="s">
        <v>255</v>
      </c>
      <c r="B118" s="6" t="s">
        <v>254</v>
      </c>
      <c r="C118" s="6" t="s">
        <v>727</v>
      </c>
      <c r="D118" s="6" t="s">
        <v>439</v>
      </c>
      <c r="E118">
        <f t="shared" si="3"/>
        <v>3</v>
      </c>
      <c r="F118" t="str">
        <f t="shared" si="4"/>
        <v>049</v>
      </c>
      <c r="G118" t="str">
        <f t="shared" si="5"/>
        <v>026049</v>
      </c>
      <c r="H118" s="6" t="s">
        <v>439</v>
      </c>
    </row>
    <row r="119" spans="1:8" x14ac:dyDescent="0.2">
      <c r="A119" s="6" t="s">
        <v>255</v>
      </c>
      <c r="B119" s="6" t="s">
        <v>254</v>
      </c>
      <c r="C119" s="6" t="s">
        <v>336</v>
      </c>
      <c r="D119" s="6" t="s">
        <v>130</v>
      </c>
      <c r="E119">
        <f t="shared" si="3"/>
        <v>3</v>
      </c>
      <c r="F119" t="str">
        <f t="shared" si="4"/>
        <v>050</v>
      </c>
      <c r="G119" t="str">
        <f t="shared" si="5"/>
        <v>026050</v>
      </c>
      <c r="H119" s="6" t="s">
        <v>130</v>
      </c>
    </row>
    <row r="120" spans="1:8" x14ac:dyDescent="0.2">
      <c r="A120" s="6" t="s">
        <v>255</v>
      </c>
      <c r="B120" s="6" t="s">
        <v>254</v>
      </c>
      <c r="C120" s="6">
        <v>52</v>
      </c>
      <c r="D120" s="6" t="s">
        <v>442</v>
      </c>
      <c r="E120">
        <f t="shared" si="3"/>
        <v>2</v>
      </c>
      <c r="F120" t="str">
        <f t="shared" si="4"/>
        <v>052</v>
      </c>
      <c r="G120" t="str">
        <f t="shared" si="5"/>
        <v>026052</v>
      </c>
      <c r="H120" s="6" t="s">
        <v>442</v>
      </c>
    </row>
    <row r="121" spans="1:8" x14ac:dyDescent="0.2">
      <c r="A121" s="6" t="s">
        <v>255</v>
      </c>
      <c r="B121" s="6" t="s">
        <v>254</v>
      </c>
      <c r="C121" s="6">
        <v>53</v>
      </c>
      <c r="D121" s="6" t="s">
        <v>131</v>
      </c>
      <c r="E121">
        <f t="shared" si="3"/>
        <v>2</v>
      </c>
      <c r="F121" t="str">
        <f t="shared" si="4"/>
        <v>053</v>
      </c>
      <c r="G121" t="str">
        <f t="shared" si="5"/>
        <v>026053</v>
      </c>
      <c r="H121" s="6" t="s">
        <v>131</v>
      </c>
    </row>
    <row r="122" spans="1:8" x14ac:dyDescent="0.2">
      <c r="A122" s="6" t="s">
        <v>259</v>
      </c>
      <c r="B122" s="6" t="s">
        <v>728</v>
      </c>
      <c r="C122" s="6">
        <v>1</v>
      </c>
      <c r="D122" s="6" t="s">
        <v>445</v>
      </c>
      <c r="E122">
        <f t="shared" si="3"/>
        <v>1</v>
      </c>
      <c r="F122" t="str">
        <f t="shared" si="4"/>
        <v>001</v>
      </c>
      <c r="G122" t="str">
        <f t="shared" si="5"/>
        <v>027001</v>
      </c>
      <c r="H122" s="6" t="s">
        <v>445</v>
      </c>
    </row>
    <row r="123" spans="1:8" x14ac:dyDescent="0.2">
      <c r="A123" s="6" t="s">
        <v>262</v>
      </c>
      <c r="B123" s="6" t="s">
        <v>729</v>
      </c>
      <c r="C123" s="6" t="s">
        <v>139</v>
      </c>
      <c r="D123" s="6" t="s">
        <v>447</v>
      </c>
      <c r="E123">
        <f t="shared" si="3"/>
        <v>3</v>
      </c>
      <c r="F123" t="str">
        <f t="shared" si="4"/>
        <v>001</v>
      </c>
      <c r="G123" t="str">
        <f t="shared" si="5"/>
        <v>028001</v>
      </c>
      <c r="H123" s="6" t="s">
        <v>447</v>
      </c>
    </row>
    <row r="124" spans="1:8" x14ac:dyDescent="0.2">
      <c r="A124" s="6" t="s">
        <v>262</v>
      </c>
      <c r="B124" s="6" t="s">
        <v>729</v>
      </c>
      <c r="C124" s="6" t="s">
        <v>150</v>
      </c>
      <c r="D124" s="6" t="s">
        <v>449</v>
      </c>
      <c r="E124">
        <f t="shared" si="3"/>
        <v>3</v>
      </c>
      <c r="F124" t="str">
        <f t="shared" si="4"/>
        <v>003</v>
      </c>
      <c r="G124" t="str">
        <f t="shared" si="5"/>
        <v>028003</v>
      </c>
      <c r="H124" s="6" t="s">
        <v>449</v>
      </c>
    </row>
    <row r="125" spans="1:8" x14ac:dyDescent="0.2">
      <c r="A125" s="6" t="s">
        <v>262</v>
      </c>
      <c r="B125" s="6" t="s">
        <v>729</v>
      </c>
      <c r="C125" s="6" t="s">
        <v>164</v>
      </c>
      <c r="D125" s="6" t="s">
        <v>451</v>
      </c>
      <c r="E125">
        <f t="shared" si="3"/>
        <v>3</v>
      </c>
      <c r="F125" t="str">
        <f t="shared" si="4"/>
        <v>006</v>
      </c>
      <c r="G125" t="str">
        <f t="shared" si="5"/>
        <v>028006</v>
      </c>
      <c r="H125" s="6" t="s">
        <v>451</v>
      </c>
    </row>
    <row r="126" spans="1:8" x14ac:dyDescent="0.2">
      <c r="A126" s="6" t="s">
        <v>262</v>
      </c>
      <c r="B126" s="6" t="s">
        <v>729</v>
      </c>
      <c r="C126" s="6" t="s">
        <v>169</v>
      </c>
      <c r="D126" s="6" t="s">
        <v>96</v>
      </c>
      <c r="E126">
        <f t="shared" si="3"/>
        <v>3</v>
      </c>
      <c r="F126" t="str">
        <f t="shared" si="4"/>
        <v>007</v>
      </c>
      <c r="G126" t="str">
        <f t="shared" si="5"/>
        <v>028007</v>
      </c>
      <c r="H126" s="6" t="s">
        <v>96</v>
      </c>
    </row>
    <row r="127" spans="1:8" x14ac:dyDescent="0.2">
      <c r="A127" s="6" t="s">
        <v>262</v>
      </c>
      <c r="B127" s="6" t="s">
        <v>729</v>
      </c>
      <c r="C127" s="6" t="s">
        <v>719</v>
      </c>
      <c r="D127" s="6" t="s">
        <v>454</v>
      </c>
      <c r="E127">
        <f t="shared" si="3"/>
        <v>3</v>
      </c>
      <c r="F127" t="str">
        <f t="shared" si="4"/>
        <v>008</v>
      </c>
      <c r="G127" t="str">
        <f t="shared" si="5"/>
        <v>028008</v>
      </c>
      <c r="H127" s="6" t="s">
        <v>454</v>
      </c>
    </row>
    <row r="128" spans="1:8" x14ac:dyDescent="0.2">
      <c r="A128" s="6" t="s">
        <v>262</v>
      </c>
      <c r="B128" s="6" t="s">
        <v>729</v>
      </c>
      <c r="C128" s="6" t="s">
        <v>187</v>
      </c>
      <c r="D128" s="6" t="s">
        <v>456</v>
      </c>
      <c r="E128">
        <f t="shared" si="3"/>
        <v>3</v>
      </c>
      <c r="F128" t="str">
        <f t="shared" si="4"/>
        <v>011</v>
      </c>
      <c r="G128" t="str">
        <f t="shared" si="5"/>
        <v>028011</v>
      </c>
      <c r="H128" s="6" t="s">
        <v>456</v>
      </c>
    </row>
    <row r="129" spans="1:8" x14ac:dyDescent="0.2">
      <c r="A129" s="6" t="s">
        <v>262</v>
      </c>
      <c r="B129" s="6" t="s">
        <v>729</v>
      </c>
      <c r="C129" s="6" t="s">
        <v>191</v>
      </c>
      <c r="D129" s="6" t="s">
        <v>458</v>
      </c>
      <c r="E129">
        <f t="shared" si="3"/>
        <v>3</v>
      </c>
      <c r="F129" t="str">
        <f t="shared" si="4"/>
        <v>012</v>
      </c>
      <c r="G129" t="str">
        <f t="shared" si="5"/>
        <v>028012</v>
      </c>
      <c r="H129" s="6" t="s">
        <v>458</v>
      </c>
    </row>
    <row r="130" spans="1:8" x14ac:dyDescent="0.2">
      <c r="A130" s="6" t="s">
        <v>262</v>
      </c>
      <c r="B130" s="6" t="s">
        <v>729</v>
      </c>
      <c r="C130" s="6" t="s">
        <v>196</v>
      </c>
      <c r="D130" s="6" t="s">
        <v>460</v>
      </c>
      <c r="E130">
        <f t="shared" si="3"/>
        <v>3</v>
      </c>
      <c r="F130" t="str">
        <f t="shared" si="4"/>
        <v>013</v>
      </c>
      <c r="G130" t="str">
        <f t="shared" si="5"/>
        <v>028013</v>
      </c>
      <c r="H130" s="6" t="s">
        <v>460</v>
      </c>
    </row>
    <row r="131" spans="1:8" x14ac:dyDescent="0.2">
      <c r="A131" s="6" t="s">
        <v>262</v>
      </c>
      <c r="B131" s="6" t="s">
        <v>729</v>
      </c>
      <c r="C131" s="6" t="s">
        <v>200</v>
      </c>
      <c r="D131" s="6" t="s">
        <v>462</v>
      </c>
      <c r="E131">
        <f t="shared" ref="E131:E194" si="6">LEN(C131)</f>
        <v>3</v>
      </c>
      <c r="F131" t="str">
        <f t="shared" ref="F131:F194" si="7">IF(E131=3,C131,IF(E131=1,_xlfn.CONCAT("00",C131),_xlfn.CONCAT("0",C131)))</f>
        <v>014</v>
      </c>
      <c r="G131" t="str">
        <f t="shared" ref="G131:G194" si="8">_xlfn.CONCAT(A131,F131)</f>
        <v>028014</v>
      </c>
      <c r="H131" s="6" t="s">
        <v>462</v>
      </c>
    </row>
    <row r="132" spans="1:8" x14ac:dyDescent="0.2">
      <c r="A132" s="6" t="s">
        <v>262</v>
      </c>
      <c r="B132" s="6" t="s">
        <v>729</v>
      </c>
      <c r="C132" s="6" t="s">
        <v>205</v>
      </c>
      <c r="D132" s="6" t="s">
        <v>464</v>
      </c>
      <c r="E132">
        <f t="shared" si="6"/>
        <v>3</v>
      </c>
      <c r="F132" t="str">
        <f t="shared" si="7"/>
        <v>015</v>
      </c>
      <c r="G132" t="str">
        <f t="shared" si="8"/>
        <v>028015</v>
      </c>
      <c r="H132" s="6" t="s">
        <v>464</v>
      </c>
    </row>
    <row r="133" spans="1:8" x14ac:dyDescent="0.2">
      <c r="A133" s="6" t="s">
        <v>262</v>
      </c>
      <c r="B133" s="6" t="s">
        <v>729</v>
      </c>
      <c r="C133" s="6" t="s">
        <v>210</v>
      </c>
      <c r="D133" s="6" t="s">
        <v>466</v>
      </c>
      <c r="E133">
        <f t="shared" si="6"/>
        <v>3</v>
      </c>
      <c r="F133" t="str">
        <f t="shared" si="7"/>
        <v>016</v>
      </c>
      <c r="G133" t="str">
        <f t="shared" si="8"/>
        <v>028016</v>
      </c>
      <c r="H133" s="6" t="s">
        <v>466</v>
      </c>
    </row>
    <row r="134" spans="1:8" x14ac:dyDescent="0.2">
      <c r="A134" s="6" t="s">
        <v>262</v>
      </c>
      <c r="B134" s="6" t="s">
        <v>729</v>
      </c>
      <c r="C134" s="6" t="s">
        <v>220</v>
      </c>
      <c r="D134" s="6" t="s">
        <v>468</v>
      </c>
      <c r="E134">
        <f t="shared" si="6"/>
        <v>3</v>
      </c>
      <c r="F134" t="str">
        <f t="shared" si="7"/>
        <v>018</v>
      </c>
      <c r="G134" t="str">
        <f t="shared" si="8"/>
        <v>028018</v>
      </c>
      <c r="H134" s="6" t="s">
        <v>468</v>
      </c>
    </row>
    <row r="135" spans="1:8" x14ac:dyDescent="0.2">
      <c r="A135" s="6" t="s">
        <v>262</v>
      </c>
      <c r="B135" s="6" t="s">
        <v>729</v>
      </c>
      <c r="C135" s="6" t="s">
        <v>225</v>
      </c>
      <c r="D135" s="6" t="s">
        <v>470</v>
      </c>
      <c r="E135">
        <f t="shared" si="6"/>
        <v>3</v>
      </c>
      <c r="F135" t="str">
        <f t="shared" si="7"/>
        <v>019</v>
      </c>
      <c r="G135" t="str">
        <f t="shared" si="8"/>
        <v>028019</v>
      </c>
      <c r="H135" s="6" t="s">
        <v>470</v>
      </c>
    </row>
    <row r="136" spans="1:8" x14ac:dyDescent="0.2">
      <c r="A136" s="6" t="s">
        <v>45</v>
      </c>
      <c r="B136" s="6" t="s">
        <v>730</v>
      </c>
      <c r="C136" s="6" t="s">
        <v>139</v>
      </c>
      <c r="D136" s="6" t="s">
        <v>46</v>
      </c>
      <c r="E136">
        <f t="shared" si="6"/>
        <v>3</v>
      </c>
      <c r="F136" t="str">
        <f t="shared" si="7"/>
        <v>001</v>
      </c>
      <c r="G136" t="str">
        <f t="shared" si="8"/>
        <v>029001</v>
      </c>
      <c r="H136" s="6" t="s">
        <v>46</v>
      </c>
    </row>
    <row r="137" spans="1:8" x14ac:dyDescent="0.2">
      <c r="A137" s="6" t="s">
        <v>45</v>
      </c>
      <c r="B137" s="6" t="s">
        <v>730</v>
      </c>
      <c r="C137" s="6" t="s">
        <v>145</v>
      </c>
      <c r="D137" s="6" t="s">
        <v>43</v>
      </c>
      <c r="E137">
        <f t="shared" si="6"/>
        <v>3</v>
      </c>
      <c r="F137" t="str">
        <f t="shared" si="7"/>
        <v>002</v>
      </c>
      <c r="G137" t="str">
        <f t="shared" si="8"/>
        <v>029002</v>
      </c>
      <c r="H137" s="6" t="s">
        <v>43</v>
      </c>
    </row>
    <row r="138" spans="1:8" x14ac:dyDescent="0.2">
      <c r="A138" s="6" t="s">
        <v>45</v>
      </c>
      <c r="B138" s="6" t="s">
        <v>730</v>
      </c>
      <c r="C138" s="6" t="s">
        <v>150</v>
      </c>
      <c r="D138" s="6" t="s">
        <v>474</v>
      </c>
      <c r="E138">
        <f t="shared" si="6"/>
        <v>3</v>
      </c>
      <c r="F138" t="str">
        <f t="shared" si="7"/>
        <v>003</v>
      </c>
      <c r="G138" t="str">
        <f t="shared" si="8"/>
        <v>029003</v>
      </c>
      <c r="H138" s="6" t="s">
        <v>474</v>
      </c>
    </row>
    <row r="139" spans="1:8" x14ac:dyDescent="0.2">
      <c r="A139" s="6" t="s">
        <v>45</v>
      </c>
      <c r="B139" s="6" t="s">
        <v>730</v>
      </c>
      <c r="C139" s="6" t="s">
        <v>154</v>
      </c>
      <c r="D139" s="6" t="s">
        <v>476</v>
      </c>
      <c r="E139">
        <f t="shared" si="6"/>
        <v>3</v>
      </c>
      <c r="F139" t="str">
        <f t="shared" si="7"/>
        <v>004</v>
      </c>
      <c r="G139" t="str">
        <f t="shared" si="8"/>
        <v>029004</v>
      </c>
      <c r="H139" s="6" t="s">
        <v>476</v>
      </c>
    </row>
    <row r="140" spans="1:8" x14ac:dyDescent="0.2">
      <c r="A140" s="6" t="s">
        <v>45</v>
      </c>
      <c r="B140" s="6" t="s">
        <v>730</v>
      </c>
      <c r="C140" s="6" t="s">
        <v>164</v>
      </c>
      <c r="D140" s="6" t="s">
        <v>478</v>
      </c>
      <c r="E140">
        <f t="shared" si="6"/>
        <v>3</v>
      </c>
      <c r="F140" t="str">
        <f t="shared" si="7"/>
        <v>006</v>
      </c>
      <c r="G140" t="str">
        <f t="shared" si="8"/>
        <v>029006</v>
      </c>
      <c r="H140" s="6" t="s">
        <v>478</v>
      </c>
    </row>
    <row r="141" spans="1:8" x14ac:dyDescent="0.2">
      <c r="A141" s="6" t="s">
        <v>45</v>
      </c>
      <c r="B141" s="6" t="s">
        <v>730</v>
      </c>
      <c r="C141" s="6" t="s">
        <v>169</v>
      </c>
      <c r="D141" s="6" t="s">
        <v>480</v>
      </c>
      <c r="E141">
        <f t="shared" si="6"/>
        <v>3</v>
      </c>
      <c r="F141" t="str">
        <f t="shared" si="7"/>
        <v>007</v>
      </c>
      <c r="G141" t="str">
        <f t="shared" si="8"/>
        <v>029007</v>
      </c>
      <c r="H141" s="6" t="s">
        <v>480</v>
      </c>
    </row>
    <row r="142" spans="1:8" x14ac:dyDescent="0.2">
      <c r="A142" s="6" t="s">
        <v>45</v>
      </c>
      <c r="B142" s="6" t="s">
        <v>730</v>
      </c>
      <c r="C142" s="6" t="s">
        <v>719</v>
      </c>
      <c r="D142" s="6" t="s">
        <v>482</v>
      </c>
      <c r="E142">
        <f t="shared" si="6"/>
        <v>3</v>
      </c>
      <c r="F142" t="str">
        <f t="shared" si="7"/>
        <v>008</v>
      </c>
      <c r="G142" t="str">
        <f t="shared" si="8"/>
        <v>029008</v>
      </c>
      <c r="H142" s="6" t="s">
        <v>482</v>
      </c>
    </row>
    <row r="143" spans="1:8" x14ac:dyDescent="0.2">
      <c r="A143" s="6" t="s">
        <v>45</v>
      </c>
      <c r="B143" s="6" t="s">
        <v>730</v>
      </c>
      <c r="C143" s="6" t="s">
        <v>178</v>
      </c>
      <c r="D143" s="6" t="s">
        <v>484</v>
      </c>
      <c r="E143">
        <f t="shared" si="6"/>
        <v>3</v>
      </c>
      <c r="F143" t="str">
        <f t="shared" si="7"/>
        <v>009</v>
      </c>
      <c r="G143" t="str">
        <f t="shared" si="8"/>
        <v>029009</v>
      </c>
      <c r="H143" s="6" t="s">
        <v>484</v>
      </c>
    </row>
    <row r="144" spans="1:8" x14ac:dyDescent="0.2">
      <c r="A144" s="6" t="s">
        <v>45</v>
      </c>
      <c r="B144" s="6" t="s">
        <v>730</v>
      </c>
      <c r="C144" s="6" t="s">
        <v>182</v>
      </c>
      <c r="D144" s="6" t="s">
        <v>486</v>
      </c>
      <c r="E144">
        <f t="shared" si="6"/>
        <v>3</v>
      </c>
      <c r="F144" t="str">
        <f t="shared" si="7"/>
        <v>010</v>
      </c>
      <c r="G144" t="str">
        <f t="shared" si="8"/>
        <v>029010</v>
      </c>
      <c r="H144" s="6" t="s">
        <v>486</v>
      </c>
    </row>
    <row r="145" spans="1:8" x14ac:dyDescent="0.2">
      <c r="A145" s="6" t="s">
        <v>45</v>
      </c>
      <c r="B145" s="6" t="s">
        <v>730</v>
      </c>
      <c r="C145" s="6" t="s">
        <v>187</v>
      </c>
      <c r="D145" s="6" t="s">
        <v>488</v>
      </c>
      <c r="E145">
        <f t="shared" si="6"/>
        <v>3</v>
      </c>
      <c r="F145" t="str">
        <f t="shared" si="7"/>
        <v>011</v>
      </c>
      <c r="G145" t="str">
        <f t="shared" si="8"/>
        <v>029011</v>
      </c>
      <c r="H145" s="6" t="s">
        <v>488</v>
      </c>
    </row>
    <row r="146" spans="1:8" x14ac:dyDescent="0.2">
      <c r="A146" s="6" t="s">
        <v>45</v>
      </c>
      <c r="B146" s="6" t="s">
        <v>730</v>
      </c>
      <c r="C146" s="6" t="s">
        <v>191</v>
      </c>
      <c r="D146" s="6" t="s">
        <v>490</v>
      </c>
      <c r="E146">
        <f t="shared" si="6"/>
        <v>3</v>
      </c>
      <c r="F146" t="str">
        <f t="shared" si="7"/>
        <v>012</v>
      </c>
      <c r="G146" t="str">
        <f t="shared" si="8"/>
        <v>029012</v>
      </c>
      <c r="H146" s="6" t="s">
        <v>490</v>
      </c>
    </row>
    <row r="147" spans="1:8" x14ac:dyDescent="0.2">
      <c r="A147" s="6" t="s">
        <v>45</v>
      </c>
      <c r="B147" s="6" t="s">
        <v>730</v>
      </c>
      <c r="C147" s="6" t="s">
        <v>196</v>
      </c>
      <c r="D147" s="6" t="s">
        <v>492</v>
      </c>
      <c r="E147">
        <f t="shared" si="6"/>
        <v>3</v>
      </c>
      <c r="F147" t="str">
        <f t="shared" si="7"/>
        <v>013</v>
      </c>
      <c r="G147" t="str">
        <f t="shared" si="8"/>
        <v>029013</v>
      </c>
      <c r="H147" s="6" t="s">
        <v>492</v>
      </c>
    </row>
    <row r="148" spans="1:8" x14ac:dyDescent="0.2">
      <c r="A148" s="6" t="s">
        <v>45</v>
      </c>
      <c r="B148" s="6" t="s">
        <v>730</v>
      </c>
      <c r="C148" s="6" t="s">
        <v>200</v>
      </c>
      <c r="D148" s="6" t="s">
        <v>105</v>
      </c>
      <c r="E148">
        <f t="shared" si="6"/>
        <v>3</v>
      </c>
      <c r="F148" t="str">
        <f t="shared" si="7"/>
        <v>014</v>
      </c>
      <c r="G148" t="str">
        <f t="shared" si="8"/>
        <v>029014</v>
      </c>
      <c r="H148" s="6" t="s">
        <v>105</v>
      </c>
    </row>
    <row r="149" spans="1:8" x14ac:dyDescent="0.2">
      <c r="A149" s="6" t="s">
        <v>45</v>
      </c>
      <c r="B149" s="6" t="s">
        <v>730</v>
      </c>
      <c r="C149" s="6" t="s">
        <v>205</v>
      </c>
      <c r="D149" s="6" t="s">
        <v>495</v>
      </c>
      <c r="E149">
        <f t="shared" si="6"/>
        <v>3</v>
      </c>
      <c r="F149" t="str">
        <f t="shared" si="7"/>
        <v>015</v>
      </c>
      <c r="G149" t="str">
        <f t="shared" si="8"/>
        <v>029015</v>
      </c>
      <c r="H149" s="6" t="s">
        <v>495</v>
      </c>
    </row>
    <row r="150" spans="1:8" x14ac:dyDescent="0.2">
      <c r="A150" s="6" t="s">
        <v>45</v>
      </c>
      <c r="B150" s="6" t="s">
        <v>730</v>
      </c>
      <c r="C150" s="6" t="s">
        <v>215</v>
      </c>
      <c r="D150" s="6" t="s">
        <v>497</v>
      </c>
      <c r="E150">
        <f t="shared" si="6"/>
        <v>3</v>
      </c>
      <c r="F150" t="str">
        <f t="shared" si="7"/>
        <v>017</v>
      </c>
      <c r="G150" t="str">
        <f t="shared" si="8"/>
        <v>029017</v>
      </c>
      <c r="H150" s="6" t="s">
        <v>497</v>
      </c>
    </row>
    <row r="151" spans="1:8" x14ac:dyDescent="0.2">
      <c r="A151" s="6" t="s">
        <v>45</v>
      </c>
      <c r="B151" s="6" t="s">
        <v>730</v>
      </c>
      <c r="C151" s="6" t="s">
        <v>220</v>
      </c>
      <c r="D151" s="6" t="s">
        <v>499</v>
      </c>
      <c r="E151">
        <f t="shared" si="6"/>
        <v>3</v>
      </c>
      <c r="F151" t="str">
        <f t="shared" si="7"/>
        <v>018</v>
      </c>
      <c r="G151" t="str">
        <f t="shared" si="8"/>
        <v>029018</v>
      </c>
      <c r="H151" s="6" t="s">
        <v>499</v>
      </c>
    </row>
    <row r="152" spans="1:8" x14ac:dyDescent="0.2">
      <c r="A152" s="6" t="s">
        <v>45</v>
      </c>
      <c r="B152" s="6" t="s">
        <v>730</v>
      </c>
      <c r="C152" s="6" t="s">
        <v>225</v>
      </c>
      <c r="D152" s="6" t="s">
        <v>501</v>
      </c>
      <c r="E152">
        <f t="shared" si="6"/>
        <v>3</v>
      </c>
      <c r="F152" t="str">
        <f t="shared" si="7"/>
        <v>019</v>
      </c>
      <c r="G152" t="str">
        <f t="shared" si="8"/>
        <v>029019</v>
      </c>
      <c r="H152" s="6" t="s">
        <v>501</v>
      </c>
    </row>
    <row r="153" spans="1:8" x14ac:dyDescent="0.2">
      <c r="A153" s="6" t="s">
        <v>45</v>
      </c>
      <c r="B153" s="6" t="s">
        <v>730</v>
      </c>
      <c r="C153" s="6" t="s">
        <v>229</v>
      </c>
      <c r="D153" s="6" t="s">
        <v>503</v>
      </c>
      <c r="E153">
        <f t="shared" si="6"/>
        <v>3</v>
      </c>
      <c r="F153" t="str">
        <f t="shared" si="7"/>
        <v>020</v>
      </c>
      <c r="G153" t="str">
        <f t="shared" si="8"/>
        <v>029020</v>
      </c>
      <c r="H153" s="6" t="s">
        <v>503</v>
      </c>
    </row>
    <row r="154" spans="1:8" x14ac:dyDescent="0.2">
      <c r="A154" s="6" t="s">
        <v>45</v>
      </c>
      <c r="B154" s="6" t="s">
        <v>730</v>
      </c>
      <c r="C154" s="6" t="s">
        <v>233</v>
      </c>
      <c r="D154" s="6" t="s">
        <v>505</v>
      </c>
      <c r="E154">
        <f t="shared" si="6"/>
        <v>3</v>
      </c>
      <c r="F154" t="str">
        <f t="shared" si="7"/>
        <v>021</v>
      </c>
      <c r="G154" t="str">
        <f t="shared" si="8"/>
        <v>029021</v>
      </c>
      <c r="H154" s="6" t="s">
        <v>505</v>
      </c>
    </row>
    <row r="155" spans="1:8" x14ac:dyDescent="0.2">
      <c r="A155" s="6" t="s">
        <v>45</v>
      </c>
      <c r="B155" s="6" t="s">
        <v>730</v>
      </c>
      <c r="C155" s="6" t="s">
        <v>237</v>
      </c>
      <c r="D155" s="6" t="s">
        <v>507</v>
      </c>
      <c r="E155">
        <f t="shared" si="6"/>
        <v>3</v>
      </c>
      <c r="F155" t="str">
        <f t="shared" si="7"/>
        <v>022</v>
      </c>
      <c r="G155" t="str">
        <f t="shared" si="8"/>
        <v>029022</v>
      </c>
      <c r="H155" s="6" t="s">
        <v>507</v>
      </c>
    </row>
    <row r="156" spans="1:8" x14ac:dyDescent="0.2">
      <c r="A156" s="6" t="s">
        <v>45</v>
      </c>
      <c r="B156" s="6" t="s">
        <v>730</v>
      </c>
      <c r="C156" s="6" t="s">
        <v>241</v>
      </c>
      <c r="D156" s="6" t="s">
        <v>509</v>
      </c>
      <c r="E156">
        <f t="shared" si="6"/>
        <v>3</v>
      </c>
      <c r="F156" t="str">
        <f t="shared" si="7"/>
        <v>023</v>
      </c>
      <c r="G156" t="str">
        <f t="shared" si="8"/>
        <v>029023</v>
      </c>
      <c r="H156" s="6" t="s">
        <v>509</v>
      </c>
    </row>
    <row r="157" spans="1:8" x14ac:dyDescent="0.2">
      <c r="A157" s="6" t="s">
        <v>45</v>
      </c>
      <c r="B157" s="6" t="s">
        <v>730</v>
      </c>
      <c r="C157" s="6" t="s">
        <v>255</v>
      </c>
      <c r="D157" s="6" t="s">
        <v>511</v>
      </c>
      <c r="E157">
        <f t="shared" si="6"/>
        <v>3</v>
      </c>
      <c r="F157" t="str">
        <f t="shared" si="7"/>
        <v>026</v>
      </c>
      <c r="G157" t="str">
        <f t="shared" si="8"/>
        <v>029026</v>
      </c>
      <c r="H157" s="6" t="s">
        <v>511</v>
      </c>
    </row>
    <row r="158" spans="1:8" x14ac:dyDescent="0.2">
      <c r="A158" s="6" t="s">
        <v>45</v>
      </c>
      <c r="B158" s="6" t="s">
        <v>730</v>
      </c>
      <c r="C158" s="6" t="s">
        <v>259</v>
      </c>
      <c r="D158" s="6" t="s">
        <v>513</v>
      </c>
      <c r="E158">
        <f t="shared" si="6"/>
        <v>3</v>
      </c>
      <c r="F158" t="str">
        <f t="shared" si="7"/>
        <v>027</v>
      </c>
      <c r="G158" t="str">
        <f t="shared" si="8"/>
        <v>029027</v>
      </c>
      <c r="H158" s="6" t="s">
        <v>513</v>
      </c>
    </row>
    <row r="159" spans="1:8" x14ac:dyDescent="0.2">
      <c r="A159" s="6" t="s">
        <v>45</v>
      </c>
      <c r="B159" s="6" t="s">
        <v>730</v>
      </c>
      <c r="C159" s="6" t="s">
        <v>262</v>
      </c>
      <c r="D159" s="6" t="s">
        <v>515</v>
      </c>
      <c r="E159">
        <f t="shared" si="6"/>
        <v>3</v>
      </c>
      <c r="F159" t="str">
        <f t="shared" si="7"/>
        <v>028</v>
      </c>
      <c r="G159" t="str">
        <f t="shared" si="8"/>
        <v>029028</v>
      </c>
      <c r="H159" s="6" t="s">
        <v>515</v>
      </c>
    </row>
    <row r="160" spans="1:8" x14ac:dyDescent="0.2">
      <c r="A160" s="6" t="s">
        <v>45</v>
      </c>
      <c r="B160" s="6" t="s">
        <v>730</v>
      </c>
      <c r="C160" s="6" t="s">
        <v>45</v>
      </c>
      <c r="D160" s="6" t="s">
        <v>517</v>
      </c>
      <c r="E160">
        <f t="shared" si="6"/>
        <v>3</v>
      </c>
      <c r="F160" t="str">
        <f t="shared" si="7"/>
        <v>029</v>
      </c>
      <c r="G160" t="str">
        <f t="shared" si="8"/>
        <v>029029</v>
      </c>
      <c r="H160" s="6" t="s">
        <v>517</v>
      </c>
    </row>
    <row r="161" spans="1:8" x14ac:dyDescent="0.2">
      <c r="A161" s="6" t="s">
        <v>45</v>
      </c>
      <c r="B161" s="6" t="s">
        <v>730</v>
      </c>
      <c r="C161" s="6" t="s">
        <v>267</v>
      </c>
      <c r="D161" s="6" t="s">
        <v>519</v>
      </c>
      <c r="E161">
        <f t="shared" si="6"/>
        <v>3</v>
      </c>
      <c r="F161" t="str">
        <f t="shared" si="7"/>
        <v>030</v>
      </c>
      <c r="G161" t="str">
        <f t="shared" si="8"/>
        <v>029030</v>
      </c>
      <c r="H161" s="6" t="s">
        <v>519</v>
      </c>
    </row>
    <row r="162" spans="1:8" x14ac:dyDescent="0.2">
      <c r="A162" s="6" t="s">
        <v>267</v>
      </c>
      <c r="B162" s="6" t="s">
        <v>731</v>
      </c>
      <c r="C162" s="6" t="s">
        <v>182</v>
      </c>
      <c r="D162" s="6" t="s">
        <v>521</v>
      </c>
      <c r="E162">
        <f t="shared" si="6"/>
        <v>3</v>
      </c>
      <c r="F162" t="str">
        <f t="shared" si="7"/>
        <v>010</v>
      </c>
      <c r="G162" t="str">
        <f t="shared" si="8"/>
        <v>030010</v>
      </c>
      <c r="H162" s="6" t="s">
        <v>521</v>
      </c>
    </row>
    <row r="163" spans="1:8" x14ac:dyDescent="0.2">
      <c r="A163" s="6" t="s">
        <v>267</v>
      </c>
      <c r="B163" s="6" t="s">
        <v>731</v>
      </c>
      <c r="C163" s="6" t="s">
        <v>220</v>
      </c>
      <c r="D163" s="6" t="s">
        <v>523</v>
      </c>
      <c r="E163">
        <f t="shared" si="6"/>
        <v>3</v>
      </c>
      <c r="F163" t="str">
        <f t="shared" si="7"/>
        <v>018</v>
      </c>
      <c r="G163" t="str">
        <f t="shared" si="8"/>
        <v>030018</v>
      </c>
      <c r="H163" s="6" t="s">
        <v>523</v>
      </c>
    </row>
    <row r="164" spans="1:8" x14ac:dyDescent="0.2">
      <c r="A164" s="6" t="s">
        <v>267</v>
      </c>
      <c r="B164" s="6" t="s">
        <v>731</v>
      </c>
      <c r="C164" s="6" t="s">
        <v>229</v>
      </c>
      <c r="D164" s="6" t="s">
        <v>525</v>
      </c>
      <c r="E164">
        <f t="shared" si="6"/>
        <v>3</v>
      </c>
      <c r="F164" t="str">
        <f t="shared" si="7"/>
        <v>020</v>
      </c>
      <c r="G164" t="str">
        <f t="shared" si="8"/>
        <v>030020</v>
      </c>
      <c r="H164" s="6" t="s">
        <v>525</v>
      </c>
    </row>
    <row r="165" spans="1:8" x14ac:dyDescent="0.2">
      <c r="A165" s="6" t="s">
        <v>267</v>
      </c>
      <c r="B165" s="6" t="s">
        <v>731</v>
      </c>
      <c r="C165" s="6" t="s">
        <v>271</v>
      </c>
      <c r="D165" s="6" t="s">
        <v>527</v>
      </c>
      <c r="E165">
        <f t="shared" si="6"/>
        <v>3</v>
      </c>
      <c r="F165" t="str">
        <f t="shared" si="7"/>
        <v>031</v>
      </c>
      <c r="G165" t="str">
        <f t="shared" si="8"/>
        <v>030031</v>
      </c>
      <c r="H165" s="6" t="s">
        <v>527</v>
      </c>
    </row>
    <row r="166" spans="1:8" x14ac:dyDescent="0.2">
      <c r="A166" s="6" t="s">
        <v>267</v>
      </c>
      <c r="B166" s="6" t="s">
        <v>731</v>
      </c>
      <c r="C166" s="6" t="s">
        <v>275</v>
      </c>
      <c r="D166" s="6" t="s">
        <v>529</v>
      </c>
      <c r="E166">
        <f t="shared" si="6"/>
        <v>3</v>
      </c>
      <c r="F166" t="str">
        <f t="shared" si="7"/>
        <v>033</v>
      </c>
      <c r="G166" t="str">
        <f t="shared" si="8"/>
        <v>030033</v>
      </c>
      <c r="H166" s="6" t="s">
        <v>529</v>
      </c>
    </row>
    <row r="167" spans="1:8" x14ac:dyDescent="0.2">
      <c r="A167" s="6" t="s">
        <v>267</v>
      </c>
      <c r="B167" s="6" t="s">
        <v>731</v>
      </c>
      <c r="C167" s="6" t="s">
        <v>291</v>
      </c>
      <c r="D167" s="6" t="s">
        <v>531</v>
      </c>
      <c r="E167">
        <f t="shared" si="6"/>
        <v>3</v>
      </c>
      <c r="F167" t="str">
        <f t="shared" si="7"/>
        <v>037</v>
      </c>
      <c r="G167" t="str">
        <f t="shared" si="8"/>
        <v>030037</v>
      </c>
      <c r="H167" s="6" t="s">
        <v>531</v>
      </c>
    </row>
    <row r="168" spans="1:8" x14ac:dyDescent="0.2">
      <c r="A168" s="6" t="s">
        <v>267</v>
      </c>
      <c r="B168" s="6" t="s">
        <v>731</v>
      </c>
      <c r="C168" s="6" t="s">
        <v>299</v>
      </c>
      <c r="D168" s="6" t="s">
        <v>533</v>
      </c>
      <c r="E168">
        <f t="shared" si="6"/>
        <v>3</v>
      </c>
      <c r="F168" t="str">
        <f t="shared" si="7"/>
        <v>039</v>
      </c>
      <c r="G168" t="str">
        <f t="shared" si="8"/>
        <v>030039</v>
      </c>
      <c r="H168" s="6" t="s">
        <v>533</v>
      </c>
    </row>
    <row r="169" spans="1:8" x14ac:dyDescent="0.2">
      <c r="A169" s="6" t="s">
        <v>267</v>
      </c>
      <c r="B169" s="6" t="s">
        <v>731</v>
      </c>
      <c r="C169" s="6" t="s">
        <v>307</v>
      </c>
      <c r="D169" s="6" t="s">
        <v>535</v>
      </c>
      <c r="E169">
        <f t="shared" si="6"/>
        <v>3</v>
      </c>
      <c r="F169" t="str">
        <f t="shared" si="7"/>
        <v>041</v>
      </c>
      <c r="G169" t="str">
        <f t="shared" si="8"/>
        <v>030041</v>
      </c>
      <c r="H169" s="6" t="s">
        <v>535</v>
      </c>
    </row>
    <row r="170" spans="1:8" x14ac:dyDescent="0.2">
      <c r="A170" s="6" t="s">
        <v>267</v>
      </c>
      <c r="B170" s="6" t="s">
        <v>731</v>
      </c>
      <c r="C170" s="6" t="s">
        <v>340</v>
      </c>
      <c r="D170" s="6" t="s">
        <v>537</v>
      </c>
      <c r="E170">
        <f t="shared" si="6"/>
        <v>3</v>
      </c>
      <c r="F170" t="str">
        <f t="shared" si="7"/>
        <v>051</v>
      </c>
      <c r="G170" t="str">
        <f t="shared" si="8"/>
        <v>030051</v>
      </c>
      <c r="H170" s="6" t="s">
        <v>537</v>
      </c>
    </row>
    <row r="171" spans="1:8" x14ac:dyDescent="0.2">
      <c r="A171" s="6" t="s">
        <v>267</v>
      </c>
      <c r="B171" s="6" t="s">
        <v>731</v>
      </c>
      <c r="C171" s="6" t="s">
        <v>732</v>
      </c>
      <c r="D171" s="6" t="s">
        <v>539</v>
      </c>
      <c r="E171">
        <f t="shared" si="6"/>
        <v>3</v>
      </c>
      <c r="F171" t="str">
        <f t="shared" si="7"/>
        <v>056</v>
      </c>
      <c r="G171" t="str">
        <f t="shared" si="8"/>
        <v>030056</v>
      </c>
      <c r="H171" s="6" t="s">
        <v>539</v>
      </c>
    </row>
    <row r="172" spans="1:8" x14ac:dyDescent="0.2">
      <c r="A172" s="6" t="s">
        <v>267</v>
      </c>
      <c r="B172" s="6" t="s">
        <v>731</v>
      </c>
      <c r="C172" s="6" t="s">
        <v>733</v>
      </c>
      <c r="D172" s="6" t="s">
        <v>541</v>
      </c>
      <c r="E172">
        <f t="shared" si="6"/>
        <v>3</v>
      </c>
      <c r="F172" t="str">
        <f t="shared" si="7"/>
        <v>061</v>
      </c>
      <c r="G172" t="str">
        <f t="shared" si="8"/>
        <v>030061</v>
      </c>
      <c r="H172" s="6" t="s">
        <v>541</v>
      </c>
    </row>
    <row r="173" spans="1:8" x14ac:dyDescent="0.2">
      <c r="A173" s="6" t="s">
        <v>267</v>
      </c>
      <c r="B173" s="6" t="s">
        <v>731</v>
      </c>
      <c r="C173" s="6" t="s">
        <v>734</v>
      </c>
      <c r="D173" s="6" t="s">
        <v>543</v>
      </c>
      <c r="E173">
        <f t="shared" si="6"/>
        <v>3</v>
      </c>
      <c r="F173" t="str">
        <f t="shared" si="7"/>
        <v>071</v>
      </c>
      <c r="G173" t="str">
        <f t="shared" si="8"/>
        <v>030071</v>
      </c>
      <c r="H173" s="6" t="s">
        <v>543</v>
      </c>
    </row>
    <row r="174" spans="1:8" x14ac:dyDescent="0.2">
      <c r="A174" s="6" t="s">
        <v>267</v>
      </c>
      <c r="B174" s="6" t="s">
        <v>731</v>
      </c>
      <c r="C174" s="6" t="s">
        <v>735</v>
      </c>
      <c r="D174" s="6" t="s">
        <v>545</v>
      </c>
      <c r="E174">
        <f t="shared" si="6"/>
        <v>3</v>
      </c>
      <c r="F174" t="str">
        <f t="shared" si="7"/>
        <v>072</v>
      </c>
      <c r="G174" t="str">
        <f t="shared" si="8"/>
        <v>030072</v>
      </c>
      <c r="H174" s="6" t="s">
        <v>545</v>
      </c>
    </row>
    <row r="175" spans="1:8" x14ac:dyDescent="0.2">
      <c r="A175" s="6" t="s">
        <v>267</v>
      </c>
      <c r="B175" s="6" t="s">
        <v>731</v>
      </c>
      <c r="C175" s="6" t="s">
        <v>736</v>
      </c>
      <c r="D175" s="6" t="s">
        <v>547</v>
      </c>
      <c r="E175">
        <f t="shared" si="6"/>
        <v>3</v>
      </c>
      <c r="F175" t="str">
        <f t="shared" si="7"/>
        <v>073</v>
      </c>
      <c r="G175" t="str">
        <f t="shared" si="8"/>
        <v>030073</v>
      </c>
      <c r="H175" s="6" t="s">
        <v>547</v>
      </c>
    </row>
    <row r="176" spans="1:8" x14ac:dyDescent="0.2">
      <c r="A176" s="6" t="s">
        <v>267</v>
      </c>
      <c r="B176" s="6" t="s">
        <v>731</v>
      </c>
      <c r="C176" s="6" t="s">
        <v>737</v>
      </c>
      <c r="D176" s="6" t="s">
        <v>549</v>
      </c>
      <c r="E176">
        <f t="shared" si="6"/>
        <v>3</v>
      </c>
      <c r="F176" t="str">
        <f t="shared" si="7"/>
        <v>074</v>
      </c>
      <c r="G176" t="str">
        <f t="shared" si="8"/>
        <v>030074</v>
      </c>
      <c r="H176" s="6" t="s">
        <v>549</v>
      </c>
    </row>
    <row r="177" spans="1:8" x14ac:dyDescent="0.2">
      <c r="A177" s="6" t="s">
        <v>267</v>
      </c>
      <c r="B177" s="6" t="s">
        <v>731</v>
      </c>
      <c r="C177" s="6" t="s">
        <v>738</v>
      </c>
      <c r="D177" s="6" t="s">
        <v>551</v>
      </c>
      <c r="E177">
        <f t="shared" si="6"/>
        <v>3</v>
      </c>
      <c r="F177" t="str">
        <f t="shared" si="7"/>
        <v>075</v>
      </c>
      <c r="G177" t="str">
        <f t="shared" si="8"/>
        <v>030075</v>
      </c>
      <c r="H177" s="6" t="s">
        <v>551</v>
      </c>
    </row>
    <row r="178" spans="1:8" x14ac:dyDescent="0.2">
      <c r="A178" s="6" t="s">
        <v>267</v>
      </c>
      <c r="B178" s="6" t="s">
        <v>731</v>
      </c>
      <c r="C178" s="6" t="s">
        <v>739</v>
      </c>
      <c r="D178" s="6" t="s">
        <v>553</v>
      </c>
      <c r="E178">
        <f t="shared" si="6"/>
        <v>3</v>
      </c>
      <c r="F178" t="str">
        <f t="shared" si="7"/>
        <v>076</v>
      </c>
      <c r="G178" t="str">
        <f t="shared" si="8"/>
        <v>030076</v>
      </c>
      <c r="H178" s="6" t="s">
        <v>553</v>
      </c>
    </row>
    <row r="179" spans="1:8" x14ac:dyDescent="0.2">
      <c r="A179" s="6" t="s">
        <v>267</v>
      </c>
      <c r="B179" s="6" t="s">
        <v>731</v>
      </c>
      <c r="C179" s="6" t="s">
        <v>740</v>
      </c>
      <c r="D179" s="6" t="s">
        <v>80</v>
      </c>
      <c r="E179">
        <f t="shared" si="6"/>
        <v>3</v>
      </c>
      <c r="F179" t="str">
        <f t="shared" si="7"/>
        <v>077</v>
      </c>
      <c r="G179" t="str">
        <f t="shared" si="8"/>
        <v>030077</v>
      </c>
      <c r="H179" s="6" t="s">
        <v>80</v>
      </c>
    </row>
    <row r="180" spans="1:8" x14ac:dyDescent="0.2">
      <c r="A180" s="6" t="s">
        <v>267</v>
      </c>
      <c r="B180" s="6" t="s">
        <v>731</v>
      </c>
      <c r="C180" s="6" t="s">
        <v>741</v>
      </c>
      <c r="D180" s="6" t="s">
        <v>556</v>
      </c>
      <c r="E180">
        <f t="shared" si="6"/>
        <v>3</v>
      </c>
      <c r="F180" t="str">
        <f t="shared" si="7"/>
        <v>081</v>
      </c>
      <c r="G180" t="str">
        <f t="shared" si="8"/>
        <v>030081</v>
      </c>
      <c r="H180" s="6" t="s">
        <v>556</v>
      </c>
    </row>
    <row r="181" spans="1:8" x14ac:dyDescent="0.2">
      <c r="A181" s="6" t="s">
        <v>271</v>
      </c>
      <c r="B181" s="6" t="s">
        <v>742</v>
      </c>
      <c r="C181" s="6" t="s">
        <v>139</v>
      </c>
      <c r="D181" s="6" t="s">
        <v>172</v>
      </c>
      <c r="E181">
        <f t="shared" si="6"/>
        <v>3</v>
      </c>
      <c r="F181" t="str">
        <f t="shared" si="7"/>
        <v>001</v>
      </c>
      <c r="G181" t="str">
        <f t="shared" si="8"/>
        <v>031001</v>
      </c>
      <c r="H181" s="6" t="s">
        <v>172</v>
      </c>
    </row>
    <row r="182" spans="1:8" x14ac:dyDescent="0.2">
      <c r="A182" s="6" t="s">
        <v>271</v>
      </c>
      <c r="B182" s="6" t="s">
        <v>742</v>
      </c>
      <c r="C182" s="6" t="s">
        <v>154</v>
      </c>
      <c r="D182" s="6" t="s">
        <v>559</v>
      </c>
      <c r="E182">
        <f t="shared" si="6"/>
        <v>3</v>
      </c>
      <c r="F182" t="str">
        <f t="shared" si="7"/>
        <v>004</v>
      </c>
      <c r="G182" t="str">
        <f t="shared" si="8"/>
        <v>031004</v>
      </c>
      <c r="H182" s="6" t="s">
        <v>559</v>
      </c>
    </row>
    <row r="183" spans="1:8" x14ac:dyDescent="0.2">
      <c r="A183" s="6" t="s">
        <v>271</v>
      </c>
      <c r="B183" s="6" t="s">
        <v>742</v>
      </c>
      <c r="C183" s="6" t="s">
        <v>164</v>
      </c>
      <c r="D183" s="6" t="s">
        <v>561</v>
      </c>
      <c r="E183">
        <f t="shared" si="6"/>
        <v>3</v>
      </c>
      <c r="F183" t="str">
        <f t="shared" si="7"/>
        <v>006</v>
      </c>
      <c r="G183" t="str">
        <f t="shared" si="8"/>
        <v>031006</v>
      </c>
      <c r="H183" s="6" t="s">
        <v>561</v>
      </c>
    </row>
    <row r="184" spans="1:8" x14ac:dyDescent="0.2">
      <c r="A184" s="6" t="s">
        <v>84</v>
      </c>
      <c r="B184" s="6" t="s">
        <v>743</v>
      </c>
      <c r="C184" s="6" t="s">
        <v>139</v>
      </c>
      <c r="D184" s="6" t="s">
        <v>71</v>
      </c>
      <c r="E184">
        <f t="shared" si="6"/>
        <v>3</v>
      </c>
      <c r="F184" t="str">
        <f t="shared" si="7"/>
        <v>001</v>
      </c>
      <c r="G184" t="str">
        <f t="shared" si="8"/>
        <v>032001</v>
      </c>
      <c r="H184" s="6" t="s">
        <v>71</v>
      </c>
    </row>
    <row r="185" spans="1:8" x14ac:dyDescent="0.2">
      <c r="A185" s="6" t="s">
        <v>84</v>
      </c>
      <c r="B185" s="6" t="s">
        <v>743</v>
      </c>
      <c r="C185" s="6" t="s">
        <v>145</v>
      </c>
      <c r="D185" s="6" t="s">
        <v>85</v>
      </c>
      <c r="E185">
        <f t="shared" si="6"/>
        <v>3</v>
      </c>
      <c r="F185" t="str">
        <f t="shared" si="7"/>
        <v>002</v>
      </c>
      <c r="G185" t="str">
        <f t="shared" si="8"/>
        <v>032002</v>
      </c>
      <c r="H185" s="6" t="s">
        <v>85</v>
      </c>
    </row>
    <row r="186" spans="1:8" x14ac:dyDescent="0.2">
      <c r="A186" s="6" t="s">
        <v>84</v>
      </c>
      <c r="B186" s="6" t="s">
        <v>743</v>
      </c>
      <c r="C186" s="6" t="s">
        <v>150</v>
      </c>
      <c r="D186" s="6" t="s">
        <v>81</v>
      </c>
      <c r="E186">
        <f t="shared" si="6"/>
        <v>3</v>
      </c>
      <c r="F186" t="str">
        <f t="shared" si="7"/>
        <v>003</v>
      </c>
      <c r="G186" t="str">
        <f t="shared" si="8"/>
        <v>032003</v>
      </c>
      <c r="H186" s="6" t="s">
        <v>81</v>
      </c>
    </row>
    <row r="187" spans="1:8" x14ac:dyDescent="0.2">
      <c r="A187" s="6" t="s">
        <v>84</v>
      </c>
      <c r="B187" s="6" t="s">
        <v>743</v>
      </c>
      <c r="C187" s="6" t="s">
        <v>154</v>
      </c>
      <c r="D187" s="6" t="s">
        <v>566</v>
      </c>
      <c r="E187">
        <f t="shared" si="6"/>
        <v>3</v>
      </c>
      <c r="F187" t="str">
        <f t="shared" si="7"/>
        <v>004</v>
      </c>
      <c r="G187" t="str">
        <f t="shared" si="8"/>
        <v>032004</v>
      </c>
      <c r="H187" s="6" t="s">
        <v>566</v>
      </c>
    </row>
    <row r="188" spans="1:8" x14ac:dyDescent="0.2">
      <c r="A188" s="6" t="s">
        <v>84</v>
      </c>
      <c r="B188" s="6" t="s">
        <v>743</v>
      </c>
      <c r="C188" s="6" t="s">
        <v>159</v>
      </c>
      <c r="D188" s="6" t="s">
        <v>89</v>
      </c>
      <c r="E188">
        <f t="shared" si="6"/>
        <v>3</v>
      </c>
      <c r="F188" t="str">
        <f t="shared" si="7"/>
        <v>005</v>
      </c>
      <c r="G188" t="str">
        <f t="shared" si="8"/>
        <v>032005</v>
      </c>
      <c r="H188" s="6" t="s">
        <v>89</v>
      </c>
    </row>
    <row r="189" spans="1:8" x14ac:dyDescent="0.2">
      <c r="A189" s="6" t="s">
        <v>84</v>
      </c>
      <c r="B189" s="6" t="s">
        <v>743</v>
      </c>
      <c r="C189" s="6" t="s">
        <v>164</v>
      </c>
      <c r="D189" s="6" t="s">
        <v>87</v>
      </c>
      <c r="E189">
        <f t="shared" si="6"/>
        <v>3</v>
      </c>
      <c r="F189" t="str">
        <f t="shared" si="7"/>
        <v>006</v>
      </c>
      <c r="G189" t="str">
        <f t="shared" si="8"/>
        <v>032006</v>
      </c>
      <c r="H189" s="6" t="s">
        <v>87</v>
      </c>
    </row>
    <row r="190" spans="1:8" x14ac:dyDescent="0.2">
      <c r="A190" s="6" t="s">
        <v>84</v>
      </c>
      <c r="B190" s="6" t="s">
        <v>743</v>
      </c>
      <c r="C190" s="6" t="s">
        <v>169</v>
      </c>
      <c r="D190" s="6" t="s">
        <v>570</v>
      </c>
      <c r="E190">
        <f t="shared" si="6"/>
        <v>3</v>
      </c>
      <c r="F190" t="str">
        <f t="shared" si="7"/>
        <v>007</v>
      </c>
      <c r="G190" t="str">
        <f t="shared" si="8"/>
        <v>032007</v>
      </c>
      <c r="H190" s="6" t="s">
        <v>570</v>
      </c>
    </row>
    <row r="191" spans="1:8" x14ac:dyDescent="0.2">
      <c r="A191" s="6" t="s">
        <v>84</v>
      </c>
      <c r="B191" s="6" t="s">
        <v>743</v>
      </c>
      <c r="C191" s="6" t="s">
        <v>719</v>
      </c>
      <c r="D191" s="6" t="s">
        <v>88</v>
      </c>
      <c r="E191">
        <f t="shared" si="6"/>
        <v>3</v>
      </c>
      <c r="F191" t="str">
        <f t="shared" si="7"/>
        <v>008</v>
      </c>
      <c r="G191" t="str">
        <f t="shared" si="8"/>
        <v>032008</v>
      </c>
      <c r="H191" s="6" t="s">
        <v>88</v>
      </c>
    </row>
    <row r="192" spans="1:8" x14ac:dyDescent="0.2">
      <c r="A192" s="6" t="s">
        <v>84</v>
      </c>
      <c r="B192" s="6" t="s">
        <v>743</v>
      </c>
      <c r="C192" s="6" t="s">
        <v>178</v>
      </c>
      <c r="D192" s="6" t="s">
        <v>573</v>
      </c>
      <c r="E192">
        <f t="shared" si="6"/>
        <v>3</v>
      </c>
      <c r="F192" t="str">
        <f t="shared" si="7"/>
        <v>009</v>
      </c>
      <c r="G192" t="str">
        <f t="shared" si="8"/>
        <v>032009</v>
      </c>
      <c r="H192" s="6" t="s">
        <v>573</v>
      </c>
    </row>
    <row r="193" spans="1:8" x14ac:dyDescent="0.2">
      <c r="A193" s="6" t="s">
        <v>84</v>
      </c>
      <c r="B193" s="6" t="s">
        <v>743</v>
      </c>
      <c r="C193" s="6" t="s">
        <v>182</v>
      </c>
      <c r="D193" s="6" t="s">
        <v>575</v>
      </c>
      <c r="E193">
        <f t="shared" si="6"/>
        <v>3</v>
      </c>
      <c r="F193" t="str">
        <f t="shared" si="7"/>
        <v>010</v>
      </c>
      <c r="G193" t="str">
        <f t="shared" si="8"/>
        <v>032010</v>
      </c>
      <c r="H193" s="6" t="s">
        <v>575</v>
      </c>
    </row>
    <row r="194" spans="1:8" x14ac:dyDescent="0.2">
      <c r="A194" s="6" t="s">
        <v>84</v>
      </c>
      <c r="B194" s="6" t="s">
        <v>743</v>
      </c>
      <c r="C194" s="6" t="s">
        <v>187</v>
      </c>
      <c r="D194" s="6" t="s">
        <v>577</v>
      </c>
      <c r="E194">
        <f t="shared" si="6"/>
        <v>3</v>
      </c>
      <c r="F194" t="str">
        <f t="shared" si="7"/>
        <v>011</v>
      </c>
      <c r="G194" t="str">
        <f t="shared" si="8"/>
        <v>032011</v>
      </c>
      <c r="H194" s="6" t="s">
        <v>577</v>
      </c>
    </row>
    <row r="195" spans="1:8" x14ac:dyDescent="0.2">
      <c r="A195" s="6" t="s">
        <v>84</v>
      </c>
      <c r="B195" s="6" t="s">
        <v>743</v>
      </c>
      <c r="C195" s="6" t="s">
        <v>191</v>
      </c>
      <c r="D195" s="6" t="s">
        <v>579</v>
      </c>
      <c r="E195">
        <f t="shared" ref="E195:E258" si="9">LEN(C195)</f>
        <v>3</v>
      </c>
      <c r="F195" t="str">
        <f t="shared" ref="F195:F258" si="10">IF(E195=3,C195,IF(E195=1,_xlfn.CONCAT("00",C195),_xlfn.CONCAT("0",C195)))</f>
        <v>012</v>
      </c>
      <c r="G195" t="str">
        <f t="shared" ref="G195:G258" si="11">_xlfn.CONCAT(A195,F195)</f>
        <v>032012</v>
      </c>
      <c r="H195" s="6" t="s">
        <v>579</v>
      </c>
    </row>
    <row r="196" spans="1:8" x14ac:dyDescent="0.2">
      <c r="A196" s="6" t="s">
        <v>84</v>
      </c>
      <c r="B196" s="6" t="s">
        <v>743</v>
      </c>
      <c r="C196" s="6" t="s">
        <v>196</v>
      </c>
      <c r="D196" s="6" t="s">
        <v>86</v>
      </c>
      <c r="E196">
        <f t="shared" si="9"/>
        <v>3</v>
      </c>
      <c r="F196" t="str">
        <f t="shared" si="10"/>
        <v>013</v>
      </c>
      <c r="G196" t="str">
        <f t="shared" si="11"/>
        <v>032013</v>
      </c>
      <c r="H196" s="6" t="s">
        <v>86</v>
      </c>
    </row>
    <row r="197" spans="1:8" x14ac:dyDescent="0.2">
      <c r="A197" s="6" t="s">
        <v>84</v>
      </c>
      <c r="B197" s="6" t="s">
        <v>743</v>
      </c>
      <c r="C197" s="6" t="s">
        <v>200</v>
      </c>
      <c r="D197" s="6" t="s">
        <v>582</v>
      </c>
      <c r="E197">
        <f t="shared" si="9"/>
        <v>3</v>
      </c>
      <c r="F197" t="str">
        <f t="shared" si="10"/>
        <v>014</v>
      </c>
      <c r="G197" t="str">
        <f t="shared" si="11"/>
        <v>032014</v>
      </c>
      <c r="H197" s="6" t="s">
        <v>582</v>
      </c>
    </row>
    <row r="198" spans="1:8" x14ac:dyDescent="0.2">
      <c r="A198" s="6" t="s">
        <v>84</v>
      </c>
      <c r="B198" s="6" t="s">
        <v>743</v>
      </c>
      <c r="C198" s="6" t="s">
        <v>205</v>
      </c>
      <c r="D198" s="6" t="s">
        <v>345</v>
      </c>
      <c r="E198">
        <f t="shared" si="9"/>
        <v>3</v>
      </c>
      <c r="F198" t="str">
        <f t="shared" si="10"/>
        <v>015</v>
      </c>
      <c r="G198" t="str">
        <f t="shared" si="11"/>
        <v>032015</v>
      </c>
      <c r="H198" s="6" t="s">
        <v>345</v>
      </c>
    </row>
    <row r="199" spans="1:8" x14ac:dyDescent="0.2">
      <c r="A199" s="6" t="s">
        <v>84</v>
      </c>
      <c r="B199" s="6" t="s">
        <v>743</v>
      </c>
      <c r="C199" s="6" t="s">
        <v>210</v>
      </c>
      <c r="D199" s="6" t="s">
        <v>80</v>
      </c>
      <c r="E199">
        <f t="shared" si="9"/>
        <v>3</v>
      </c>
      <c r="F199" t="str">
        <f t="shared" si="10"/>
        <v>016</v>
      </c>
      <c r="G199" t="str">
        <f t="shared" si="11"/>
        <v>032016</v>
      </c>
      <c r="H199" s="6" t="s">
        <v>80</v>
      </c>
    </row>
    <row r="200" spans="1:8" x14ac:dyDescent="0.2">
      <c r="A200" s="6" t="s">
        <v>84</v>
      </c>
      <c r="B200" s="6" t="s">
        <v>743</v>
      </c>
      <c r="C200" s="6" t="s">
        <v>215</v>
      </c>
      <c r="D200" s="6" t="s">
        <v>586</v>
      </c>
      <c r="E200">
        <f t="shared" si="9"/>
        <v>3</v>
      </c>
      <c r="F200" t="str">
        <f t="shared" si="10"/>
        <v>017</v>
      </c>
      <c r="G200" t="str">
        <f t="shared" si="11"/>
        <v>032017</v>
      </c>
      <c r="H200" s="6" t="s">
        <v>586</v>
      </c>
    </row>
    <row r="201" spans="1:8" x14ac:dyDescent="0.2">
      <c r="A201" s="6" t="s">
        <v>84</v>
      </c>
      <c r="B201" s="6" t="s">
        <v>743</v>
      </c>
      <c r="C201" s="6" t="s">
        <v>220</v>
      </c>
      <c r="D201" s="6" t="s">
        <v>73</v>
      </c>
      <c r="E201">
        <f t="shared" si="9"/>
        <v>3</v>
      </c>
      <c r="F201" t="str">
        <f t="shared" si="10"/>
        <v>018</v>
      </c>
      <c r="G201" t="str">
        <f t="shared" si="11"/>
        <v>032018</v>
      </c>
      <c r="H201" s="6" t="s">
        <v>73</v>
      </c>
    </row>
    <row r="202" spans="1:8" x14ac:dyDescent="0.2">
      <c r="A202" s="6" t="s">
        <v>84</v>
      </c>
      <c r="B202" s="6" t="s">
        <v>743</v>
      </c>
      <c r="C202" s="6" t="s">
        <v>225</v>
      </c>
      <c r="D202" s="6" t="s">
        <v>589</v>
      </c>
      <c r="E202">
        <f t="shared" si="9"/>
        <v>3</v>
      </c>
      <c r="F202" t="str">
        <f t="shared" si="10"/>
        <v>019</v>
      </c>
      <c r="G202" t="str">
        <f t="shared" si="11"/>
        <v>032019</v>
      </c>
      <c r="H202" s="6" t="s">
        <v>589</v>
      </c>
    </row>
    <row r="203" spans="1:8" x14ac:dyDescent="0.2">
      <c r="A203" s="6" t="s">
        <v>84</v>
      </c>
      <c r="B203" s="6" t="s">
        <v>743</v>
      </c>
      <c r="C203" s="6" t="s">
        <v>229</v>
      </c>
      <c r="D203" s="6" t="s">
        <v>591</v>
      </c>
      <c r="E203">
        <f t="shared" si="9"/>
        <v>3</v>
      </c>
      <c r="F203" t="str">
        <f t="shared" si="10"/>
        <v>020</v>
      </c>
      <c r="G203" t="str">
        <f t="shared" si="11"/>
        <v>032020</v>
      </c>
      <c r="H203" s="6" t="s">
        <v>591</v>
      </c>
    </row>
    <row r="204" spans="1:8" x14ac:dyDescent="0.2">
      <c r="A204" s="6" t="s">
        <v>84</v>
      </c>
      <c r="B204" s="6" t="s">
        <v>743</v>
      </c>
      <c r="C204" s="6" t="s">
        <v>233</v>
      </c>
      <c r="D204" s="6" t="s">
        <v>78</v>
      </c>
      <c r="E204">
        <f t="shared" si="9"/>
        <v>3</v>
      </c>
      <c r="F204" t="str">
        <f t="shared" si="10"/>
        <v>021</v>
      </c>
      <c r="G204" t="str">
        <f t="shared" si="11"/>
        <v>032021</v>
      </c>
      <c r="H204" s="6" t="s">
        <v>78</v>
      </c>
    </row>
    <row r="205" spans="1:8" x14ac:dyDescent="0.2">
      <c r="A205" s="6" t="s">
        <v>84</v>
      </c>
      <c r="B205" s="6" t="s">
        <v>743</v>
      </c>
      <c r="C205" s="6" t="s">
        <v>237</v>
      </c>
      <c r="D205" s="6" t="s">
        <v>594</v>
      </c>
      <c r="E205">
        <f t="shared" si="9"/>
        <v>3</v>
      </c>
      <c r="F205" t="str">
        <f t="shared" si="10"/>
        <v>022</v>
      </c>
      <c r="G205" t="str">
        <f t="shared" si="11"/>
        <v>032022</v>
      </c>
      <c r="H205" s="6" t="s">
        <v>594</v>
      </c>
    </row>
    <row r="206" spans="1:8" x14ac:dyDescent="0.2">
      <c r="A206" s="6" t="s">
        <v>84</v>
      </c>
      <c r="B206" s="6" t="s">
        <v>743</v>
      </c>
      <c r="C206" s="6" t="s">
        <v>241</v>
      </c>
      <c r="D206" s="6" t="s">
        <v>79</v>
      </c>
      <c r="E206">
        <f t="shared" si="9"/>
        <v>3</v>
      </c>
      <c r="F206" t="str">
        <f t="shared" si="10"/>
        <v>023</v>
      </c>
      <c r="G206" t="str">
        <f t="shared" si="11"/>
        <v>032023</v>
      </c>
      <c r="H206" s="6" t="s">
        <v>79</v>
      </c>
    </row>
    <row r="207" spans="1:8" x14ac:dyDescent="0.2">
      <c r="A207" s="6" t="s">
        <v>84</v>
      </c>
      <c r="B207" s="6" t="s">
        <v>743</v>
      </c>
      <c r="C207" s="6" t="s">
        <v>246</v>
      </c>
      <c r="D207" s="6" t="s">
        <v>74</v>
      </c>
      <c r="E207">
        <f t="shared" si="9"/>
        <v>3</v>
      </c>
      <c r="F207" t="str">
        <f t="shared" si="10"/>
        <v>024</v>
      </c>
      <c r="G207" t="str">
        <f t="shared" si="11"/>
        <v>032024</v>
      </c>
      <c r="H207" s="6" t="s">
        <v>74</v>
      </c>
    </row>
    <row r="208" spans="1:8" x14ac:dyDescent="0.2">
      <c r="A208" s="6" t="s">
        <v>84</v>
      </c>
      <c r="B208" s="6" t="s">
        <v>743</v>
      </c>
      <c r="C208" s="6" t="s">
        <v>251</v>
      </c>
      <c r="D208" s="6" t="s">
        <v>598</v>
      </c>
      <c r="E208">
        <f t="shared" si="9"/>
        <v>3</v>
      </c>
      <c r="F208" t="str">
        <f t="shared" si="10"/>
        <v>025</v>
      </c>
      <c r="G208" t="str">
        <f t="shared" si="11"/>
        <v>032025</v>
      </c>
      <c r="H208" s="6" t="s">
        <v>598</v>
      </c>
    </row>
    <row r="209" spans="1:8" x14ac:dyDescent="0.2">
      <c r="A209" s="6" t="s">
        <v>84</v>
      </c>
      <c r="B209" s="6" t="s">
        <v>743</v>
      </c>
      <c r="C209" s="6" t="s">
        <v>255</v>
      </c>
      <c r="D209" s="6" t="s">
        <v>83</v>
      </c>
      <c r="E209">
        <f t="shared" si="9"/>
        <v>3</v>
      </c>
      <c r="F209" t="str">
        <f t="shared" si="10"/>
        <v>026</v>
      </c>
      <c r="G209" t="str">
        <f t="shared" si="11"/>
        <v>032026</v>
      </c>
      <c r="H209" s="6" t="s">
        <v>83</v>
      </c>
    </row>
    <row r="210" spans="1:8" x14ac:dyDescent="0.2">
      <c r="A210" s="6" t="s">
        <v>84</v>
      </c>
      <c r="B210" s="6" t="s">
        <v>743</v>
      </c>
      <c r="C210" s="6" t="s">
        <v>259</v>
      </c>
      <c r="D210" s="6" t="s">
        <v>76</v>
      </c>
      <c r="E210">
        <f t="shared" si="9"/>
        <v>3</v>
      </c>
      <c r="F210" t="str">
        <f t="shared" si="10"/>
        <v>027</v>
      </c>
      <c r="G210" t="str">
        <f t="shared" si="11"/>
        <v>032027</v>
      </c>
      <c r="H210" s="6" t="s">
        <v>76</v>
      </c>
    </row>
    <row r="211" spans="1:8" x14ac:dyDescent="0.2">
      <c r="A211" s="6" t="s">
        <v>84</v>
      </c>
      <c r="B211" s="6" t="s">
        <v>743</v>
      </c>
      <c r="C211" s="6" t="s">
        <v>262</v>
      </c>
      <c r="D211" s="6" t="s">
        <v>75</v>
      </c>
      <c r="E211">
        <f t="shared" si="9"/>
        <v>3</v>
      </c>
      <c r="F211" t="str">
        <f t="shared" si="10"/>
        <v>028</v>
      </c>
      <c r="G211" t="str">
        <f t="shared" si="11"/>
        <v>032028</v>
      </c>
      <c r="H211" s="6" t="s">
        <v>75</v>
      </c>
    </row>
    <row r="212" spans="1:8" x14ac:dyDescent="0.2">
      <c r="A212" s="6" t="s">
        <v>275</v>
      </c>
      <c r="B212" s="6" t="s">
        <v>744</v>
      </c>
      <c r="C212" s="6" t="s">
        <v>139</v>
      </c>
      <c r="D212" s="6" t="s">
        <v>603</v>
      </c>
      <c r="E212">
        <f t="shared" si="9"/>
        <v>3</v>
      </c>
      <c r="F212" t="str">
        <f t="shared" si="10"/>
        <v>001</v>
      </c>
      <c r="G212" t="str">
        <f t="shared" si="11"/>
        <v>033001</v>
      </c>
      <c r="H212" s="6" t="s">
        <v>603</v>
      </c>
    </row>
    <row r="213" spans="1:8" x14ac:dyDescent="0.2">
      <c r="A213" s="6" t="s">
        <v>275</v>
      </c>
      <c r="B213" s="6" t="s">
        <v>744</v>
      </c>
      <c r="C213" s="6" t="s">
        <v>145</v>
      </c>
      <c r="D213" s="6" t="s">
        <v>605</v>
      </c>
      <c r="E213">
        <f t="shared" si="9"/>
        <v>3</v>
      </c>
      <c r="F213" t="str">
        <f t="shared" si="10"/>
        <v>002</v>
      </c>
      <c r="G213" t="str">
        <f t="shared" si="11"/>
        <v>033002</v>
      </c>
      <c r="H213" s="6" t="s">
        <v>605</v>
      </c>
    </row>
    <row r="214" spans="1:8" x14ac:dyDescent="0.2">
      <c r="A214" s="6" t="s">
        <v>275</v>
      </c>
      <c r="B214" s="6" t="s">
        <v>744</v>
      </c>
      <c r="C214" s="6" t="s">
        <v>150</v>
      </c>
      <c r="D214" s="6" t="s">
        <v>607</v>
      </c>
      <c r="E214">
        <f t="shared" si="9"/>
        <v>3</v>
      </c>
      <c r="F214" t="str">
        <f t="shared" si="10"/>
        <v>003</v>
      </c>
      <c r="G214" t="str">
        <f t="shared" si="11"/>
        <v>033003</v>
      </c>
      <c r="H214" s="6" t="s">
        <v>607</v>
      </c>
    </row>
    <row r="215" spans="1:8" x14ac:dyDescent="0.2">
      <c r="A215" s="6" t="s">
        <v>275</v>
      </c>
      <c r="B215" s="6" t="s">
        <v>744</v>
      </c>
      <c r="C215" s="6" t="s">
        <v>164</v>
      </c>
      <c r="D215" s="6" t="s">
        <v>609</v>
      </c>
      <c r="E215">
        <f t="shared" si="9"/>
        <v>3</v>
      </c>
      <c r="F215" t="str">
        <f t="shared" si="10"/>
        <v>006</v>
      </c>
      <c r="G215" t="str">
        <f t="shared" si="11"/>
        <v>033006</v>
      </c>
      <c r="H215" s="6" t="s">
        <v>609</v>
      </c>
    </row>
    <row r="216" spans="1:8" x14ac:dyDescent="0.2">
      <c r="A216" s="6" t="s">
        <v>279</v>
      </c>
      <c r="B216" s="6" t="s">
        <v>745</v>
      </c>
      <c r="C216" s="6" t="s">
        <v>139</v>
      </c>
      <c r="D216" s="6" t="s">
        <v>611</v>
      </c>
      <c r="E216">
        <f t="shared" si="9"/>
        <v>3</v>
      </c>
      <c r="F216" t="str">
        <f t="shared" si="10"/>
        <v>001</v>
      </c>
      <c r="G216" t="str">
        <f t="shared" si="11"/>
        <v>034001</v>
      </c>
      <c r="H216" s="6" t="s">
        <v>611</v>
      </c>
    </row>
    <row r="217" spans="1:8" x14ac:dyDescent="0.2">
      <c r="A217" s="6" t="s">
        <v>283</v>
      </c>
      <c r="B217" s="6" t="s">
        <v>746</v>
      </c>
      <c r="C217" s="6" t="s">
        <v>139</v>
      </c>
      <c r="D217" s="6" t="s">
        <v>613</v>
      </c>
      <c r="E217">
        <f t="shared" si="9"/>
        <v>3</v>
      </c>
      <c r="F217" t="str">
        <f t="shared" si="10"/>
        <v>001</v>
      </c>
      <c r="G217" t="str">
        <f t="shared" si="11"/>
        <v>035001</v>
      </c>
      <c r="H217" s="6" t="s">
        <v>613</v>
      </c>
    </row>
    <row r="218" spans="1:8" x14ac:dyDescent="0.2">
      <c r="A218" s="6" t="s">
        <v>287</v>
      </c>
      <c r="B218" s="6" t="s">
        <v>747</v>
      </c>
      <c r="C218" s="6" t="s">
        <v>139</v>
      </c>
      <c r="D218" s="6" t="s">
        <v>615</v>
      </c>
      <c r="E218">
        <f t="shared" si="9"/>
        <v>3</v>
      </c>
      <c r="F218" t="str">
        <f t="shared" si="10"/>
        <v>001</v>
      </c>
      <c r="G218" t="str">
        <f t="shared" si="11"/>
        <v>036001</v>
      </c>
      <c r="H218" s="6" t="s">
        <v>615</v>
      </c>
    </row>
    <row r="219" spans="1:8" x14ac:dyDescent="0.2">
      <c r="A219" s="6" t="s">
        <v>287</v>
      </c>
      <c r="B219" s="6" t="s">
        <v>747</v>
      </c>
      <c r="C219" s="6" t="s">
        <v>145</v>
      </c>
      <c r="D219" s="6" t="s">
        <v>617</v>
      </c>
      <c r="E219">
        <f t="shared" si="9"/>
        <v>3</v>
      </c>
      <c r="F219" t="str">
        <f t="shared" si="10"/>
        <v>002</v>
      </c>
      <c r="G219" t="str">
        <f t="shared" si="11"/>
        <v>036002</v>
      </c>
      <c r="H219" s="6" t="s">
        <v>617</v>
      </c>
    </row>
    <row r="220" spans="1:8" x14ac:dyDescent="0.2">
      <c r="A220" s="6" t="s">
        <v>291</v>
      </c>
      <c r="B220" s="6" t="s">
        <v>748</v>
      </c>
      <c r="C220" s="6" t="s">
        <v>139</v>
      </c>
      <c r="D220" s="6" t="s">
        <v>185</v>
      </c>
      <c r="E220">
        <f t="shared" si="9"/>
        <v>3</v>
      </c>
      <c r="F220" t="str">
        <f t="shared" si="10"/>
        <v>001</v>
      </c>
      <c r="G220" t="str">
        <f t="shared" si="11"/>
        <v>037001</v>
      </c>
      <c r="H220" s="6" t="s">
        <v>185</v>
      </c>
    </row>
    <row r="221" spans="1:8" x14ac:dyDescent="0.2">
      <c r="A221" s="6" t="s">
        <v>291</v>
      </c>
      <c r="B221" s="6" t="s">
        <v>748</v>
      </c>
      <c r="C221" s="6" t="s">
        <v>145</v>
      </c>
      <c r="D221" s="6" t="s">
        <v>620</v>
      </c>
      <c r="E221">
        <f t="shared" si="9"/>
        <v>3</v>
      </c>
      <c r="F221" t="str">
        <f t="shared" si="10"/>
        <v>002</v>
      </c>
      <c r="G221" t="str">
        <f t="shared" si="11"/>
        <v>037002</v>
      </c>
      <c r="H221" s="6" t="s">
        <v>620</v>
      </c>
    </row>
    <row r="222" spans="1:8" x14ac:dyDescent="0.2">
      <c r="A222" s="6" t="s">
        <v>291</v>
      </c>
      <c r="B222" s="6" t="s">
        <v>748</v>
      </c>
      <c r="C222" s="6" t="s">
        <v>150</v>
      </c>
      <c r="D222" s="6" t="s">
        <v>622</v>
      </c>
      <c r="E222">
        <f t="shared" si="9"/>
        <v>3</v>
      </c>
      <c r="F222" t="str">
        <f t="shared" si="10"/>
        <v>003</v>
      </c>
      <c r="G222" t="str">
        <f t="shared" si="11"/>
        <v>037003</v>
      </c>
      <c r="H222" s="6" t="s">
        <v>622</v>
      </c>
    </row>
    <row r="223" spans="1:8" x14ac:dyDescent="0.2">
      <c r="A223" s="6" t="s">
        <v>291</v>
      </c>
      <c r="B223" s="6" t="s">
        <v>748</v>
      </c>
      <c r="C223" s="6" t="s">
        <v>154</v>
      </c>
      <c r="D223" s="6" t="s">
        <v>624</v>
      </c>
      <c r="E223">
        <f t="shared" si="9"/>
        <v>3</v>
      </c>
      <c r="F223" t="str">
        <f t="shared" si="10"/>
        <v>004</v>
      </c>
      <c r="G223" t="str">
        <f t="shared" si="11"/>
        <v>037004</v>
      </c>
      <c r="H223" s="6" t="s">
        <v>624</v>
      </c>
    </row>
    <row r="224" spans="1:8" x14ac:dyDescent="0.2">
      <c r="A224" s="6" t="s">
        <v>295</v>
      </c>
      <c r="B224" s="6" t="s">
        <v>749</v>
      </c>
      <c r="C224" s="6" t="s">
        <v>139</v>
      </c>
      <c r="D224" s="6" t="s">
        <v>626</v>
      </c>
      <c r="E224">
        <f t="shared" si="9"/>
        <v>3</v>
      </c>
      <c r="F224" t="str">
        <f t="shared" si="10"/>
        <v>001</v>
      </c>
      <c r="G224" t="str">
        <f t="shared" si="11"/>
        <v>038001</v>
      </c>
      <c r="H224" s="6" t="s">
        <v>626</v>
      </c>
    </row>
    <row r="225" spans="1:8" x14ac:dyDescent="0.2">
      <c r="A225" s="6" t="s">
        <v>295</v>
      </c>
      <c r="B225" s="6" t="s">
        <v>749</v>
      </c>
      <c r="C225" s="6" t="s">
        <v>145</v>
      </c>
      <c r="D225" s="6" t="s">
        <v>628</v>
      </c>
      <c r="E225">
        <f t="shared" si="9"/>
        <v>3</v>
      </c>
      <c r="F225" t="str">
        <f t="shared" si="10"/>
        <v>002</v>
      </c>
      <c r="G225" t="str">
        <f t="shared" si="11"/>
        <v>038002</v>
      </c>
      <c r="H225" s="6" t="s">
        <v>628</v>
      </c>
    </row>
    <row r="226" spans="1:8" x14ac:dyDescent="0.2">
      <c r="A226" s="6" t="s">
        <v>299</v>
      </c>
      <c r="B226" s="6" t="s">
        <v>750</v>
      </c>
      <c r="C226" s="6">
        <v>1</v>
      </c>
      <c r="D226" s="6" t="s">
        <v>630</v>
      </c>
      <c r="E226">
        <f t="shared" si="9"/>
        <v>1</v>
      </c>
      <c r="F226" t="str">
        <f t="shared" si="10"/>
        <v>001</v>
      </c>
      <c r="G226" t="str">
        <f t="shared" si="11"/>
        <v>039001</v>
      </c>
      <c r="H226" s="6" t="s">
        <v>630</v>
      </c>
    </row>
    <row r="227" spans="1:8" x14ac:dyDescent="0.2">
      <c r="A227" s="6" t="s">
        <v>303</v>
      </c>
      <c r="B227" s="6" t="s">
        <v>751</v>
      </c>
      <c r="C227" s="6" t="s">
        <v>139</v>
      </c>
      <c r="D227" s="6" t="s">
        <v>632</v>
      </c>
      <c r="E227">
        <f t="shared" si="9"/>
        <v>3</v>
      </c>
      <c r="F227" t="str">
        <f t="shared" si="10"/>
        <v>001</v>
      </c>
      <c r="G227" t="str">
        <f t="shared" si="11"/>
        <v>040001</v>
      </c>
      <c r="H227" s="6" t="s">
        <v>632</v>
      </c>
    </row>
    <row r="228" spans="1:8" x14ac:dyDescent="0.2">
      <c r="A228" s="6" t="s">
        <v>303</v>
      </c>
      <c r="B228" s="6" t="s">
        <v>751</v>
      </c>
      <c r="C228" s="6" t="s">
        <v>164</v>
      </c>
      <c r="D228" s="6" t="s">
        <v>634</v>
      </c>
      <c r="E228">
        <f t="shared" si="9"/>
        <v>3</v>
      </c>
      <c r="F228" t="str">
        <f t="shared" si="10"/>
        <v>006</v>
      </c>
      <c r="G228" t="str">
        <f t="shared" si="11"/>
        <v>040006</v>
      </c>
      <c r="H228" s="6" t="s">
        <v>634</v>
      </c>
    </row>
    <row r="229" spans="1:8" x14ac:dyDescent="0.2">
      <c r="A229" s="6" t="s">
        <v>307</v>
      </c>
      <c r="B229" s="6" t="s">
        <v>752</v>
      </c>
      <c r="C229" s="6" t="s">
        <v>139</v>
      </c>
      <c r="D229" s="6" t="s">
        <v>636</v>
      </c>
      <c r="E229">
        <f t="shared" si="9"/>
        <v>3</v>
      </c>
      <c r="F229" t="str">
        <f t="shared" si="10"/>
        <v>001</v>
      </c>
      <c r="G229" t="str">
        <f t="shared" si="11"/>
        <v>041001</v>
      </c>
      <c r="H229" s="6" t="s">
        <v>636</v>
      </c>
    </row>
    <row r="230" spans="1:8" x14ac:dyDescent="0.2">
      <c r="A230" s="6" t="s">
        <v>311</v>
      </c>
      <c r="B230" s="6" t="s">
        <v>753</v>
      </c>
      <c r="C230" s="6" t="s">
        <v>139</v>
      </c>
      <c r="D230" s="6" t="s">
        <v>638</v>
      </c>
      <c r="E230">
        <f t="shared" si="9"/>
        <v>3</v>
      </c>
      <c r="F230" t="str">
        <f t="shared" si="10"/>
        <v>001</v>
      </c>
      <c r="G230" t="str">
        <f t="shared" si="11"/>
        <v>042001</v>
      </c>
      <c r="H230" s="6" t="s">
        <v>638</v>
      </c>
    </row>
    <row r="231" spans="1:8" x14ac:dyDescent="0.2">
      <c r="A231" s="6" t="s">
        <v>311</v>
      </c>
      <c r="B231" s="6" t="s">
        <v>753</v>
      </c>
      <c r="C231" s="6" t="s">
        <v>145</v>
      </c>
      <c r="D231" s="6" t="s">
        <v>640</v>
      </c>
      <c r="E231">
        <f t="shared" si="9"/>
        <v>3</v>
      </c>
      <c r="F231" t="str">
        <f t="shared" si="10"/>
        <v>002</v>
      </c>
      <c r="G231" t="str">
        <f t="shared" si="11"/>
        <v>042002</v>
      </c>
      <c r="H231" s="6" t="s">
        <v>640</v>
      </c>
    </row>
    <row r="232" spans="1:8" x14ac:dyDescent="0.2">
      <c r="A232" s="6" t="s">
        <v>311</v>
      </c>
      <c r="B232" s="6" t="s">
        <v>753</v>
      </c>
      <c r="C232" s="6" t="s">
        <v>150</v>
      </c>
      <c r="D232" s="6" t="s">
        <v>642</v>
      </c>
      <c r="E232">
        <f t="shared" si="9"/>
        <v>3</v>
      </c>
      <c r="F232" t="str">
        <f t="shared" si="10"/>
        <v>003</v>
      </c>
      <c r="G232" t="str">
        <f t="shared" si="11"/>
        <v>042003</v>
      </c>
      <c r="H232" s="6" t="s">
        <v>642</v>
      </c>
    </row>
    <row r="233" spans="1:8" x14ac:dyDescent="0.2">
      <c r="A233" s="6" t="s">
        <v>314</v>
      </c>
      <c r="B233" s="6" t="s">
        <v>754</v>
      </c>
      <c r="C233" s="6" t="s">
        <v>139</v>
      </c>
      <c r="D233" s="6" t="s">
        <v>92</v>
      </c>
      <c r="E233">
        <f t="shared" si="9"/>
        <v>3</v>
      </c>
      <c r="F233" t="str">
        <f t="shared" si="10"/>
        <v>001</v>
      </c>
      <c r="G233" t="str">
        <f t="shared" si="11"/>
        <v>043001</v>
      </c>
      <c r="H233" s="6" t="s">
        <v>92</v>
      </c>
    </row>
    <row r="234" spans="1:8" x14ac:dyDescent="0.2">
      <c r="A234" s="6" t="s">
        <v>317</v>
      </c>
      <c r="B234" s="6" t="s">
        <v>755</v>
      </c>
      <c r="C234" s="6" t="s">
        <v>139</v>
      </c>
      <c r="D234" s="6" t="s">
        <v>94</v>
      </c>
      <c r="E234">
        <f t="shared" si="9"/>
        <v>3</v>
      </c>
      <c r="F234" t="str">
        <f t="shared" si="10"/>
        <v>001</v>
      </c>
      <c r="G234" t="str">
        <f t="shared" si="11"/>
        <v>044001</v>
      </c>
      <c r="H234" s="6" t="s">
        <v>94</v>
      </c>
    </row>
    <row r="235" spans="1:8" x14ac:dyDescent="0.2">
      <c r="A235" s="6" t="s">
        <v>321</v>
      </c>
      <c r="B235" s="6" t="s">
        <v>756</v>
      </c>
      <c r="C235" s="6" t="s">
        <v>139</v>
      </c>
      <c r="D235" s="6" t="s">
        <v>646</v>
      </c>
      <c r="E235">
        <f t="shared" si="9"/>
        <v>3</v>
      </c>
      <c r="F235" t="str">
        <f t="shared" si="10"/>
        <v>001</v>
      </c>
      <c r="G235" t="str">
        <f t="shared" si="11"/>
        <v>045001</v>
      </c>
      <c r="H235" s="6" t="s">
        <v>646</v>
      </c>
    </row>
    <row r="236" spans="1:8" x14ac:dyDescent="0.2">
      <c r="A236" s="6" t="s">
        <v>321</v>
      </c>
      <c r="B236" s="6" t="s">
        <v>756</v>
      </c>
      <c r="C236" s="6" t="s">
        <v>145</v>
      </c>
      <c r="D236" s="6" t="s">
        <v>107</v>
      </c>
      <c r="E236">
        <f t="shared" si="9"/>
        <v>3</v>
      </c>
      <c r="F236" t="str">
        <f t="shared" si="10"/>
        <v>002</v>
      </c>
      <c r="G236" t="str">
        <f t="shared" si="11"/>
        <v>045002</v>
      </c>
      <c r="H236" s="6" t="s">
        <v>107</v>
      </c>
    </row>
    <row r="237" spans="1:8" x14ac:dyDescent="0.2">
      <c r="A237" s="6" t="s">
        <v>321</v>
      </c>
      <c r="B237" s="6" t="s">
        <v>756</v>
      </c>
      <c r="C237" s="6" t="s">
        <v>150</v>
      </c>
      <c r="D237" s="6" t="s">
        <v>649</v>
      </c>
      <c r="E237">
        <f t="shared" si="9"/>
        <v>3</v>
      </c>
      <c r="F237" t="str">
        <f t="shared" si="10"/>
        <v>003</v>
      </c>
      <c r="G237" t="str">
        <f t="shared" si="11"/>
        <v>045003</v>
      </c>
      <c r="H237" s="6" t="s">
        <v>649</v>
      </c>
    </row>
    <row r="238" spans="1:8" x14ac:dyDescent="0.2">
      <c r="A238" s="6" t="s">
        <v>325</v>
      </c>
      <c r="B238" s="6" t="s">
        <v>757</v>
      </c>
      <c r="C238" s="6" t="s">
        <v>139</v>
      </c>
      <c r="D238" s="6" t="s">
        <v>651</v>
      </c>
      <c r="E238">
        <f t="shared" si="9"/>
        <v>3</v>
      </c>
      <c r="F238" t="str">
        <f t="shared" si="10"/>
        <v>001</v>
      </c>
      <c r="G238" t="str">
        <f t="shared" si="11"/>
        <v>046001</v>
      </c>
      <c r="H238" s="6" t="s">
        <v>651</v>
      </c>
    </row>
    <row r="239" spans="1:8" x14ac:dyDescent="0.2">
      <c r="A239" s="6" t="s">
        <v>325</v>
      </c>
      <c r="B239" s="6" t="s">
        <v>757</v>
      </c>
      <c r="C239" s="6" t="s">
        <v>145</v>
      </c>
      <c r="D239" s="6" t="s">
        <v>589</v>
      </c>
      <c r="E239">
        <f t="shared" si="9"/>
        <v>3</v>
      </c>
      <c r="F239" t="str">
        <f t="shared" si="10"/>
        <v>002</v>
      </c>
      <c r="G239" t="str">
        <f t="shared" si="11"/>
        <v>046002</v>
      </c>
      <c r="H239" s="6" t="s">
        <v>589</v>
      </c>
    </row>
    <row r="240" spans="1:8" x14ac:dyDescent="0.2">
      <c r="A240" s="6" t="s">
        <v>325</v>
      </c>
      <c r="B240" s="6" t="s">
        <v>757</v>
      </c>
      <c r="C240" s="6" t="s">
        <v>150</v>
      </c>
      <c r="D240" s="6" t="s">
        <v>226</v>
      </c>
      <c r="E240">
        <f t="shared" si="9"/>
        <v>3</v>
      </c>
      <c r="F240" t="str">
        <f t="shared" si="10"/>
        <v>003</v>
      </c>
      <c r="G240" t="str">
        <f t="shared" si="11"/>
        <v>046003</v>
      </c>
      <c r="H240" s="6" t="s">
        <v>226</v>
      </c>
    </row>
    <row r="241" spans="1:8" x14ac:dyDescent="0.2">
      <c r="A241" s="6" t="s">
        <v>325</v>
      </c>
      <c r="B241" s="6" t="s">
        <v>757</v>
      </c>
      <c r="C241" s="6" t="s">
        <v>154</v>
      </c>
      <c r="D241" s="6" t="s">
        <v>655</v>
      </c>
      <c r="E241">
        <f t="shared" si="9"/>
        <v>3</v>
      </c>
      <c r="F241" t="str">
        <f t="shared" si="10"/>
        <v>004</v>
      </c>
      <c r="G241" t="str">
        <f t="shared" si="11"/>
        <v>046004</v>
      </c>
      <c r="H241" s="6" t="s">
        <v>655</v>
      </c>
    </row>
    <row r="242" spans="1:8" x14ac:dyDescent="0.2">
      <c r="A242" s="6" t="s">
        <v>325</v>
      </c>
      <c r="B242" s="6" t="s">
        <v>757</v>
      </c>
      <c r="C242" s="6" t="s">
        <v>159</v>
      </c>
      <c r="D242" s="6" t="s">
        <v>657</v>
      </c>
      <c r="E242">
        <f t="shared" si="9"/>
        <v>3</v>
      </c>
      <c r="F242" t="str">
        <f t="shared" si="10"/>
        <v>005</v>
      </c>
      <c r="G242" t="str">
        <f t="shared" si="11"/>
        <v>046005</v>
      </c>
      <c r="H242" s="6" t="s">
        <v>657</v>
      </c>
    </row>
    <row r="243" spans="1:8" x14ac:dyDescent="0.2">
      <c r="A243" s="6" t="s">
        <v>325</v>
      </c>
      <c r="B243" s="6" t="s">
        <v>757</v>
      </c>
      <c r="C243" s="6" t="s">
        <v>164</v>
      </c>
      <c r="D243" s="6" t="s">
        <v>659</v>
      </c>
      <c r="E243">
        <f t="shared" si="9"/>
        <v>3</v>
      </c>
      <c r="F243" t="str">
        <f t="shared" si="10"/>
        <v>006</v>
      </c>
      <c r="G243" t="str">
        <f t="shared" si="11"/>
        <v>046006</v>
      </c>
      <c r="H243" s="6" t="s">
        <v>659</v>
      </c>
    </row>
    <row r="244" spans="1:8" x14ac:dyDescent="0.2">
      <c r="A244" s="6" t="s">
        <v>325</v>
      </c>
      <c r="B244" s="6" t="s">
        <v>757</v>
      </c>
      <c r="C244" s="6" t="s">
        <v>169</v>
      </c>
      <c r="D244" s="6" t="s">
        <v>661</v>
      </c>
      <c r="E244">
        <f t="shared" si="9"/>
        <v>3</v>
      </c>
      <c r="F244" t="str">
        <f t="shared" si="10"/>
        <v>007</v>
      </c>
      <c r="G244" t="str">
        <f t="shared" si="11"/>
        <v>046007</v>
      </c>
      <c r="H244" s="6" t="s">
        <v>661</v>
      </c>
    </row>
    <row r="245" spans="1:8" x14ac:dyDescent="0.2">
      <c r="A245" s="6" t="s">
        <v>325</v>
      </c>
      <c r="B245" s="6" t="s">
        <v>757</v>
      </c>
      <c r="C245" s="6" t="s">
        <v>719</v>
      </c>
      <c r="D245" s="6" t="s">
        <v>663</v>
      </c>
      <c r="E245">
        <f t="shared" si="9"/>
        <v>3</v>
      </c>
      <c r="F245" t="str">
        <f t="shared" si="10"/>
        <v>008</v>
      </c>
      <c r="G245" t="str">
        <f t="shared" si="11"/>
        <v>046008</v>
      </c>
      <c r="H245" s="6" t="s">
        <v>663</v>
      </c>
    </row>
    <row r="246" spans="1:8" x14ac:dyDescent="0.2">
      <c r="A246" s="6" t="s">
        <v>328</v>
      </c>
      <c r="B246" s="6" t="s">
        <v>758</v>
      </c>
      <c r="C246" s="6" t="s">
        <v>139</v>
      </c>
      <c r="D246" s="6" t="s">
        <v>665</v>
      </c>
      <c r="E246">
        <f t="shared" si="9"/>
        <v>3</v>
      </c>
      <c r="F246" t="str">
        <f t="shared" si="10"/>
        <v>001</v>
      </c>
      <c r="G246" t="str">
        <f t="shared" si="11"/>
        <v>047001</v>
      </c>
      <c r="H246" s="6" t="s">
        <v>665</v>
      </c>
    </row>
    <row r="247" spans="1:8" x14ac:dyDescent="0.2">
      <c r="A247" s="6" t="s">
        <v>332</v>
      </c>
      <c r="B247" s="6" t="s">
        <v>759</v>
      </c>
      <c r="C247" s="6" t="s">
        <v>139</v>
      </c>
      <c r="D247" s="6" t="s">
        <v>667</v>
      </c>
      <c r="E247">
        <f t="shared" si="9"/>
        <v>3</v>
      </c>
      <c r="F247" t="str">
        <f t="shared" si="10"/>
        <v>001</v>
      </c>
      <c r="G247" t="str">
        <f t="shared" si="11"/>
        <v>048001</v>
      </c>
      <c r="H247" s="6" t="s">
        <v>667</v>
      </c>
    </row>
    <row r="248" spans="1:8" x14ac:dyDescent="0.2">
      <c r="A248" s="6" t="s">
        <v>336</v>
      </c>
      <c r="B248" s="6" t="s">
        <v>760</v>
      </c>
      <c r="C248" s="6" t="s">
        <v>139</v>
      </c>
      <c r="D248" s="6" t="s">
        <v>669</v>
      </c>
      <c r="E248">
        <f t="shared" si="9"/>
        <v>3</v>
      </c>
      <c r="F248" t="str">
        <f t="shared" si="10"/>
        <v>001</v>
      </c>
      <c r="G248" t="str">
        <f t="shared" si="11"/>
        <v>050001</v>
      </c>
      <c r="H248" s="6" t="s">
        <v>669</v>
      </c>
    </row>
    <row r="249" spans="1:8" x14ac:dyDescent="0.2">
      <c r="A249" s="6" t="s">
        <v>340</v>
      </c>
      <c r="B249" s="6" t="s">
        <v>761</v>
      </c>
      <c r="C249" s="6" t="s">
        <v>139</v>
      </c>
      <c r="D249" s="6" t="s">
        <v>671</v>
      </c>
      <c r="E249">
        <f t="shared" si="9"/>
        <v>3</v>
      </c>
      <c r="F249" t="str">
        <f t="shared" si="10"/>
        <v>001</v>
      </c>
      <c r="G249" t="str">
        <f t="shared" si="11"/>
        <v>051001</v>
      </c>
      <c r="H249" s="6" t="s">
        <v>671</v>
      </c>
    </row>
    <row r="250" spans="1:8" x14ac:dyDescent="0.2">
      <c r="A250" s="6" t="s">
        <v>174</v>
      </c>
      <c r="B250" s="6" t="s">
        <v>173</v>
      </c>
      <c r="C250" s="6" t="s">
        <v>139</v>
      </c>
      <c r="D250" s="6" t="s">
        <v>244</v>
      </c>
      <c r="E250">
        <f t="shared" si="9"/>
        <v>3</v>
      </c>
      <c r="F250" t="str">
        <f t="shared" si="10"/>
        <v>001</v>
      </c>
      <c r="G250" t="str">
        <f t="shared" si="11"/>
        <v>052001</v>
      </c>
      <c r="H250" s="6" t="s">
        <v>244</v>
      </c>
    </row>
    <row r="251" spans="1:8" x14ac:dyDescent="0.2">
      <c r="A251" s="6" t="s">
        <v>174</v>
      </c>
      <c r="B251" s="6" t="s">
        <v>173</v>
      </c>
      <c r="C251" s="6" t="s">
        <v>145</v>
      </c>
      <c r="D251" s="6" t="s">
        <v>674</v>
      </c>
      <c r="E251">
        <f t="shared" si="9"/>
        <v>3</v>
      </c>
      <c r="F251" t="str">
        <f t="shared" si="10"/>
        <v>002</v>
      </c>
      <c r="G251" t="str">
        <f t="shared" si="11"/>
        <v>052002</v>
      </c>
      <c r="H251" s="6" t="s">
        <v>674</v>
      </c>
    </row>
    <row r="252" spans="1:8" x14ac:dyDescent="0.2">
      <c r="A252" s="6" t="s">
        <v>174</v>
      </c>
      <c r="B252" s="6" t="s">
        <v>173</v>
      </c>
      <c r="C252" s="6" t="s">
        <v>150</v>
      </c>
      <c r="D252" s="6" t="s">
        <v>676</v>
      </c>
      <c r="E252">
        <f t="shared" si="9"/>
        <v>3</v>
      </c>
      <c r="F252" t="str">
        <f t="shared" si="10"/>
        <v>003</v>
      </c>
      <c r="G252" t="str">
        <f t="shared" si="11"/>
        <v>052003</v>
      </c>
      <c r="H252" s="6" t="s">
        <v>676</v>
      </c>
    </row>
    <row r="253" spans="1:8" x14ac:dyDescent="0.2">
      <c r="A253" s="6" t="s">
        <v>174</v>
      </c>
      <c r="B253" s="6" t="s">
        <v>173</v>
      </c>
      <c r="C253" s="6" t="s">
        <v>154</v>
      </c>
      <c r="D253" s="6" t="s">
        <v>678</v>
      </c>
      <c r="E253">
        <f t="shared" si="9"/>
        <v>3</v>
      </c>
      <c r="F253" t="str">
        <f t="shared" si="10"/>
        <v>004</v>
      </c>
      <c r="G253" t="str">
        <f t="shared" si="11"/>
        <v>052004</v>
      </c>
      <c r="H253" s="6" t="s">
        <v>678</v>
      </c>
    </row>
    <row r="254" spans="1:8" x14ac:dyDescent="0.2">
      <c r="A254" s="6" t="s">
        <v>174</v>
      </c>
      <c r="B254" s="6" t="s">
        <v>173</v>
      </c>
      <c r="C254" s="6" t="s">
        <v>159</v>
      </c>
      <c r="D254" s="6" t="s">
        <v>680</v>
      </c>
      <c r="E254">
        <f t="shared" si="9"/>
        <v>3</v>
      </c>
      <c r="F254" t="str">
        <f t="shared" si="10"/>
        <v>005</v>
      </c>
      <c r="G254" t="str">
        <f t="shared" si="11"/>
        <v>052005</v>
      </c>
      <c r="H254" s="6" t="s">
        <v>680</v>
      </c>
    </row>
    <row r="255" spans="1:8" x14ac:dyDescent="0.2">
      <c r="A255" s="6" t="s">
        <v>174</v>
      </c>
      <c r="B255" s="6" t="s">
        <v>173</v>
      </c>
      <c r="C255" s="6" t="s">
        <v>164</v>
      </c>
      <c r="D255" s="6" t="s">
        <v>682</v>
      </c>
      <c r="E255">
        <f t="shared" si="9"/>
        <v>3</v>
      </c>
      <c r="F255" t="str">
        <f t="shared" si="10"/>
        <v>006</v>
      </c>
      <c r="G255" t="str">
        <f t="shared" si="11"/>
        <v>052006</v>
      </c>
      <c r="H255" s="6" t="s">
        <v>682</v>
      </c>
    </row>
    <row r="256" spans="1:8" x14ac:dyDescent="0.2">
      <c r="A256" s="6" t="s">
        <v>174</v>
      </c>
      <c r="B256" s="6" t="s">
        <v>173</v>
      </c>
      <c r="C256" s="6" t="s">
        <v>169</v>
      </c>
      <c r="D256" s="6" t="s">
        <v>684</v>
      </c>
      <c r="E256">
        <f t="shared" si="9"/>
        <v>3</v>
      </c>
      <c r="F256" t="str">
        <f t="shared" si="10"/>
        <v>007</v>
      </c>
      <c r="G256" t="str">
        <f t="shared" si="11"/>
        <v>052007</v>
      </c>
      <c r="H256" s="6" t="s">
        <v>684</v>
      </c>
    </row>
    <row r="257" spans="1:8" x14ac:dyDescent="0.2">
      <c r="A257" s="6" t="s">
        <v>174</v>
      </c>
      <c r="B257" s="6" t="s">
        <v>173</v>
      </c>
      <c r="C257" s="6" t="s">
        <v>719</v>
      </c>
      <c r="D257" s="6" t="s">
        <v>686</v>
      </c>
      <c r="E257">
        <f t="shared" si="9"/>
        <v>3</v>
      </c>
      <c r="F257" t="str">
        <f t="shared" si="10"/>
        <v>008</v>
      </c>
      <c r="G257" t="str">
        <f t="shared" si="11"/>
        <v>052008</v>
      </c>
      <c r="H257" s="6" t="s">
        <v>686</v>
      </c>
    </row>
    <row r="258" spans="1:8" x14ac:dyDescent="0.2">
      <c r="A258" s="6" t="s">
        <v>174</v>
      </c>
      <c r="B258" s="6" t="s">
        <v>173</v>
      </c>
      <c r="C258" s="6" t="s">
        <v>178</v>
      </c>
      <c r="D258" s="6" t="s">
        <v>688</v>
      </c>
      <c r="E258">
        <f t="shared" si="9"/>
        <v>3</v>
      </c>
      <c r="F258" t="str">
        <f t="shared" si="10"/>
        <v>009</v>
      </c>
      <c r="G258" t="str">
        <f t="shared" si="11"/>
        <v>052009</v>
      </c>
      <c r="H258" s="6" t="s">
        <v>688</v>
      </c>
    </row>
    <row r="259" spans="1:8" x14ac:dyDescent="0.2">
      <c r="A259" s="6" t="s">
        <v>174</v>
      </c>
      <c r="B259" s="6" t="s">
        <v>173</v>
      </c>
      <c r="C259" s="6" t="s">
        <v>182</v>
      </c>
      <c r="D259" s="6" t="s">
        <v>690</v>
      </c>
      <c r="E259">
        <f t="shared" ref="E259:E263" si="12">LEN(C259)</f>
        <v>3</v>
      </c>
      <c r="F259" t="str">
        <f t="shared" ref="F259:F263" si="13">IF(E259=3,C259,IF(E259=1,_xlfn.CONCAT("00",C259),_xlfn.CONCAT("0",C259)))</f>
        <v>010</v>
      </c>
      <c r="G259" t="str">
        <f t="shared" ref="G259:G263" si="14">_xlfn.CONCAT(A259,F259)</f>
        <v>052010</v>
      </c>
      <c r="H259" s="6" t="s">
        <v>690</v>
      </c>
    </row>
    <row r="260" spans="1:8" x14ac:dyDescent="0.2">
      <c r="A260" s="6" t="s">
        <v>174</v>
      </c>
      <c r="B260" s="6" t="s">
        <v>173</v>
      </c>
      <c r="C260" s="6" t="s">
        <v>187</v>
      </c>
      <c r="D260" s="6" t="s">
        <v>692</v>
      </c>
      <c r="E260">
        <f t="shared" si="12"/>
        <v>3</v>
      </c>
      <c r="F260" t="str">
        <f t="shared" si="13"/>
        <v>011</v>
      </c>
      <c r="G260" t="str">
        <f t="shared" si="14"/>
        <v>052011</v>
      </c>
      <c r="H260" s="6" t="s">
        <v>692</v>
      </c>
    </row>
    <row r="261" spans="1:8" x14ac:dyDescent="0.2">
      <c r="A261" s="6" t="s">
        <v>174</v>
      </c>
      <c r="B261" s="6" t="s">
        <v>173</v>
      </c>
      <c r="C261" s="6" t="s">
        <v>191</v>
      </c>
      <c r="D261" s="6" t="s">
        <v>694</v>
      </c>
      <c r="E261">
        <f t="shared" si="12"/>
        <v>3</v>
      </c>
      <c r="F261" t="str">
        <f t="shared" si="13"/>
        <v>012</v>
      </c>
      <c r="G261" t="str">
        <f t="shared" si="14"/>
        <v>052012</v>
      </c>
      <c r="H261" s="6" t="s">
        <v>694</v>
      </c>
    </row>
    <row r="262" spans="1:8" x14ac:dyDescent="0.2">
      <c r="A262" s="6" t="s">
        <v>174</v>
      </c>
      <c r="B262" s="6" t="s">
        <v>173</v>
      </c>
      <c r="C262" s="6" t="s">
        <v>196</v>
      </c>
      <c r="D262" s="6" t="s">
        <v>696</v>
      </c>
      <c r="E262">
        <f t="shared" si="12"/>
        <v>3</v>
      </c>
      <c r="F262" t="str">
        <f t="shared" si="13"/>
        <v>013</v>
      </c>
      <c r="G262" t="str">
        <f t="shared" si="14"/>
        <v>052013</v>
      </c>
      <c r="H262" s="6" t="s">
        <v>696</v>
      </c>
    </row>
    <row r="263" spans="1:8" x14ac:dyDescent="0.2">
      <c r="A263" s="6" t="s">
        <v>174</v>
      </c>
      <c r="B263" s="6" t="s">
        <v>173</v>
      </c>
      <c r="C263" s="6" t="s">
        <v>205</v>
      </c>
      <c r="D263" s="6" t="s">
        <v>698</v>
      </c>
      <c r="E263">
        <f t="shared" si="12"/>
        <v>3</v>
      </c>
      <c r="F263" t="str">
        <f t="shared" si="13"/>
        <v>015</v>
      </c>
      <c r="G263" t="str">
        <f t="shared" si="14"/>
        <v>052015</v>
      </c>
      <c r="H263" s="6" t="s">
        <v>698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6F1AD-7A03-4811-B0F4-F106C8B04355}">
  <dimension ref="D1:D263"/>
  <sheetViews>
    <sheetView workbookViewId="0">
      <selection activeCell="G10" sqref="G10"/>
    </sheetView>
  </sheetViews>
  <sheetFormatPr baseColWidth="10" defaultColWidth="11.5" defaultRowHeight="15" x14ac:dyDescent="0.2"/>
  <sheetData>
    <row r="1" spans="4:4" x14ac:dyDescent="0.2">
      <c r="D1" t="s">
        <v>136</v>
      </c>
    </row>
    <row r="2" spans="4:4" x14ac:dyDescent="0.2">
      <c r="D2" t="s">
        <v>141</v>
      </c>
    </row>
    <row r="3" spans="4:4" x14ac:dyDescent="0.2">
      <c r="D3" t="s">
        <v>147</v>
      </c>
    </row>
    <row r="4" spans="4:4" x14ac:dyDescent="0.2">
      <c r="D4" t="s">
        <v>152</v>
      </c>
    </row>
    <row r="5" spans="4:4" x14ac:dyDescent="0.2">
      <c r="D5" t="s">
        <v>156</v>
      </c>
    </row>
    <row r="6" spans="4:4" x14ac:dyDescent="0.2">
      <c r="D6" t="s">
        <v>161</v>
      </c>
    </row>
    <row r="7" spans="4:4" x14ac:dyDescent="0.2">
      <c r="D7" t="s">
        <v>166</v>
      </c>
    </row>
    <row r="8" spans="4:4" x14ac:dyDescent="0.2">
      <c r="D8" t="s">
        <v>171</v>
      </c>
    </row>
    <row r="9" spans="4:4" x14ac:dyDescent="0.2">
      <c r="D9" t="s">
        <v>176</v>
      </c>
    </row>
    <row r="10" spans="4:4" x14ac:dyDescent="0.2">
      <c r="D10" t="s">
        <v>180</v>
      </c>
    </row>
    <row r="11" spans="4:4" x14ac:dyDescent="0.2">
      <c r="D11" t="s">
        <v>184</v>
      </c>
    </row>
    <row r="12" spans="4:4" x14ac:dyDescent="0.2">
      <c r="D12" t="s">
        <v>189</v>
      </c>
    </row>
    <row r="13" spans="4:4" x14ac:dyDescent="0.2">
      <c r="D13" t="s">
        <v>193</v>
      </c>
    </row>
    <row r="14" spans="4:4" x14ac:dyDescent="0.2">
      <c r="D14" t="s">
        <v>198</v>
      </c>
    </row>
    <row r="15" spans="4:4" x14ac:dyDescent="0.2">
      <c r="D15" t="s">
        <v>202</v>
      </c>
    </row>
    <row r="16" spans="4:4" x14ac:dyDescent="0.2">
      <c r="D16" t="s">
        <v>207</v>
      </c>
    </row>
    <row r="17" spans="4:4" x14ac:dyDescent="0.2">
      <c r="D17" t="s">
        <v>212</v>
      </c>
    </row>
    <row r="18" spans="4:4" x14ac:dyDescent="0.2">
      <c r="D18" t="s">
        <v>217</v>
      </c>
    </row>
    <row r="19" spans="4:4" x14ac:dyDescent="0.2">
      <c r="D19" t="s">
        <v>222</v>
      </c>
    </row>
    <row r="20" spans="4:4" x14ac:dyDescent="0.2">
      <c r="D20" t="s">
        <v>227</v>
      </c>
    </row>
    <row r="21" spans="4:4" x14ac:dyDescent="0.2">
      <c r="D21" t="s">
        <v>231</v>
      </c>
    </row>
    <row r="22" spans="4:4" x14ac:dyDescent="0.2">
      <c r="D22" t="s">
        <v>234</v>
      </c>
    </row>
    <row r="23" spans="4:4" x14ac:dyDescent="0.2">
      <c r="D23" t="s">
        <v>239</v>
      </c>
    </row>
    <row r="24" spans="4:4" x14ac:dyDescent="0.2">
      <c r="D24" t="s">
        <v>243</v>
      </c>
    </row>
    <row r="25" spans="4:4" x14ac:dyDescent="0.2">
      <c r="D25" t="s">
        <v>248</v>
      </c>
    </row>
    <row r="26" spans="4:4" x14ac:dyDescent="0.2">
      <c r="D26" t="s">
        <v>253</v>
      </c>
    </row>
    <row r="27" spans="4:4" x14ac:dyDescent="0.2">
      <c r="D27" t="s">
        <v>257</v>
      </c>
    </row>
    <row r="28" spans="4:4" x14ac:dyDescent="0.2">
      <c r="D28" t="s">
        <v>261</v>
      </c>
    </row>
    <row r="29" spans="4:4" x14ac:dyDescent="0.2">
      <c r="D29" t="s">
        <v>264</v>
      </c>
    </row>
    <row r="30" spans="4:4" x14ac:dyDescent="0.2">
      <c r="D30" t="s">
        <v>265</v>
      </c>
    </row>
    <row r="31" spans="4:4" x14ac:dyDescent="0.2">
      <c r="D31" t="s">
        <v>269</v>
      </c>
    </row>
    <row r="32" spans="4:4" x14ac:dyDescent="0.2">
      <c r="D32" t="s">
        <v>272</v>
      </c>
    </row>
    <row r="33" spans="4:4" x14ac:dyDescent="0.2">
      <c r="D33" t="s">
        <v>273</v>
      </c>
    </row>
    <row r="34" spans="4:4" x14ac:dyDescent="0.2">
      <c r="D34" t="s">
        <v>277</v>
      </c>
    </row>
    <row r="35" spans="4:4" x14ac:dyDescent="0.2">
      <c r="D35" t="s">
        <v>281</v>
      </c>
    </row>
    <row r="36" spans="4:4" x14ac:dyDescent="0.2">
      <c r="D36" t="s">
        <v>285</v>
      </c>
    </row>
    <row r="37" spans="4:4" x14ac:dyDescent="0.2">
      <c r="D37" t="s">
        <v>289</v>
      </c>
    </row>
    <row r="38" spans="4:4" x14ac:dyDescent="0.2">
      <c r="D38" t="s">
        <v>293</v>
      </c>
    </row>
    <row r="39" spans="4:4" x14ac:dyDescent="0.2">
      <c r="D39" t="s">
        <v>297</v>
      </c>
    </row>
    <row r="40" spans="4:4" x14ac:dyDescent="0.2">
      <c r="D40" t="s">
        <v>301</v>
      </c>
    </row>
    <row r="41" spans="4:4" x14ac:dyDescent="0.2">
      <c r="D41" t="s">
        <v>305</v>
      </c>
    </row>
    <row r="42" spans="4:4" x14ac:dyDescent="0.2">
      <c r="D42" t="s">
        <v>309</v>
      </c>
    </row>
    <row r="43" spans="4:4" x14ac:dyDescent="0.2">
      <c r="D43" t="s">
        <v>313</v>
      </c>
    </row>
    <row r="44" spans="4:4" x14ac:dyDescent="0.2">
      <c r="D44" t="s">
        <v>316</v>
      </c>
    </row>
    <row r="45" spans="4:4" x14ac:dyDescent="0.2">
      <c r="D45" t="s">
        <v>319</v>
      </c>
    </row>
    <row r="46" spans="4:4" x14ac:dyDescent="0.2">
      <c r="D46" t="s">
        <v>323</v>
      </c>
    </row>
    <row r="47" spans="4:4" x14ac:dyDescent="0.2">
      <c r="D47" t="s">
        <v>326</v>
      </c>
    </row>
    <row r="48" spans="4:4" x14ac:dyDescent="0.2">
      <c r="D48" t="s">
        <v>330</v>
      </c>
    </row>
    <row r="49" spans="4:4" x14ac:dyDescent="0.2">
      <c r="D49" t="s">
        <v>334</v>
      </c>
    </row>
    <row r="50" spans="4:4" x14ac:dyDescent="0.2">
      <c r="D50" t="s">
        <v>338</v>
      </c>
    </row>
    <row r="51" spans="4:4" x14ac:dyDescent="0.2">
      <c r="D51" t="s">
        <v>342</v>
      </c>
    </row>
    <row r="52" spans="4:4" x14ac:dyDescent="0.2">
      <c r="D52" t="s">
        <v>344</v>
      </c>
    </row>
    <row r="53" spans="4:4" x14ac:dyDescent="0.2">
      <c r="D53" t="s">
        <v>346</v>
      </c>
    </row>
    <row r="54" spans="4:4" x14ac:dyDescent="0.2">
      <c r="D54" t="s">
        <v>348</v>
      </c>
    </row>
    <row r="55" spans="4:4" x14ac:dyDescent="0.2">
      <c r="D55" t="s">
        <v>350</v>
      </c>
    </row>
    <row r="56" spans="4:4" x14ac:dyDescent="0.2">
      <c r="D56" t="s">
        <v>352</v>
      </c>
    </row>
    <row r="57" spans="4:4" x14ac:dyDescent="0.2">
      <c r="D57" t="s">
        <v>354</v>
      </c>
    </row>
    <row r="58" spans="4:4" x14ac:dyDescent="0.2">
      <c r="D58" t="s">
        <v>356</v>
      </c>
    </row>
    <row r="59" spans="4:4" x14ac:dyDescent="0.2">
      <c r="D59" t="s">
        <v>358</v>
      </c>
    </row>
    <row r="60" spans="4:4" x14ac:dyDescent="0.2">
      <c r="D60" t="s">
        <v>360</v>
      </c>
    </row>
    <row r="61" spans="4:4" x14ac:dyDescent="0.2">
      <c r="D61" t="s">
        <v>362</v>
      </c>
    </row>
    <row r="62" spans="4:4" x14ac:dyDescent="0.2">
      <c r="D62" t="s">
        <v>364</v>
      </c>
    </row>
    <row r="63" spans="4:4" x14ac:dyDescent="0.2">
      <c r="D63" t="s">
        <v>366</v>
      </c>
    </row>
    <row r="64" spans="4:4" x14ac:dyDescent="0.2">
      <c r="D64" t="s">
        <v>367</v>
      </c>
    </row>
    <row r="65" spans="4:4" x14ac:dyDescent="0.2">
      <c r="D65" t="s">
        <v>368</v>
      </c>
    </row>
    <row r="66" spans="4:4" x14ac:dyDescent="0.2">
      <c r="D66" t="s">
        <v>370</v>
      </c>
    </row>
    <row r="67" spans="4:4" x14ac:dyDescent="0.2">
      <c r="D67" t="s">
        <v>372</v>
      </c>
    </row>
    <row r="68" spans="4:4" x14ac:dyDescent="0.2">
      <c r="D68" t="s">
        <v>374</v>
      </c>
    </row>
    <row r="69" spans="4:4" x14ac:dyDescent="0.2">
      <c r="D69" t="s">
        <v>376</v>
      </c>
    </row>
    <row r="70" spans="4:4" x14ac:dyDescent="0.2">
      <c r="D70" t="s">
        <v>378</v>
      </c>
    </row>
    <row r="71" spans="4:4" x14ac:dyDescent="0.2">
      <c r="D71" t="s">
        <v>379</v>
      </c>
    </row>
    <row r="72" spans="4:4" x14ac:dyDescent="0.2">
      <c r="D72" t="s">
        <v>380</v>
      </c>
    </row>
    <row r="73" spans="4:4" x14ac:dyDescent="0.2">
      <c r="D73" t="s">
        <v>381</v>
      </c>
    </row>
    <row r="74" spans="4:4" x14ac:dyDescent="0.2">
      <c r="D74" t="s">
        <v>382</v>
      </c>
    </row>
    <row r="75" spans="4:4" x14ac:dyDescent="0.2">
      <c r="D75" t="s">
        <v>383</v>
      </c>
    </row>
    <row r="76" spans="4:4" x14ac:dyDescent="0.2">
      <c r="D76" t="s">
        <v>384</v>
      </c>
    </row>
    <row r="77" spans="4:4" x14ac:dyDescent="0.2">
      <c r="D77" t="s">
        <v>385</v>
      </c>
    </row>
    <row r="78" spans="4:4" x14ac:dyDescent="0.2">
      <c r="D78" t="s">
        <v>386</v>
      </c>
    </row>
    <row r="79" spans="4:4" x14ac:dyDescent="0.2">
      <c r="D79" t="s">
        <v>387</v>
      </c>
    </row>
    <row r="80" spans="4:4" x14ac:dyDescent="0.2">
      <c r="D80" t="s">
        <v>388</v>
      </c>
    </row>
    <row r="81" spans="4:4" x14ac:dyDescent="0.2">
      <c r="D81" t="s">
        <v>389</v>
      </c>
    </row>
    <row r="82" spans="4:4" x14ac:dyDescent="0.2">
      <c r="D82" t="s">
        <v>390</v>
      </c>
    </row>
    <row r="83" spans="4:4" x14ac:dyDescent="0.2">
      <c r="D83" t="s">
        <v>391</v>
      </c>
    </row>
    <row r="84" spans="4:4" x14ac:dyDescent="0.2">
      <c r="D84" t="s">
        <v>393</v>
      </c>
    </row>
    <row r="85" spans="4:4" x14ac:dyDescent="0.2">
      <c r="D85" t="s">
        <v>394</v>
      </c>
    </row>
    <row r="86" spans="4:4" x14ac:dyDescent="0.2">
      <c r="D86" t="s">
        <v>395</v>
      </c>
    </row>
    <row r="87" spans="4:4" x14ac:dyDescent="0.2">
      <c r="D87" t="s">
        <v>397</v>
      </c>
    </row>
    <row r="88" spans="4:4" x14ac:dyDescent="0.2">
      <c r="D88" t="s">
        <v>399</v>
      </c>
    </row>
    <row r="89" spans="4:4" x14ac:dyDescent="0.2">
      <c r="D89" t="s">
        <v>400</v>
      </c>
    </row>
    <row r="90" spans="4:4" x14ac:dyDescent="0.2">
      <c r="D90" t="s">
        <v>402</v>
      </c>
    </row>
    <row r="91" spans="4:4" x14ac:dyDescent="0.2">
      <c r="D91" t="s">
        <v>403</v>
      </c>
    </row>
    <row r="92" spans="4:4" x14ac:dyDescent="0.2">
      <c r="D92" t="s">
        <v>404</v>
      </c>
    </row>
    <row r="93" spans="4:4" x14ac:dyDescent="0.2">
      <c r="D93" t="s">
        <v>406</v>
      </c>
    </row>
    <row r="94" spans="4:4" x14ac:dyDescent="0.2">
      <c r="D94" t="s">
        <v>407</v>
      </c>
    </row>
    <row r="95" spans="4:4" x14ac:dyDescent="0.2">
      <c r="D95" t="s">
        <v>408</v>
      </c>
    </row>
    <row r="96" spans="4:4" x14ac:dyDescent="0.2">
      <c r="D96" t="s">
        <v>409</v>
      </c>
    </row>
    <row r="97" spans="4:4" x14ac:dyDescent="0.2">
      <c r="D97" t="s">
        <v>410</v>
      </c>
    </row>
    <row r="98" spans="4:4" x14ac:dyDescent="0.2">
      <c r="D98" t="s">
        <v>411</v>
      </c>
    </row>
    <row r="99" spans="4:4" x14ac:dyDescent="0.2">
      <c r="D99" t="s">
        <v>412</v>
      </c>
    </row>
    <row r="100" spans="4:4" x14ac:dyDescent="0.2">
      <c r="D100" t="s">
        <v>413</v>
      </c>
    </row>
    <row r="101" spans="4:4" x14ac:dyDescent="0.2">
      <c r="D101" t="s">
        <v>414</v>
      </c>
    </row>
    <row r="102" spans="4:4" x14ac:dyDescent="0.2">
      <c r="D102" t="s">
        <v>416</v>
      </c>
    </row>
    <row r="103" spans="4:4" x14ac:dyDescent="0.2">
      <c r="D103" t="s">
        <v>417</v>
      </c>
    </row>
    <row r="104" spans="4:4" x14ac:dyDescent="0.2">
      <c r="D104" t="s">
        <v>418</v>
      </c>
    </row>
    <row r="105" spans="4:4" x14ac:dyDescent="0.2">
      <c r="D105" t="s">
        <v>420</v>
      </c>
    </row>
    <row r="106" spans="4:4" x14ac:dyDescent="0.2">
      <c r="D106" t="s">
        <v>421</v>
      </c>
    </row>
    <row r="107" spans="4:4" x14ac:dyDescent="0.2">
      <c r="D107" t="s">
        <v>422</v>
      </c>
    </row>
    <row r="108" spans="4:4" x14ac:dyDescent="0.2">
      <c r="D108" t="s">
        <v>424</v>
      </c>
    </row>
    <row r="109" spans="4:4" x14ac:dyDescent="0.2">
      <c r="D109" t="s">
        <v>425</v>
      </c>
    </row>
    <row r="110" spans="4:4" x14ac:dyDescent="0.2">
      <c r="D110" t="s">
        <v>427</v>
      </c>
    </row>
    <row r="111" spans="4:4" x14ac:dyDescent="0.2">
      <c r="D111" t="s">
        <v>429</v>
      </c>
    </row>
    <row r="112" spans="4:4" x14ac:dyDescent="0.2">
      <c r="D112" t="s">
        <v>430</v>
      </c>
    </row>
    <row r="113" spans="4:4" x14ac:dyDescent="0.2">
      <c r="D113" t="s">
        <v>432</v>
      </c>
    </row>
    <row r="114" spans="4:4" x14ac:dyDescent="0.2">
      <c r="D114" t="s">
        <v>433</v>
      </c>
    </row>
    <row r="115" spans="4:4" x14ac:dyDescent="0.2">
      <c r="D115" t="s">
        <v>434</v>
      </c>
    </row>
    <row r="116" spans="4:4" x14ac:dyDescent="0.2">
      <c r="D116" t="s">
        <v>436</v>
      </c>
    </row>
    <row r="117" spans="4:4" x14ac:dyDescent="0.2">
      <c r="D117" t="s">
        <v>438</v>
      </c>
    </row>
    <row r="118" spans="4:4" x14ac:dyDescent="0.2">
      <c r="D118" t="s">
        <v>440</v>
      </c>
    </row>
    <row r="119" spans="4:4" x14ac:dyDescent="0.2">
      <c r="D119" t="s">
        <v>441</v>
      </c>
    </row>
    <row r="120" spans="4:4" x14ac:dyDescent="0.2">
      <c r="D120" t="s">
        <v>443</v>
      </c>
    </row>
    <row r="121" spans="4:4" x14ac:dyDescent="0.2">
      <c r="D121" t="s">
        <v>444</v>
      </c>
    </row>
    <row r="122" spans="4:4" x14ac:dyDescent="0.2">
      <c r="D122" t="s">
        <v>446</v>
      </c>
    </row>
    <row r="123" spans="4:4" x14ac:dyDescent="0.2">
      <c r="D123" t="s">
        <v>448</v>
      </c>
    </row>
    <row r="124" spans="4:4" x14ac:dyDescent="0.2">
      <c r="D124" t="s">
        <v>450</v>
      </c>
    </row>
    <row r="125" spans="4:4" x14ac:dyDescent="0.2">
      <c r="D125" t="s">
        <v>452</v>
      </c>
    </row>
    <row r="126" spans="4:4" x14ac:dyDescent="0.2">
      <c r="D126" t="s">
        <v>453</v>
      </c>
    </row>
    <row r="127" spans="4:4" x14ac:dyDescent="0.2">
      <c r="D127" t="s">
        <v>455</v>
      </c>
    </row>
    <row r="128" spans="4:4" x14ac:dyDescent="0.2">
      <c r="D128" t="s">
        <v>457</v>
      </c>
    </row>
    <row r="129" spans="4:4" x14ac:dyDescent="0.2">
      <c r="D129" t="s">
        <v>459</v>
      </c>
    </row>
    <row r="130" spans="4:4" x14ac:dyDescent="0.2">
      <c r="D130" t="s">
        <v>461</v>
      </c>
    </row>
    <row r="131" spans="4:4" x14ac:dyDescent="0.2">
      <c r="D131" t="s">
        <v>463</v>
      </c>
    </row>
    <row r="132" spans="4:4" x14ac:dyDescent="0.2">
      <c r="D132" t="s">
        <v>465</v>
      </c>
    </row>
    <row r="133" spans="4:4" x14ac:dyDescent="0.2">
      <c r="D133" t="s">
        <v>467</v>
      </c>
    </row>
    <row r="134" spans="4:4" x14ac:dyDescent="0.2">
      <c r="D134" t="s">
        <v>469</v>
      </c>
    </row>
    <row r="135" spans="4:4" x14ac:dyDescent="0.2">
      <c r="D135" t="s">
        <v>471</v>
      </c>
    </row>
    <row r="136" spans="4:4" x14ac:dyDescent="0.2">
      <c r="D136" t="s">
        <v>472</v>
      </c>
    </row>
    <row r="137" spans="4:4" x14ac:dyDescent="0.2">
      <c r="D137" t="s">
        <v>473</v>
      </c>
    </row>
    <row r="138" spans="4:4" x14ac:dyDescent="0.2">
      <c r="D138" t="s">
        <v>475</v>
      </c>
    </row>
    <row r="139" spans="4:4" x14ac:dyDescent="0.2">
      <c r="D139" t="s">
        <v>477</v>
      </c>
    </row>
    <row r="140" spans="4:4" x14ac:dyDescent="0.2">
      <c r="D140" t="s">
        <v>479</v>
      </c>
    </row>
    <row r="141" spans="4:4" x14ac:dyDescent="0.2">
      <c r="D141" t="s">
        <v>481</v>
      </c>
    </row>
    <row r="142" spans="4:4" x14ac:dyDescent="0.2">
      <c r="D142" t="s">
        <v>483</v>
      </c>
    </row>
    <row r="143" spans="4:4" x14ac:dyDescent="0.2">
      <c r="D143" t="s">
        <v>485</v>
      </c>
    </row>
    <row r="144" spans="4:4" x14ac:dyDescent="0.2">
      <c r="D144" t="s">
        <v>487</v>
      </c>
    </row>
    <row r="145" spans="4:4" x14ac:dyDescent="0.2">
      <c r="D145" t="s">
        <v>489</v>
      </c>
    </row>
    <row r="146" spans="4:4" x14ac:dyDescent="0.2">
      <c r="D146" t="s">
        <v>491</v>
      </c>
    </row>
    <row r="147" spans="4:4" x14ac:dyDescent="0.2">
      <c r="D147" t="s">
        <v>493</v>
      </c>
    </row>
    <row r="148" spans="4:4" x14ac:dyDescent="0.2">
      <c r="D148" t="s">
        <v>494</v>
      </c>
    </row>
    <row r="149" spans="4:4" x14ac:dyDescent="0.2">
      <c r="D149" t="s">
        <v>496</v>
      </c>
    </row>
    <row r="150" spans="4:4" x14ac:dyDescent="0.2">
      <c r="D150" t="s">
        <v>498</v>
      </c>
    </row>
    <row r="151" spans="4:4" x14ac:dyDescent="0.2">
      <c r="D151" t="s">
        <v>500</v>
      </c>
    </row>
    <row r="152" spans="4:4" x14ac:dyDescent="0.2">
      <c r="D152" t="s">
        <v>502</v>
      </c>
    </row>
    <row r="153" spans="4:4" x14ac:dyDescent="0.2">
      <c r="D153" t="s">
        <v>504</v>
      </c>
    </row>
    <row r="154" spans="4:4" x14ac:dyDescent="0.2">
      <c r="D154" t="s">
        <v>506</v>
      </c>
    </row>
    <row r="155" spans="4:4" x14ac:dyDescent="0.2">
      <c r="D155" t="s">
        <v>508</v>
      </c>
    </row>
    <row r="156" spans="4:4" x14ac:dyDescent="0.2">
      <c r="D156" t="s">
        <v>510</v>
      </c>
    </row>
    <row r="157" spans="4:4" x14ac:dyDescent="0.2">
      <c r="D157" t="s">
        <v>512</v>
      </c>
    </row>
    <row r="158" spans="4:4" x14ac:dyDescent="0.2">
      <c r="D158" t="s">
        <v>514</v>
      </c>
    </row>
    <row r="159" spans="4:4" x14ac:dyDescent="0.2">
      <c r="D159" t="s">
        <v>516</v>
      </c>
    </row>
    <row r="160" spans="4:4" x14ac:dyDescent="0.2">
      <c r="D160" t="s">
        <v>518</v>
      </c>
    </row>
    <row r="161" spans="4:4" x14ac:dyDescent="0.2">
      <c r="D161" t="s">
        <v>520</v>
      </c>
    </row>
    <row r="162" spans="4:4" x14ac:dyDescent="0.2">
      <c r="D162" t="s">
        <v>522</v>
      </c>
    </row>
    <row r="163" spans="4:4" x14ac:dyDescent="0.2">
      <c r="D163" t="s">
        <v>524</v>
      </c>
    </row>
    <row r="164" spans="4:4" x14ac:dyDescent="0.2">
      <c r="D164" t="s">
        <v>526</v>
      </c>
    </row>
    <row r="165" spans="4:4" x14ac:dyDescent="0.2">
      <c r="D165" t="s">
        <v>528</v>
      </c>
    </row>
    <row r="166" spans="4:4" x14ac:dyDescent="0.2">
      <c r="D166" t="s">
        <v>530</v>
      </c>
    </row>
    <row r="167" spans="4:4" x14ac:dyDescent="0.2">
      <c r="D167" t="s">
        <v>532</v>
      </c>
    </row>
    <row r="168" spans="4:4" x14ac:dyDescent="0.2">
      <c r="D168" t="s">
        <v>534</v>
      </c>
    </row>
    <row r="169" spans="4:4" x14ac:dyDescent="0.2">
      <c r="D169" t="s">
        <v>536</v>
      </c>
    </row>
    <row r="170" spans="4:4" x14ac:dyDescent="0.2">
      <c r="D170" t="s">
        <v>538</v>
      </c>
    </row>
    <row r="171" spans="4:4" x14ac:dyDescent="0.2">
      <c r="D171" t="s">
        <v>540</v>
      </c>
    </row>
    <row r="172" spans="4:4" x14ac:dyDescent="0.2">
      <c r="D172" t="s">
        <v>542</v>
      </c>
    </row>
    <row r="173" spans="4:4" x14ac:dyDescent="0.2">
      <c r="D173" t="s">
        <v>544</v>
      </c>
    </row>
    <row r="174" spans="4:4" x14ac:dyDescent="0.2">
      <c r="D174" t="s">
        <v>546</v>
      </c>
    </row>
    <row r="175" spans="4:4" x14ac:dyDescent="0.2">
      <c r="D175" t="s">
        <v>548</v>
      </c>
    </row>
    <row r="176" spans="4:4" x14ac:dyDescent="0.2">
      <c r="D176" t="s">
        <v>550</v>
      </c>
    </row>
    <row r="177" spans="4:4" x14ac:dyDescent="0.2">
      <c r="D177" t="s">
        <v>552</v>
      </c>
    </row>
    <row r="178" spans="4:4" x14ac:dyDescent="0.2">
      <c r="D178" t="s">
        <v>554</v>
      </c>
    </row>
    <row r="179" spans="4:4" x14ac:dyDescent="0.2">
      <c r="D179" t="s">
        <v>555</v>
      </c>
    </row>
    <row r="180" spans="4:4" x14ac:dyDescent="0.2">
      <c r="D180" t="s">
        <v>557</v>
      </c>
    </row>
    <row r="181" spans="4:4" x14ac:dyDescent="0.2">
      <c r="D181" t="s">
        <v>558</v>
      </c>
    </row>
    <row r="182" spans="4:4" x14ac:dyDescent="0.2">
      <c r="D182" t="s">
        <v>560</v>
      </c>
    </row>
    <row r="183" spans="4:4" x14ac:dyDescent="0.2">
      <c r="D183" t="s">
        <v>562</v>
      </c>
    </row>
    <row r="184" spans="4:4" x14ac:dyDescent="0.2">
      <c r="D184" t="s">
        <v>563</v>
      </c>
    </row>
    <row r="185" spans="4:4" x14ac:dyDescent="0.2">
      <c r="D185" t="s">
        <v>564</v>
      </c>
    </row>
    <row r="186" spans="4:4" x14ac:dyDescent="0.2">
      <c r="D186" t="s">
        <v>565</v>
      </c>
    </row>
    <row r="187" spans="4:4" x14ac:dyDescent="0.2">
      <c r="D187" t="s">
        <v>567</v>
      </c>
    </row>
    <row r="188" spans="4:4" x14ac:dyDescent="0.2">
      <c r="D188" t="s">
        <v>568</v>
      </c>
    </row>
    <row r="189" spans="4:4" x14ac:dyDescent="0.2">
      <c r="D189" t="s">
        <v>569</v>
      </c>
    </row>
    <row r="190" spans="4:4" x14ac:dyDescent="0.2">
      <c r="D190" t="s">
        <v>571</v>
      </c>
    </row>
    <row r="191" spans="4:4" x14ac:dyDescent="0.2">
      <c r="D191" t="s">
        <v>572</v>
      </c>
    </row>
    <row r="192" spans="4:4" x14ac:dyDescent="0.2">
      <c r="D192" t="s">
        <v>574</v>
      </c>
    </row>
    <row r="193" spans="4:4" x14ac:dyDescent="0.2">
      <c r="D193" t="s">
        <v>576</v>
      </c>
    </row>
    <row r="194" spans="4:4" x14ac:dyDescent="0.2">
      <c r="D194" t="s">
        <v>578</v>
      </c>
    </row>
    <row r="195" spans="4:4" x14ac:dyDescent="0.2">
      <c r="D195" t="s">
        <v>580</v>
      </c>
    </row>
    <row r="196" spans="4:4" x14ac:dyDescent="0.2">
      <c r="D196" t="s">
        <v>581</v>
      </c>
    </row>
    <row r="197" spans="4:4" x14ac:dyDescent="0.2">
      <c r="D197" t="s">
        <v>583</v>
      </c>
    </row>
    <row r="198" spans="4:4" x14ac:dyDescent="0.2">
      <c r="D198" t="s">
        <v>584</v>
      </c>
    </row>
    <row r="199" spans="4:4" x14ac:dyDescent="0.2">
      <c r="D199" t="s">
        <v>585</v>
      </c>
    </row>
    <row r="200" spans="4:4" x14ac:dyDescent="0.2">
      <c r="D200" t="s">
        <v>587</v>
      </c>
    </row>
    <row r="201" spans="4:4" x14ac:dyDescent="0.2">
      <c r="D201" t="s">
        <v>588</v>
      </c>
    </row>
    <row r="202" spans="4:4" x14ac:dyDescent="0.2">
      <c r="D202" t="s">
        <v>590</v>
      </c>
    </row>
    <row r="203" spans="4:4" x14ac:dyDescent="0.2">
      <c r="D203" t="s">
        <v>592</v>
      </c>
    </row>
    <row r="204" spans="4:4" x14ac:dyDescent="0.2">
      <c r="D204" t="s">
        <v>593</v>
      </c>
    </row>
    <row r="205" spans="4:4" x14ac:dyDescent="0.2">
      <c r="D205" t="s">
        <v>595</v>
      </c>
    </row>
    <row r="206" spans="4:4" x14ac:dyDescent="0.2">
      <c r="D206" t="s">
        <v>596</v>
      </c>
    </row>
    <row r="207" spans="4:4" x14ac:dyDescent="0.2">
      <c r="D207" t="s">
        <v>597</v>
      </c>
    </row>
    <row r="208" spans="4:4" x14ac:dyDescent="0.2">
      <c r="D208" t="s">
        <v>599</v>
      </c>
    </row>
    <row r="209" spans="4:4" x14ac:dyDescent="0.2">
      <c r="D209" t="s">
        <v>600</v>
      </c>
    </row>
    <row r="210" spans="4:4" x14ac:dyDescent="0.2">
      <c r="D210" t="s">
        <v>601</v>
      </c>
    </row>
    <row r="211" spans="4:4" x14ac:dyDescent="0.2">
      <c r="D211" t="s">
        <v>602</v>
      </c>
    </row>
    <row r="212" spans="4:4" x14ac:dyDescent="0.2">
      <c r="D212" t="s">
        <v>604</v>
      </c>
    </row>
    <row r="213" spans="4:4" x14ac:dyDescent="0.2">
      <c r="D213" t="s">
        <v>606</v>
      </c>
    </row>
    <row r="214" spans="4:4" x14ac:dyDescent="0.2">
      <c r="D214" t="s">
        <v>608</v>
      </c>
    </row>
    <row r="215" spans="4:4" x14ac:dyDescent="0.2">
      <c r="D215" t="s">
        <v>610</v>
      </c>
    </row>
    <row r="216" spans="4:4" x14ac:dyDescent="0.2">
      <c r="D216" t="s">
        <v>612</v>
      </c>
    </row>
    <row r="217" spans="4:4" x14ac:dyDescent="0.2">
      <c r="D217" t="s">
        <v>614</v>
      </c>
    </row>
    <row r="218" spans="4:4" x14ac:dyDescent="0.2">
      <c r="D218" t="s">
        <v>616</v>
      </c>
    </row>
    <row r="219" spans="4:4" x14ac:dyDescent="0.2">
      <c r="D219" t="s">
        <v>618</v>
      </c>
    </row>
    <row r="220" spans="4:4" x14ac:dyDescent="0.2">
      <c r="D220" t="s">
        <v>619</v>
      </c>
    </row>
    <row r="221" spans="4:4" x14ac:dyDescent="0.2">
      <c r="D221" t="s">
        <v>621</v>
      </c>
    </row>
    <row r="222" spans="4:4" x14ac:dyDescent="0.2">
      <c r="D222" t="s">
        <v>623</v>
      </c>
    </row>
    <row r="223" spans="4:4" x14ac:dyDescent="0.2">
      <c r="D223" t="s">
        <v>625</v>
      </c>
    </row>
    <row r="224" spans="4:4" x14ac:dyDescent="0.2">
      <c r="D224" t="s">
        <v>627</v>
      </c>
    </row>
    <row r="225" spans="4:4" x14ac:dyDescent="0.2">
      <c r="D225" t="s">
        <v>629</v>
      </c>
    </row>
    <row r="226" spans="4:4" x14ac:dyDescent="0.2">
      <c r="D226" t="s">
        <v>631</v>
      </c>
    </row>
    <row r="227" spans="4:4" x14ac:dyDescent="0.2">
      <c r="D227" t="s">
        <v>633</v>
      </c>
    </row>
    <row r="228" spans="4:4" x14ac:dyDescent="0.2">
      <c r="D228" t="s">
        <v>635</v>
      </c>
    </row>
    <row r="229" spans="4:4" x14ac:dyDescent="0.2">
      <c r="D229" t="s">
        <v>637</v>
      </c>
    </row>
    <row r="230" spans="4:4" x14ac:dyDescent="0.2">
      <c r="D230" t="s">
        <v>639</v>
      </c>
    </row>
    <row r="231" spans="4:4" x14ac:dyDescent="0.2">
      <c r="D231" t="s">
        <v>641</v>
      </c>
    </row>
    <row r="232" spans="4:4" x14ac:dyDescent="0.2">
      <c r="D232" t="s">
        <v>643</v>
      </c>
    </row>
    <row r="233" spans="4:4" x14ac:dyDescent="0.2">
      <c r="D233" t="s">
        <v>644</v>
      </c>
    </row>
    <row r="234" spans="4:4" x14ac:dyDescent="0.2">
      <c r="D234" t="s">
        <v>645</v>
      </c>
    </row>
    <row r="235" spans="4:4" x14ac:dyDescent="0.2">
      <c r="D235" t="s">
        <v>647</v>
      </c>
    </row>
    <row r="236" spans="4:4" x14ac:dyDescent="0.2">
      <c r="D236" t="s">
        <v>648</v>
      </c>
    </row>
    <row r="237" spans="4:4" x14ac:dyDescent="0.2">
      <c r="D237" t="s">
        <v>650</v>
      </c>
    </row>
    <row r="238" spans="4:4" x14ac:dyDescent="0.2">
      <c r="D238" t="s">
        <v>652</v>
      </c>
    </row>
    <row r="239" spans="4:4" x14ac:dyDescent="0.2">
      <c r="D239" t="s">
        <v>653</v>
      </c>
    </row>
    <row r="240" spans="4:4" x14ac:dyDescent="0.2">
      <c r="D240" t="s">
        <v>654</v>
      </c>
    </row>
    <row r="241" spans="4:4" x14ac:dyDescent="0.2">
      <c r="D241" t="s">
        <v>656</v>
      </c>
    </row>
    <row r="242" spans="4:4" x14ac:dyDescent="0.2">
      <c r="D242" t="s">
        <v>658</v>
      </c>
    </row>
    <row r="243" spans="4:4" x14ac:dyDescent="0.2">
      <c r="D243" t="s">
        <v>660</v>
      </c>
    </row>
    <row r="244" spans="4:4" x14ac:dyDescent="0.2">
      <c r="D244" t="s">
        <v>662</v>
      </c>
    </row>
    <row r="245" spans="4:4" x14ac:dyDescent="0.2">
      <c r="D245" t="s">
        <v>664</v>
      </c>
    </row>
    <row r="246" spans="4:4" x14ac:dyDescent="0.2">
      <c r="D246" t="s">
        <v>666</v>
      </c>
    </row>
    <row r="247" spans="4:4" x14ac:dyDescent="0.2">
      <c r="D247" t="s">
        <v>668</v>
      </c>
    </row>
    <row r="248" spans="4:4" x14ac:dyDescent="0.2">
      <c r="D248" t="s">
        <v>670</v>
      </c>
    </row>
    <row r="249" spans="4:4" x14ac:dyDescent="0.2">
      <c r="D249" t="s">
        <v>672</v>
      </c>
    </row>
    <row r="250" spans="4:4" x14ac:dyDescent="0.2">
      <c r="D250" t="s">
        <v>673</v>
      </c>
    </row>
    <row r="251" spans="4:4" x14ac:dyDescent="0.2">
      <c r="D251" t="s">
        <v>675</v>
      </c>
    </row>
    <row r="252" spans="4:4" x14ac:dyDescent="0.2">
      <c r="D252" t="s">
        <v>677</v>
      </c>
    </row>
    <row r="253" spans="4:4" x14ac:dyDescent="0.2">
      <c r="D253" t="s">
        <v>679</v>
      </c>
    </row>
    <row r="254" spans="4:4" x14ac:dyDescent="0.2">
      <c r="D254" t="s">
        <v>681</v>
      </c>
    </row>
    <row r="255" spans="4:4" x14ac:dyDescent="0.2">
      <c r="D255" t="s">
        <v>683</v>
      </c>
    </row>
    <row r="256" spans="4:4" x14ac:dyDescent="0.2">
      <c r="D256" t="s">
        <v>685</v>
      </c>
    </row>
    <row r="257" spans="4:4" x14ac:dyDescent="0.2">
      <c r="D257" t="s">
        <v>687</v>
      </c>
    </row>
    <row r="258" spans="4:4" x14ac:dyDescent="0.2">
      <c r="D258" t="s">
        <v>689</v>
      </c>
    </row>
    <row r="259" spans="4:4" x14ac:dyDescent="0.2">
      <c r="D259" t="s">
        <v>691</v>
      </c>
    </row>
    <row r="260" spans="4:4" x14ac:dyDescent="0.2">
      <c r="D260" t="s">
        <v>693</v>
      </c>
    </row>
    <row r="261" spans="4:4" x14ac:dyDescent="0.2">
      <c r="D261" t="s">
        <v>695</v>
      </c>
    </row>
    <row r="262" spans="4:4" x14ac:dyDescent="0.2">
      <c r="D262" t="s">
        <v>697</v>
      </c>
    </row>
    <row r="263" spans="4:4" x14ac:dyDescent="0.2">
      <c r="D263" t="s">
        <v>699</v>
      </c>
    </row>
  </sheetData>
  <conditionalFormatting sqref="D1:D1048576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Hoja2</vt:lpstr>
      <vt:lpstr>Hoja1</vt:lpstr>
      <vt:lpstr>Hoja3</vt:lpstr>
      <vt:lpstr>Hoja4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Arturo Rodolfo Lázaro Pérez</dc:creator>
  <cp:keywords/>
  <dc:description/>
  <cp:lastModifiedBy>Herman Paul Moreno Alvarado</cp:lastModifiedBy>
  <cp:revision/>
  <dcterms:created xsi:type="dcterms:W3CDTF">2024-07-05T15:38:11Z</dcterms:created>
  <dcterms:modified xsi:type="dcterms:W3CDTF">2024-07-10T04:39:31Z</dcterms:modified>
  <cp:category/>
  <cp:contentStatus/>
</cp:coreProperties>
</file>