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lodies\AppData\Local\Microsoft\Windows\INetCache\Content.Outlook\HH45AR5X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4" i="2" l="1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75" i="2"/>
  <c r="AJ76" i="2"/>
  <c r="AJ77" i="2"/>
  <c r="AJ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75" i="2"/>
  <c r="AH76" i="2"/>
  <c r="AH77" i="2"/>
  <c r="AH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A762" i="2"/>
  <c r="AA763" i="2"/>
  <c r="AA764" i="2"/>
  <c r="AA765" i="2"/>
  <c r="AA766" i="2"/>
  <c r="AA767" i="2"/>
  <c r="AA768" i="2"/>
  <c r="AA769" i="2"/>
  <c r="AA770" i="2"/>
  <c r="AA771" i="2"/>
  <c r="AA772" i="2"/>
  <c r="AA773" i="2"/>
  <c r="AA774" i="2"/>
  <c r="AA775" i="2"/>
  <c r="AA776" i="2"/>
  <c r="AA777" i="2"/>
  <c r="AA778" i="2"/>
  <c r="AA779" i="2"/>
  <c r="AA780" i="2"/>
  <c r="AA781" i="2"/>
  <c r="AA782" i="2"/>
  <c r="AA783" i="2"/>
  <c r="AA784" i="2"/>
  <c r="AA785" i="2"/>
  <c r="AA786" i="2"/>
  <c r="AA787" i="2"/>
  <c r="AA788" i="2"/>
  <c r="AA789" i="2"/>
  <c r="AA790" i="2"/>
  <c r="AA791" i="2"/>
  <c r="AA792" i="2"/>
  <c r="AA793" i="2"/>
  <c r="AA794" i="2"/>
  <c r="AA795" i="2"/>
  <c r="AA796" i="2"/>
  <c r="AA797" i="2"/>
  <c r="AA798" i="2"/>
  <c r="AA799" i="2"/>
  <c r="AA800" i="2"/>
  <c r="AA801" i="2"/>
  <c r="AA802" i="2"/>
  <c r="AA803" i="2"/>
  <c r="AA804" i="2"/>
  <c r="AA805" i="2"/>
  <c r="AA806" i="2"/>
  <c r="AA807" i="2"/>
  <c r="AA808" i="2"/>
  <c r="AA809" i="2"/>
  <c r="AA810" i="2"/>
  <c r="AA811" i="2"/>
  <c r="AA812" i="2"/>
  <c r="AA813" i="2"/>
  <c r="AA814" i="2"/>
  <c r="AA815" i="2"/>
  <c r="AA816" i="2"/>
  <c r="AA817" i="2"/>
  <c r="AA818" i="2"/>
  <c r="AA819" i="2"/>
  <c r="AA820" i="2"/>
  <c r="AA821" i="2"/>
  <c r="AA822" i="2"/>
  <c r="AA823" i="2"/>
  <c r="AA824" i="2"/>
  <c r="AA825" i="2"/>
  <c r="AA826" i="2"/>
  <c r="AA827" i="2"/>
  <c r="AA828" i="2"/>
  <c r="AA829" i="2"/>
  <c r="AA830" i="2"/>
  <c r="AA831" i="2"/>
  <c r="AA832" i="2"/>
  <c r="AA833" i="2"/>
  <c r="AA834" i="2"/>
  <c r="AA835" i="2"/>
  <c r="AA836" i="2"/>
  <c r="AA837" i="2"/>
  <c r="AA838" i="2"/>
  <c r="AA839" i="2"/>
  <c r="AA840" i="2"/>
  <c r="AA841" i="2"/>
  <c r="AA842" i="2"/>
  <c r="AA843" i="2"/>
  <c r="AA844" i="2"/>
  <c r="AA845" i="2"/>
  <c r="AA846" i="2"/>
  <c r="AA847" i="2"/>
  <c r="AA848" i="2"/>
  <c r="AA849" i="2"/>
  <c r="AA850" i="2"/>
  <c r="AA851" i="2"/>
  <c r="AA852" i="2"/>
  <c r="AA853" i="2"/>
  <c r="AA854" i="2"/>
  <c r="AA855" i="2"/>
  <c r="AA856" i="2"/>
  <c r="AA857" i="2"/>
  <c r="AA858" i="2"/>
  <c r="AA859" i="2"/>
  <c r="AA860" i="2"/>
  <c r="AA861" i="2"/>
  <c r="AA862" i="2"/>
  <c r="AA863" i="2"/>
  <c r="AA864" i="2"/>
  <c r="AA865" i="2"/>
  <c r="AA866" i="2"/>
  <c r="AA867" i="2"/>
  <c r="AA868" i="2"/>
  <c r="AA869" i="2"/>
  <c r="AA870" i="2"/>
  <c r="AA871" i="2"/>
  <c r="AA872" i="2"/>
  <c r="AA873" i="2"/>
  <c r="AA874" i="2"/>
  <c r="AA875" i="2"/>
  <c r="AA876" i="2"/>
  <c r="AA877" i="2"/>
  <c r="AA878" i="2"/>
  <c r="AA879" i="2"/>
  <c r="AA880" i="2"/>
  <c r="AA881" i="2"/>
  <c r="AA882" i="2"/>
  <c r="AA883" i="2"/>
  <c r="AA884" i="2"/>
  <c r="AA885" i="2"/>
  <c r="AA886" i="2"/>
  <c r="AA887" i="2"/>
  <c r="AA888" i="2"/>
  <c r="AA889" i="2"/>
  <c r="AA890" i="2"/>
  <c r="AA891" i="2"/>
  <c r="AA892" i="2"/>
  <c r="AA893" i="2"/>
  <c r="AA894" i="2"/>
  <c r="AA895" i="2"/>
  <c r="AA896" i="2"/>
  <c r="AA897" i="2"/>
  <c r="AA898" i="2"/>
  <c r="AA899" i="2"/>
  <c r="AA900" i="2"/>
  <c r="AA901" i="2"/>
  <c r="AA902" i="2"/>
  <c r="AA903" i="2"/>
  <c r="AA904" i="2"/>
  <c r="AA905" i="2"/>
  <c r="AA906" i="2"/>
  <c r="AA907" i="2"/>
  <c r="AA908" i="2"/>
  <c r="AA909" i="2"/>
  <c r="AA910" i="2"/>
  <c r="AA911" i="2"/>
  <c r="AA912" i="2"/>
  <c r="AA913" i="2"/>
  <c r="AA914" i="2"/>
  <c r="AA915" i="2"/>
  <c r="AA916" i="2"/>
  <c r="AA917" i="2"/>
  <c r="AA918" i="2"/>
  <c r="AA919" i="2"/>
  <c r="AA920" i="2"/>
  <c r="AA921" i="2"/>
  <c r="AA922" i="2"/>
  <c r="AA923" i="2"/>
  <c r="AA924" i="2"/>
  <c r="AA925" i="2"/>
  <c r="AA926" i="2"/>
  <c r="AA927" i="2"/>
  <c r="AA928" i="2"/>
  <c r="AA929" i="2"/>
  <c r="AA930" i="2"/>
  <c r="AA931" i="2"/>
  <c r="AA932" i="2"/>
  <c r="AA933" i="2"/>
  <c r="AA934" i="2"/>
  <c r="AA935" i="2"/>
  <c r="AA936" i="2"/>
  <c r="AA937" i="2"/>
  <c r="AA938" i="2"/>
  <c r="AA939" i="2"/>
  <c r="AA940" i="2"/>
  <c r="AA941" i="2"/>
  <c r="AA942" i="2"/>
  <c r="AA943" i="2"/>
  <c r="AA944" i="2"/>
  <c r="AA945" i="2"/>
  <c r="AA946" i="2"/>
  <c r="AA947" i="2"/>
  <c r="AA948" i="2"/>
  <c r="AA949" i="2"/>
  <c r="AA950" i="2"/>
  <c r="AA951" i="2"/>
  <c r="AA952" i="2"/>
  <c r="AA953" i="2"/>
  <c r="AA954" i="2"/>
  <c r="AA955" i="2"/>
  <c r="AA956" i="2"/>
  <c r="AA957" i="2"/>
  <c r="AA958" i="2"/>
  <c r="AA959" i="2"/>
  <c r="AA960" i="2"/>
  <c r="AA961" i="2"/>
  <c r="AA962" i="2"/>
  <c r="AA963" i="2"/>
  <c r="AA964" i="2"/>
  <c r="AA965" i="2"/>
  <c r="AA966" i="2"/>
  <c r="AA967" i="2"/>
  <c r="AA968" i="2"/>
  <c r="AA969" i="2"/>
  <c r="AA970" i="2"/>
  <c r="AA971" i="2"/>
  <c r="AA972" i="2"/>
  <c r="AA973" i="2"/>
  <c r="AA974" i="2"/>
  <c r="AA975" i="2"/>
  <c r="AA976" i="2"/>
  <c r="AA977" i="2"/>
  <c r="AA978" i="2"/>
  <c r="AA979" i="2"/>
  <c r="AA980" i="2"/>
  <c r="AA981" i="2"/>
  <c r="AA982" i="2"/>
  <c r="AA983" i="2"/>
  <c r="AA984" i="2"/>
  <c r="AA985" i="2"/>
  <c r="AA986" i="2"/>
  <c r="AA987" i="2"/>
  <c r="AA988" i="2"/>
  <c r="AA989" i="2"/>
  <c r="AA990" i="2"/>
  <c r="AA991" i="2"/>
  <c r="AA992" i="2"/>
  <c r="AA993" i="2"/>
  <c r="AA994" i="2"/>
  <c r="AA995" i="2"/>
  <c r="AA996" i="2"/>
  <c r="AA997" i="2"/>
  <c r="AA998" i="2"/>
  <c r="AA999" i="2"/>
  <c r="AA1000" i="2"/>
  <c r="AA1001" i="2"/>
  <c r="AA1002" i="2"/>
  <c r="AA1003" i="2"/>
  <c r="AA1004" i="2"/>
  <c r="AA1005" i="2"/>
  <c r="AA1006" i="2"/>
  <c r="AA1007" i="2"/>
  <c r="AA1008" i="2"/>
  <c r="AA1009" i="2"/>
  <c r="AA1010" i="2"/>
  <c r="AA1011" i="2"/>
  <c r="AA1012" i="2"/>
  <c r="AA1013" i="2"/>
  <c r="AA1014" i="2"/>
  <c r="AA1015" i="2"/>
  <c r="AA1016" i="2"/>
  <c r="AA1017" i="2"/>
  <c r="AA1018" i="2"/>
  <c r="AA1019" i="2"/>
  <c r="AA1020" i="2"/>
  <c r="AA1021" i="2"/>
  <c r="AA1022" i="2"/>
  <c r="AA1023" i="2"/>
  <c r="AA1024" i="2"/>
  <c r="AA1025" i="2"/>
  <c r="AA1026" i="2"/>
  <c r="AA1027" i="2"/>
  <c r="AA1028" i="2"/>
  <c r="AA1029" i="2"/>
  <c r="AA1030" i="2"/>
  <c r="AA1031" i="2"/>
  <c r="AA1032" i="2"/>
  <c r="AA1033" i="2"/>
  <c r="AA1034" i="2"/>
  <c r="AA1035" i="2"/>
  <c r="AA1036" i="2"/>
  <c r="AA1037" i="2"/>
  <c r="AA1038" i="2"/>
  <c r="AA1039" i="2"/>
  <c r="AA1040" i="2"/>
  <c r="AA1041" i="2"/>
  <c r="AA1042" i="2"/>
  <c r="AA1043" i="2"/>
  <c r="AA1044" i="2"/>
  <c r="AA1045" i="2"/>
  <c r="AA1046" i="2"/>
  <c r="AA1047" i="2"/>
  <c r="AA1048" i="2"/>
  <c r="AA1049" i="2"/>
  <c r="AA1050" i="2"/>
  <c r="AA1051" i="2"/>
  <c r="AA1052" i="2"/>
  <c r="AA1053" i="2"/>
  <c r="AA1054" i="2"/>
  <c r="AA1055" i="2"/>
  <c r="AA1056" i="2"/>
  <c r="AA1057" i="2"/>
  <c r="AA1058" i="2"/>
  <c r="AA1059" i="2"/>
  <c r="AA1060" i="2"/>
  <c r="AA1061" i="2"/>
  <c r="AA1062" i="2"/>
  <c r="AA1063" i="2"/>
  <c r="AA1064" i="2"/>
  <c r="AA1065" i="2"/>
  <c r="AA1066" i="2"/>
  <c r="AA1067" i="2"/>
  <c r="AA1068" i="2"/>
  <c r="AA1069" i="2"/>
  <c r="AA1070" i="2"/>
  <c r="AA1071" i="2"/>
  <c r="AA1072" i="2"/>
  <c r="AA1073" i="2"/>
  <c r="AA1074" i="2"/>
  <c r="AA1075" i="2"/>
  <c r="AA1076" i="2"/>
  <c r="AA1077" i="2"/>
  <c r="AA1078" i="2"/>
  <c r="AA1079" i="2"/>
  <c r="AA1080" i="2"/>
  <c r="AA1081" i="2"/>
  <c r="AA1082" i="2"/>
  <c r="AA1083" i="2"/>
  <c r="AA1084" i="2"/>
  <c r="AA1085" i="2"/>
  <c r="AA1086" i="2"/>
  <c r="AA1087" i="2"/>
  <c r="AA1088" i="2"/>
  <c r="AA1089" i="2"/>
  <c r="AA1090" i="2"/>
  <c r="AA1091" i="2"/>
  <c r="AA1092" i="2"/>
  <c r="AA1093" i="2"/>
  <c r="AA1094" i="2"/>
  <c r="AA1095" i="2"/>
  <c r="AA1096" i="2"/>
  <c r="AA1097" i="2"/>
  <c r="AA1098" i="2"/>
  <c r="AA1099" i="2"/>
  <c r="AA1100" i="2"/>
  <c r="AA1101" i="2"/>
  <c r="AA1102" i="2"/>
  <c r="AA1103" i="2"/>
  <c r="AA1104" i="2"/>
  <c r="AA1105" i="2"/>
  <c r="AA1106" i="2"/>
  <c r="AA1107" i="2"/>
  <c r="AA1108" i="2"/>
  <c r="AA1109" i="2"/>
  <c r="AA1110" i="2"/>
  <c r="AA1111" i="2"/>
  <c r="AA1112" i="2"/>
  <c r="AA1113" i="2"/>
  <c r="AA1114" i="2"/>
  <c r="AA1115" i="2"/>
  <c r="AA1116" i="2"/>
  <c r="AA1117" i="2"/>
  <c r="AA1118" i="2"/>
  <c r="AA1119" i="2"/>
  <c r="AA1120" i="2"/>
  <c r="AA1121" i="2"/>
  <c r="AA1122" i="2"/>
  <c r="AA1123" i="2"/>
  <c r="AA1124" i="2"/>
  <c r="AA1125" i="2"/>
  <c r="AA1126" i="2"/>
  <c r="AA1127" i="2"/>
  <c r="AA1128" i="2"/>
  <c r="AA1129" i="2"/>
  <c r="AA1130" i="2"/>
  <c r="AA1131" i="2"/>
  <c r="AA1132" i="2"/>
  <c r="AA1133" i="2"/>
  <c r="AA1134" i="2"/>
  <c r="AA1135" i="2"/>
  <c r="AA1136" i="2"/>
  <c r="AA1137" i="2"/>
  <c r="AA1138" i="2"/>
  <c r="AA1139" i="2"/>
  <c r="AA1140" i="2"/>
  <c r="AA1141" i="2"/>
  <c r="AA1142" i="2"/>
  <c r="AA1143" i="2"/>
  <c r="AA1144" i="2"/>
  <c r="AA1145" i="2"/>
  <c r="AA1146" i="2"/>
  <c r="AA1147" i="2"/>
  <c r="AA1148" i="2"/>
  <c r="AA1149" i="2"/>
  <c r="AA1150" i="2"/>
  <c r="AA1151" i="2"/>
  <c r="AA1152" i="2"/>
  <c r="AA1153" i="2"/>
  <c r="AA1154" i="2"/>
  <c r="AA1155" i="2"/>
  <c r="AA1156" i="2"/>
  <c r="AA1157" i="2"/>
  <c r="AA1158" i="2"/>
  <c r="AA1159" i="2"/>
  <c r="AA1160" i="2"/>
  <c r="AA1161" i="2"/>
  <c r="AA1162" i="2"/>
  <c r="AA1163" i="2"/>
  <c r="AA1164" i="2"/>
  <c r="AA1165" i="2"/>
  <c r="AA1166" i="2"/>
  <c r="AA1167" i="2"/>
  <c r="AA1168" i="2"/>
  <c r="AA1169" i="2"/>
  <c r="AA1170" i="2"/>
  <c r="AA1171" i="2"/>
  <c r="AA1172" i="2"/>
  <c r="AA1173" i="2"/>
  <c r="AA1174" i="2"/>
  <c r="AA1175" i="2"/>
  <c r="AA1176" i="2"/>
  <c r="AA1177" i="2"/>
  <c r="AA1178" i="2"/>
  <c r="AA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125" i="2"/>
  <c r="Y126" i="2"/>
  <c r="Y127" i="2"/>
  <c r="Y128" i="2"/>
  <c r="Y129" i="2"/>
  <c r="Y130" i="2"/>
  <c r="Y131" i="2"/>
  <c r="Y132" i="2"/>
  <c r="Y133" i="2"/>
  <c r="Y134" i="2"/>
  <c r="Y135" i="2"/>
  <c r="Y136" i="2"/>
  <c r="Y137" i="2"/>
  <c r="Y138" i="2"/>
  <c r="Y139" i="2"/>
  <c r="Y140" i="2"/>
  <c r="Y141" i="2"/>
  <c r="Y142" i="2"/>
  <c r="Y143" i="2"/>
  <c r="Y144" i="2"/>
  <c r="Y145" i="2"/>
  <c r="Y146" i="2"/>
  <c r="Y147" i="2"/>
  <c r="Y148" i="2"/>
  <c r="Y149" i="2"/>
  <c r="Y150" i="2"/>
  <c r="Y151" i="2"/>
  <c r="Y152" i="2"/>
  <c r="Y153" i="2"/>
  <c r="Y154" i="2"/>
  <c r="Y155" i="2"/>
  <c r="Y156" i="2"/>
  <c r="Y157" i="2"/>
  <c r="Y158" i="2"/>
  <c r="Y159" i="2"/>
  <c r="Y160" i="2"/>
  <c r="Y161" i="2"/>
  <c r="Y162" i="2"/>
  <c r="Y163" i="2"/>
  <c r="Y164" i="2"/>
  <c r="Y165" i="2"/>
  <c r="Y166" i="2"/>
  <c r="Y167" i="2"/>
  <c r="Y168" i="2"/>
  <c r="Y169" i="2"/>
  <c r="Y170" i="2"/>
  <c r="Y171" i="2"/>
  <c r="Y172" i="2"/>
  <c r="Y173" i="2"/>
  <c r="Y174" i="2"/>
  <c r="Y175" i="2"/>
  <c r="Y176" i="2"/>
  <c r="Y177" i="2"/>
  <c r="Y178" i="2"/>
  <c r="Y179" i="2"/>
  <c r="Y180" i="2"/>
  <c r="Y181" i="2"/>
  <c r="Y182" i="2"/>
  <c r="Y183" i="2"/>
  <c r="Y184" i="2"/>
  <c r="Y185" i="2"/>
  <c r="Y186" i="2"/>
  <c r="Y187" i="2"/>
  <c r="Y188" i="2"/>
  <c r="Y189" i="2"/>
  <c r="Y190" i="2"/>
  <c r="Y191" i="2"/>
  <c r="Y192" i="2"/>
  <c r="Y193" i="2"/>
  <c r="Y194" i="2"/>
  <c r="Y195" i="2"/>
  <c r="Y196" i="2"/>
  <c r="Y197" i="2"/>
  <c r="Y198" i="2"/>
  <c r="Y199" i="2"/>
  <c r="Y200" i="2"/>
  <c r="Y201" i="2"/>
  <c r="Y202" i="2"/>
  <c r="Y203" i="2"/>
  <c r="Y204" i="2"/>
  <c r="Y205" i="2"/>
  <c r="Y206" i="2"/>
  <c r="Y207" i="2"/>
  <c r="Y208" i="2"/>
  <c r="Y209" i="2"/>
  <c r="Y210" i="2"/>
  <c r="Y211" i="2"/>
  <c r="Y212" i="2"/>
  <c r="Y213" i="2"/>
  <c r="Y214" i="2"/>
  <c r="Y215" i="2"/>
  <c r="Y216" i="2"/>
  <c r="Y217" i="2"/>
  <c r="Y218" i="2"/>
  <c r="Y219" i="2"/>
  <c r="Y220" i="2"/>
  <c r="Y221" i="2"/>
  <c r="Y222" i="2"/>
  <c r="Y223" i="2"/>
  <c r="Y224" i="2"/>
  <c r="Y225" i="2"/>
  <c r="Y226" i="2"/>
  <c r="Y227" i="2"/>
  <c r="Y228" i="2"/>
  <c r="Y229" i="2"/>
  <c r="Y230" i="2"/>
  <c r="Y231" i="2"/>
  <c r="Y232" i="2"/>
  <c r="Y233" i="2"/>
  <c r="Y234" i="2"/>
  <c r="Y235" i="2"/>
  <c r="Y236" i="2"/>
  <c r="Y237" i="2"/>
  <c r="Y238" i="2"/>
  <c r="Y239" i="2"/>
  <c r="Y240" i="2"/>
  <c r="Y241" i="2"/>
  <c r="Y242" i="2"/>
  <c r="Y243" i="2"/>
  <c r="Y244" i="2"/>
  <c r="Y245" i="2"/>
  <c r="Y246" i="2"/>
  <c r="Y247" i="2"/>
  <c r="Y248" i="2"/>
  <c r="Y249" i="2"/>
  <c r="Y250" i="2"/>
  <c r="Y251" i="2"/>
  <c r="Y252" i="2"/>
  <c r="Y253" i="2"/>
  <c r="Y254" i="2"/>
  <c r="Y255" i="2"/>
  <c r="Y256" i="2"/>
  <c r="Y257" i="2"/>
  <c r="Y258" i="2"/>
  <c r="Y259" i="2"/>
  <c r="Y260" i="2"/>
  <c r="Y261" i="2"/>
  <c r="Y262" i="2"/>
  <c r="Y263" i="2"/>
  <c r="Y264" i="2"/>
  <c r="Y265" i="2"/>
  <c r="Y266" i="2"/>
  <c r="Y267" i="2"/>
  <c r="Y268" i="2"/>
  <c r="Y269" i="2"/>
  <c r="Y270" i="2"/>
  <c r="Y271" i="2"/>
  <c r="Y272" i="2"/>
  <c r="Y273" i="2"/>
  <c r="Y274" i="2"/>
  <c r="Y275" i="2"/>
  <c r="Y276" i="2"/>
  <c r="Y277" i="2"/>
  <c r="Y278" i="2"/>
  <c r="Y279" i="2"/>
  <c r="Y280" i="2"/>
  <c r="Y281" i="2"/>
  <c r="Y282" i="2"/>
  <c r="Y283" i="2"/>
  <c r="Y284" i="2"/>
  <c r="Y285" i="2"/>
  <c r="Y286" i="2"/>
  <c r="Y287" i="2"/>
  <c r="Y288" i="2"/>
  <c r="Y289" i="2"/>
  <c r="Y290" i="2"/>
  <c r="Y291" i="2"/>
  <c r="Y292" i="2"/>
  <c r="Y293" i="2"/>
  <c r="Y294" i="2"/>
  <c r="Y295" i="2"/>
  <c r="Y296" i="2"/>
  <c r="Y297" i="2"/>
  <c r="Y298" i="2"/>
  <c r="Y299" i="2"/>
  <c r="Y300" i="2"/>
  <c r="Y301" i="2"/>
  <c r="Y302" i="2"/>
  <c r="Y303" i="2"/>
  <c r="Y304" i="2"/>
  <c r="Y305" i="2"/>
  <c r="Y306" i="2"/>
  <c r="Y307" i="2"/>
  <c r="Y308" i="2"/>
  <c r="Y309" i="2"/>
  <c r="Y310" i="2"/>
  <c r="Y311" i="2"/>
  <c r="Y312" i="2"/>
  <c r="Y313" i="2"/>
  <c r="Y314" i="2"/>
  <c r="Y315" i="2"/>
  <c r="Y316" i="2"/>
  <c r="Y317" i="2"/>
  <c r="Y318" i="2"/>
  <c r="Y319" i="2"/>
  <c r="Y320" i="2"/>
  <c r="Y321" i="2"/>
  <c r="Y322" i="2"/>
  <c r="Y323" i="2"/>
  <c r="Y324" i="2"/>
  <c r="Y325" i="2"/>
  <c r="Y326" i="2"/>
  <c r="Y327" i="2"/>
  <c r="Y328" i="2"/>
  <c r="Y329" i="2"/>
  <c r="Y330" i="2"/>
  <c r="Y331" i="2"/>
  <c r="Y332" i="2"/>
  <c r="Y333" i="2"/>
  <c r="Y334" i="2"/>
  <c r="Y335" i="2"/>
  <c r="Y336" i="2"/>
  <c r="Y337" i="2"/>
  <c r="Y338" i="2"/>
  <c r="Y339" i="2"/>
  <c r="Y340" i="2"/>
  <c r="Y341" i="2"/>
  <c r="Y342" i="2"/>
  <c r="Y343" i="2"/>
  <c r="Y344" i="2"/>
  <c r="Y345" i="2"/>
  <c r="Y346" i="2"/>
  <c r="Y347" i="2"/>
  <c r="Y348" i="2"/>
  <c r="Y349" i="2"/>
  <c r="Y350" i="2"/>
  <c r="Y351" i="2"/>
  <c r="Y352" i="2"/>
  <c r="Y353" i="2"/>
  <c r="Y354" i="2"/>
  <c r="Y355" i="2"/>
  <c r="Y356" i="2"/>
  <c r="Y357" i="2"/>
  <c r="Y358" i="2"/>
  <c r="Y359" i="2"/>
  <c r="Y360" i="2"/>
  <c r="Y361" i="2"/>
  <c r="Y362" i="2"/>
  <c r="Y363" i="2"/>
  <c r="Y364" i="2"/>
  <c r="Y365" i="2"/>
  <c r="Y366" i="2"/>
  <c r="Y367" i="2"/>
  <c r="Y368" i="2"/>
  <c r="Y369" i="2"/>
  <c r="Y370" i="2"/>
  <c r="Y371" i="2"/>
  <c r="Y372" i="2"/>
  <c r="Y373" i="2"/>
  <c r="Y374" i="2"/>
  <c r="Y375" i="2"/>
  <c r="Y376" i="2"/>
  <c r="Y377" i="2"/>
  <c r="Y378" i="2"/>
  <c r="Y379" i="2"/>
  <c r="Y380" i="2"/>
  <c r="Y381" i="2"/>
  <c r="Y382" i="2"/>
  <c r="Y383" i="2"/>
  <c r="Y384" i="2"/>
  <c r="Y385" i="2"/>
  <c r="Y386" i="2"/>
  <c r="Y387" i="2"/>
  <c r="Y388" i="2"/>
  <c r="Y389" i="2"/>
  <c r="Y390" i="2"/>
  <c r="Y391" i="2"/>
  <c r="Y392" i="2"/>
  <c r="Y393" i="2"/>
  <c r="Y394" i="2"/>
  <c r="Y395" i="2"/>
  <c r="Y396" i="2"/>
  <c r="Y397" i="2"/>
  <c r="Y398" i="2"/>
  <c r="Y399" i="2"/>
  <c r="Y400" i="2"/>
  <c r="Y401" i="2"/>
  <c r="Y402" i="2"/>
  <c r="Y403" i="2"/>
  <c r="Y404" i="2"/>
  <c r="Y405" i="2"/>
  <c r="Y406" i="2"/>
  <c r="Y407" i="2"/>
  <c r="Y408" i="2"/>
  <c r="Y409" i="2"/>
  <c r="Y410" i="2"/>
  <c r="Y411" i="2"/>
  <c r="Y412" i="2"/>
  <c r="Y413" i="2"/>
  <c r="Y414" i="2"/>
  <c r="Y415" i="2"/>
  <c r="Y416" i="2"/>
  <c r="Y417" i="2"/>
  <c r="Y418" i="2"/>
  <c r="Y419" i="2"/>
  <c r="Y420" i="2"/>
  <c r="Y421" i="2"/>
  <c r="Y422" i="2"/>
  <c r="Y423" i="2"/>
  <c r="Y424" i="2"/>
  <c r="Y425" i="2"/>
  <c r="Y426" i="2"/>
  <c r="Y427" i="2"/>
  <c r="Y428" i="2"/>
  <c r="Y429" i="2"/>
  <c r="Y430" i="2"/>
  <c r="Y431" i="2"/>
  <c r="Y432" i="2"/>
  <c r="Y433" i="2"/>
  <c r="Y434" i="2"/>
  <c r="Y435" i="2"/>
  <c r="Y436" i="2"/>
  <c r="Y437" i="2"/>
  <c r="Y438" i="2"/>
  <c r="Y439" i="2"/>
  <c r="Y440" i="2"/>
  <c r="Y441" i="2"/>
  <c r="Y442" i="2"/>
  <c r="Y443" i="2"/>
  <c r="Y444" i="2"/>
  <c r="Y445" i="2"/>
  <c r="Y446" i="2"/>
  <c r="Y447" i="2"/>
  <c r="Y448" i="2"/>
  <c r="Y449" i="2"/>
  <c r="Y450" i="2"/>
  <c r="Y451" i="2"/>
  <c r="Y452" i="2"/>
  <c r="Y453" i="2"/>
  <c r="Y454" i="2"/>
  <c r="Y455" i="2"/>
  <c r="Y456" i="2"/>
  <c r="Y457" i="2"/>
  <c r="Y458" i="2"/>
  <c r="Y459" i="2"/>
  <c r="Y460" i="2"/>
  <c r="Y461" i="2"/>
  <c r="Y462" i="2"/>
  <c r="Y463" i="2"/>
  <c r="Y464" i="2"/>
  <c r="Y465" i="2"/>
  <c r="Y466" i="2"/>
  <c r="Y467" i="2"/>
  <c r="Y468" i="2"/>
  <c r="Y469" i="2"/>
  <c r="Y470" i="2"/>
  <c r="Y471" i="2"/>
  <c r="Y472" i="2"/>
  <c r="Y473" i="2"/>
  <c r="Y474" i="2"/>
  <c r="Y475" i="2"/>
  <c r="Y476" i="2"/>
  <c r="Y477" i="2"/>
  <c r="Y478" i="2"/>
  <c r="Y479" i="2"/>
  <c r="Y480" i="2"/>
  <c r="Y481" i="2"/>
  <c r="Y482" i="2"/>
  <c r="Y483" i="2"/>
  <c r="Y484" i="2"/>
  <c r="Y485" i="2"/>
  <c r="Y486" i="2"/>
  <c r="Y487" i="2"/>
  <c r="Y488" i="2"/>
  <c r="Y489" i="2"/>
  <c r="Y490" i="2"/>
  <c r="Y491" i="2"/>
  <c r="Y492" i="2"/>
  <c r="Y493" i="2"/>
  <c r="Y494" i="2"/>
  <c r="Y495" i="2"/>
  <c r="Y496" i="2"/>
  <c r="Y497" i="2"/>
  <c r="Y498" i="2"/>
  <c r="Y499" i="2"/>
  <c r="Y500" i="2"/>
  <c r="Y501" i="2"/>
  <c r="Y502" i="2"/>
  <c r="Y503" i="2"/>
  <c r="Y504" i="2"/>
  <c r="Y505" i="2"/>
  <c r="Y506" i="2"/>
  <c r="Y507" i="2"/>
  <c r="Y508" i="2"/>
  <c r="Y509" i="2"/>
  <c r="Y510" i="2"/>
  <c r="Y511" i="2"/>
  <c r="Y512" i="2"/>
  <c r="Y513" i="2"/>
  <c r="Y514" i="2"/>
  <c r="Y515" i="2"/>
  <c r="Y516" i="2"/>
  <c r="Y517" i="2"/>
  <c r="Y518" i="2"/>
  <c r="Y519" i="2"/>
  <c r="Y520" i="2"/>
  <c r="Y521" i="2"/>
  <c r="Y522" i="2"/>
  <c r="Y523" i="2"/>
  <c r="Y524" i="2"/>
  <c r="Y525" i="2"/>
  <c r="Y526" i="2"/>
  <c r="Y527" i="2"/>
  <c r="Y528" i="2"/>
  <c r="Y529" i="2"/>
  <c r="Y530" i="2"/>
  <c r="Y531" i="2"/>
  <c r="Y532" i="2"/>
  <c r="Y533" i="2"/>
  <c r="Y534" i="2"/>
  <c r="Y535" i="2"/>
  <c r="Y536" i="2"/>
  <c r="Y537" i="2"/>
  <c r="Y538" i="2"/>
  <c r="Y539" i="2"/>
  <c r="Y540" i="2"/>
  <c r="Y541" i="2"/>
  <c r="Y542" i="2"/>
  <c r="Y543" i="2"/>
  <c r="Y544" i="2"/>
  <c r="Y545" i="2"/>
  <c r="Y546" i="2"/>
  <c r="Y547" i="2"/>
  <c r="Y548" i="2"/>
  <c r="Y549" i="2"/>
  <c r="Y550" i="2"/>
  <c r="Y551" i="2"/>
  <c r="Y552" i="2"/>
  <c r="Y553" i="2"/>
  <c r="Y554" i="2"/>
  <c r="Y555" i="2"/>
  <c r="Y556" i="2"/>
  <c r="Y557" i="2"/>
  <c r="Y558" i="2"/>
  <c r="Y559" i="2"/>
  <c r="Y560" i="2"/>
  <c r="Y561" i="2"/>
  <c r="Y562" i="2"/>
  <c r="Y563" i="2"/>
  <c r="Y564" i="2"/>
  <c r="Y565" i="2"/>
  <c r="Y566" i="2"/>
  <c r="Y567" i="2"/>
  <c r="Y568" i="2"/>
  <c r="Y569" i="2"/>
  <c r="Y570" i="2"/>
  <c r="Y571" i="2"/>
  <c r="Y572" i="2"/>
  <c r="Y573" i="2"/>
  <c r="Y574" i="2"/>
  <c r="Y575" i="2"/>
  <c r="Y576" i="2"/>
  <c r="Y577" i="2"/>
  <c r="Y578" i="2"/>
  <c r="Y579" i="2"/>
  <c r="Y580" i="2"/>
  <c r="Y581" i="2"/>
  <c r="Y582" i="2"/>
  <c r="Y583" i="2"/>
  <c r="Y584" i="2"/>
  <c r="Y585" i="2"/>
  <c r="Y586" i="2"/>
  <c r="Y587" i="2"/>
  <c r="Y588" i="2"/>
  <c r="Y589" i="2"/>
  <c r="Y590" i="2"/>
  <c r="Y591" i="2"/>
  <c r="Y592" i="2"/>
  <c r="Y593" i="2"/>
  <c r="Y594" i="2"/>
  <c r="Y595" i="2"/>
  <c r="Y596" i="2"/>
  <c r="Y597" i="2"/>
  <c r="Y598" i="2"/>
  <c r="Y599" i="2"/>
  <c r="Y600" i="2"/>
  <c r="Y601" i="2"/>
  <c r="Y602" i="2"/>
  <c r="Y603" i="2"/>
  <c r="Y604" i="2"/>
  <c r="Y605" i="2"/>
  <c r="Y606" i="2"/>
  <c r="Y607" i="2"/>
  <c r="Y608" i="2"/>
  <c r="Y609" i="2"/>
  <c r="Y610" i="2"/>
  <c r="Y611" i="2"/>
  <c r="Y612" i="2"/>
  <c r="Y613" i="2"/>
  <c r="Y614" i="2"/>
  <c r="Y615" i="2"/>
  <c r="Y616" i="2"/>
  <c r="Y617" i="2"/>
  <c r="Y618" i="2"/>
  <c r="Y619" i="2"/>
  <c r="Y620" i="2"/>
  <c r="Y621" i="2"/>
  <c r="Y622" i="2"/>
  <c r="Y623" i="2"/>
  <c r="Y624" i="2"/>
  <c r="Y625" i="2"/>
  <c r="Y626" i="2"/>
  <c r="Y627" i="2"/>
  <c r="Y628" i="2"/>
  <c r="Y629" i="2"/>
  <c r="Y630" i="2"/>
  <c r="Y631" i="2"/>
  <c r="Y632" i="2"/>
  <c r="Y633" i="2"/>
  <c r="Y634" i="2"/>
  <c r="Y635" i="2"/>
  <c r="Y636" i="2"/>
  <c r="Y637" i="2"/>
  <c r="Y638" i="2"/>
  <c r="Y639" i="2"/>
  <c r="Y640" i="2"/>
  <c r="Y641" i="2"/>
  <c r="Y642" i="2"/>
  <c r="Y643" i="2"/>
  <c r="Y644" i="2"/>
  <c r="Y645" i="2"/>
  <c r="Y646" i="2"/>
  <c r="Y647" i="2"/>
  <c r="Y648" i="2"/>
  <c r="Y649" i="2"/>
  <c r="Y650" i="2"/>
  <c r="Y651" i="2"/>
  <c r="Y652" i="2"/>
  <c r="Y653" i="2"/>
  <c r="Y654" i="2"/>
  <c r="Y655" i="2"/>
  <c r="Y656" i="2"/>
  <c r="Y657" i="2"/>
  <c r="Y658" i="2"/>
  <c r="Y659" i="2"/>
  <c r="Y660" i="2"/>
  <c r="Y661" i="2"/>
  <c r="Y662" i="2"/>
  <c r="Y663" i="2"/>
  <c r="Y664" i="2"/>
  <c r="Y665" i="2"/>
  <c r="Y666" i="2"/>
  <c r="Y667" i="2"/>
  <c r="Y668" i="2"/>
  <c r="Y669" i="2"/>
  <c r="Y670" i="2"/>
  <c r="Y671" i="2"/>
  <c r="Y672" i="2"/>
  <c r="Y673" i="2"/>
  <c r="Y674" i="2"/>
  <c r="Y675" i="2"/>
  <c r="Y676" i="2"/>
  <c r="Y677" i="2"/>
  <c r="Y678" i="2"/>
  <c r="Y679" i="2"/>
  <c r="Y680" i="2"/>
  <c r="Y681" i="2"/>
  <c r="Y682" i="2"/>
  <c r="Y683" i="2"/>
  <c r="Y684" i="2"/>
  <c r="Y685" i="2"/>
  <c r="Y686" i="2"/>
  <c r="Y687" i="2"/>
  <c r="Y688" i="2"/>
  <c r="Y689" i="2"/>
  <c r="Y690" i="2"/>
  <c r="Y691" i="2"/>
  <c r="Y692" i="2"/>
  <c r="Y693" i="2"/>
  <c r="Y694" i="2"/>
  <c r="Y695" i="2"/>
  <c r="Y696" i="2"/>
  <c r="Y697" i="2"/>
  <c r="Y698" i="2"/>
  <c r="Y699" i="2"/>
  <c r="Y700" i="2"/>
  <c r="Y701" i="2"/>
  <c r="Y702" i="2"/>
  <c r="Y703" i="2"/>
  <c r="Y704" i="2"/>
  <c r="Y705" i="2"/>
  <c r="Y706" i="2"/>
  <c r="Y707" i="2"/>
  <c r="Y708" i="2"/>
  <c r="Y709" i="2"/>
  <c r="Y710" i="2"/>
  <c r="Y711" i="2"/>
  <c r="Y712" i="2"/>
  <c r="Y713" i="2"/>
  <c r="Y714" i="2"/>
  <c r="Y715" i="2"/>
  <c r="Y716" i="2"/>
  <c r="Y717" i="2"/>
  <c r="Y718" i="2"/>
  <c r="Y719" i="2"/>
  <c r="Y720" i="2"/>
  <c r="Y721" i="2"/>
  <c r="Y722" i="2"/>
  <c r="Y723" i="2"/>
  <c r="Y724" i="2"/>
  <c r="Y725" i="2"/>
  <c r="Y726" i="2"/>
  <c r="Y727" i="2"/>
  <c r="Y728" i="2"/>
  <c r="Y729" i="2"/>
  <c r="Y730" i="2"/>
  <c r="Y731" i="2"/>
  <c r="Y732" i="2"/>
  <c r="Y733" i="2"/>
  <c r="Y734" i="2"/>
  <c r="Y735" i="2"/>
  <c r="Y736" i="2"/>
  <c r="Y737" i="2"/>
  <c r="Y738" i="2"/>
  <c r="Y739" i="2"/>
  <c r="Y740" i="2"/>
  <c r="Y741" i="2"/>
  <c r="Y742" i="2"/>
  <c r="Y743" i="2"/>
  <c r="Y744" i="2"/>
  <c r="Y745" i="2"/>
  <c r="Y746" i="2"/>
  <c r="Y747" i="2"/>
  <c r="Y748" i="2"/>
  <c r="Y749" i="2"/>
  <c r="Y750" i="2"/>
  <c r="Y751" i="2"/>
  <c r="Y752" i="2"/>
  <c r="Y753" i="2"/>
  <c r="Y754" i="2"/>
  <c r="Y755" i="2"/>
  <c r="Y756" i="2"/>
  <c r="Y757" i="2"/>
  <c r="Y758" i="2"/>
  <c r="Y759" i="2"/>
  <c r="Y760" i="2"/>
  <c r="Y761" i="2"/>
  <c r="Y762" i="2"/>
  <c r="Y763" i="2"/>
  <c r="Y764" i="2"/>
  <c r="Y765" i="2"/>
  <c r="Y766" i="2"/>
  <c r="Y767" i="2"/>
  <c r="Y768" i="2"/>
  <c r="Y769" i="2"/>
  <c r="Y770" i="2"/>
  <c r="Y771" i="2"/>
  <c r="Y772" i="2"/>
  <c r="Y773" i="2"/>
  <c r="Y774" i="2"/>
  <c r="Y775" i="2"/>
  <c r="Y776" i="2"/>
  <c r="Y777" i="2"/>
  <c r="Y778" i="2"/>
  <c r="Y779" i="2"/>
  <c r="Y780" i="2"/>
  <c r="Y781" i="2"/>
  <c r="Y782" i="2"/>
  <c r="Y783" i="2"/>
  <c r="Y784" i="2"/>
  <c r="Y785" i="2"/>
  <c r="Y786" i="2"/>
  <c r="Y787" i="2"/>
  <c r="Y788" i="2"/>
  <c r="Y789" i="2"/>
  <c r="Y790" i="2"/>
  <c r="Y791" i="2"/>
  <c r="Y792" i="2"/>
  <c r="Y793" i="2"/>
  <c r="Y794" i="2"/>
  <c r="Y795" i="2"/>
  <c r="Y796" i="2"/>
  <c r="Y797" i="2"/>
  <c r="Y798" i="2"/>
  <c r="Y799" i="2"/>
  <c r="Y800" i="2"/>
  <c r="Y801" i="2"/>
  <c r="Y802" i="2"/>
  <c r="Y803" i="2"/>
  <c r="Y804" i="2"/>
  <c r="Y805" i="2"/>
  <c r="Y806" i="2"/>
  <c r="Y807" i="2"/>
  <c r="Y808" i="2"/>
  <c r="Y809" i="2"/>
  <c r="Y810" i="2"/>
  <c r="Y811" i="2"/>
  <c r="Y812" i="2"/>
  <c r="Y813" i="2"/>
  <c r="Y814" i="2"/>
  <c r="Y815" i="2"/>
  <c r="Y816" i="2"/>
  <c r="Y817" i="2"/>
  <c r="Y818" i="2"/>
  <c r="Y819" i="2"/>
  <c r="Y820" i="2"/>
  <c r="Y821" i="2"/>
  <c r="Y822" i="2"/>
  <c r="Y823" i="2"/>
  <c r="Y824" i="2"/>
  <c r="Y825" i="2"/>
  <c r="Y826" i="2"/>
  <c r="Y827" i="2"/>
  <c r="Y828" i="2"/>
  <c r="Y829" i="2"/>
  <c r="Y830" i="2"/>
  <c r="Y831" i="2"/>
  <c r="Y832" i="2"/>
  <c r="Y833" i="2"/>
  <c r="Y834" i="2"/>
  <c r="Y835" i="2"/>
  <c r="Y836" i="2"/>
  <c r="Y837" i="2"/>
  <c r="Y838" i="2"/>
  <c r="Y839" i="2"/>
  <c r="Y840" i="2"/>
  <c r="Y841" i="2"/>
  <c r="Y842" i="2"/>
  <c r="Y843" i="2"/>
  <c r="Y844" i="2"/>
  <c r="Y845" i="2"/>
  <c r="Y846" i="2"/>
  <c r="Y847" i="2"/>
  <c r="Y848" i="2"/>
  <c r="Y849" i="2"/>
  <c r="Y850" i="2"/>
  <c r="Y851" i="2"/>
  <c r="Y852" i="2"/>
  <c r="Y853" i="2"/>
  <c r="Y854" i="2"/>
  <c r="Y855" i="2"/>
  <c r="Y856" i="2"/>
  <c r="Y857" i="2"/>
  <c r="Y858" i="2"/>
  <c r="Y859" i="2"/>
  <c r="Y860" i="2"/>
  <c r="Y861" i="2"/>
  <c r="Y862" i="2"/>
  <c r="Y863" i="2"/>
  <c r="Y864" i="2"/>
  <c r="Y865" i="2"/>
  <c r="Y866" i="2"/>
  <c r="Y867" i="2"/>
  <c r="Y868" i="2"/>
  <c r="Y869" i="2"/>
  <c r="Y870" i="2"/>
  <c r="Y871" i="2"/>
  <c r="Y872" i="2"/>
  <c r="Y873" i="2"/>
  <c r="Y874" i="2"/>
  <c r="Y875" i="2"/>
  <c r="Y876" i="2"/>
  <c r="Y877" i="2"/>
  <c r="Y878" i="2"/>
  <c r="Y879" i="2"/>
  <c r="Y880" i="2"/>
  <c r="Y881" i="2"/>
  <c r="Y882" i="2"/>
  <c r="Y883" i="2"/>
  <c r="Y884" i="2"/>
  <c r="Y885" i="2"/>
  <c r="Y886" i="2"/>
  <c r="Y887" i="2"/>
  <c r="Y888" i="2"/>
  <c r="Y889" i="2"/>
  <c r="Y890" i="2"/>
  <c r="Y891" i="2"/>
  <c r="Y892" i="2"/>
  <c r="Y893" i="2"/>
  <c r="Y894" i="2"/>
  <c r="Y895" i="2"/>
  <c r="Y896" i="2"/>
  <c r="Y897" i="2"/>
  <c r="Y898" i="2"/>
  <c r="Y899" i="2"/>
  <c r="Y900" i="2"/>
  <c r="Y901" i="2"/>
  <c r="Y902" i="2"/>
  <c r="Y903" i="2"/>
  <c r="Y904" i="2"/>
  <c r="Y905" i="2"/>
  <c r="Y906" i="2"/>
  <c r="Y907" i="2"/>
  <c r="Y908" i="2"/>
  <c r="Y909" i="2"/>
  <c r="Y910" i="2"/>
  <c r="Y911" i="2"/>
  <c r="Y912" i="2"/>
  <c r="Y913" i="2"/>
  <c r="Y914" i="2"/>
  <c r="Y915" i="2"/>
  <c r="Y916" i="2"/>
  <c r="Y917" i="2"/>
  <c r="Y918" i="2"/>
  <c r="Y919" i="2"/>
  <c r="Y920" i="2"/>
  <c r="Y921" i="2"/>
  <c r="Y922" i="2"/>
  <c r="Y923" i="2"/>
  <c r="Y924" i="2"/>
  <c r="Y925" i="2"/>
  <c r="Y926" i="2"/>
  <c r="Y927" i="2"/>
  <c r="Y928" i="2"/>
  <c r="Y929" i="2"/>
  <c r="Y930" i="2"/>
  <c r="Y931" i="2"/>
  <c r="Y932" i="2"/>
  <c r="Y933" i="2"/>
  <c r="Y934" i="2"/>
  <c r="Y935" i="2"/>
  <c r="Y936" i="2"/>
  <c r="Y937" i="2"/>
  <c r="Y938" i="2"/>
  <c r="Y939" i="2"/>
  <c r="Y940" i="2"/>
  <c r="Y941" i="2"/>
  <c r="Y942" i="2"/>
  <c r="Y943" i="2"/>
  <c r="Y944" i="2"/>
  <c r="Y945" i="2"/>
  <c r="Y946" i="2"/>
  <c r="Y947" i="2"/>
  <c r="Y948" i="2"/>
  <c r="Y949" i="2"/>
  <c r="Y950" i="2"/>
  <c r="Y951" i="2"/>
  <c r="Y952" i="2"/>
  <c r="Y953" i="2"/>
  <c r="Y954" i="2"/>
  <c r="Y955" i="2"/>
  <c r="Y956" i="2"/>
  <c r="Y957" i="2"/>
  <c r="Y958" i="2"/>
  <c r="Y959" i="2"/>
  <c r="Y960" i="2"/>
  <c r="Y961" i="2"/>
  <c r="Y962" i="2"/>
  <c r="Y963" i="2"/>
  <c r="Y964" i="2"/>
  <c r="Y965" i="2"/>
  <c r="Y966" i="2"/>
  <c r="Y967" i="2"/>
  <c r="Y968" i="2"/>
  <c r="Y969" i="2"/>
  <c r="Y970" i="2"/>
  <c r="Y971" i="2"/>
  <c r="Y972" i="2"/>
  <c r="Y973" i="2"/>
  <c r="Y974" i="2"/>
  <c r="Y975" i="2"/>
  <c r="Y976" i="2"/>
  <c r="Y977" i="2"/>
  <c r="Y978" i="2"/>
  <c r="Y979" i="2"/>
  <c r="Y980" i="2"/>
  <c r="Y981" i="2"/>
  <c r="Y982" i="2"/>
  <c r="Y983" i="2"/>
  <c r="Y984" i="2"/>
  <c r="Y985" i="2"/>
  <c r="Y986" i="2"/>
  <c r="Y987" i="2"/>
  <c r="Y988" i="2"/>
  <c r="Y989" i="2"/>
  <c r="Y990" i="2"/>
  <c r="Y991" i="2"/>
  <c r="Y992" i="2"/>
  <c r="Y993" i="2"/>
  <c r="Y994" i="2"/>
  <c r="Y995" i="2"/>
  <c r="Y996" i="2"/>
  <c r="Y997" i="2"/>
  <c r="Y998" i="2"/>
  <c r="Y999" i="2"/>
  <c r="Y1000" i="2"/>
  <c r="Y1001" i="2"/>
  <c r="Y1002" i="2"/>
  <c r="Y1003" i="2"/>
  <c r="Y1004" i="2"/>
  <c r="Y1005" i="2"/>
  <c r="Y1006" i="2"/>
  <c r="Y1007" i="2"/>
  <c r="Y1008" i="2"/>
  <c r="Y1009" i="2"/>
  <c r="Y1010" i="2"/>
  <c r="Y1011" i="2"/>
  <c r="Y1012" i="2"/>
  <c r="Y1013" i="2"/>
  <c r="Y1014" i="2"/>
  <c r="Y1015" i="2"/>
  <c r="Y1016" i="2"/>
  <c r="Y1017" i="2"/>
  <c r="Y1018" i="2"/>
  <c r="Y1019" i="2"/>
  <c r="Y1020" i="2"/>
  <c r="Y1021" i="2"/>
  <c r="Y1022" i="2"/>
  <c r="Y1023" i="2"/>
  <c r="Y1024" i="2"/>
  <c r="Y1025" i="2"/>
  <c r="Y1026" i="2"/>
  <c r="Y1027" i="2"/>
  <c r="Y1028" i="2"/>
  <c r="Y1029" i="2"/>
  <c r="Y1030" i="2"/>
  <c r="Y1031" i="2"/>
  <c r="Y1032" i="2"/>
  <c r="Y1033" i="2"/>
  <c r="Y1034" i="2"/>
  <c r="Y1035" i="2"/>
  <c r="Y1036" i="2"/>
  <c r="Y1037" i="2"/>
  <c r="Y1038" i="2"/>
  <c r="Y1039" i="2"/>
  <c r="Y1040" i="2"/>
  <c r="Y1041" i="2"/>
  <c r="Y1042" i="2"/>
  <c r="Y1043" i="2"/>
  <c r="Y1044" i="2"/>
  <c r="Y1045" i="2"/>
  <c r="Y1046" i="2"/>
  <c r="Y1047" i="2"/>
  <c r="Y1048" i="2"/>
  <c r="Y1049" i="2"/>
  <c r="Y1050" i="2"/>
  <c r="Y1051" i="2"/>
  <c r="Y1052" i="2"/>
  <c r="Y1053" i="2"/>
  <c r="Y1054" i="2"/>
  <c r="Y1055" i="2"/>
  <c r="Y1056" i="2"/>
  <c r="Y1057" i="2"/>
  <c r="Y1058" i="2"/>
  <c r="Y1059" i="2"/>
  <c r="Y1060" i="2"/>
  <c r="Y1061" i="2"/>
  <c r="Y1062" i="2"/>
  <c r="Y1063" i="2"/>
  <c r="Y1064" i="2"/>
  <c r="Y1065" i="2"/>
  <c r="Y1066" i="2"/>
  <c r="Y1067" i="2"/>
  <c r="Y1068" i="2"/>
  <c r="Y1069" i="2"/>
  <c r="Y1070" i="2"/>
  <c r="Y1071" i="2"/>
  <c r="Y1072" i="2"/>
  <c r="Y1073" i="2"/>
  <c r="Y1074" i="2"/>
  <c r="Y1075" i="2"/>
  <c r="Y1076" i="2"/>
  <c r="Y1077" i="2"/>
  <c r="Y1078" i="2"/>
  <c r="Y1079" i="2"/>
  <c r="Y1080" i="2"/>
  <c r="Y1081" i="2"/>
  <c r="Y1082" i="2"/>
  <c r="Y1083" i="2"/>
  <c r="Y1084" i="2"/>
  <c r="Y1085" i="2"/>
  <c r="Y1086" i="2"/>
  <c r="Y1087" i="2"/>
  <c r="Y1088" i="2"/>
  <c r="Y1089" i="2"/>
  <c r="Y1090" i="2"/>
  <c r="Y1091" i="2"/>
  <c r="Y1092" i="2"/>
  <c r="Y1093" i="2"/>
  <c r="Y1094" i="2"/>
  <c r="Y1095" i="2"/>
  <c r="Y1096" i="2"/>
  <c r="Y1097" i="2"/>
  <c r="Y1098" i="2"/>
  <c r="Y1099" i="2"/>
  <c r="Y1100" i="2"/>
  <c r="Y1101" i="2"/>
  <c r="Y1102" i="2"/>
  <c r="Y1103" i="2"/>
  <c r="Y1104" i="2"/>
  <c r="Y1105" i="2"/>
  <c r="Y1106" i="2"/>
  <c r="Y1107" i="2"/>
  <c r="Y1108" i="2"/>
  <c r="Y1109" i="2"/>
  <c r="Y1110" i="2"/>
  <c r="Y1111" i="2"/>
  <c r="Y1112" i="2"/>
  <c r="Y1113" i="2"/>
  <c r="Y1114" i="2"/>
  <c r="Y1115" i="2"/>
  <c r="Y1116" i="2"/>
  <c r="Y1117" i="2"/>
  <c r="Y1118" i="2"/>
  <c r="Y1119" i="2"/>
  <c r="Y1120" i="2"/>
  <c r="Y1121" i="2"/>
  <c r="Y1122" i="2"/>
  <c r="Y1123" i="2"/>
  <c r="Y1124" i="2"/>
  <c r="Y1125" i="2"/>
  <c r="Y1126" i="2"/>
  <c r="Y1127" i="2"/>
  <c r="Y1128" i="2"/>
  <c r="Y1129" i="2"/>
  <c r="Y1130" i="2"/>
  <c r="Y1131" i="2"/>
  <c r="Y1132" i="2"/>
  <c r="Y1133" i="2"/>
  <c r="Y1134" i="2"/>
  <c r="Y1135" i="2"/>
  <c r="Y1136" i="2"/>
  <c r="Y1137" i="2"/>
  <c r="Y1138" i="2"/>
  <c r="Y1139" i="2"/>
  <c r="Y1140" i="2"/>
  <c r="Y1141" i="2"/>
  <c r="Y1142" i="2"/>
  <c r="Y1143" i="2"/>
  <c r="Y1144" i="2"/>
  <c r="Y1145" i="2"/>
  <c r="Y1146" i="2"/>
  <c r="Y1147" i="2"/>
  <c r="Y1148" i="2"/>
  <c r="Y1149" i="2"/>
  <c r="Y1150" i="2"/>
  <c r="Y1151" i="2"/>
  <c r="Y1152" i="2"/>
  <c r="Y1153" i="2"/>
  <c r="Y1154" i="2"/>
  <c r="Y1155" i="2"/>
  <c r="Y1156" i="2"/>
  <c r="Y1157" i="2"/>
  <c r="Y1158" i="2"/>
  <c r="Y1159" i="2"/>
  <c r="Y1160" i="2"/>
  <c r="Y1161" i="2"/>
  <c r="Y1162" i="2"/>
  <c r="Y1163" i="2"/>
  <c r="Y1164" i="2"/>
  <c r="Y1165" i="2"/>
  <c r="Y1166" i="2"/>
  <c r="Y1167" i="2"/>
  <c r="Y1168" i="2"/>
  <c r="Y1169" i="2"/>
  <c r="Y1170" i="2"/>
  <c r="Y1171" i="2"/>
  <c r="Y1172" i="2"/>
  <c r="Y1173" i="2"/>
  <c r="Y1174" i="2"/>
  <c r="Y1175" i="2"/>
  <c r="Y1176" i="2"/>
  <c r="Y1177" i="2"/>
  <c r="Y1178" i="2"/>
  <c r="Y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190" i="2"/>
  <c r="X191" i="2"/>
  <c r="X192" i="2"/>
  <c r="X193" i="2"/>
  <c r="X194" i="2"/>
  <c r="X195" i="2"/>
  <c r="X196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212" i="2"/>
  <c r="X213" i="2"/>
  <c r="X214" i="2"/>
  <c r="X215" i="2"/>
  <c r="X216" i="2"/>
  <c r="X217" i="2"/>
  <c r="X218" i="2"/>
  <c r="X219" i="2"/>
  <c r="X220" i="2"/>
  <c r="X221" i="2"/>
  <c r="X222" i="2"/>
  <c r="X223" i="2"/>
  <c r="X224" i="2"/>
  <c r="X225" i="2"/>
  <c r="X226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57" i="2"/>
  <c r="X258" i="2"/>
  <c r="X259" i="2"/>
  <c r="X260" i="2"/>
  <c r="X261" i="2"/>
  <c r="X262" i="2"/>
  <c r="X263" i="2"/>
  <c r="X264" i="2"/>
  <c r="X265" i="2"/>
  <c r="X266" i="2"/>
  <c r="X267" i="2"/>
  <c r="X268" i="2"/>
  <c r="X269" i="2"/>
  <c r="X270" i="2"/>
  <c r="X271" i="2"/>
  <c r="X272" i="2"/>
  <c r="X273" i="2"/>
  <c r="X274" i="2"/>
  <c r="X275" i="2"/>
  <c r="X276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314" i="2"/>
  <c r="X315" i="2"/>
  <c r="X316" i="2"/>
  <c r="X317" i="2"/>
  <c r="X318" i="2"/>
  <c r="X319" i="2"/>
  <c r="X320" i="2"/>
  <c r="X321" i="2"/>
  <c r="X322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364" i="2"/>
  <c r="X365" i="2"/>
  <c r="X366" i="2"/>
  <c r="X367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1156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3" i="2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150" i="2"/>
  <c r="V151" i="2"/>
  <c r="V152" i="2"/>
  <c r="V153" i="2"/>
  <c r="V154" i="2"/>
  <c r="V155" i="2"/>
  <c r="V156" i="2"/>
  <c r="V157" i="2"/>
  <c r="V158" i="2"/>
  <c r="V159" i="2"/>
  <c r="V160" i="2"/>
  <c r="V161" i="2"/>
  <c r="V162" i="2"/>
  <c r="V163" i="2"/>
  <c r="V164" i="2"/>
  <c r="V165" i="2"/>
  <c r="V166" i="2"/>
  <c r="V167" i="2"/>
  <c r="V168" i="2"/>
  <c r="V169" i="2"/>
  <c r="V170" i="2"/>
  <c r="V171" i="2"/>
  <c r="V172" i="2"/>
  <c r="V173" i="2"/>
  <c r="V174" i="2"/>
  <c r="V175" i="2"/>
  <c r="V176" i="2"/>
  <c r="V177" i="2"/>
  <c r="V178" i="2"/>
  <c r="V179" i="2"/>
  <c r="V180" i="2"/>
  <c r="V181" i="2"/>
  <c r="V182" i="2"/>
  <c r="V183" i="2"/>
  <c r="V184" i="2"/>
  <c r="V185" i="2"/>
  <c r="V186" i="2"/>
  <c r="V187" i="2"/>
  <c r="V188" i="2"/>
  <c r="V189" i="2"/>
  <c r="V190" i="2"/>
  <c r="V191" i="2"/>
  <c r="V192" i="2"/>
  <c r="V193" i="2"/>
  <c r="V194" i="2"/>
  <c r="V195" i="2"/>
  <c r="V196" i="2"/>
  <c r="V197" i="2"/>
  <c r="V198" i="2"/>
  <c r="V199" i="2"/>
  <c r="V200" i="2"/>
  <c r="V201" i="2"/>
  <c r="V202" i="2"/>
  <c r="V203" i="2"/>
  <c r="V204" i="2"/>
  <c r="V205" i="2"/>
  <c r="V206" i="2"/>
  <c r="V207" i="2"/>
  <c r="V208" i="2"/>
  <c r="V209" i="2"/>
  <c r="V210" i="2"/>
  <c r="V211" i="2"/>
  <c r="V212" i="2"/>
  <c r="V213" i="2"/>
  <c r="V214" i="2"/>
  <c r="V215" i="2"/>
  <c r="V216" i="2"/>
  <c r="V217" i="2"/>
  <c r="V218" i="2"/>
  <c r="V219" i="2"/>
  <c r="V220" i="2"/>
  <c r="V221" i="2"/>
  <c r="V222" i="2"/>
  <c r="V223" i="2"/>
  <c r="V224" i="2"/>
  <c r="V225" i="2"/>
  <c r="V226" i="2"/>
  <c r="V227" i="2"/>
  <c r="V228" i="2"/>
  <c r="V229" i="2"/>
  <c r="V230" i="2"/>
  <c r="V231" i="2"/>
  <c r="V232" i="2"/>
  <c r="V233" i="2"/>
  <c r="V234" i="2"/>
  <c r="V235" i="2"/>
  <c r="V236" i="2"/>
  <c r="V237" i="2"/>
  <c r="V238" i="2"/>
  <c r="V239" i="2"/>
  <c r="V240" i="2"/>
  <c r="V241" i="2"/>
  <c r="V242" i="2"/>
  <c r="V243" i="2"/>
  <c r="V244" i="2"/>
  <c r="V245" i="2"/>
  <c r="V246" i="2"/>
  <c r="V247" i="2"/>
  <c r="V248" i="2"/>
  <c r="V249" i="2"/>
  <c r="V250" i="2"/>
  <c r="V251" i="2"/>
  <c r="V252" i="2"/>
  <c r="V253" i="2"/>
  <c r="V254" i="2"/>
  <c r="V255" i="2"/>
  <c r="V256" i="2"/>
  <c r="V257" i="2"/>
  <c r="V258" i="2"/>
  <c r="V259" i="2"/>
  <c r="V260" i="2"/>
  <c r="V261" i="2"/>
  <c r="V262" i="2"/>
  <c r="V263" i="2"/>
  <c r="V264" i="2"/>
  <c r="V265" i="2"/>
  <c r="V266" i="2"/>
  <c r="V267" i="2"/>
  <c r="V268" i="2"/>
  <c r="V269" i="2"/>
  <c r="V270" i="2"/>
  <c r="V271" i="2"/>
  <c r="V272" i="2"/>
  <c r="V273" i="2"/>
  <c r="V274" i="2"/>
  <c r="V275" i="2"/>
  <c r="V276" i="2"/>
  <c r="V277" i="2"/>
  <c r="V278" i="2"/>
  <c r="V279" i="2"/>
  <c r="V280" i="2"/>
  <c r="V281" i="2"/>
  <c r="V282" i="2"/>
  <c r="V283" i="2"/>
  <c r="V284" i="2"/>
  <c r="V285" i="2"/>
  <c r="V286" i="2"/>
  <c r="V287" i="2"/>
  <c r="V288" i="2"/>
  <c r="V289" i="2"/>
  <c r="V290" i="2"/>
  <c r="V291" i="2"/>
  <c r="V292" i="2"/>
  <c r="V293" i="2"/>
  <c r="V294" i="2"/>
  <c r="V295" i="2"/>
  <c r="V296" i="2"/>
  <c r="V297" i="2"/>
  <c r="V298" i="2"/>
  <c r="V299" i="2"/>
  <c r="V300" i="2"/>
  <c r="V301" i="2"/>
  <c r="V302" i="2"/>
  <c r="V303" i="2"/>
  <c r="V304" i="2"/>
  <c r="V305" i="2"/>
  <c r="V306" i="2"/>
  <c r="V307" i="2"/>
  <c r="V308" i="2"/>
  <c r="V309" i="2"/>
  <c r="V310" i="2"/>
  <c r="V311" i="2"/>
  <c r="V312" i="2"/>
  <c r="V313" i="2"/>
  <c r="V314" i="2"/>
  <c r="V315" i="2"/>
  <c r="V316" i="2"/>
  <c r="V317" i="2"/>
  <c r="V318" i="2"/>
  <c r="V319" i="2"/>
  <c r="V320" i="2"/>
  <c r="V321" i="2"/>
  <c r="V322" i="2"/>
  <c r="V323" i="2"/>
  <c r="V324" i="2"/>
  <c r="V325" i="2"/>
  <c r="V326" i="2"/>
  <c r="V327" i="2"/>
  <c r="V328" i="2"/>
  <c r="V329" i="2"/>
  <c r="V330" i="2"/>
  <c r="V331" i="2"/>
  <c r="V332" i="2"/>
  <c r="V333" i="2"/>
  <c r="V334" i="2"/>
  <c r="V335" i="2"/>
  <c r="V336" i="2"/>
  <c r="V337" i="2"/>
  <c r="V338" i="2"/>
  <c r="V339" i="2"/>
  <c r="V340" i="2"/>
  <c r="V341" i="2"/>
  <c r="V342" i="2"/>
  <c r="V343" i="2"/>
  <c r="V344" i="2"/>
  <c r="V345" i="2"/>
  <c r="V346" i="2"/>
  <c r="V347" i="2"/>
  <c r="V348" i="2"/>
  <c r="V349" i="2"/>
  <c r="V350" i="2"/>
  <c r="V351" i="2"/>
  <c r="V352" i="2"/>
  <c r="V353" i="2"/>
  <c r="V354" i="2"/>
  <c r="V355" i="2"/>
  <c r="V356" i="2"/>
  <c r="V357" i="2"/>
  <c r="V358" i="2"/>
  <c r="V359" i="2"/>
  <c r="V360" i="2"/>
  <c r="V361" i="2"/>
  <c r="V362" i="2"/>
  <c r="V363" i="2"/>
  <c r="V364" i="2"/>
  <c r="V365" i="2"/>
  <c r="V366" i="2"/>
  <c r="V367" i="2"/>
  <c r="V368" i="2"/>
  <c r="V369" i="2"/>
  <c r="V370" i="2"/>
  <c r="V371" i="2"/>
  <c r="V372" i="2"/>
  <c r="V373" i="2"/>
  <c r="V374" i="2"/>
  <c r="V375" i="2"/>
  <c r="V376" i="2"/>
  <c r="V377" i="2"/>
  <c r="V378" i="2"/>
  <c r="V379" i="2"/>
  <c r="V380" i="2"/>
  <c r="V381" i="2"/>
  <c r="V382" i="2"/>
  <c r="V383" i="2"/>
  <c r="V384" i="2"/>
  <c r="V385" i="2"/>
  <c r="V386" i="2"/>
  <c r="V387" i="2"/>
  <c r="V388" i="2"/>
  <c r="V389" i="2"/>
  <c r="V390" i="2"/>
  <c r="V391" i="2"/>
  <c r="V392" i="2"/>
  <c r="V393" i="2"/>
  <c r="V394" i="2"/>
  <c r="V395" i="2"/>
  <c r="V396" i="2"/>
  <c r="V397" i="2"/>
  <c r="V398" i="2"/>
  <c r="V399" i="2"/>
  <c r="V400" i="2"/>
  <c r="V401" i="2"/>
  <c r="V402" i="2"/>
  <c r="V403" i="2"/>
  <c r="V404" i="2"/>
  <c r="V405" i="2"/>
  <c r="V406" i="2"/>
  <c r="V407" i="2"/>
  <c r="V408" i="2"/>
  <c r="V409" i="2"/>
  <c r="V410" i="2"/>
  <c r="V411" i="2"/>
  <c r="V412" i="2"/>
  <c r="V413" i="2"/>
  <c r="V414" i="2"/>
  <c r="V415" i="2"/>
  <c r="V416" i="2"/>
  <c r="V417" i="2"/>
  <c r="V418" i="2"/>
  <c r="V419" i="2"/>
  <c r="V420" i="2"/>
  <c r="V421" i="2"/>
  <c r="V422" i="2"/>
  <c r="V423" i="2"/>
  <c r="V424" i="2"/>
  <c r="V425" i="2"/>
  <c r="V426" i="2"/>
  <c r="V427" i="2"/>
  <c r="V428" i="2"/>
  <c r="V429" i="2"/>
  <c r="V430" i="2"/>
  <c r="V431" i="2"/>
  <c r="V432" i="2"/>
  <c r="V433" i="2"/>
  <c r="V434" i="2"/>
  <c r="V435" i="2"/>
  <c r="V436" i="2"/>
  <c r="V437" i="2"/>
  <c r="V438" i="2"/>
  <c r="V439" i="2"/>
  <c r="V440" i="2"/>
  <c r="V441" i="2"/>
  <c r="V442" i="2"/>
  <c r="V443" i="2"/>
  <c r="V444" i="2"/>
  <c r="V445" i="2"/>
  <c r="V446" i="2"/>
  <c r="V447" i="2"/>
  <c r="V448" i="2"/>
  <c r="V449" i="2"/>
  <c r="V450" i="2"/>
  <c r="V451" i="2"/>
  <c r="V452" i="2"/>
  <c r="V453" i="2"/>
  <c r="V454" i="2"/>
  <c r="V455" i="2"/>
  <c r="V456" i="2"/>
  <c r="V457" i="2"/>
  <c r="V458" i="2"/>
  <c r="V459" i="2"/>
  <c r="V460" i="2"/>
  <c r="V461" i="2"/>
  <c r="V462" i="2"/>
  <c r="V463" i="2"/>
  <c r="V464" i="2"/>
  <c r="V465" i="2"/>
  <c r="V466" i="2"/>
  <c r="V467" i="2"/>
  <c r="V468" i="2"/>
  <c r="V469" i="2"/>
  <c r="V470" i="2"/>
  <c r="V471" i="2"/>
  <c r="V472" i="2"/>
  <c r="V473" i="2"/>
  <c r="V474" i="2"/>
  <c r="V475" i="2"/>
  <c r="V476" i="2"/>
  <c r="V477" i="2"/>
  <c r="V478" i="2"/>
  <c r="V479" i="2"/>
  <c r="V480" i="2"/>
  <c r="V481" i="2"/>
  <c r="V482" i="2"/>
  <c r="V483" i="2"/>
  <c r="V484" i="2"/>
  <c r="V485" i="2"/>
  <c r="V486" i="2"/>
  <c r="V487" i="2"/>
  <c r="V488" i="2"/>
  <c r="V489" i="2"/>
  <c r="V490" i="2"/>
  <c r="V491" i="2"/>
  <c r="V492" i="2"/>
  <c r="V493" i="2"/>
  <c r="V494" i="2"/>
  <c r="V495" i="2"/>
  <c r="V496" i="2"/>
  <c r="V497" i="2"/>
  <c r="V498" i="2"/>
  <c r="V499" i="2"/>
  <c r="V500" i="2"/>
  <c r="V501" i="2"/>
  <c r="V502" i="2"/>
  <c r="V503" i="2"/>
  <c r="V504" i="2"/>
  <c r="V505" i="2"/>
  <c r="V506" i="2"/>
  <c r="V507" i="2"/>
  <c r="V508" i="2"/>
  <c r="V509" i="2"/>
  <c r="V510" i="2"/>
  <c r="V511" i="2"/>
  <c r="V512" i="2"/>
  <c r="V513" i="2"/>
  <c r="V514" i="2"/>
  <c r="V515" i="2"/>
  <c r="V516" i="2"/>
  <c r="V517" i="2"/>
  <c r="V518" i="2"/>
  <c r="V519" i="2"/>
  <c r="V520" i="2"/>
  <c r="V521" i="2"/>
  <c r="V522" i="2"/>
  <c r="V523" i="2"/>
  <c r="V524" i="2"/>
  <c r="V525" i="2"/>
  <c r="V526" i="2"/>
  <c r="V527" i="2"/>
  <c r="V528" i="2"/>
  <c r="V529" i="2"/>
  <c r="V530" i="2"/>
  <c r="V531" i="2"/>
  <c r="V532" i="2"/>
  <c r="V533" i="2"/>
  <c r="V534" i="2"/>
  <c r="V535" i="2"/>
  <c r="V536" i="2"/>
  <c r="V537" i="2"/>
  <c r="V538" i="2"/>
  <c r="V539" i="2"/>
  <c r="V540" i="2"/>
  <c r="V541" i="2"/>
  <c r="V542" i="2"/>
  <c r="V543" i="2"/>
  <c r="V544" i="2"/>
  <c r="V545" i="2"/>
  <c r="V546" i="2"/>
  <c r="V547" i="2"/>
  <c r="V548" i="2"/>
  <c r="V549" i="2"/>
  <c r="V550" i="2"/>
  <c r="V551" i="2"/>
  <c r="V552" i="2"/>
  <c r="V553" i="2"/>
  <c r="V554" i="2"/>
  <c r="V555" i="2"/>
  <c r="V556" i="2"/>
  <c r="V557" i="2"/>
  <c r="V558" i="2"/>
  <c r="V559" i="2"/>
  <c r="V560" i="2"/>
  <c r="V561" i="2"/>
  <c r="V562" i="2"/>
  <c r="V563" i="2"/>
  <c r="V564" i="2"/>
  <c r="V565" i="2"/>
  <c r="V566" i="2"/>
  <c r="V567" i="2"/>
  <c r="V568" i="2"/>
  <c r="V569" i="2"/>
  <c r="V570" i="2"/>
  <c r="V571" i="2"/>
  <c r="V572" i="2"/>
  <c r="V573" i="2"/>
  <c r="V574" i="2"/>
  <c r="V575" i="2"/>
  <c r="V576" i="2"/>
  <c r="V577" i="2"/>
  <c r="V578" i="2"/>
  <c r="V579" i="2"/>
  <c r="V580" i="2"/>
  <c r="V581" i="2"/>
  <c r="V582" i="2"/>
  <c r="V583" i="2"/>
  <c r="V584" i="2"/>
  <c r="V585" i="2"/>
  <c r="V586" i="2"/>
  <c r="V587" i="2"/>
  <c r="V588" i="2"/>
  <c r="V589" i="2"/>
  <c r="V590" i="2"/>
  <c r="V591" i="2"/>
  <c r="V592" i="2"/>
  <c r="V593" i="2"/>
  <c r="V594" i="2"/>
  <c r="V595" i="2"/>
  <c r="V596" i="2"/>
  <c r="V597" i="2"/>
  <c r="V598" i="2"/>
  <c r="V599" i="2"/>
  <c r="V600" i="2"/>
  <c r="V601" i="2"/>
  <c r="V602" i="2"/>
  <c r="V603" i="2"/>
  <c r="V604" i="2"/>
  <c r="V605" i="2"/>
  <c r="V606" i="2"/>
  <c r="V607" i="2"/>
  <c r="V608" i="2"/>
  <c r="V609" i="2"/>
  <c r="V610" i="2"/>
  <c r="V611" i="2"/>
  <c r="V612" i="2"/>
  <c r="V613" i="2"/>
  <c r="V614" i="2"/>
  <c r="V615" i="2"/>
  <c r="V616" i="2"/>
  <c r="V617" i="2"/>
  <c r="V618" i="2"/>
  <c r="V619" i="2"/>
  <c r="V620" i="2"/>
  <c r="V621" i="2"/>
  <c r="V622" i="2"/>
  <c r="V623" i="2"/>
  <c r="V624" i="2"/>
  <c r="V625" i="2"/>
  <c r="V626" i="2"/>
  <c r="V627" i="2"/>
  <c r="V628" i="2"/>
  <c r="V629" i="2"/>
  <c r="V630" i="2"/>
  <c r="V631" i="2"/>
  <c r="V632" i="2"/>
  <c r="V633" i="2"/>
  <c r="V634" i="2"/>
  <c r="V635" i="2"/>
  <c r="V636" i="2"/>
  <c r="V637" i="2"/>
  <c r="V638" i="2"/>
  <c r="V639" i="2"/>
  <c r="V640" i="2"/>
  <c r="V641" i="2"/>
  <c r="V642" i="2"/>
  <c r="V643" i="2"/>
  <c r="V644" i="2"/>
  <c r="V645" i="2"/>
  <c r="V646" i="2"/>
  <c r="V647" i="2"/>
  <c r="V648" i="2"/>
  <c r="V649" i="2"/>
  <c r="V650" i="2"/>
  <c r="V651" i="2"/>
  <c r="V652" i="2"/>
  <c r="V653" i="2"/>
  <c r="V654" i="2"/>
  <c r="V655" i="2"/>
  <c r="V656" i="2"/>
  <c r="V657" i="2"/>
  <c r="V658" i="2"/>
  <c r="V659" i="2"/>
  <c r="V660" i="2"/>
  <c r="V661" i="2"/>
  <c r="V662" i="2"/>
  <c r="V663" i="2"/>
  <c r="V664" i="2"/>
  <c r="V665" i="2"/>
  <c r="V666" i="2"/>
  <c r="V667" i="2"/>
  <c r="V668" i="2"/>
  <c r="V669" i="2"/>
  <c r="V670" i="2"/>
  <c r="V671" i="2"/>
  <c r="V672" i="2"/>
  <c r="V673" i="2"/>
  <c r="V674" i="2"/>
  <c r="V675" i="2"/>
  <c r="V676" i="2"/>
  <c r="V677" i="2"/>
  <c r="V678" i="2"/>
  <c r="V679" i="2"/>
  <c r="V680" i="2"/>
  <c r="V681" i="2"/>
  <c r="V682" i="2"/>
  <c r="V683" i="2"/>
  <c r="V684" i="2"/>
  <c r="V685" i="2"/>
  <c r="V686" i="2"/>
  <c r="V687" i="2"/>
  <c r="V688" i="2"/>
  <c r="V689" i="2"/>
  <c r="V690" i="2"/>
  <c r="V691" i="2"/>
  <c r="V692" i="2"/>
  <c r="V693" i="2"/>
  <c r="V694" i="2"/>
  <c r="V695" i="2"/>
  <c r="V696" i="2"/>
  <c r="V697" i="2"/>
  <c r="V698" i="2"/>
  <c r="V699" i="2"/>
  <c r="V700" i="2"/>
  <c r="V701" i="2"/>
  <c r="V702" i="2"/>
  <c r="V703" i="2"/>
  <c r="V704" i="2"/>
  <c r="V705" i="2"/>
  <c r="V706" i="2"/>
  <c r="V707" i="2"/>
  <c r="V708" i="2"/>
  <c r="V709" i="2"/>
  <c r="V710" i="2"/>
  <c r="V711" i="2"/>
  <c r="V712" i="2"/>
  <c r="V713" i="2"/>
  <c r="V714" i="2"/>
  <c r="V715" i="2"/>
  <c r="V716" i="2"/>
  <c r="V717" i="2"/>
  <c r="V718" i="2"/>
  <c r="V719" i="2"/>
  <c r="V720" i="2"/>
  <c r="V721" i="2"/>
  <c r="V722" i="2"/>
  <c r="V723" i="2"/>
  <c r="V724" i="2"/>
  <c r="V725" i="2"/>
  <c r="V726" i="2"/>
  <c r="V727" i="2"/>
  <c r="V728" i="2"/>
  <c r="V729" i="2"/>
  <c r="V730" i="2"/>
  <c r="V731" i="2"/>
  <c r="V732" i="2"/>
  <c r="V733" i="2"/>
  <c r="V734" i="2"/>
  <c r="V735" i="2"/>
  <c r="V736" i="2"/>
  <c r="V737" i="2"/>
  <c r="V738" i="2"/>
  <c r="V739" i="2"/>
  <c r="V740" i="2"/>
  <c r="V741" i="2"/>
  <c r="V742" i="2"/>
  <c r="V743" i="2"/>
  <c r="V744" i="2"/>
  <c r="V745" i="2"/>
  <c r="V746" i="2"/>
  <c r="V747" i="2"/>
  <c r="V748" i="2"/>
  <c r="V749" i="2"/>
  <c r="V750" i="2"/>
  <c r="V751" i="2"/>
  <c r="V752" i="2"/>
  <c r="V753" i="2"/>
  <c r="V754" i="2"/>
  <c r="V755" i="2"/>
  <c r="V756" i="2"/>
  <c r="V757" i="2"/>
  <c r="V758" i="2"/>
  <c r="V759" i="2"/>
  <c r="V760" i="2"/>
  <c r="V761" i="2"/>
  <c r="V762" i="2"/>
  <c r="V763" i="2"/>
  <c r="V764" i="2"/>
  <c r="V765" i="2"/>
  <c r="V766" i="2"/>
  <c r="V767" i="2"/>
  <c r="V768" i="2"/>
  <c r="V769" i="2"/>
  <c r="V770" i="2"/>
  <c r="V771" i="2"/>
  <c r="V772" i="2"/>
  <c r="V773" i="2"/>
  <c r="V774" i="2"/>
  <c r="V775" i="2"/>
  <c r="V776" i="2"/>
  <c r="V777" i="2"/>
  <c r="V778" i="2"/>
  <c r="V779" i="2"/>
  <c r="V780" i="2"/>
  <c r="V781" i="2"/>
  <c r="V782" i="2"/>
  <c r="V783" i="2"/>
  <c r="V784" i="2"/>
  <c r="V785" i="2"/>
  <c r="V786" i="2"/>
  <c r="V787" i="2"/>
  <c r="V788" i="2"/>
  <c r="V789" i="2"/>
  <c r="V790" i="2"/>
  <c r="V791" i="2"/>
  <c r="V792" i="2"/>
  <c r="V793" i="2"/>
  <c r="V794" i="2"/>
  <c r="V795" i="2"/>
  <c r="V796" i="2"/>
  <c r="V797" i="2"/>
  <c r="V798" i="2"/>
  <c r="V799" i="2"/>
  <c r="V800" i="2"/>
  <c r="V801" i="2"/>
  <c r="V802" i="2"/>
  <c r="V803" i="2"/>
  <c r="V804" i="2"/>
  <c r="V805" i="2"/>
  <c r="V806" i="2"/>
  <c r="V807" i="2"/>
  <c r="V808" i="2"/>
  <c r="V809" i="2"/>
  <c r="V810" i="2"/>
  <c r="V811" i="2"/>
  <c r="V812" i="2"/>
  <c r="V813" i="2"/>
  <c r="V814" i="2"/>
  <c r="V815" i="2"/>
  <c r="V816" i="2"/>
  <c r="V817" i="2"/>
  <c r="V818" i="2"/>
  <c r="V819" i="2"/>
  <c r="V820" i="2"/>
  <c r="V821" i="2"/>
  <c r="V822" i="2"/>
  <c r="V823" i="2"/>
  <c r="V824" i="2"/>
  <c r="V825" i="2"/>
  <c r="V826" i="2"/>
  <c r="V827" i="2"/>
  <c r="V828" i="2"/>
  <c r="V829" i="2"/>
  <c r="V830" i="2"/>
  <c r="V831" i="2"/>
  <c r="V832" i="2"/>
  <c r="V833" i="2"/>
  <c r="V834" i="2"/>
  <c r="V835" i="2"/>
  <c r="V836" i="2"/>
  <c r="V837" i="2"/>
  <c r="V838" i="2"/>
  <c r="V839" i="2"/>
  <c r="V840" i="2"/>
  <c r="V841" i="2"/>
  <c r="V842" i="2"/>
  <c r="V843" i="2"/>
  <c r="V844" i="2"/>
  <c r="V845" i="2"/>
  <c r="V846" i="2"/>
  <c r="V847" i="2"/>
  <c r="V848" i="2"/>
  <c r="V849" i="2"/>
  <c r="V850" i="2"/>
  <c r="V851" i="2"/>
  <c r="V852" i="2"/>
  <c r="V853" i="2"/>
  <c r="V854" i="2"/>
  <c r="V855" i="2"/>
  <c r="V856" i="2"/>
  <c r="V857" i="2"/>
  <c r="V858" i="2"/>
  <c r="V859" i="2"/>
  <c r="V860" i="2"/>
  <c r="V861" i="2"/>
  <c r="V862" i="2"/>
  <c r="V863" i="2"/>
  <c r="V864" i="2"/>
  <c r="V865" i="2"/>
  <c r="V866" i="2"/>
  <c r="V867" i="2"/>
  <c r="V868" i="2"/>
  <c r="V869" i="2"/>
  <c r="V870" i="2"/>
  <c r="V871" i="2"/>
  <c r="V872" i="2"/>
  <c r="V873" i="2"/>
  <c r="V874" i="2"/>
  <c r="V875" i="2"/>
  <c r="V876" i="2"/>
  <c r="V877" i="2"/>
  <c r="V878" i="2"/>
  <c r="V879" i="2"/>
  <c r="V880" i="2"/>
  <c r="V881" i="2"/>
  <c r="V882" i="2"/>
  <c r="V883" i="2"/>
  <c r="V884" i="2"/>
  <c r="V885" i="2"/>
  <c r="V886" i="2"/>
  <c r="V887" i="2"/>
  <c r="V888" i="2"/>
  <c r="V889" i="2"/>
  <c r="V890" i="2"/>
  <c r="V891" i="2"/>
  <c r="V892" i="2"/>
  <c r="V893" i="2"/>
  <c r="V894" i="2"/>
  <c r="V895" i="2"/>
  <c r="V896" i="2"/>
  <c r="V897" i="2"/>
  <c r="V898" i="2"/>
  <c r="V899" i="2"/>
  <c r="V900" i="2"/>
  <c r="V901" i="2"/>
  <c r="V902" i="2"/>
  <c r="V903" i="2"/>
  <c r="V904" i="2"/>
  <c r="V905" i="2"/>
  <c r="V906" i="2"/>
  <c r="V907" i="2"/>
  <c r="V908" i="2"/>
  <c r="V909" i="2"/>
  <c r="V910" i="2"/>
  <c r="V911" i="2"/>
  <c r="V912" i="2"/>
  <c r="V913" i="2"/>
  <c r="V914" i="2"/>
  <c r="V915" i="2"/>
  <c r="V916" i="2"/>
  <c r="V917" i="2"/>
  <c r="V918" i="2"/>
  <c r="V919" i="2"/>
  <c r="V920" i="2"/>
  <c r="V921" i="2"/>
  <c r="V922" i="2"/>
  <c r="V923" i="2"/>
  <c r="V924" i="2"/>
  <c r="V925" i="2"/>
  <c r="V926" i="2"/>
  <c r="V927" i="2"/>
  <c r="V928" i="2"/>
  <c r="V929" i="2"/>
  <c r="V930" i="2"/>
  <c r="V931" i="2"/>
  <c r="V932" i="2"/>
  <c r="V933" i="2"/>
  <c r="V934" i="2"/>
  <c r="V935" i="2"/>
  <c r="V936" i="2"/>
  <c r="V937" i="2"/>
  <c r="V938" i="2"/>
  <c r="V939" i="2"/>
  <c r="V940" i="2"/>
  <c r="V941" i="2"/>
  <c r="V942" i="2"/>
  <c r="V943" i="2"/>
  <c r="V944" i="2"/>
  <c r="V945" i="2"/>
  <c r="V946" i="2"/>
  <c r="V947" i="2"/>
  <c r="V948" i="2"/>
  <c r="V949" i="2"/>
  <c r="V950" i="2"/>
  <c r="V951" i="2"/>
  <c r="V952" i="2"/>
  <c r="V953" i="2"/>
  <c r="V954" i="2"/>
  <c r="V955" i="2"/>
  <c r="V956" i="2"/>
  <c r="V957" i="2"/>
  <c r="V958" i="2"/>
  <c r="V959" i="2"/>
  <c r="V960" i="2"/>
  <c r="V961" i="2"/>
  <c r="V962" i="2"/>
  <c r="V963" i="2"/>
  <c r="V964" i="2"/>
  <c r="V965" i="2"/>
  <c r="V966" i="2"/>
  <c r="V967" i="2"/>
  <c r="V968" i="2"/>
  <c r="V969" i="2"/>
  <c r="V970" i="2"/>
  <c r="V971" i="2"/>
  <c r="V972" i="2"/>
  <c r="V973" i="2"/>
  <c r="V974" i="2"/>
  <c r="V975" i="2"/>
  <c r="V976" i="2"/>
  <c r="V977" i="2"/>
  <c r="V978" i="2"/>
  <c r="V979" i="2"/>
  <c r="V980" i="2"/>
  <c r="V981" i="2"/>
  <c r="V982" i="2"/>
  <c r="V983" i="2"/>
  <c r="V984" i="2"/>
  <c r="V985" i="2"/>
  <c r="V986" i="2"/>
  <c r="V987" i="2"/>
  <c r="V988" i="2"/>
  <c r="V989" i="2"/>
  <c r="V990" i="2"/>
  <c r="V991" i="2"/>
  <c r="V992" i="2"/>
  <c r="V993" i="2"/>
  <c r="V994" i="2"/>
  <c r="V995" i="2"/>
  <c r="V996" i="2"/>
  <c r="V997" i="2"/>
  <c r="V998" i="2"/>
  <c r="V999" i="2"/>
  <c r="V1000" i="2"/>
  <c r="V1001" i="2"/>
  <c r="V1002" i="2"/>
  <c r="V1003" i="2"/>
  <c r="V1004" i="2"/>
  <c r="V1005" i="2"/>
  <c r="V1006" i="2"/>
  <c r="V1007" i="2"/>
  <c r="V1008" i="2"/>
  <c r="V1009" i="2"/>
  <c r="V1010" i="2"/>
  <c r="V1011" i="2"/>
  <c r="V1012" i="2"/>
  <c r="V1013" i="2"/>
  <c r="V1014" i="2"/>
  <c r="V1015" i="2"/>
  <c r="V1016" i="2"/>
  <c r="V1017" i="2"/>
  <c r="V1018" i="2"/>
  <c r="V1019" i="2"/>
  <c r="V1020" i="2"/>
  <c r="V1021" i="2"/>
  <c r="V1022" i="2"/>
  <c r="V1023" i="2"/>
  <c r="V1024" i="2"/>
  <c r="V1025" i="2"/>
  <c r="V1026" i="2"/>
  <c r="V1027" i="2"/>
  <c r="V1028" i="2"/>
  <c r="V1029" i="2"/>
  <c r="V1030" i="2"/>
  <c r="V1031" i="2"/>
  <c r="V1032" i="2"/>
  <c r="V1033" i="2"/>
  <c r="V1034" i="2"/>
  <c r="V1035" i="2"/>
  <c r="V1036" i="2"/>
  <c r="V1037" i="2"/>
  <c r="V1038" i="2"/>
  <c r="V1039" i="2"/>
  <c r="V1040" i="2"/>
  <c r="V1041" i="2"/>
  <c r="V1042" i="2"/>
  <c r="V1043" i="2"/>
  <c r="V1044" i="2"/>
  <c r="V1045" i="2"/>
  <c r="V1046" i="2"/>
  <c r="V1047" i="2"/>
  <c r="V1048" i="2"/>
  <c r="V1049" i="2"/>
  <c r="V1050" i="2"/>
  <c r="V1051" i="2"/>
  <c r="V1052" i="2"/>
  <c r="V1053" i="2"/>
  <c r="V1054" i="2"/>
  <c r="V1055" i="2"/>
  <c r="V1056" i="2"/>
  <c r="V1057" i="2"/>
  <c r="V1058" i="2"/>
  <c r="V1059" i="2"/>
  <c r="V1060" i="2"/>
  <c r="V1061" i="2"/>
  <c r="V1062" i="2"/>
  <c r="V1063" i="2"/>
  <c r="V1064" i="2"/>
  <c r="V1065" i="2"/>
  <c r="V1066" i="2"/>
  <c r="V1067" i="2"/>
  <c r="V1068" i="2"/>
  <c r="V1069" i="2"/>
  <c r="V1070" i="2"/>
  <c r="V1071" i="2"/>
  <c r="V1072" i="2"/>
  <c r="V1073" i="2"/>
  <c r="V1074" i="2"/>
  <c r="V1075" i="2"/>
  <c r="V1076" i="2"/>
  <c r="V1077" i="2"/>
  <c r="V1078" i="2"/>
  <c r="V1079" i="2"/>
  <c r="V1080" i="2"/>
  <c r="V1081" i="2"/>
  <c r="V1082" i="2"/>
  <c r="V1083" i="2"/>
  <c r="V1084" i="2"/>
  <c r="V1085" i="2"/>
  <c r="V1086" i="2"/>
  <c r="V1087" i="2"/>
  <c r="V1088" i="2"/>
  <c r="V1089" i="2"/>
  <c r="V1090" i="2"/>
  <c r="V1091" i="2"/>
  <c r="V1092" i="2"/>
  <c r="V1093" i="2"/>
  <c r="V1094" i="2"/>
  <c r="V1095" i="2"/>
  <c r="V1096" i="2"/>
  <c r="V1097" i="2"/>
  <c r="V1098" i="2"/>
  <c r="V1099" i="2"/>
  <c r="V1100" i="2"/>
  <c r="V1101" i="2"/>
  <c r="V1102" i="2"/>
  <c r="V1103" i="2"/>
  <c r="V1104" i="2"/>
  <c r="V1105" i="2"/>
  <c r="V1106" i="2"/>
  <c r="V1107" i="2"/>
  <c r="V1108" i="2"/>
  <c r="V1109" i="2"/>
  <c r="V1110" i="2"/>
  <c r="V1111" i="2"/>
  <c r="V1112" i="2"/>
  <c r="V1113" i="2"/>
  <c r="V1114" i="2"/>
  <c r="V1115" i="2"/>
  <c r="V1116" i="2"/>
  <c r="V1117" i="2"/>
  <c r="V1118" i="2"/>
  <c r="V1119" i="2"/>
  <c r="V1120" i="2"/>
  <c r="V1121" i="2"/>
  <c r="V1122" i="2"/>
  <c r="V1123" i="2"/>
  <c r="V1124" i="2"/>
  <c r="V1125" i="2"/>
  <c r="V1126" i="2"/>
  <c r="V1127" i="2"/>
  <c r="V1128" i="2"/>
  <c r="V1129" i="2"/>
  <c r="V1130" i="2"/>
  <c r="V1131" i="2"/>
  <c r="V1132" i="2"/>
  <c r="V1133" i="2"/>
  <c r="V1134" i="2"/>
  <c r="V1135" i="2"/>
  <c r="V1136" i="2"/>
  <c r="V1137" i="2"/>
  <c r="V1138" i="2"/>
  <c r="V1139" i="2"/>
  <c r="V1140" i="2"/>
  <c r="V1141" i="2"/>
  <c r="V1142" i="2"/>
  <c r="V1143" i="2"/>
  <c r="V1144" i="2"/>
  <c r="V1145" i="2"/>
  <c r="V1146" i="2"/>
  <c r="V1147" i="2"/>
  <c r="V1148" i="2"/>
  <c r="V1149" i="2"/>
  <c r="V1150" i="2"/>
  <c r="V1151" i="2"/>
  <c r="V1152" i="2"/>
  <c r="V1153" i="2"/>
  <c r="V1154" i="2"/>
  <c r="V1155" i="2"/>
  <c r="V1156" i="2"/>
  <c r="V1157" i="2"/>
  <c r="V1158" i="2"/>
  <c r="V1159" i="2"/>
  <c r="V1160" i="2"/>
  <c r="V1161" i="2"/>
  <c r="V1162" i="2"/>
  <c r="V1163" i="2"/>
  <c r="V1164" i="2"/>
  <c r="V1165" i="2"/>
  <c r="V1166" i="2"/>
  <c r="V1167" i="2"/>
  <c r="V1168" i="2"/>
  <c r="V1169" i="2"/>
  <c r="V1170" i="2"/>
  <c r="V1171" i="2"/>
  <c r="V1172" i="2"/>
  <c r="V1173" i="2"/>
  <c r="V1174" i="2"/>
  <c r="V1175" i="2"/>
  <c r="V1176" i="2"/>
  <c r="V1177" i="2"/>
  <c r="V1178" i="2"/>
  <c r="V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3" i="2"/>
</calcChain>
</file>

<file path=xl/sharedStrings.xml><?xml version="1.0" encoding="utf-8"?>
<sst xmlns="http://schemas.openxmlformats.org/spreadsheetml/2006/main" count="651" uniqueCount="258">
  <si>
    <t>FAILURE TYPE</t>
  </si>
  <si>
    <t>FAILED COMPONENT</t>
  </si>
  <si>
    <t>Electrical / Instrumentation</t>
  </si>
  <si>
    <t>Hydraulic / Pneumatic</t>
  </si>
  <si>
    <t>Mechanical</t>
  </si>
  <si>
    <t>Structural / Civil</t>
  </si>
  <si>
    <t>Root Cause</t>
  </si>
  <si>
    <t>Repair Type</t>
  </si>
  <si>
    <t>ELECTRICAL/INSTRUMENTATION</t>
  </si>
  <si>
    <t>ARTICULATION SYST</t>
  </si>
  <si>
    <t>Arcing</t>
  </si>
  <si>
    <t>Blocked</t>
  </si>
  <si>
    <t>Bent</t>
  </si>
  <si>
    <t>Ageing / Weathering</t>
  </si>
  <si>
    <t>Adjusted</t>
  </si>
  <si>
    <t>HYDRAULIC/PNEUMATIC</t>
  </si>
  <si>
    <t>AXLES</t>
  </si>
  <si>
    <t>Burned</t>
  </si>
  <si>
    <t>Exploded</t>
  </si>
  <si>
    <t>Broken</t>
  </si>
  <si>
    <t>Burst</t>
  </si>
  <si>
    <t>Bonding</t>
  </si>
  <si>
    <t>Aligned</t>
  </si>
  <si>
    <t>MECHANICAL</t>
  </si>
  <si>
    <t>BASKET</t>
  </si>
  <si>
    <t>Corrupted</t>
  </si>
  <si>
    <t>Holed</t>
  </si>
  <si>
    <t>Blunt</t>
  </si>
  <si>
    <t>Collapsed</t>
  </si>
  <si>
    <t>Chemical Damaged</t>
  </si>
  <si>
    <t>Balanced</t>
  </si>
  <si>
    <t xml:space="preserve">STRUCTURAL / CIVIL </t>
  </si>
  <si>
    <t xml:space="preserve">BOOM </t>
  </si>
  <si>
    <t>Leaking</t>
  </si>
  <si>
    <t>Chipped</t>
  </si>
  <si>
    <t>Coroded</t>
  </si>
  <si>
    <t>Chemical Unstable</t>
  </si>
  <si>
    <t>Calibrated</t>
  </si>
  <si>
    <t>N/A</t>
  </si>
  <si>
    <t>BRAKES</t>
  </si>
  <si>
    <t>Fail to start</t>
  </si>
  <si>
    <t>Loose</t>
  </si>
  <si>
    <t>Choked</t>
  </si>
  <si>
    <t>Cracked</t>
  </si>
  <si>
    <t>Contamination</t>
  </si>
  <si>
    <t>Check</t>
  </si>
  <si>
    <t>COMPRESSOR</t>
  </si>
  <si>
    <t>Failed</t>
  </si>
  <si>
    <t>Perished</t>
  </si>
  <si>
    <t>Corrosion</t>
  </si>
  <si>
    <t>Cleaned</t>
  </si>
  <si>
    <t>COOLING SYSTEM</t>
  </si>
  <si>
    <t>Faulty</t>
  </si>
  <si>
    <t>Crushed</t>
  </si>
  <si>
    <t>Crystallisation</t>
  </si>
  <si>
    <t>Closed</t>
  </si>
  <si>
    <t>DRIVE LINE</t>
  </si>
  <si>
    <t>Installation / upgrade</t>
  </si>
  <si>
    <t>Deflected</t>
  </si>
  <si>
    <t>Damaged</t>
  </si>
  <si>
    <t>Commissioned</t>
  </si>
  <si>
    <t>DUST COLLECTOR</t>
  </si>
  <si>
    <t>Locked out</t>
  </si>
  <si>
    <t>Bolts broken off</t>
  </si>
  <si>
    <t>Displaced</t>
  </si>
  <si>
    <t>Puncture</t>
  </si>
  <si>
    <t>Dust /Build Up / Dirt Ingress</t>
  </si>
  <si>
    <t>De energise</t>
  </si>
  <si>
    <t>ELECTRICAL SYSTEM</t>
  </si>
  <si>
    <t>Pump Worn Out</t>
  </si>
  <si>
    <t>Eroded</t>
  </si>
  <si>
    <t>Earth Fault</t>
  </si>
  <si>
    <t>Disconnect</t>
  </si>
  <si>
    <t>ENGINE</t>
  </si>
  <si>
    <t>Melted</t>
  </si>
  <si>
    <t>Misaligned</t>
  </si>
  <si>
    <t>Electrical Interference / Power Surges</t>
  </si>
  <si>
    <t>Energise</t>
  </si>
  <si>
    <t>FEEDER</t>
  </si>
  <si>
    <t>Mismeasuring</t>
  </si>
  <si>
    <t>No Diesel</t>
  </si>
  <si>
    <t>Jammed</t>
  </si>
  <si>
    <t>External / Environment</t>
  </si>
  <si>
    <t>Fabricate</t>
  </si>
  <si>
    <t>GEARBOX</t>
  </si>
  <si>
    <t>Overheated</t>
  </si>
  <si>
    <t>Fire</t>
  </si>
  <si>
    <t>Flush</t>
  </si>
  <si>
    <t>GENERAL</t>
  </si>
  <si>
    <t>Oxidated</t>
  </si>
  <si>
    <t>Bypass</t>
  </si>
  <si>
    <t>Misalligned</t>
  </si>
  <si>
    <t>Fuel Dilution</t>
  </si>
  <si>
    <t>Inspected</t>
  </si>
  <si>
    <t>HYDRAULIC SYSTEM</t>
  </si>
  <si>
    <t>Short circuited</t>
  </si>
  <si>
    <t>Not making contact</t>
  </si>
  <si>
    <t>Hardened</t>
  </si>
  <si>
    <t>Installed / New</t>
  </si>
  <si>
    <t>HYDROSTATIC PUMP</t>
  </si>
  <si>
    <t>System failure</t>
  </si>
  <si>
    <t>Overloaded</t>
  </si>
  <si>
    <t>Imbalance</t>
  </si>
  <si>
    <t>Insulated</t>
  </si>
  <si>
    <t>MANTIS SYSTEM</t>
  </si>
  <si>
    <t>Tripped</t>
  </si>
  <si>
    <t>Incorrect Installation / Assembly</t>
  </si>
  <si>
    <t>Lubricated</t>
  </si>
  <si>
    <t>OSCILLATION</t>
  </si>
  <si>
    <t>Seized</t>
  </si>
  <si>
    <t>Incorrect Operation / Misuse</t>
  </si>
  <si>
    <t>Modified</t>
  </si>
  <si>
    <t>PINS &amp; BUSHES</t>
  </si>
  <si>
    <t>Stretched</t>
  </si>
  <si>
    <t>Incorrect Spare Used</t>
  </si>
  <si>
    <t>New Die Set</t>
  </si>
  <si>
    <t>RCS CONTROL SYSTEM</t>
  </si>
  <si>
    <t>Sheared</t>
  </si>
  <si>
    <t>Incorrect/Poor Maintenance</t>
  </si>
  <si>
    <t>Open</t>
  </si>
  <si>
    <t>SAFETY</t>
  </si>
  <si>
    <t>Worn</t>
  </si>
  <si>
    <t>Slipping</t>
  </si>
  <si>
    <t>Installation / Upgrade</t>
  </si>
  <si>
    <t>Programmed</t>
  </si>
  <si>
    <t>SCHEDULING COMPONENT</t>
  </si>
  <si>
    <t>Stripped</t>
  </si>
  <si>
    <t>Leaks</t>
  </si>
  <si>
    <t>Reconditioned</t>
  </si>
  <si>
    <t>SPRING BLADES</t>
  </si>
  <si>
    <t>LIFT CYLINDER STEEL PIPE</t>
  </si>
  <si>
    <t>Stuck</t>
  </si>
  <si>
    <t>Loose / Bad connection</t>
  </si>
  <si>
    <t>Reconnect</t>
  </si>
  <si>
    <t>STOP BLOCKS</t>
  </si>
  <si>
    <t>DAMAGED</t>
  </si>
  <si>
    <t>Torn</t>
  </si>
  <si>
    <t>Material Nonconformity</t>
  </si>
  <si>
    <t>Redesigned</t>
  </si>
  <si>
    <t>TRANSMISSION</t>
  </si>
  <si>
    <t>Punctured</t>
  </si>
  <si>
    <t>No Lubrication</t>
  </si>
  <si>
    <t>Reinstall Software</t>
  </si>
  <si>
    <t>TYRE</t>
  </si>
  <si>
    <t>Deflated</t>
  </si>
  <si>
    <t>No Procedure / Maintenance Tactic in place</t>
  </si>
  <si>
    <t>Rekitted</t>
  </si>
  <si>
    <t>HOOTER</t>
  </si>
  <si>
    <t>Normal wear &amp; tear</t>
  </si>
  <si>
    <t>Removed</t>
  </si>
  <si>
    <t>SHANK</t>
  </si>
  <si>
    <t>Depleted</t>
  </si>
  <si>
    <t>Obstruction / Foreign Object</t>
  </si>
  <si>
    <t>Repaired</t>
  </si>
  <si>
    <t>VALVES</t>
  </si>
  <si>
    <t>Refill</t>
  </si>
  <si>
    <t>Over lubrication</t>
  </si>
  <si>
    <t>Replaced</t>
  </si>
  <si>
    <t>Reset</t>
  </si>
  <si>
    <t>DRIFTER</t>
  </si>
  <si>
    <t>Rewired</t>
  </si>
  <si>
    <t>CLOGGED</t>
  </si>
  <si>
    <t>Poor Machine Design</t>
  </si>
  <si>
    <t>Serviced</t>
  </si>
  <si>
    <t>ELECTRICAL CABLE</t>
  </si>
  <si>
    <t>Poor Program / Software logic</t>
  </si>
  <si>
    <t>Setup</t>
  </si>
  <si>
    <t>HOSES AND PIPES</t>
  </si>
  <si>
    <t>Poor Quality Part/Spare</t>
  </si>
  <si>
    <t>Shimmed</t>
  </si>
  <si>
    <t>FUEL SYSTEM</t>
  </si>
  <si>
    <t>Short Circuit</t>
  </si>
  <si>
    <t>Soldered</t>
  </si>
  <si>
    <t>WIRING</t>
  </si>
  <si>
    <t>Spillage</t>
  </si>
  <si>
    <t>Tightened</t>
  </si>
  <si>
    <t>Tree roots</t>
  </si>
  <si>
    <t>Unblocked</t>
  </si>
  <si>
    <t>AIRCON</t>
  </si>
  <si>
    <t>Unknown Root Cause</t>
  </si>
  <si>
    <t>Unlock</t>
  </si>
  <si>
    <t>STEERING</t>
  </si>
  <si>
    <t>Vandalism / Theft / Intentional Negligence</t>
  </si>
  <si>
    <t>Upgrade</t>
  </si>
  <si>
    <t>TRIPPED ON TEMPERATURE</t>
  </si>
  <si>
    <t>Vibration</t>
  </si>
  <si>
    <t>Welded</t>
  </si>
  <si>
    <t>CYLINDER</t>
  </si>
  <si>
    <t>Water Ingress</t>
  </si>
  <si>
    <t>Switched on</t>
  </si>
  <si>
    <t>V BELTS</t>
  </si>
  <si>
    <t>Worn Tool</t>
  </si>
  <si>
    <t>Temporarily Modified</t>
  </si>
  <si>
    <t>Loosen</t>
  </si>
  <si>
    <t>Poor Assembly</t>
  </si>
  <si>
    <t>Bleed System</t>
  </si>
  <si>
    <t>Poor Maintenance</t>
  </si>
  <si>
    <t>Recharged</t>
  </si>
  <si>
    <t>Jump Start</t>
  </si>
  <si>
    <t>Too Long</t>
  </si>
  <si>
    <t>Too Short</t>
  </si>
  <si>
    <t>Bolts Broken</t>
  </si>
  <si>
    <t>EquipmentTypeId</t>
  </si>
  <si>
    <t>EquipmentType</t>
  </si>
  <si>
    <t>LHD</t>
  </si>
  <si>
    <t>Longhole Drillrig</t>
  </si>
  <si>
    <t>Utilities</t>
  </si>
  <si>
    <t>Development Drillrig</t>
  </si>
  <si>
    <t>Hangup Drillrig</t>
  </si>
  <si>
    <t>Other</t>
  </si>
  <si>
    <t>Charging</t>
  </si>
  <si>
    <t>Scissor Lift</t>
  </si>
  <si>
    <t>Conveyors</t>
  </si>
  <si>
    <t>Loading Level</t>
  </si>
  <si>
    <t>Winders</t>
  </si>
  <si>
    <t>Stockpile</t>
  </si>
  <si>
    <t>Compressed Air</t>
  </si>
  <si>
    <t>EquipmentId</t>
  </si>
  <si>
    <t>EquipmentDescription</t>
  </si>
  <si>
    <t>Active</t>
  </si>
  <si>
    <t>337-Utility vehicle for shaft work</t>
  </si>
  <si>
    <t>339 – Production loading</t>
  </si>
  <si>
    <t>340 - Production loading</t>
  </si>
  <si>
    <t>342 - Production loading</t>
  </si>
  <si>
    <t>343 - Production loading</t>
  </si>
  <si>
    <t>344 - Production loading</t>
  </si>
  <si>
    <t>345 - Production loading</t>
  </si>
  <si>
    <t>346 - Production loading</t>
  </si>
  <si>
    <t>348 - Production loading</t>
  </si>
  <si>
    <t>349 - Production loading</t>
  </si>
  <si>
    <t>350 - Production loading</t>
  </si>
  <si>
    <t>2805 - Shaft Bottom Cleaning loader</t>
  </si>
  <si>
    <t>1006 - Workshop Utility</t>
  </si>
  <si>
    <t>2809 - Skid Steer</t>
  </si>
  <si>
    <t>2810 - Skid Steer</t>
  </si>
  <si>
    <t>2603 - Grader</t>
  </si>
  <si>
    <t>1101 - Diesel Bowser</t>
  </si>
  <si>
    <t>1102 - Water Car</t>
  </si>
  <si>
    <t>Manitou - Fork loft</t>
  </si>
  <si>
    <t>702 - Dump Truck</t>
  </si>
  <si>
    <t>703 - Dump Truck</t>
  </si>
  <si>
    <t>Desc</t>
  </si>
  <si>
    <t>ComponentId</t>
  </si>
  <si>
    <t>ComponentDescription</t>
  </si>
  <si>
    <t>DisciplineId</t>
  </si>
  <si>
    <t>DisciplineDescription</t>
  </si>
  <si>
    <t>Electrical/Instrumentation</t>
  </si>
  <si>
    <t>Hydraulic/Pneumatic</t>
  </si>
  <si>
    <t>Structural/Civil</t>
  </si>
  <si>
    <t>Combined</t>
  </si>
  <si>
    <t>FailureId</t>
  </si>
  <si>
    <t>FailureDescription</t>
  </si>
  <si>
    <t>Discipline</t>
  </si>
  <si>
    <t>Failure</t>
  </si>
  <si>
    <t>vDiscFail</t>
  </si>
  <si>
    <t>vEquipmEquipType_link</t>
  </si>
  <si>
    <t>vEquipTypeComp_link</t>
  </si>
  <si>
    <t>vEquipCompDisc_link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</si>
</sst>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b/>
      <sz val="9"/>
      <name val="Arial"/>
      <family val="2"/>
    </font>
    <font>
      <sz val="10"/>
      <color theme="1"/>
      <name val="Calibri"/>
      <family val="2"/>
      <scheme val="minor"/>
    </font>
    <font>
      <sz val="9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45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3" fillId="0" borderId="0" xfId="0" applyFont="1"/>
    <xf numFmtId="0" fontId="4" fillId="0" borderId="0" xfId="0" applyFont="1" applyBorder="1" applyProtection="1">
      <protection locked="0"/>
    </xf>
    <xf numFmtId="0" fontId="5" fillId="0" borderId="0" xfId="0" applyFont="1" applyBorder="1"/>
    <xf numFmtId="0" fontId="0" fillId="0" borderId="0" xfId="0" applyBorder="1"/>
    <xf numFmtId="0" fontId="8" fillId="0" borderId="0" xfId="0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8" fillId="0" borderId="8" xfId="0" applyFont="1" applyBorder="1"/>
    <xf numFmtId="0" fontId="0" fillId="0" borderId="8" xfId="0" applyBorder="1"/>
    <xf numFmtId="0" fontId="8" fillId="0" borderId="0" xfId="0" applyFont="1" applyBorder="1"/>
    <xf numFmtId="0" fontId="8" fillId="0" borderId="9" xfId="0" applyFont="1" applyBorder="1"/>
    <xf numFmtId="0" fontId="0" fillId="0" borderId="9" xfId="0" applyBorder="1"/>
    <xf numFmtId="0" fontId="0" fillId="0" borderId="8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Alignment="1">
      <alignment horizontal="left"/>
    </xf>
    <xf numFmtId="0" fontId="7" fillId="0" borderId="8" xfId="0" applyFont="1" applyBorder="1"/>
    <xf numFmtId="0" fontId="0" fillId="3" borderId="2" xfId="0" applyFill="1" applyBorder="1"/>
    <xf numFmtId="0" fontId="0" fillId="3" borderId="8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0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9" xfId="0" applyFill="1" applyBorder="1"/>
    <xf numFmtId="0" fontId="0" fillId="3" borderId="7" xfId="0" applyFill="1" applyBorder="1"/>
    <xf numFmtId="0" fontId="9" fillId="0" borderId="8" xfId="0" applyFont="1" applyBorder="1"/>
    <xf numFmtId="0" fontId="9" fillId="0" borderId="0" xfId="0" applyFont="1" applyBorder="1"/>
    <xf numFmtId="0" fontId="9" fillId="0" borderId="0" xfId="0" applyFont="1"/>
    <xf numFmtId="0" fontId="6" fillId="0" borderId="0" xfId="0" applyFont="1"/>
    <xf numFmtId="0" fontId="6" fillId="0" borderId="8" xfId="0" applyFont="1" applyBorder="1"/>
    <xf numFmtId="0" fontId="8" fillId="0" borderId="3" xfId="0" applyFont="1" applyBorder="1"/>
    <xf numFmtId="0" fontId="6" fillId="0" borderId="0" xfId="0" applyFont="1" applyBorder="1"/>
    <xf numFmtId="0" fontId="8" fillId="0" borderId="5" xfId="0" applyFont="1" applyBorder="1"/>
    <xf numFmtId="0" fontId="6" fillId="0" borderId="9" xfId="0" applyFont="1" applyBorder="1"/>
    <xf numFmtId="0" fontId="8" fillId="0" borderId="7" xfId="0" applyFont="1" applyBorder="1"/>
    <xf numFmtId="0" fontId="0" fillId="0" borderId="9" xfId="0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7" fillId="3" borderId="2" xfId="0" applyFont="1" applyFill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5"/>
  <sheetViews>
    <sheetView workbookViewId="0"/>
  </sheetViews>
  <sheetFormatPr defaultRowHeight="15" x14ac:dyDescent="0.25"/>
  <cols>
    <col min="1" max="1" width="30.5703125" bestFit="1" customWidth="1"/>
    <col min="2" max="2" width="25.85546875" bestFit="1" customWidth="1"/>
    <col min="3" max="3" width="24.140625" bestFit="1" customWidth="1"/>
    <col min="4" max="4" width="19.7109375" bestFit="1" customWidth="1"/>
    <col min="5" max="5" width="16.140625" bestFit="1" customWidth="1"/>
    <col min="6" max="6" width="15.7109375" bestFit="1" customWidth="1"/>
    <col min="7" max="7" width="36.140625" bestFit="1" customWidth="1"/>
    <col min="8" max="8" width="15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</row>
    <row r="2" spans="1:9" s="5" customFormat="1" x14ac:dyDescent="0.25">
      <c r="A2" s="3" t="s">
        <v>8</v>
      </c>
      <c r="B2" s="3" t="s">
        <v>9</v>
      </c>
      <c r="C2" s="3" t="s">
        <v>10</v>
      </c>
      <c r="D2" s="3" t="s">
        <v>11</v>
      </c>
      <c r="E2" s="3" t="s">
        <v>12</v>
      </c>
      <c r="F2" s="3" t="s">
        <v>11</v>
      </c>
      <c r="G2" s="3" t="s">
        <v>13</v>
      </c>
      <c r="H2" s="3" t="s">
        <v>14</v>
      </c>
      <c r="I2" s="4"/>
    </row>
    <row r="3" spans="1:9" s="5" customFormat="1" x14ac:dyDescent="0.25">
      <c r="A3" s="3" t="s">
        <v>15</v>
      </c>
      <c r="B3" s="3" t="s">
        <v>16</v>
      </c>
      <c r="C3" s="3" t="s">
        <v>17</v>
      </c>
      <c r="D3" s="3" t="s">
        <v>18</v>
      </c>
      <c r="E3" s="3" t="s">
        <v>19</v>
      </c>
      <c r="F3" s="3" t="s">
        <v>20</v>
      </c>
      <c r="G3" s="3" t="s">
        <v>21</v>
      </c>
      <c r="H3" s="3" t="s">
        <v>22</v>
      </c>
      <c r="I3" s="4"/>
    </row>
    <row r="4" spans="1:9" s="5" customFormat="1" x14ac:dyDescent="0.25">
      <c r="A4" s="3" t="s">
        <v>23</v>
      </c>
      <c r="B4" s="3" t="s">
        <v>24</v>
      </c>
      <c r="C4" s="3" t="s">
        <v>25</v>
      </c>
      <c r="D4" s="3" t="s">
        <v>26</v>
      </c>
      <c r="E4" s="3" t="s">
        <v>27</v>
      </c>
      <c r="F4" s="3" t="s">
        <v>28</v>
      </c>
      <c r="G4" s="3" t="s">
        <v>29</v>
      </c>
      <c r="H4" s="3" t="s">
        <v>30</v>
      </c>
      <c r="I4" s="4"/>
    </row>
    <row r="5" spans="1:9" s="5" customFormat="1" x14ac:dyDescent="0.25">
      <c r="A5" s="3" t="s">
        <v>31</v>
      </c>
      <c r="B5" s="3" t="s">
        <v>32</v>
      </c>
      <c r="C5" s="3" t="s">
        <v>18</v>
      </c>
      <c r="D5" s="3" t="s">
        <v>33</v>
      </c>
      <c r="E5" s="3" t="s">
        <v>34</v>
      </c>
      <c r="F5" s="3" t="s">
        <v>35</v>
      </c>
      <c r="G5" s="3" t="s">
        <v>36</v>
      </c>
      <c r="H5" s="3" t="s">
        <v>37</v>
      </c>
      <c r="I5" s="4"/>
    </row>
    <row r="6" spans="1:9" s="5" customFormat="1" x14ac:dyDescent="0.25">
      <c r="A6" s="3" t="s">
        <v>38</v>
      </c>
      <c r="B6" s="3" t="s">
        <v>39</v>
      </c>
      <c r="C6" s="3" t="s">
        <v>40</v>
      </c>
      <c r="D6" s="3" t="s">
        <v>41</v>
      </c>
      <c r="E6" s="3" t="s">
        <v>42</v>
      </c>
      <c r="F6" s="3" t="s">
        <v>43</v>
      </c>
      <c r="G6" s="3" t="s">
        <v>44</v>
      </c>
      <c r="H6" s="3" t="s">
        <v>45</v>
      </c>
      <c r="I6" s="4"/>
    </row>
    <row r="7" spans="1:9" s="5" customFormat="1" x14ac:dyDescent="0.25">
      <c r="A7" s="3"/>
      <c r="B7" s="3" t="s">
        <v>46</v>
      </c>
      <c r="C7" s="3" t="s">
        <v>47</v>
      </c>
      <c r="D7" s="3" t="s">
        <v>48</v>
      </c>
      <c r="E7" s="3" t="s">
        <v>43</v>
      </c>
      <c r="F7" s="3" t="s">
        <v>33</v>
      </c>
      <c r="G7" s="3" t="s">
        <v>49</v>
      </c>
      <c r="H7" s="3" t="s">
        <v>50</v>
      </c>
      <c r="I7" s="4"/>
    </row>
    <row r="8" spans="1:9" s="5" customFormat="1" x14ac:dyDescent="0.25">
      <c r="A8" s="3"/>
      <c r="B8" s="3" t="s">
        <v>51</v>
      </c>
      <c r="C8" s="3" t="s">
        <v>52</v>
      </c>
      <c r="D8" s="3" t="s">
        <v>19</v>
      </c>
      <c r="E8" s="3" t="s">
        <v>53</v>
      </c>
      <c r="F8" s="3" t="s">
        <v>38</v>
      </c>
      <c r="G8" s="3" t="s">
        <v>54</v>
      </c>
      <c r="H8" s="3" t="s">
        <v>55</v>
      </c>
      <c r="I8" s="4"/>
    </row>
    <row r="9" spans="1:9" s="5" customFormat="1" x14ac:dyDescent="0.25">
      <c r="A9" s="3"/>
      <c r="B9" s="3" t="s">
        <v>56</v>
      </c>
      <c r="C9" s="3" t="s">
        <v>57</v>
      </c>
      <c r="D9" s="3" t="s">
        <v>38</v>
      </c>
      <c r="E9" s="3" t="s">
        <v>58</v>
      </c>
      <c r="F9" s="3" t="s">
        <v>59</v>
      </c>
      <c r="G9" s="3" t="s">
        <v>59</v>
      </c>
      <c r="H9" s="3" t="s">
        <v>60</v>
      </c>
      <c r="I9" s="4"/>
    </row>
    <row r="10" spans="1:9" s="5" customFormat="1" x14ac:dyDescent="0.25">
      <c r="A10" s="3"/>
      <c r="B10" s="3" t="s">
        <v>61</v>
      </c>
      <c r="C10" s="3" t="s">
        <v>62</v>
      </c>
      <c r="D10" s="3" t="s">
        <v>63</v>
      </c>
      <c r="E10" s="3" t="s">
        <v>64</v>
      </c>
      <c r="F10" s="3" t="s">
        <v>65</v>
      </c>
      <c r="G10" s="3" t="s">
        <v>66</v>
      </c>
      <c r="H10" s="3" t="s">
        <v>67</v>
      </c>
      <c r="I10" s="4"/>
    </row>
    <row r="11" spans="1:9" s="5" customFormat="1" x14ac:dyDescent="0.25">
      <c r="A11" s="3"/>
      <c r="B11" s="3" t="s">
        <v>68</v>
      </c>
      <c r="C11" s="3" t="s">
        <v>41</v>
      </c>
      <c r="D11" s="3" t="s">
        <v>69</v>
      </c>
      <c r="E11" s="3" t="s">
        <v>70</v>
      </c>
      <c r="F11" s="3"/>
      <c r="G11" s="3" t="s">
        <v>71</v>
      </c>
      <c r="H11" s="3" t="s">
        <v>72</v>
      </c>
      <c r="I11" s="4"/>
    </row>
    <row r="12" spans="1:9" s="5" customFormat="1" x14ac:dyDescent="0.25">
      <c r="A12" s="3"/>
      <c r="B12" s="3" t="s">
        <v>73</v>
      </c>
      <c r="C12" s="3" t="s">
        <v>74</v>
      </c>
      <c r="D12" s="3" t="s">
        <v>75</v>
      </c>
      <c r="E12" s="3" t="s">
        <v>26</v>
      </c>
      <c r="F12" s="3"/>
      <c r="G12" s="3" t="s">
        <v>76</v>
      </c>
      <c r="H12" s="3" t="s">
        <v>77</v>
      </c>
      <c r="I12" s="4"/>
    </row>
    <row r="13" spans="1:9" s="5" customFormat="1" x14ac:dyDescent="0.25">
      <c r="A13" s="3"/>
      <c r="B13" s="3" t="s">
        <v>78</v>
      </c>
      <c r="C13" s="3" t="s">
        <v>79</v>
      </c>
      <c r="D13" s="3" t="s">
        <v>80</v>
      </c>
      <c r="E13" s="3" t="s">
        <v>81</v>
      </c>
      <c r="F13" s="3"/>
      <c r="G13" s="3" t="s">
        <v>82</v>
      </c>
      <c r="H13" s="3" t="s">
        <v>83</v>
      </c>
      <c r="I13" s="4"/>
    </row>
    <row r="14" spans="1:9" s="5" customFormat="1" x14ac:dyDescent="0.25">
      <c r="A14" s="3"/>
      <c r="B14" s="3" t="s">
        <v>84</v>
      </c>
      <c r="C14" s="3" t="s">
        <v>85</v>
      </c>
      <c r="D14" s="3" t="s">
        <v>65</v>
      </c>
      <c r="E14" s="3" t="s">
        <v>41</v>
      </c>
      <c r="F14" s="3"/>
      <c r="G14" s="3" t="s">
        <v>86</v>
      </c>
      <c r="H14" s="3" t="s">
        <v>87</v>
      </c>
      <c r="I14" s="4"/>
    </row>
    <row r="15" spans="1:9" s="5" customFormat="1" x14ac:dyDescent="0.25">
      <c r="A15" s="3"/>
      <c r="B15" s="3" t="s">
        <v>88</v>
      </c>
      <c r="C15" s="3" t="s">
        <v>89</v>
      </c>
      <c r="D15" s="3" t="s">
        <v>90</v>
      </c>
      <c r="E15" s="3" t="s">
        <v>91</v>
      </c>
      <c r="F15" s="3"/>
      <c r="G15" s="3" t="s">
        <v>92</v>
      </c>
      <c r="H15" s="3" t="s">
        <v>93</v>
      </c>
      <c r="I15" s="4"/>
    </row>
    <row r="16" spans="1:9" s="5" customFormat="1" x14ac:dyDescent="0.25">
      <c r="A16" s="3"/>
      <c r="B16" s="3" t="s">
        <v>94</v>
      </c>
      <c r="C16" s="3" t="s">
        <v>95</v>
      </c>
      <c r="D16" s="3"/>
      <c r="E16" s="3" t="s">
        <v>96</v>
      </c>
      <c r="F16" s="3"/>
      <c r="G16" s="3" t="s">
        <v>97</v>
      </c>
      <c r="H16" s="3" t="s">
        <v>98</v>
      </c>
      <c r="I16" s="4"/>
    </row>
    <row r="17" spans="1:9" s="5" customFormat="1" x14ac:dyDescent="0.25">
      <c r="A17" s="3"/>
      <c r="B17" s="3" t="s">
        <v>99</v>
      </c>
      <c r="C17" s="3" t="s">
        <v>100</v>
      </c>
      <c r="D17" s="3"/>
      <c r="E17" s="3" t="s">
        <v>101</v>
      </c>
      <c r="F17" s="3"/>
      <c r="G17" s="3" t="s">
        <v>102</v>
      </c>
      <c r="H17" s="3" t="s">
        <v>103</v>
      </c>
      <c r="I17" s="4"/>
    </row>
    <row r="18" spans="1:9" s="5" customFormat="1" x14ac:dyDescent="0.25">
      <c r="A18" s="3"/>
      <c r="B18" s="3" t="s">
        <v>104</v>
      </c>
      <c r="C18" s="3" t="s">
        <v>105</v>
      </c>
      <c r="D18" s="3"/>
      <c r="E18" s="3" t="s">
        <v>89</v>
      </c>
      <c r="F18" s="3"/>
      <c r="G18" s="3" t="s">
        <v>106</v>
      </c>
      <c r="H18" s="3" t="s">
        <v>107</v>
      </c>
      <c r="I18" s="4"/>
    </row>
    <row r="19" spans="1:9" s="5" customFormat="1" x14ac:dyDescent="0.25">
      <c r="A19" s="3"/>
      <c r="B19" s="3" t="s">
        <v>108</v>
      </c>
      <c r="C19" s="3" t="s">
        <v>35</v>
      </c>
      <c r="D19" s="3"/>
      <c r="E19" s="3" t="s">
        <v>109</v>
      </c>
      <c r="F19" s="3"/>
      <c r="G19" s="3" t="s">
        <v>110</v>
      </c>
      <c r="H19" s="3" t="s">
        <v>111</v>
      </c>
      <c r="I19" s="4"/>
    </row>
    <row r="20" spans="1:9" s="5" customFormat="1" x14ac:dyDescent="0.25">
      <c r="A20" s="3"/>
      <c r="B20" s="3" t="s">
        <v>112</v>
      </c>
      <c r="C20" s="3" t="s">
        <v>38</v>
      </c>
      <c r="D20" s="3"/>
      <c r="E20" s="3" t="s">
        <v>113</v>
      </c>
      <c r="F20" s="3"/>
      <c r="G20" s="3" t="s">
        <v>114</v>
      </c>
      <c r="H20" s="3" t="s">
        <v>115</v>
      </c>
      <c r="I20" s="4"/>
    </row>
    <row r="21" spans="1:9" s="5" customFormat="1" x14ac:dyDescent="0.25">
      <c r="A21" s="3"/>
      <c r="B21" s="3" t="s">
        <v>116</v>
      </c>
      <c r="C21" s="3" t="s">
        <v>85</v>
      </c>
      <c r="D21" s="3"/>
      <c r="E21" s="3" t="s">
        <v>117</v>
      </c>
      <c r="F21" s="3"/>
      <c r="G21" s="3" t="s">
        <v>118</v>
      </c>
      <c r="H21" s="3" t="s">
        <v>119</v>
      </c>
      <c r="I21" s="4"/>
    </row>
    <row r="22" spans="1:9" s="5" customFormat="1" x14ac:dyDescent="0.25">
      <c r="A22" s="3"/>
      <c r="B22" s="3" t="s">
        <v>120</v>
      </c>
      <c r="C22" s="3" t="s">
        <v>121</v>
      </c>
      <c r="D22" s="3"/>
      <c r="E22" s="3" t="s">
        <v>122</v>
      </c>
      <c r="F22" s="3"/>
      <c r="G22" s="3" t="s">
        <v>123</v>
      </c>
      <c r="H22" s="3" t="s">
        <v>124</v>
      </c>
      <c r="I22" s="4"/>
    </row>
    <row r="23" spans="1:9" s="5" customFormat="1" x14ac:dyDescent="0.25">
      <c r="A23" s="3"/>
      <c r="B23" s="3" t="s">
        <v>125</v>
      </c>
      <c r="C23" s="3" t="s">
        <v>80</v>
      </c>
      <c r="D23" s="3"/>
      <c r="E23" s="3" t="s">
        <v>126</v>
      </c>
      <c r="F23" s="3"/>
      <c r="G23" s="3" t="s">
        <v>127</v>
      </c>
      <c r="H23" s="3" t="s">
        <v>128</v>
      </c>
      <c r="I23" s="4"/>
    </row>
    <row r="24" spans="1:9" s="5" customFormat="1" x14ac:dyDescent="0.25">
      <c r="A24" s="3"/>
      <c r="B24" s="3" t="s">
        <v>129</v>
      </c>
      <c r="C24" s="3" t="s">
        <v>130</v>
      </c>
      <c r="D24" s="3"/>
      <c r="E24" s="3" t="s">
        <v>131</v>
      </c>
      <c r="F24" s="3"/>
      <c r="G24" s="3" t="s">
        <v>132</v>
      </c>
      <c r="H24" s="3" t="s">
        <v>133</v>
      </c>
      <c r="I24" s="4"/>
    </row>
    <row r="25" spans="1:9" s="5" customFormat="1" x14ac:dyDescent="0.25">
      <c r="A25" s="3"/>
      <c r="B25" s="3" t="s">
        <v>134</v>
      </c>
      <c r="C25" s="3" t="s">
        <v>135</v>
      </c>
      <c r="D25" s="3"/>
      <c r="E25" s="3" t="s">
        <v>136</v>
      </c>
      <c r="F25" s="3"/>
      <c r="G25" s="3" t="s">
        <v>137</v>
      </c>
      <c r="H25" s="3" t="s">
        <v>138</v>
      </c>
      <c r="I25" s="4"/>
    </row>
    <row r="26" spans="1:9" s="5" customFormat="1" x14ac:dyDescent="0.25">
      <c r="A26" s="3"/>
      <c r="B26" s="3" t="s">
        <v>139</v>
      </c>
      <c r="C26" s="3"/>
      <c r="D26" s="3"/>
      <c r="E26" s="3" t="s">
        <v>140</v>
      </c>
      <c r="F26" s="3"/>
      <c r="G26" s="3" t="s">
        <v>141</v>
      </c>
      <c r="H26" s="3" t="s">
        <v>142</v>
      </c>
      <c r="I26" s="4"/>
    </row>
    <row r="27" spans="1:9" s="5" customFormat="1" x14ac:dyDescent="0.25">
      <c r="A27" s="3"/>
      <c r="B27" s="3" t="s">
        <v>143</v>
      </c>
      <c r="C27" s="3"/>
      <c r="D27" s="3"/>
      <c r="E27" s="3" t="s">
        <v>144</v>
      </c>
      <c r="F27" s="3"/>
      <c r="G27" s="3" t="s">
        <v>145</v>
      </c>
      <c r="H27" s="3" t="s">
        <v>146</v>
      </c>
      <c r="I27" s="4"/>
    </row>
    <row r="28" spans="1:9" s="5" customFormat="1" x14ac:dyDescent="0.25">
      <c r="A28" s="3"/>
      <c r="B28" s="3" t="s">
        <v>147</v>
      </c>
      <c r="C28" s="3"/>
      <c r="D28" s="3"/>
      <c r="E28" s="3" t="s">
        <v>38</v>
      </c>
      <c r="F28" s="3"/>
      <c r="G28" s="3" t="s">
        <v>148</v>
      </c>
      <c r="H28" s="3" t="s">
        <v>149</v>
      </c>
      <c r="I28" s="4"/>
    </row>
    <row r="29" spans="1:9" s="5" customFormat="1" x14ac:dyDescent="0.25">
      <c r="A29" s="3"/>
      <c r="B29" s="3" t="s">
        <v>150</v>
      </c>
      <c r="C29" s="3"/>
      <c r="D29" s="3"/>
      <c r="E29" s="3" t="s">
        <v>151</v>
      </c>
      <c r="F29" s="3"/>
      <c r="G29" s="3" t="s">
        <v>152</v>
      </c>
      <c r="H29" s="3" t="s">
        <v>153</v>
      </c>
      <c r="I29" s="4"/>
    </row>
    <row r="30" spans="1:9" s="5" customFormat="1" x14ac:dyDescent="0.25">
      <c r="A30" s="3"/>
      <c r="B30" s="3" t="s">
        <v>154</v>
      </c>
      <c r="C30" s="3"/>
      <c r="D30" s="3"/>
      <c r="E30" s="3" t="s">
        <v>155</v>
      </c>
      <c r="F30" s="3"/>
      <c r="G30" s="3" t="s">
        <v>156</v>
      </c>
      <c r="H30" s="3" t="s">
        <v>157</v>
      </c>
      <c r="I30" s="4"/>
    </row>
    <row r="31" spans="1:9" s="5" customFormat="1" x14ac:dyDescent="0.25">
      <c r="A31" s="3"/>
      <c r="B31" s="3" t="s">
        <v>38</v>
      </c>
      <c r="C31" s="3"/>
      <c r="D31" s="3"/>
      <c r="E31" s="3"/>
      <c r="F31" s="3"/>
      <c r="G31" s="3" t="s">
        <v>85</v>
      </c>
      <c r="H31" s="3" t="s">
        <v>158</v>
      </c>
      <c r="I31" s="4"/>
    </row>
    <row r="32" spans="1:9" s="5" customFormat="1" x14ac:dyDescent="0.25">
      <c r="A32" s="3"/>
      <c r="B32" s="3" t="s">
        <v>159</v>
      </c>
      <c r="C32" s="3"/>
      <c r="D32" s="3"/>
      <c r="E32" s="3"/>
      <c r="F32" s="3"/>
      <c r="G32" s="3" t="s">
        <v>101</v>
      </c>
      <c r="H32" s="3" t="s">
        <v>160</v>
      </c>
      <c r="I32" s="4"/>
    </row>
    <row r="33" spans="1:9" s="5" customFormat="1" x14ac:dyDescent="0.25">
      <c r="A33" s="3"/>
      <c r="B33" s="3" t="s">
        <v>161</v>
      </c>
      <c r="C33" s="3"/>
      <c r="D33" s="3"/>
      <c r="E33" s="3"/>
      <c r="F33" s="3"/>
      <c r="G33" s="3" t="s">
        <v>162</v>
      </c>
      <c r="H33" s="3" t="s">
        <v>163</v>
      </c>
      <c r="I33" s="4"/>
    </row>
    <row r="34" spans="1:9" s="5" customFormat="1" x14ac:dyDescent="0.25">
      <c r="A34" s="3"/>
      <c r="B34" s="3" t="s">
        <v>164</v>
      </c>
      <c r="C34" s="3"/>
      <c r="D34" s="3"/>
      <c r="E34" s="3"/>
      <c r="F34" s="3"/>
      <c r="G34" s="3" t="s">
        <v>165</v>
      </c>
      <c r="H34" s="3" t="s">
        <v>166</v>
      </c>
      <c r="I34" s="4"/>
    </row>
    <row r="35" spans="1:9" s="5" customFormat="1" x14ac:dyDescent="0.25">
      <c r="A35" s="3"/>
      <c r="B35" s="3" t="s">
        <v>167</v>
      </c>
      <c r="C35" s="3"/>
      <c r="D35" s="3"/>
      <c r="E35" s="3"/>
      <c r="F35" s="3"/>
      <c r="G35" s="3" t="s">
        <v>168</v>
      </c>
      <c r="H35" s="3" t="s">
        <v>169</v>
      </c>
      <c r="I35" s="4"/>
    </row>
    <row r="36" spans="1:9" s="5" customFormat="1" x14ac:dyDescent="0.25">
      <c r="A36" s="3"/>
      <c r="B36" s="3" t="s">
        <v>170</v>
      </c>
      <c r="C36" s="3"/>
      <c r="D36" s="3"/>
      <c r="E36" s="3"/>
      <c r="F36" s="3"/>
      <c r="G36" s="3" t="s">
        <v>171</v>
      </c>
      <c r="H36" s="3" t="s">
        <v>172</v>
      </c>
      <c r="I36" s="4"/>
    </row>
    <row r="37" spans="1:9" s="5" customFormat="1" x14ac:dyDescent="0.25">
      <c r="A37" s="3"/>
      <c r="B37" s="3" t="s">
        <v>173</v>
      </c>
      <c r="C37" s="3"/>
      <c r="D37" s="3"/>
      <c r="E37" s="3"/>
      <c r="F37" s="3"/>
      <c r="G37" s="3" t="s">
        <v>174</v>
      </c>
      <c r="H37" s="3" t="s">
        <v>175</v>
      </c>
      <c r="I37" s="4"/>
    </row>
    <row r="38" spans="1:9" s="5" customFormat="1" x14ac:dyDescent="0.25">
      <c r="A38" s="3"/>
      <c r="B38" s="3" t="s">
        <v>159</v>
      </c>
      <c r="C38" s="3"/>
      <c r="D38" s="3"/>
      <c r="E38" s="3"/>
      <c r="F38" s="3"/>
      <c r="G38" s="3" t="s">
        <v>176</v>
      </c>
      <c r="H38" s="3" t="s">
        <v>177</v>
      </c>
      <c r="I38" s="4"/>
    </row>
    <row r="39" spans="1:9" s="5" customFormat="1" x14ac:dyDescent="0.25">
      <c r="A39" s="3"/>
      <c r="B39" s="3" t="s">
        <v>178</v>
      </c>
      <c r="C39" s="3"/>
      <c r="D39" s="3"/>
      <c r="E39" s="3"/>
      <c r="F39" s="3"/>
      <c r="G39" s="3" t="s">
        <v>179</v>
      </c>
      <c r="H39" s="3" t="s">
        <v>180</v>
      </c>
      <c r="I39" s="4"/>
    </row>
    <row r="40" spans="1:9" s="5" customFormat="1" x14ac:dyDescent="0.25">
      <c r="A40" s="3"/>
      <c r="B40" s="3" t="s">
        <v>181</v>
      </c>
      <c r="C40" s="3"/>
      <c r="D40" s="3"/>
      <c r="E40" s="3"/>
      <c r="F40" s="3"/>
      <c r="G40" s="3" t="s">
        <v>182</v>
      </c>
      <c r="H40" s="3" t="s">
        <v>183</v>
      </c>
      <c r="I40" s="4"/>
    </row>
    <row r="41" spans="1:9" s="5" customFormat="1" x14ac:dyDescent="0.25">
      <c r="A41" s="3"/>
      <c r="B41" s="3" t="s">
        <v>184</v>
      </c>
      <c r="C41" s="3"/>
      <c r="D41" s="3"/>
      <c r="E41" s="3"/>
      <c r="F41" s="3"/>
      <c r="G41" s="3" t="s">
        <v>185</v>
      </c>
      <c r="H41" s="3" t="s">
        <v>186</v>
      </c>
      <c r="I41" s="4"/>
    </row>
    <row r="42" spans="1:9" s="5" customFormat="1" x14ac:dyDescent="0.25">
      <c r="A42" s="3"/>
      <c r="B42" s="3" t="s">
        <v>187</v>
      </c>
      <c r="C42" s="3"/>
      <c r="D42" s="3"/>
      <c r="E42" s="3"/>
      <c r="F42" s="3"/>
      <c r="G42" s="3" t="s">
        <v>188</v>
      </c>
      <c r="H42" s="3" t="s">
        <v>189</v>
      </c>
      <c r="I42" s="4"/>
    </row>
    <row r="43" spans="1:9" s="5" customFormat="1" x14ac:dyDescent="0.25">
      <c r="A43" s="3"/>
      <c r="B43" s="3" t="s">
        <v>190</v>
      </c>
      <c r="C43" s="3"/>
      <c r="D43" s="3"/>
      <c r="E43" s="3"/>
      <c r="F43" s="3"/>
      <c r="G43" s="3" t="s">
        <v>191</v>
      </c>
      <c r="H43" s="3" t="s">
        <v>38</v>
      </c>
      <c r="I43" s="4"/>
    </row>
    <row r="44" spans="1:9" s="5" customFormat="1" x14ac:dyDescent="0.25">
      <c r="A44" s="3"/>
      <c r="B44" s="3"/>
      <c r="C44" s="3"/>
      <c r="D44" s="3"/>
      <c r="E44" s="3"/>
      <c r="F44" s="3"/>
      <c r="G44" s="3" t="s">
        <v>140</v>
      </c>
      <c r="H44" s="3" t="s">
        <v>192</v>
      </c>
    </row>
    <row r="45" spans="1:9" s="5" customFormat="1" x14ac:dyDescent="0.25">
      <c r="A45" s="3"/>
      <c r="B45" s="3"/>
      <c r="C45" s="3"/>
      <c r="D45" s="3"/>
      <c r="E45" s="3"/>
      <c r="F45" s="3"/>
      <c r="G45" s="3" t="s">
        <v>38</v>
      </c>
      <c r="H45" s="3" t="s">
        <v>193</v>
      </c>
    </row>
    <row r="46" spans="1:9" s="5" customFormat="1" x14ac:dyDescent="0.25">
      <c r="A46" s="3"/>
      <c r="B46" s="3"/>
      <c r="C46" s="3"/>
      <c r="D46" s="3"/>
      <c r="E46" s="3"/>
      <c r="F46" s="3"/>
      <c r="G46" s="3" t="s">
        <v>194</v>
      </c>
      <c r="H46" s="3" t="s">
        <v>195</v>
      </c>
    </row>
    <row r="47" spans="1:9" s="5" customFormat="1" x14ac:dyDescent="0.25">
      <c r="A47" s="3"/>
      <c r="B47" s="3"/>
      <c r="C47" s="3"/>
      <c r="D47" s="3"/>
      <c r="E47" s="3"/>
      <c r="F47" s="3"/>
      <c r="G47" s="3" t="s">
        <v>196</v>
      </c>
      <c r="H47" s="3" t="s">
        <v>197</v>
      </c>
    </row>
    <row r="48" spans="1:9" s="5" customFormat="1" x14ac:dyDescent="0.25">
      <c r="A48" s="3"/>
      <c r="B48" s="3"/>
      <c r="C48" s="3"/>
      <c r="D48" s="3"/>
      <c r="E48" s="3"/>
      <c r="F48" s="3"/>
      <c r="G48" s="3" t="s">
        <v>52</v>
      </c>
      <c r="H48" s="3" t="s">
        <v>198</v>
      </c>
    </row>
    <row r="49" spans="1:8" s="5" customFormat="1" x14ac:dyDescent="0.25">
      <c r="A49" s="3"/>
      <c r="B49" s="3"/>
      <c r="C49" s="3"/>
      <c r="D49" s="3"/>
      <c r="E49" s="3"/>
      <c r="F49" s="3"/>
      <c r="G49" s="3" t="s">
        <v>199</v>
      </c>
      <c r="H49" s="3" t="s">
        <v>72</v>
      </c>
    </row>
    <row r="50" spans="1:8" s="5" customFormat="1" x14ac:dyDescent="0.25">
      <c r="A50" s="3"/>
      <c r="B50" s="3"/>
      <c r="C50" s="3"/>
      <c r="D50" s="3"/>
      <c r="E50" s="3"/>
      <c r="F50" s="3"/>
      <c r="G50" s="3" t="s">
        <v>200</v>
      </c>
      <c r="H50" s="3" t="s">
        <v>155</v>
      </c>
    </row>
    <row r="51" spans="1:8" s="5" customFormat="1" x14ac:dyDescent="0.25">
      <c r="A51" s="3"/>
      <c r="B51" s="3"/>
      <c r="C51" s="3"/>
      <c r="D51" s="3"/>
      <c r="E51" s="3"/>
      <c r="F51" s="3"/>
      <c r="G51" s="3" t="s">
        <v>201</v>
      </c>
      <c r="H51" s="3"/>
    </row>
    <row r="52" spans="1:8" s="5" customFormat="1" x14ac:dyDescent="0.25"/>
    <row r="53" spans="1:8" s="5" customFormat="1" x14ac:dyDescent="0.25"/>
    <row r="54" spans="1:8" s="5" customFormat="1" x14ac:dyDescent="0.25"/>
    <row r="55" spans="1:8" s="5" customFormat="1" x14ac:dyDescent="0.25"/>
    <row r="56" spans="1:8" s="5" customFormat="1" x14ac:dyDescent="0.25"/>
    <row r="57" spans="1:8" s="5" customFormat="1" x14ac:dyDescent="0.25"/>
    <row r="58" spans="1:8" s="5" customFormat="1" x14ac:dyDescent="0.25"/>
    <row r="59" spans="1:8" s="5" customFormat="1" x14ac:dyDescent="0.25"/>
    <row r="60" spans="1:8" s="5" customFormat="1" x14ac:dyDescent="0.25"/>
    <row r="61" spans="1:8" s="5" customFormat="1" x14ac:dyDescent="0.25"/>
    <row r="62" spans="1:8" s="5" customFormat="1" x14ac:dyDescent="0.25"/>
    <row r="63" spans="1:8" s="5" customFormat="1" x14ac:dyDescent="0.25"/>
    <row r="64" spans="1:8" s="5" customFormat="1" x14ac:dyDescent="0.25"/>
    <row r="65" s="5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178"/>
  <sheetViews>
    <sheetView tabSelected="1" topLeftCell="W1" workbookViewId="0">
      <selection activeCell="AI6" sqref="AI6"/>
    </sheetView>
  </sheetViews>
  <sheetFormatPr defaultRowHeight="15" x14ac:dyDescent="0.25"/>
  <cols>
    <col min="1" max="1" width="16.85546875" bestFit="1" customWidth="1"/>
    <col min="2" max="2" width="19.85546875" bestFit="1" customWidth="1"/>
    <col min="4" max="4" width="16.85546875" bestFit="1" customWidth="1"/>
    <col min="5" max="5" width="16.85546875" style="6" customWidth="1"/>
    <col min="6" max="6" width="12.42578125" bestFit="1" customWidth="1"/>
    <col min="7" max="7" width="33.140625" style="21" bestFit="1" customWidth="1"/>
    <col min="8" max="8" width="6.5703125" bestFit="1" customWidth="1"/>
    <col min="10" max="10" width="16.85546875" bestFit="1" customWidth="1"/>
    <col min="11" max="11" width="9.140625" style="6"/>
    <col min="12" max="12" width="16.85546875" bestFit="1" customWidth="1"/>
    <col min="13" max="13" width="10.42578125" style="34" bestFit="1" customWidth="1"/>
    <col min="14" max="14" width="25.140625" bestFit="1" customWidth="1"/>
    <col min="21" max="21" width="16.85546875" bestFit="1" customWidth="1"/>
    <col min="22" max="22" width="19.42578125" style="6" bestFit="1" customWidth="1"/>
    <col min="23" max="23" width="13.28515625" bestFit="1" customWidth="1"/>
    <col min="24" max="24" width="13.28515625" style="35" customWidth="1"/>
    <col min="25" max="25" width="18.7109375" style="6" bestFit="1" customWidth="1"/>
    <col min="26" max="26" width="11.42578125" bestFit="1" customWidth="1"/>
    <col min="27" max="27" width="24.7109375" style="6" bestFit="1" customWidth="1"/>
    <col min="33" max="33" width="11.42578125" bestFit="1" customWidth="1"/>
    <col min="34" max="34" width="24.7109375" style="6" bestFit="1" customWidth="1"/>
    <col min="36" max="36" width="23.28515625" style="6" bestFit="1" customWidth="1"/>
  </cols>
  <sheetData>
    <row r="1" spans="1:36" ht="15.75" thickBot="1" x14ac:dyDescent="0.3">
      <c r="A1" s="43" t="s">
        <v>203</v>
      </c>
      <c r="B1" s="43"/>
      <c r="D1" s="42" t="s">
        <v>255</v>
      </c>
      <c r="E1" s="42"/>
      <c r="F1" s="42"/>
      <c r="G1" s="42"/>
      <c r="H1" s="42"/>
      <c r="J1" s="42" t="s">
        <v>256</v>
      </c>
      <c r="K1" s="42"/>
      <c r="L1" s="42"/>
      <c r="M1" s="42"/>
      <c r="N1" s="42"/>
      <c r="O1" s="42"/>
      <c r="Q1" s="42" t="s">
        <v>252</v>
      </c>
      <c r="R1" s="42"/>
      <c r="S1" s="42"/>
      <c r="U1" s="42" t="s">
        <v>257</v>
      </c>
      <c r="V1" s="42"/>
      <c r="W1" s="42"/>
      <c r="X1" s="42"/>
      <c r="Y1" s="42"/>
      <c r="Z1" s="42"/>
      <c r="AA1" s="42"/>
      <c r="AC1" s="43" t="s">
        <v>253</v>
      </c>
      <c r="AD1" s="43"/>
      <c r="AE1" s="43"/>
      <c r="AG1" s="42" t="s">
        <v>254</v>
      </c>
      <c r="AH1" s="42"/>
      <c r="AI1" s="42"/>
      <c r="AJ1" s="42"/>
    </row>
    <row r="2" spans="1:36" x14ac:dyDescent="0.25">
      <c r="A2" s="44" t="s">
        <v>202</v>
      </c>
      <c r="B2" s="25" t="s">
        <v>203</v>
      </c>
      <c r="D2" s="7" t="s">
        <v>202</v>
      </c>
      <c r="E2" s="13" t="s">
        <v>241</v>
      </c>
      <c r="F2" s="22" t="s">
        <v>217</v>
      </c>
      <c r="G2" s="18" t="s">
        <v>218</v>
      </c>
      <c r="H2" s="8" t="s">
        <v>219</v>
      </c>
      <c r="J2" s="7" t="s">
        <v>202</v>
      </c>
      <c r="K2" s="13" t="s">
        <v>241</v>
      </c>
      <c r="L2" s="22" t="s">
        <v>242</v>
      </c>
      <c r="M2" s="32" t="s">
        <v>249</v>
      </c>
      <c r="N2" s="14" t="s">
        <v>243</v>
      </c>
      <c r="O2" s="8" t="s">
        <v>219</v>
      </c>
      <c r="Q2" s="23" t="s">
        <v>244</v>
      </c>
      <c r="R2" s="24" t="s">
        <v>245</v>
      </c>
      <c r="S2" s="25" t="s">
        <v>219</v>
      </c>
      <c r="U2" s="7" t="s">
        <v>202</v>
      </c>
      <c r="V2" s="13"/>
      <c r="W2" s="14" t="s">
        <v>242</v>
      </c>
      <c r="X2" s="36" t="s">
        <v>249</v>
      </c>
      <c r="Y2" s="13"/>
      <c r="Z2" s="14" t="s">
        <v>244</v>
      </c>
      <c r="AA2" s="37"/>
      <c r="AC2" s="23" t="s">
        <v>250</v>
      </c>
      <c r="AD2" s="24" t="s">
        <v>251</v>
      </c>
      <c r="AE2" s="25" t="s">
        <v>219</v>
      </c>
      <c r="AG2" s="7" t="s">
        <v>244</v>
      </c>
      <c r="AH2" s="13"/>
      <c r="AI2" s="14" t="s">
        <v>250</v>
      </c>
      <c r="AJ2" s="37"/>
    </row>
    <row r="3" spans="1:36" x14ac:dyDescent="0.25">
      <c r="A3" s="26">
        <v>1</v>
      </c>
      <c r="B3" s="28" t="s">
        <v>204</v>
      </c>
      <c r="D3" s="9">
        <v>1</v>
      </c>
      <c r="E3" s="15" t="str">
        <f>VLOOKUP(D2,A$2:B$15,2,FALSE)</f>
        <v>EquipmentType</v>
      </c>
      <c r="F3" s="5">
        <v>1</v>
      </c>
      <c r="G3" s="19" t="s">
        <v>220</v>
      </c>
      <c r="H3" s="10">
        <v>-1</v>
      </c>
      <c r="J3" s="9">
        <v>1</v>
      </c>
      <c r="K3" s="15" t="str">
        <f>VLOOKUP(J3,A$2:B$15,2,FALSE)</f>
        <v>LHD</v>
      </c>
      <c r="L3" s="5">
        <v>1</v>
      </c>
      <c r="M3" s="33" t="str">
        <f>J3&amp;"-"&amp;L3</f>
        <v>1-1</v>
      </c>
      <c r="N3" s="5" t="s">
        <v>9</v>
      </c>
      <c r="O3" s="10">
        <v>-1</v>
      </c>
      <c r="Q3" s="26">
        <v>1</v>
      </c>
      <c r="R3" s="27" t="s">
        <v>246</v>
      </c>
      <c r="S3" s="28">
        <v>-1</v>
      </c>
      <c r="U3" s="9">
        <v>1</v>
      </c>
      <c r="V3" s="15" t="str">
        <f>VLOOKUP(U3,A$2:B$15,2,FALSE)</f>
        <v>LHD</v>
      </c>
      <c r="W3" s="5">
        <v>1</v>
      </c>
      <c r="X3" s="38" t="str">
        <f>U3&amp;"-"&amp;W3</f>
        <v>1-1</v>
      </c>
      <c r="Y3" s="15" t="str">
        <f>VLOOKUP(X3,M$2:N$296,2,FALSE)</f>
        <v>ARTICULATION SYST</v>
      </c>
      <c r="Z3" s="5">
        <v>1</v>
      </c>
      <c r="AA3" s="39" t="str">
        <f>VLOOKUP(Z3,Q$2:R$6,2,FALSE)</f>
        <v>Electrical/Instrumentation</v>
      </c>
      <c r="AC3" s="26">
        <v>1</v>
      </c>
      <c r="AD3" s="27" t="s">
        <v>10</v>
      </c>
      <c r="AE3" s="28">
        <v>-1</v>
      </c>
      <c r="AG3" s="9">
        <v>1</v>
      </c>
      <c r="AH3" s="15" t="str">
        <f>VLOOKUP(AG3,Q$2:R$6,2,FALSE)</f>
        <v>Electrical/Instrumentation</v>
      </c>
      <c r="AI3" s="5">
        <v>1</v>
      </c>
      <c r="AJ3" s="39" t="str">
        <f>VLOOKUP(AI3,AC$2:AD$59,2,FALSE)</f>
        <v>Arcing</v>
      </c>
    </row>
    <row r="4" spans="1:36" x14ac:dyDescent="0.25">
      <c r="A4" s="26">
        <v>2</v>
      </c>
      <c r="B4" s="28" t="s">
        <v>205</v>
      </c>
      <c r="D4" s="9">
        <v>1</v>
      </c>
      <c r="E4" s="15" t="str">
        <f t="shared" ref="E4:E40" si="0">VLOOKUP(D3,A$2:B$15,2,FALSE)</f>
        <v>LHD</v>
      </c>
      <c r="F4" s="5">
        <v>2</v>
      </c>
      <c r="G4" s="19" t="s">
        <v>221</v>
      </c>
      <c r="H4" s="10">
        <v>-1</v>
      </c>
      <c r="J4" s="9">
        <v>1</v>
      </c>
      <c r="K4" s="15" t="str">
        <f t="shared" ref="K4:K67" si="1">VLOOKUP(J4,A$2:B$15,2,FALSE)</f>
        <v>LHD</v>
      </c>
      <c r="L4" s="5">
        <v>2</v>
      </c>
      <c r="M4" s="33" t="str">
        <f>J4&amp;"-"&amp;L4</f>
        <v>1-2</v>
      </c>
      <c r="N4" s="5" t="s">
        <v>16</v>
      </c>
      <c r="O4" s="10">
        <v>-1</v>
      </c>
      <c r="Q4" s="26">
        <v>2</v>
      </c>
      <c r="R4" s="27" t="s">
        <v>247</v>
      </c>
      <c r="S4" s="28">
        <v>-1</v>
      </c>
      <c r="U4" s="9">
        <v>1</v>
      </c>
      <c r="V4" s="15" t="str">
        <f>VLOOKUP(U4,A$2:B$15,2,FALSE)</f>
        <v>LHD</v>
      </c>
      <c r="W4" s="5">
        <v>1</v>
      </c>
      <c r="X4" s="38" t="str">
        <f t="shared" ref="X4:X67" si="2">U4&amp;"-"&amp;W4</f>
        <v>1-1</v>
      </c>
      <c r="Y4" s="15" t="str">
        <f t="shared" ref="Y4:Y67" si="3">VLOOKUP(X4,M$2:N$296,2,FALSE)</f>
        <v>ARTICULATION SYST</v>
      </c>
      <c r="Z4" s="5">
        <v>2</v>
      </c>
      <c r="AA4" s="39" t="str">
        <f t="shared" ref="AA4:AA67" si="4">VLOOKUP(Z4,Q$2:R$6,2,FALSE)</f>
        <v>Hydraulic/Pneumatic</v>
      </c>
      <c r="AC4" s="26">
        <v>2</v>
      </c>
      <c r="AD4" s="27" t="s">
        <v>12</v>
      </c>
      <c r="AE4" s="28">
        <v>-1</v>
      </c>
      <c r="AG4" s="9">
        <v>1</v>
      </c>
      <c r="AH4" s="15" t="str">
        <f t="shared" ref="AH4:AH67" si="5">VLOOKUP(AG4,Q$2:R$6,2,FALSE)</f>
        <v>Electrical/Instrumentation</v>
      </c>
      <c r="AI4" s="5">
        <v>7</v>
      </c>
      <c r="AJ4" s="39" t="str">
        <f t="shared" ref="AJ4:AJ67" si="6">VLOOKUP(AI4,AC$2:AD$59,2,FALSE)</f>
        <v>Burned</v>
      </c>
    </row>
    <row r="5" spans="1:36" x14ac:dyDescent="0.25">
      <c r="A5" s="26">
        <v>3</v>
      </c>
      <c r="B5" s="28" t="s">
        <v>206</v>
      </c>
      <c r="D5" s="9">
        <v>1</v>
      </c>
      <c r="E5" s="15" t="str">
        <f t="shared" si="0"/>
        <v>LHD</v>
      </c>
      <c r="F5" s="5">
        <v>3</v>
      </c>
      <c r="G5" s="19" t="s">
        <v>222</v>
      </c>
      <c r="H5" s="10">
        <v>-1</v>
      </c>
      <c r="J5" s="9">
        <v>1</v>
      </c>
      <c r="K5" s="15" t="str">
        <f t="shared" si="1"/>
        <v>LHD</v>
      </c>
      <c r="L5" s="5">
        <v>3</v>
      </c>
      <c r="M5" s="33" t="str">
        <f>J5&amp;"-"&amp;L5</f>
        <v>1-3</v>
      </c>
      <c r="N5" s="5" t="s">
        <v>24</v>
      </c>
      <c r="O5" s="10">
        <v>-1</v>
      </c>
      <c r="Q5" s="26">
        <v>3</v>
      </c>
      <c r="R5" s="27" t="s">
        <v>4</v>
      </c>
      <c r="S5" s="28">
        <v>-1</v>
      </c>
      <c r="U5" s="9">
        <v>1</v>
      </c>
      <c r="V5" s="15" t="str">
        <f>VLOOKUP(U5,A$2:B$15,2,FALSE)</f>
        <v>LHD</v>
      </c>
      <c r="W5" s="5">
        <v>1</v>
      </c>
      <c r="X5" s="38" t="str">
        <f t="shared" si="2"/>
        <v>1-1</v>
      </c>
      <c r="Y5" s="15" t="str">
        <f t="shared" si="3"/>
        <v>ARTICULATION SYST</v>
      </c>
      <c r="Z5" s="5">
        <v>3</v>
      </c>
      <c r="AA5" s="39" t="str">
        <f t="shared" si="4"/>
        <v>Mechanical</v>
      </c>
      <c r="AC5" s="26">
        <v>3</v>
      </c>
      <c r="AD5" s="27" t="s">
        <v>11</v>
      </c>
      <c r="AE5" s="28">
        <v>-1</v>
      </c>
      <c r="AG5" s="9">
        <v>1</v>
      </c>
      <c r="AH5" s="15" t="str">
        <f t="shared" si="5"/>
        <v>Electrical/Instrumentation</v>
      </c>
      <c r="AI5" s="5">
        <v>13</v>
      </c>
      <c r="AJ5" s="39" t="str">
        <f t="shared" si="6"/>
        <v>Coroded</v>
      </c>
    </row>
    <row r="6" spans="1:36" ht="15.75" thickBot="1" x14ac:dyDescent="0.3">
      <c r="A6" s="26">
        <v>4</v>
      </c>
      <c r="B6" s="28" t="s">
        <v>207</v>
      </c>
      <c r="D6" s="9">
        <v>1</v>
      </c>
      <c r="E6" s="15" t="str">
        <f t="shared" si="0"/>
        <v>LHD</v>
      </c>
      <c r="F6" s="5">
        <v>4</v>
      </c>
      <c r="G6" s="19" t="s">
        <v>223</v>
      </c>
      <c r="H6" s="10">
        <v>-1</v>
      </c>
      <c r="J6" s="9">
        <v>1</v>
      </c>
      <c r="K6" s="15" t="str">
        <f t="shared" si="1"/>
        <v>LHD</v>
      </c>
      <c r="L6" s="5">
        <v>4</v>
      </c>
      <c r="M6" s="33" t="str">
        <f>J6&amp;"-"&amp;L6</f>
        <v>1-4</v>
      </c>
      <c r="N6" s="5" t="s">
        <v>32</v>
      </c>
      <c r="O6" s="10">
        <v>-1</v>
      </c>
      <c r="Q6" s="29">
        <v>4</v>
      </c>
      <c r="R6" s="30" t="s">
        <v>248</v>
      </c>
      <c r="S6" s="31">
        <v>-1</v>
      </c>
      <c r="U6" s="9">
        <v>1</v>
      </c>
      <c r="V6" s="15" t="str">
        <f>VLOOKUP(U6,A$2:B$15,2,FALSE)</f>
        <v>LHD</v>
      </c>
      <c r="W6" s="5">
        <v>1</v>
      </c>
      <c r="X6" s="38" t="str">
        <f t="shared" si="2"/>
        <v>1-1</v>
      </c>
      <c r="Y6" s="15" t="str">
        <f t="shared" si="3"/>
        <v>ARTICULATION SYST</v>
      </c>
      <c r="Z6" s="5">
        <v>4</v>
      </c>
      <c r="AA6" s="39" t="str">
        <f t="shared" si="4"/>
        <v>Structural/Civil</v>
      </c>
      <c r="AC6" s="26">
        <v>4</v>
      </c>
      <c r="AD6" s="27" t="s">
        <v>27</v>
      </c>
      <c r="AE6" s="28">
        <v>-1</v>
      </c>
      <c r="AG6" s="9">
        <v>1</v>
      </c>
      <c r="AH6" s="15" t="str">
        <f t="shared" si="5"/>
        <v>Electrical/Instrumentation</v>
      </c>
      <c r="AI6" s="5">
        <v>14</v>
      </c>
      <c r="AJ6" s="39" t="str">
        <f t="shared" si="6"/>
        <v>Corrupted</v>
      </c>
    </row>
    <row r="7" spans="1:36" x14ac:dyDescent="0.25">
      <c r="A7" s="26">
        <v>5</v>
      </c>
      <c r="B7" s="28" t="s">
        <v>208</v>
      </c>
      <c r="D7" s="9">
        <v>1</v>
      </c>
      <c r="E7" s="15" t="str">
        <f t="shared" si="0"/>
        <v>LHD</v>
      </c>
      <c r="F7" s="5">
        <v>5</v>
      </c>
      <c r="G7" s="19" t="s">
        <v>224</v>
      </c>
      <c r="H7" s="10">
        <v>-1</v>
      </c>
      <c r="J7" s="9">
        <v>1</v>
      </c>
      <c r="K7" s="15" t="str">
        <f t="shared" si="1"/>
        <v>LHD</v>
      </c>
      <c r="L7" s="5">
        <v>5</v>
      </c>
      <c r="M7" s="33" t="str">
        <f>J7&amp;"-"&amp;L7</f>
        <v>1-5</v>
      </c>
      <c r="N7" s="5" t="s">
        <v>39</v>
      </c>
      <c r="O7" s="10">
        <v>-1</v>
      </c>
      <c r="U7" s="9">
        <v>1</v>
      </c>
      <c r="V7" s="15" t="str">
        <f>VLOOKUP(U7,A$2:B$15,2,FALSE)</f>
        <v>LHD</v>
      </c>
      <c r="W7" s="5">
        <v>2</v>
      </c>
      <c r="X7" s="38" t="str">
        <f t="shared" si="2"/>
        <v>1-2</v>
      </c>
      <c r="Y7" s="15" t="str">
        <f t="shared" si="3"/>
        <v>AXLES</v>
      </c>
      <c r="Z7" s="5">
        <v>1</v>
      </c>
      <c r="AA7" s="39" t="str">
        <f t="shared" si="4"/>
        <v>Electrical/Instrumentation</v>
      </c>
      <c r="AC7" s="26">
        <v>5</v>
      </c>
      <c r="AD7" s="27" t="s">
        <v>63</v>
      </c>
      <c r="AE7" s="28">
        <v>-1</v>
      </c>
      <c r="AG7" s="9">
        <v>1</v>
      </c>
      <c r="AH7" s="15" t="str">
        <f t="shared" si="5"/>
        <v>Electrical/Instrumentation</v>
      </c>
      <c r="AI7" s="5">
        <v>17</v>
      </c>
      <c r="AJ7" s="39" t="str">
        <f t="shared" si="6"/>
        <v>Damaged</v>
      </c>
    </row>
    <row r="8" spans="1:36" x14ac:dyDescent="0.25">
      <c r="A8" s="26">
        <v>6</v>
      </c>
      <c r="B8" s="28" t="s">
        <v>209</v>
      </c>
      <c r="D8" s="9">
        <v>1</v>
      </c>
      <c r="E8" s="15" t="str">
        <f t="shared" si="0"/>
        <v>LHD</v>
      </c>
      <c r="F8" s="5">
        <v>6</v>
      </c>
      <c r="G8" s="19" t="s">
        <v>225</v>
      </c>
      <c r="H8" s="10">
        <v>-1</v>
      </c>
      <c r="J8" s="9">
        <v>1</v>
      </c>
      <c r="K8" s="15" t="str">
        <f t="shared" si="1"/>
        <v>LHD</v>
      </c>
      <c r="L8" s="5">
        <v>6</v>
      </c>
      <c r="M8" s="33" t="str">
        <f>J8&amp;"-"&amp;L8</f>
        <v>1-6</v>
      </c>
      <c r="N8" s="5" t="s">
        <v>46</v>
      </c>
      <c r="O8" s="10">
        <v>-1</v>
      </c>
      <c r="U8" s="9">
        <v>1</v>
      </c>
      <c r="V8" s="15" t="str">
        <f>VLOOKUP(U8,A$2:B$15,2,FALSE)</f>
        <v>LHD</v>
      </c>
      <c r="W8" s="5">
        <v>2</v>
      </c>
      <c r="X8" s="38" t="str">
        <f t="shared" si="2"/>
        <v>1-2</v>
      </c>
      <c r="Y8" s="15" t="str">
        <f t="shared" si="3"/>
        <v>AXLES</v>
      </c>
      <c r="Z8" s="5">
        <v>2</v>
      </c>
      <c r="AA8" s="39" t="str">
        <f t="shared" si="4"/>
        <v>Hydraulic/Pneumatic</v>
      </c>
      <c r="AC8" s="26">
        <v>6</v>
      </c>
      <c r="AD8" s="27" t="s">
        <v>19</v>
      </c>
      <c r="AE8" s="28">
        <v>-1</v>
      </c>
      <c r="AG8" s="9">
        <v>1</v>
      </c>
      <c r="AH8" s="15" t="str">
        <f t="shared" si="5"/>
        <v>Electrical/Instrumentation</v>
      </c>
      <c r="AI8" s="5">
        <v>22</v>
      </c>
      <c r="AJ8" s="39" t="str">
        <f t="shared" si="6"/>
        <v>Exploded</v>
      </c>
    </row>
    <row r="9" spans="1:36" x14ac:dyDescent="0.25">
      <c r="A9" s="26">
        <v>7</v>
      </c>
      <c r="B9" s="28" t="s">
        <v>210</v>
      </c>
      <c r="D9" s="9">
        <v>1</v>
      </c>
      <c r="E9" s="15" t="str">
        <f t="shared" si="0"/>
        <v>LHD</v>
      </c>
      <c r="F9" s="5">
        <v>7</v>
      </c>
      <c r="G9" s="19" t="s">
        <v>226</v>
      </c>
      <c r="H9" s="10">
        <v>-1</v>
      </c>
      <c r="J9" s="9">
        <v>1</v>
      </c>
      <c r="K9" s="15" t="str">
        <f t="shared" si="1"/>
        <v>LHD</v>
      </c>
      <c r="L9" s="5">
        <v>7</v>
      </c>
      <c r="M9" s="33" t="str">
        <f>J9&amp;"-"&amp;L9</f>
        <v>1-7</v>
      </c>
      <c r="N9" s="5" t="s">
        <v>51</v>
      </c>
      <c r="O9" s="10">
        <v>-1</v>
      </c>
      <c r="U9" s="9">
        <v>1</v>
      </c>
      <c r="V9" s="15" t="str">
        <f>VLOOKUP(U9,A$2:B$15,2,FALSE)</f>
        <v>LHD</v>
      </c>
      <c r="W9" s="5">
        <v>2</v>
      </c>
      <c r="X9" s="38" t="str">
        <f t="shared" si="2"/>
        <v>1-2</v>
      </c>
      <c r="Y9" s="15" t="str">
        <f t="shared" si="3"/>
        <v>AXLES</v>
      </c>
      <c r="Z9" s="5">
        <v>3</v>
      </c>
      <c r="AA9" s="39" t="str">
        <f t="shared" si="4"/>
        <v>Mechanical</v>
      </c>
      <c r="AC9" s="26">
        <v>7</v>
      </c>
      <c r="AD9" s="27" t="s">
        <v>17</v>
      </c>
      <c r="AE9" s="28">
        <v>-1</v>
      </c>
      <c r="AG9" s="9">
        <v>1</v>
      </c>
      <c r="AH9" s="15" t="str">
        <f t="shared" si="5"/>
        <v>Electrical/Instrumentation</v>
      </c>
      <c r="AI9" s="5">
        <v>23</v>
      </c>
      <c r="AJ9" s="39" t="str">
        <f t="shared" si="6"/>
        <v>Fail to start</v>
      </c>
    </row>
    <row r="10" spans="1:36" x14ac:dyDescent="0.25">
      <c r="A10" s="26">
        <v>8</v>
      </c>
      <c r="B10" s="28" t="s">
        <v>211</v>
      </c>
      <c r="D10" s="9">
        <v>1</v>
      </c>
      <c r="E10" s="15" t="str">
        <f t="shared" si="0"/>
        <v>LHD</v>
      </c>
      <c r="F10" s="5">
        <v>8</v>
      </c>
      <c r="G10" s="19" t="s">
        <v>227</v>
      </c>
      <c r="H10" s="10">
        <v>-1</v>
      </c>
      <c r="J10" s="9">
        <v>1</v>
      </c>
      <c r="K10" s="15" t="str">
        <f t="shared" si="1"/>
        <v>LHD</v>
      </c>
      <c r="L10" s="5">
        <v>8</v>
      </c>
      <c r="M10" s="33" t="str">
        <f>J10&amp;"-"&amp;L10</f>
        <v>1-8</v>
      </c>
      <c r="N10" s="5" t="s">
        <v>56</v>
      </c>
      <c r="O10" s="10">
        <v>-1</v>
      </c>
      <c r="U10" s="9">
        <v>1</v>
      </c>
      <c r="V10" s="15" t="str">
        <f>VLOOKUP(U10,A$2:B$15,2,FALSE)</f>
        <v>LHD</v>
      </c>
      <c r="W10" s="5">
        <v>2</v>
      </c>
      <c r="X10" s="38" t="str">
        <f t="shared" si="2"/>
        <v>1-2</v>
      </c>
      <c r="Y10" s="15" t="str">
        <f t="shared" si="3"/>
        <v>AXLES</v>
      </c>
      <c r="Z10" s="5">
        <v>4</v>
      </c>
      <c r="AA10" s="39" t="str">
        <f t="shared" si="4"/>
        <v>Structural/Civil</v>
      </c>
      <c r="AC10" s="26">
        <v>8</v>
      </c>
      <c r="AD10" s="27" t="s">
        <v>20</v>
      </c>
      <c r="AE10" s="28">
        <v>-1</v>
      </c>
      <c r="AG10" s="9">
        <v>1</v>
      </c>
      <c r="AH10" s="15" t="str">
        <f t="shared" si="5"/>
        <v>Electrical/Instrumentation</v>
      </c>
      <c r="AI10" s="5">
        <v>24</v>
      </c>
      <c r="AJ10" s="39" t="str">
        <f t="shared" si="6"/>
        <v>Failed</v>
      </c>
    </row>
    <row r="11" spans="1:36" x14ac:dyDescent="0.25">
      <c r="A11" s="26">
        <v>9</v>
      </c>
      <c r="B11" s="28" t="s">
        <v>212</v>
      </c>
      <c r="D11" s="9">
        <v>1</v>
      </c>
      <c r="E11" s="15" t="str">
        <f t="shared" si="0"/>
        <v>LHD</v>
      </c>
      <c r="F11" s="5">
        <v>9</v>
      </c>
      <c r="G11" s="19" t="s">
        <v>228</v>
      </c>
      <c r="H11" s="10">
        <v>-1</v>
      </c>
      <c r="J11" s="9">
        <v>1</v>
      </c>
      <c r="K11" s="15" t="str">
        <f t="shared" si="1"/>
        <v>LHD</v>
      </c>
      <c r="L11" s="5">
        <v>9</v>
      </c>
      <c r="M11" s="33" t="str">
        <f>J11&amp;"-"&amp;L11</f>
        <v>1-9</v>
      </c>
      <c r="N11" s="5" t="s">
        <v>61</v>
      </c>
      <c r="O11" s="10">
        <v>-1</v>
      </c>
      <c r="U11" s="9">
        <v>1</v>
      </c>
      <c r="V11" s="15" t="str">
        <f>VLOOKUP(U11,A$2:B$15,2,FALSE)</f>
        <v>LHD</v>
      </c>
      <c r="W11" s="5">
        <v>3</v>
      </c>
      <c r="X11" s="38" t="str">
        <f t="shared" si="2"/>
        <v>1-3</v>
      </c>
      <c r="Y11" s="15" t="str">
        <f t="shared" si="3"/>
        <v>BASKET</v>
      </c>
      <c r="Z11" s="5">
        <v>1</v>
      </c>
      <c r="AA11" s="39" t="str">
        <f t="shared" si="4"/>
        <v>Electrical/Instrumentation</v>
      </c>
      <c r="AC11" s="26">
        <v>9</v>
      </c>
      <c r="AD11" s="27" t="s">
        <v>90</v>
      </c>
      <c r="AE11" s="28">
        <v>-1</v>
      </c>
      <c r="AG11" s="9">
        <v>1</v>
      </c>
      <c r="AH11" s="15" t="str">
        <f t="shared" si="5"/>
        <v>Electrical/Instrumentation</v>
      </c>
      <c r="AI11" s="5">
        <v>25</v>
      </c>
      <c r="AJ11" s="39" t="str">
        <f t="shared" si="6"/>
        <v>Faulty</v>
      </c>
    </row>
    <row r="12" spans="1:36" x14ac:dyDescent="0.25">
      <c r="A12" s="26">
        <v>10</v>
      </c>
      <c r="B12" s="28" t="s">
        <v>213</v>
      </c>
      <c r="D12" s="9">
        <v>1</v>
      </c>
      <c r="E12" s="15" t="str">
        <f t="shared" si="0"/>
        <v>LHD</v>
      </c>
      <c r="F12" s="5">
        <v>10</v>
      </c>
      <c r="G12" s="19" t="s">
        <v>229</v>
      </c>
      <c r="H12" s="10">
        <v>-1</v>
      </c>
      <c r="J12" s="9">
        <v>1</v>
      </c>
      <c r="K12" s="15" t="str">
        <f t="shared" si="1"/>
        <v>LHD</v>
      </c>
      <c r="L12" s="5">
        <v>10</v>
      </c>
      <c r="M12" s="33" t="str">
        <f>J12&amp;"-"&amp;L12</f>
        <v>1-10</v>
      </c>
      <c r="N12" s="5" t="s">
        <v>68</v>
      </c>
      <c r="O12" s="10">
        <v>-1</v>
      </c>
      <c r="U12" s="9">
        <v>1</v>
      </c>
      <c r="V12" s="15" t="str">
        <f>VLOOKUP(U12,A$2:B$15,2,FALSE)</f>
        <v>LHD</v>
      </c>
      <c r="W12" s="5">
        <v>3</v>
      </c>
      <c r="X12" s="38" t="str">
        <f t="shared" si="2"/>
        <v>1-3</v>
      </c>
      <c r="Y12" s="15" t="str">
        <f t="shared" si="3"/>
        <v>BASKET</v>
      </c>
      <c r="Z12" s="5">
        <v>2</v>
      </c>
      <c r="AA12" s="39" t="str">
        <f t="shared" si="4"/>
        <v>Hydraulic/Pneumatic</v>
      </c>
      <c r="AC12" s="26">
        <v>10</v>
      </c>
      <c r="AD12" s="27" t="s">
        <v>34</v>
      </c>
      <c r="AE12" s="28">
        <v>-1</v>
      </c>
      <c r="AG12" s="9">
        <v>1</v>
      </c>
      <c r="AH12" s="15" t="str">
        <f t="shared" si="5"/>
        <v>Electrical/Instrumentation</v>
      </c>
      <c r="AI12" s="5">
        <v>27</v>
      </c>
      <c r="AJ12" s="39" t="str">
        <f t="shared" si="6"/>
        <v>Installation / upgrade</v>
      </c>
    </row>
    <row r="13" spans="1:36" x14ac:dyDescent="0.25">
      <c r="A13" s="26">
        <v>11</v>
      </c>
      <c r="B13" s="28" t="s">
        <v>214</v>
      </c>
      <c r="D13" s="9">
        <v>1</v>
      </c>
      <c r="E13" s="15" t="str">
        <f t="shared" si="0"/>
        <v>LHD</v>
      </c>
      <c r="F13" s="5">
        <v>11</v>
      </c>
      <c r="G13" s="19" t="s">
        <v>230</v>
      </c>
      <c r="H13" s="10">
        <v>-1</v>
      </c>
      <c r="J13" s="9">
        <v>1</v>
      </c>
      <c r="K13" s="15" t="str">
        <f t="shared" si="1"/>
        <v>LHD</v>
      </c>
      <c r="L13" s="5">
        <v>11</v>
      </c>
      <c r="M13" s="33" t="str">
        <f>J13&amp;"-"&amp;L13</f>
        <v>1-11</v>
      </c>
      <c r="N13" s="5" t="s">
        <v>73</v>
      </c>
      <c r="O13" s="10">
        <v>-1</v>
      </c>
      <c r="U13" s="9">
        <v>1</v>
      </c>
      <c r="V13" s="15" t="str">
        <f>VLOOKUP(U13,A$2:B$15,2,FALSE)</f>
        <v>LHD</v>
      </c>
      <c r="W13" s="5">
        <v>3</v>
      </c>
      <c r="X13" s="38" t="str">
        <f t="shared" si="2"/>
        <v>1-3</v>
      </c>
      <c r="Y13" s="15" t="str">
        <f t="shared" si="3"/>
        <v>BASKET</v>
      </c>
      <c r="Z13" s="5">
        <v>3</v>
      </c>
      <c r="AA13" s="39" t="str">
        <f t="shared" si="4"/>
        <v>Mechanical</v>
      </c>
      <c r="AC13" s="26">
        <v>11</v>
      </c>
      <c r="AD13" s="27" t="s">
        <v>42</v>
      </c>
      <c r="AE13" s="28">
        <v>-1</v>
      </c>
      <c r="AG13" s="9">
        <v>1</v>
      </c>
      <c r="AH13" s="15" t="str">
        <f t="shared" si="5"/>
        <v>Electrical/Instrumentation</v>
      </c>
      <c r="AI13" s="5">
        <v>30</v>
      </c>
      <c r="AJ13" s="39" t="str">
        <f t="shared" si="6"/>
        <v>LIFT CYLINDER STEEL PIPE</v>
      </c>
    </row>
    <row r="14" spans="1:36" x14ac:dyDescent="0.25">
      <c r="A14" s="26">
        <v>12</v>
      </c>
      <c r="B14" s="28" t="s">
        <v>215</v>
      </c>
      <c r="D14" s="9">
        <v>1</v>
      </c>
      <c r="E14" s="15" t="str">
        <f t="shared" si="0"/>
        <v>LHD</v>
      </c>
      <c r="F14" s="5">
        <v>12</v>
      </c>
      <c r="G14" s="19" t="s">
        <v>231</v>
      </c>
      <c r="H14" s="10">
        <v>-1</v>
      </c>
      <c r="J14" s="9">
        <v>1</v>
      </c>
      <c r="K14" s="15" t="str">
        <f t="shared" si="1"/>
        <v>LHD</v>
      </c>
      <c r="L14" s="5">
        <v>12</v>
      </c>
      <c r="M14" s="33" t="str">
        <f>J14&amp;"-"&amp;L14</f>
        <v>1-12</v>
      </c>
      <c r="N14" s="5" t="s">
        <v>78</v>
      </c>
      <c r="O14" s="10">
        <v>-1</v>
      </c>
      <c r="U14" s="9">
        <v>1</v>
      </c>
      <c r="V14" s="15" t="str">
        <f>VLOOKUP(U14,A$2:B$15,2,FALSE)</f>
        <v>LHD</v>
      </c>
      <c r="W14" s="5">
        <v>3</v>
      </c>
      <c r="X14" s="38" t="str">
        <f t="shared" si="2"/>
        <v>1-3</v>
      </c>
      <c r="Y14" s="15" t="str">
        <f t="shared" si="3"/>
        <v>BASKET</v>
      </c>
      <c r="Z14" s="5">
        <v>4</v>
      </c>
      <c r="AA14" s="39" t="str">
        <f t="shared" si="4"/>
        <v>Structural/Civil</v>
      </c>
      <c r="AC14" s="26">
        <v>12</v>
      </c>
      <c r="AD14" s="27" t="s">
        <v>28</v>
      </c>
      <c r="AE14" s="28">
        <v>-1</v>
      </c>
      <c r="AG14" s="9">
        <v>1</v>
      </c>
      <c r="AH14" s="15" t="str">
        <f t="shared" si="5"/>
        <v>Electrical/Instrumentation</v>
      </c>
      <c r="AI14" s="5">
        <v>31</v>
      </c>
      <c r="AJ14" s="39" t="str">
        <f t="shared" si="6"/>
        <v>Locked out</v>
      </c>
    </row>
    <row r="15" spans="1:36" ht="15.75" thickBot="1" x14ac:dyDescent="0.3">
      <c r="A15" s="29">
        <v>13</v>
      </c>
      <c r="B15" s="31" t="s">
        <v>216</v>
      </c>
      <c r="D15" s="9">
        <v>2</v>
      </c>
      <c r="E15" s="15" t="str">
        <f t="shared" si="0"/>
        <v>LHD</v>
      </c>
      <c r="F15" s="5">
        <v>13</v>
      </c>
      <c r="G15" s="19">
        <v>1712</v>
      </c>
      <c r="H15" s="10">
        <v>-1</v>
      </c>
      <c r="J15" s="9">
        <v>1</v>
      </c>
      <c r="K15" s="15" t="str">
        <f t="shared" si="1"/>
        <v>LHD</v>
      </c>
      <c r="L15" s="5">
        <v>13</v>
      </c>
      <c r="M15" s="33" t="str">
        <f>J15&amp;"-"&amp;L15</f>
        <v>1-13</v>
      </c>
      <c r="N15" s="5" t="s">
        <v>84</v>
      </c>
      <c r="O15" s="10">
        <v>-1</v>
      </c>
      <c r="U15" s="9">
        <v>1</v>
      </c>
      <c r="V15" s="15" t="str">
        <f>VLOOKUP(U15,A$2:B$15,2,FALSE)</f>
        <v>LHD</v>
      </c>
      <c r="W15" s="5">
        <v>4</v>
      </c>
      <c r="X15" s="38" t="str">
        <f t="shared" si="2"/>
        <v>1-4</v>
      </c>
      <c r="Y15" s="15" t="str">
        <f t="shared" si="3"/>
        <v xml:space="preserve">BOOM </v>
      </c>
      <c r="Z15" s="5">
        <v>1</v>
      </c>
      <c r="AA15" s="39" t="str">
        <f t="shared" si="4"/>
        <v>Electrical/Instrumentation</v>
      </c>
      <c r="AC15" s="26">
        <v>13</v>
      </c>
      <c r="AD15" s="27" t="s">
        <v>35</v>
      </c>
      <c r="AE15" s="28">
        <v>-1</v>
      </c>
      <c r="AG15" s="9">
        <v>1</v>
      </c>
      <c r="AH15" s="15" t="str">
        <f t="shared" si="5"/>
        <v>Electrical/Instrumentation</v>
      </c>
      <c r="AI15" s="5">
        <v>32</v>
      </c>
      <c r="AJ15" s="39" t="str">
        <f t="shared" si="6"/>
        <v>Loose</v>
      </c>
    </row>
    <row r="16" spans="1:36" x14ac:dyDescent="0.25">
      <c r="D16" s="9">
        <v>2</v>
      </c>
      <c r="E16" s="15" t="str">
        <f t="shared" si="0"/>
        <v>Longhole Drillrig</v>
      </c>
      <c r="F16" s="5">
        <v>14</v>
      </c>
      <c r="G16" s="19">
        <v>1714</v>
      </c>
      <c r="H16" s="10">
        <v>-1</v>
      </c>
      <c r="J16" s="9">
        <v>1</v>
      </c>
      <c r="K16" s="15" t="str">
        <f t="shared" si="1"/>
        <v>LHD</v>
      </c>
      <c r="L16" s="5">
        <v>14</v>
      </c>
      <c r="M16" s="33" t="str">
        <f>J16&amp;"-"&amp;L16</f>
        <v>1-14</v>
      </c>
      <c r="N16" s="5" t="s">
        <v>88</v>
      </c>
      <c r="O16" s="10">
        <v>-1</v>
      </c>
      <c r="U16" s="9">
        <v>1</v>
      </c>
      <c r="V16" s="15" t="str">
        <f>VLOOKUP(U16,A$2:B$15,2,FALSE)</f>
        <v>LHD</v>
      </c>
      <c r="W16" s="5">
        <v>4</v>
      </c>
      <c r="X16" s="38" t="str">
        <f t="shared" si="2"/>
        <v>1-4</v>
      </c>
      <c r="Y16" s="15" t="str">
        <f t="shared" si="3"/>
        <v xml:space="preserve">BOOM </v>
      </c>
      <c r="Z16" s="5">
        <v>2</v>
      </c>
      <c r="AA16" s="39" t="str">
        <f t="shared" si="4"/>
        <v>Hydraulic/Pneumatic</v>
      </c>
      <c r="AC16" s="26">
        <v>14</v>
      </c>
      <c r="AD16" s="27" t="s">
        <v>25</v>
      </c>
      <c r="AE16" s="28">
        <v>-1</v>
      </c>
      <c r="AG16" s="9">
        <v>1</v>
      </c>
      <c r="AH16" s="15" t="str">
        <f t="shared" si="5"/>
        <v>Electrical/Instrumentation</v>
      </c>
      <c r="AI16" s="5">
        <v>33</v>
      </c>
      <c r="AJ16" s="39" t="str">
        <f t="shared" si="6"/>
        <v>Melted</v>
      </c>
    </row>
    <row r="17" spans="4:36" x14ac:dyDescent="0.25">
      <c r="D17" s="9">
        <v>2</v>
      </c>
      <c r="E17" s="15" t="str">
        <f t="shared" si="0"/>
        <v>Longhole Drillrig</v>
      </c>
      <c r="F17" s="5">
        <v>15</v>
      </c>
      <c r="G17" s="19">
        <v>1715</v>
      </c>
      <c r="H17" s="10">
        <v>-1</v>
      </c>
      <c r="J17" s="9">
        <v>1</v>
      </c>
      <c r="K17" s="15" t="str">
        <f t="shared" si="1"/>
        <v>LHD</v>
      </c>
      <c r="L17" s="5">
        <v>15</v>
      </c>
      <c r="M17" s="33" t="str">
        <f>J17&amp;"-"&amp;L17</f>
        <v>1-15</v>
      </c>
      <c r="N17" s="5" t="s">
        <v>94</v>
      </c>
      <c r="O17" s="10">
        <v>-1</v>
      </c>
      <c r="U17" s="9">
        <v>1</v>
      </c>
      <c r="V17" s="15" t="str">
        <f>VLOOKUP(U17,A$2:B$15,2,FALSE)</f>
        <v>LHD</v>
      </c>
      <c r="W17" s="5">
        <v>4</v>
      </c>
      <c r="X17" s="38" t="str">
        <f t="shared" si="2"/>
        <v>1-4</v>
      </c>
      <c r="Y17" s="15" t="str">
        <f t="shared" si="3"/>
        <v xml:space="preserve">BOOM </v>
      </c>
      <c r="Z17" s="5">
        <v>3</v>
      </c>
      <c r="AA17" s="39" t="str">
        <f t="shared" si="4"/>
        <v>Mechanical</v>
      </c>
      <c r="AC17" s="26">
        <v>15</v>
      </c>
      <c r="AD17" s="27" t="s">
        <v>43</v>
      </c>
      <c r="AE17" s="28">
        <v>-1</v>
      </c>
      <c r="AG17" s="9">
        <v>1</v>
      </c>
      <c r="AH17" s="15" t="str">
        <f t="shared" si="5"/>
        <v>Electrical/Instrumentation</v>
      </c>
      <c r="AI17" s="5">
        <v>35</v>
      </c>
      <c r="AJ17" s="39" t="str">
        <f t="shared" si="6"/>
        <v>Mismeasuring</v>
      </c>
    </row>
    <row r="18" spans="4:36" x14ac:dyDescent="0.25">
      <c r="D18" s="9">
        <v>2</v>
      </c>
      <c r="E18" s="15" t="str">
        <f t="shared" si="0"/>
        <v>Longhole Drillrig</v>
      </c>
      <c r="F18" s="5">
        <v>16</v>
      </c>
      <c r="G18" s="19">
        <v>1720</v>
      </c>
      <c r="H18" s="10">
        <v>-1</v>
      </c>
      <c r="J18" s="9">
        <v>1</v>
      </c>
      <c r="K18" s="15" t="str">
        <f t="shared" si="1"/>
        <v>LHD</v>
      </c>
      <c r="L18" s="5">
        <v>16</v>
      </c>
      <c r="M18" s="33" t="str">
        <f>J18&amp;"-"&amp;L18</f>
        <v>1-16</v>
      </c>
      <c r="N18" s="5" t="s">
        <v>99</v>
      </c>
      <c r="O18" s="10">
        <v>-1</v>
      </c>
      <c r="U18" s="9">
        <v>1</v>
      </c>
      <c r="V18" s="15" t="str">
        <f>VLOOKUP(U18,A$2:B$15,2,FALSE)</f>
        <v>LHD</v>
      </c>
      <c r="W18" s="5">
        <v>4</v>
      </c>
      <c r="X18" s="38" t="str">
        <f t="shared" si="2"/>
        <v>1-4</v>
      </c>
      <c r="Y18" s="15" t="str">
        <f t="shared" si="3"/>
        <v xml:space="preserve">BOOM </v>
      </c>
      <c r="Z18" s="5">
        <v>4</v>
      </c>
      <c r="AA18" s="39" t="str">
        <f t="shared" si="4"/>
        <v>Structural/Civil</v>
      </c>
      <c r="AC18" s="26">
        <v>16</v>
      </c>
      <c r="AD18" s="27" t="s">
        <v>53</v>
      </c>
      <c r="AE18" s="28">
        <v>-1</v>
      </c>
      <c r="AG18" s="9">
        <v>1</v>
      </c>
      <c r="AH18" s="15" t="str">
        <f t="shared" si="5"/>
        <v>Electrical/Instrumentation</v>
      </c>
      <c r="AI18" s="5">
        <v>36</v>
      </c>
      <c r="AJ18" s="39" t="str">
        <f t="shared" si="6"/>
        <v>No Diesel</v>
      </c>
    </row>
    <row r="19" spans="4:36" x14ac:dyDescent="0.25">
      <c r="D19" s="9">
        <v>2</v>
      </c>
      <c r="E19" s="15" t="str">
        <f t="shared" si="0"/>
        <v>Longhole Drillrig</v>
      </c>
      <c r="F19" s="5">
        <v>17</v>
      </c>
      <c r="G19" s="19">
        <v>1721</v>
      </c>
      <c r="H19" s="10">
        <v>-1</v>
      </c>
      <c r="J19" s="9">
        <v>1</v>
      </c>
      <c r="K19" s="15" t="str">
        <f t="shared" si="1"/>
        <v>LHD</v>
      </c>
      <c r="L19" s="5">
        <v>17</v>
      </c>
      <c r="M19" s="33" t="str">
        <f>J19&amp;"-"&amp;L19</f>
        <v>1-17</v>
      </c>
      <c r="N19" s="5" t="s">
        <v>104</v>
      </c>
      <c r="O19" s="10">
        <v>-1</v>
      </c>
      <c r="U19" s="9">
        <v>1</v>
      </c>
      <c r="V19" s="15" t="str">
        <f>VLOOKUP(U19,A$2:B$15,2,FALSE)</f>
        <v>LHD</v>
      </c>
      <c r="W19" s="5">
        <v>5</v>
      </c>
      <c r="X19" s="38" t="str">
        <f t="shared" si="2"/>
        <v>1-5</v>
      </c>
      <c r="Y19" s="15" t="str">
        <f t="shared" si="3"/>
        <v>BRAKES</v>
      </c>
      <c r="Z19" s="5">
        <v>1</v>
      </c>
      <c r="AA19" s="39" t="str">
        <f t="shared" si="4"/>
        <v>Electrical/Instrumentation</v>
      </c>
      <c r="AC19" s="26">
        <v>17</v>
      </c>
      <c r="AD19" s="27" t="s">
        <v>59</v>
      </c>
      <c r="AE19" s="28">
        <v>-1</v>
      </c>
      <c r="AG19" s="9">
        <v>1</v>
      </c>
      <c r="AH19" s="15" t="str">
        <f t="shared" si="5"/>
        <v>Electrical/Instrumentation</v>
      </c>
      <c r="AI19" s="5">
        <v>38</v>
      </c>
      <c r="AJ19" s="39" t="str">
        <f t="shared" si="6"/>
        <v>Overheated</v>
      </c>
    </row>
    <row r="20" spans="4:36" x14ac:dyDescent="0.25">
      <c r="D20" s="9">
        <v>4</v>
      </c>
      <c r="E20" s="15" t="str">
        <f t="shared" si="0"/>
        <v>Longhole Drillrig</v>
      </c>
      <c r="F20" s="5">
        <v>18</v>
      </c>
      <c r="G20" s="19">
        <v>1614</v>
      </c>
      <c r="H20" s="10">
        <v>-1</v>
      </c>
      <c r="J20" s="9">
        <v>1</v>
      </c>
      <c r="K20" s="15" t="str">
        <f t="shared" si="1"/>
        <v>LHD</v>
      </c>
      <c r="L20" s="5">
        <v>18</v>
      </c>
      <c r="M20" s="33" t="str">
        <f>J20&amp;"-"&amp;L20</f>
        <v>1-18</v>
      </c>
      <c r="N20" s="5" t="s">
        <v>108</v>
      </c>
      <c r="O20" s="10">
        <v>-1</v>
      </c>
      <c r="U20" s="9">
        <v>1</v>
      </c>
      <c r="V20" s="15" t="str">
        <f>VLOOKUP(U20,A$2:B$15,2,FALSE)</f>
        <v>LHD</v>
      </c>
      <c r="W20" s="5">
        <v>5</v>
      </c>
      <c r="X20" s="38" t="str">
        <f t="shared" si="2"/>
        <v>1-5</v>
      </c>
      <c r="Y20" s="15" t="str">
        <f t="shared" si="3"/>
        <v>BRAKES</v>
      </c>
      <c r="Z20" s="5">
        <v>2</v>
      </c>
      <c r="AA20" s="39" t="str">
        <f t="shared" si="4"/>
        <v>Hydraulic/Pneumatic</v>
      </c>
      <c r="AC20" s="26">
        <v>18</v>
      </c>
      <c r="AD20" s="27" t="s">
        <v>144</v>
      </c>
      <c r="AE20" s="28">
        <v>-1</v>
      </c>
      <c r="AG20" s="9">
        <v>1</v>
      </c>
      <c r="AH20" s="15" t="str">
        <f t="shared" si="5"/>
        <v>Electrical/Instrumentation</v>
      </c>
      <c r="AI20" s="5">
        <v>40</v>
      </c>
      <c r="AJ20" s="39" t="str">
        <f t="shared" si="6"/>
        <v>Oxidated</v>
      </c>
    </row>
    <row r="21" spans="4:36" x14ac:dyDescent="0.25">
      <c r="D21" s="9">
        <v>4</v>
      </c>
      <c r="E21" s="15" t="str">
        <f t="shared" si="0"/>
        <v>Development Drillrig</v>
      </c>
      <c r="F21" s="5">
        <v>19</v>
      </c>
      <c r="G21" s="19">
        <v>1615</v>
      </c>
      <c r="H21" s="10">
        <v>-1</v>
      </c>
      <c r="J21" s="9">
        <v>1</v>
      </c>
      <c r="K21" s="15" t="str">
        <f t="shared" si="1"/>
        <v>LHD</v>
      </c>
      <c r="L21" s="5">
        <v>19</v>
      </c>
      <c r="M21" s="33" t="str">
        <f>J21&amp;"-"&amp;L21</f>
        <v>1-19</v>
      </c>
      <c r="N21" s="5" t="s">
        <v>112</v>
      </c>
      <c r="O21" s="10">
        <v>-1</v>
      </c>
      <c r="U21" s="9">
        <v>1</v>
      </c>
      <c r="V21" s="15" t="str">
        <f>VLOOKUP(U21,A$2:B$15,2,FALSE)</f>
        <v>LHD</v>
      </c>
      <c r="W21" s="5">
        <v>5</v>
      </c>
      <c r="X21" s="38" t="str">
        <f t="shared" si="2"/>
        <v>1-5</v>
      </c>
      <c r="Y21" s="15" t="str">
        <f t="shared" si="3"/>
        <v>BRAKES</v>
      </c>
      <c r="Z21" s="5">
        <v>3</v>
      </c>
      <c r="AA21" s="39" t="str">
        <f t="shared" si="4"/>
        <v>Mechanical</v>
      </c>
      <c r="AC21" s="26">
        <v>19</v>
      </c>
      <c r="AD21" s="27" t="s">
        <v>58</v>
      </c>
      <c r="AE21" s="28">
        <v>-1</v>
      </c>
      <c r="AG21" s="9">
        <v>1</v>
      </c>
      <c r="AH21" s="15" t="str">
        <f t="shared" si="5"/>
        <v>Electrical/Instrumentation</v>
      </c>
      <c r="AI21" s="5">
        <v>47</v>
      </c>
      <c r="AJ21" s="39" t="str">
        <f t="shared" si="6"/>
        <v>Short circuited</v>
      </c>
    </row>
    <row r="22" spans="4:36" x14ac:dyDescent="0.25">
      <c r="D22" s="9">
        <v>4</v>
      </c>
      <c r="E22" s="15" t="str">
        <f t="shared" si="0"/>
        <v>Development Drillrig</v>
      </c>
      <c r="F22" s="5">
        <v>20</v>
      </c>
      <c r="G22" s="19">
        <v>1618</v>
      </c>
      <c r="H22" s="10">
        <v>-1</v>
      </c>
      <c r="J22" s="9">
        <v>1</v>
      </c>
      <c r="K22" s="15" t="str">
        <f t="shared" si="1"/>
        <v>LHD</v>
      </c>
      <c r="L22" s="5">
        <v>20</v>
      </c>
      <c r="M22" s="33" t="str">
        <f>J22&amp;"-"&amp;L22</f>
        <v>1-20</v>
      </c>
      <c r="N22" s="5" t="s">
        <v>116</v>
      </c>
      <c r="O22" s="10">
        <v>-1</v>
      </c>
      <c r="U22" s="9">
        <v>1</v>
      </c>
      <c r="V22" s="15" t="str">
        <f>VLOOKUP(U22,A$2:B$15,2,FALSE)</f>
        <v>LHD</v>
      </c>
      <c r="W22" s="5">
        <v>5</v>
      </c>
      <c r="X22" s="38" t="str">
        <f t="shared" si="2"/>
        <v>1-5</v>
      </c>
      <c r="Y22" s="15" t="str">
        <f t="shared" si="3"/>
        <v>BRAKES</v>
      </c>
      <c r="Z22" s="5">
        <v>4</v>
      </c>
      <c r="AA22" s="39" t="str">
        <f t="shared" si="4"/>
        <v>Structural/Civil</v>
      </c>
      <c r="AC22" s="26">
        <v>20</v>
      </c>
      <c r="AD22" s="27" t="s">
        <v>64</v>
      </c>
      <c r="AE22" s="28">
        <v>-1</v>
      </c>
      <c r="AG22" s="9">
        <v>1</v>
      </c>
      <c r="AH22" s="15" t="str">
        <f t="shared" si="5"/>
        <v>Electrical/Instrumentation</v>
      </c>
      <c r="AI22" s="5">
        <v>52</v>
      </c>
      <c r="AJ22" s="39" t="str">
        <f t="shared" si="6"/>
        <v>System failure</v>
      </c>
    </row>
    <row r="23" spans="4:36" x14ac:dyDescent="0.25">
      <c r="D23" s="9">
        <v>5</v>
      </c>
      <c r="E23" s="15" t="str">
        <f t="shared" si="0"/>
        <v>Development Drillrig</v>
      </c>
      <c r="F23" s="5">
        <v>21</v>
      </c>
      <c r="G23" s="19">
        <v>1619</v>
      </c>
      <c r="H23" s="10">
        <v>-1</v>
      </c>
      <c r="J23" s="9">
        <v>1</v>
      </c>
      <c r="K23" s="15" t="str">
        <f t="shared" si="1"/>
        <v>LHD</v>
      </c>
      <c r="L23" s="5">
        <v>21</v>
      </c>
      <c r="M23" s="33" t="str">
        <f>J23&amp;"-"&amp;L23</f>
        <v>1-21</v>
      </c>
      <c r="N23" s="5" t="s">
        <v>120</v>
      </c>
      <c r="O23" s="10">
        <v>-1</v>
      </c>
      <c r="U23" s="9">
        <v>1</v>
      </c>
      <c r="V23" s="15" t="str">
        <f>VLOOKUP(U23,A$2:B$15,2,FALSE)</f>
        <v>LHD</v>
      </c>
      <c r="W23" s="5">
        <v>6</v>
      </c>
      <c r="X23" s="38" t="str">
        <f t="shared" si="2"/>
        <v>1-6</v>
      </c>
      <c r="Y23" s="15" t="str">
        <f t="shared" si="3"/>
        <v>COMPRESSOR</v>
      </c>
      <c r="Z23" s="5">
        <v>1</v>
      </c>
      <c r="AA23" s="39" t="str">
        <f t="shared" si="4"/>
        <v>Electrical/Instrumentation</v>
      </c>
      <c r="AC23" s="26">
        <v>21</v>
      </c>
      <c r="AD23" s="27" t="s">
        <v>70</v>
      </c>
      <c r="AE23" s="28">
        <v>-1</v>
      </c>
      <c r="AG23" s="9">
        <v>1</v>
      </c>
      <c r="AH23" s="15" t="str">
        <f t="shared" si="5"/>
        <v>Electrical/Instrumentation</v>
      </c>
      <c r="AI23" s="5">
        <v>54</v>
      </c>
      <c r="AJ23" s="39" t="str">
        <f t="shared" si="6"/>
        <v>Tripped</v>
      </c>
    </row>
    <row r="24" spans="4:36" x14ac:dyDescent="0.25">
      <c r="D24" s="9">
        <v>8</v>
      </c>
      <c r="E24" s="15" t="str">
        <f t="shared" si="0"/>
        <v>Hangup Drillrig</v>
      </c>
      <c r="F24" s="5">
        <v>22</v>
      </c>
      <c r="G24" s="19">
        <v>904</v>
      </c>
      <c r="H24" s="10">
        <v>-1</v>
      </c>
      <c r="J24" s="9">
        <v>1</v>
      </c>
      <c r="K24" s="15" t="str">
        <f t="shared" si="1"/>
        <v>LHD</v>
      </c>
      <c r="L24" s="5">
        <v>22</v>
      </c>
      <c r="M24" s="33" t="str">
        <f>J24&amp;"-"&amp;L24</f>
        <v>1-22</v>
      </c>
      <c r="N24" s="5" t="s">
        <v>125</v>
      </c>
      <c r="O24" s="10">
        <v>-1</v>
      </c>
      <c r="U24" s="9">
        <v>1</v>
      </c>
      <c r="V24" s="15" t="str">
        <f>VLOOKUP(U24,A$2:B$15,2,FALSE)</f>
        <v>LHD</v>
      </c>
      <c r="W24" s="5">
        <v>6</v>
      </c>
      <c r="X24" s="38" t="str">
        <f t="shared" si="2"/>
        <v>1-6</v>
      </c>
      <c r="Y24" s="15" t="str">
        <f t="shared" si="3"/>
        <v>COMPRESSOR</v>
      </c>
      <c r="Z24" s="5">
        <v>2</v>
      </c>
      <c r="AA24" s="39" t="str">
        <f t="shared" si="4"/>
        <v>Hydraulic/Pneumatic</v>
      </c>
      <c r="AC24" s="26">
        <v>22</v>
      </c>
      <c r="AD24" s="27" t="s">
        <v>18</v>
      </c>
      <c r="AE24" s="28">
        <v>-1</v>
      </c>
      <c r="AG24" s="9">
        <v>1</v>
      </c>
      <c r="AH24" s="15" t="str">
        <f t="shared" si="5"/>
        <v>Electrical/Instrumentation</v>
      </c>
      <c r="AI24" s="5">
        <v>55</v>
      </c>
      <c r="AJ24" s="39" t="str">
        <f t="shared" si="6"/>
        <v>Worn</v>
      </c>
    </row>
    <row r="25" spans="4:36" x14ac:dyDescent="0.25">
      <c r="D25" s="9">
        <v>8</v>
      </c>
      <c r="E25" s="15" t="str">
        <f t="shared" si="0"/>
        <v>Scissor Lift</v>
      </c>
      <c r="F25" s="5">
        <v>23</v>
      </c>
      <c r="G25" s="19">
        <v>905</v>
      </c>
      <c r="H25" s="10">
        <v>-1</v>
      </c>
      <c r="J25" s="9">
        <v>1</v>
      </c>
      <c r="K25" s="15" t="str">
        <f t="shared" si="1"/>
        <v>LHD</v>
      </c>
      <c r="L25" s="5">
        <v>23</v>
      </c>
      <c r="M25" s="33" t="str">
        <f>J25&amp;"-"&amp;L25</f>
        <v>1-23</v>
      </c>
      <c r="N25" s="5" t="s">
        <v>129</v>
      </c>
      <c r="O25" s="10">
        <v>-1</v>
      </c>
      <c r="U25" s="9">
        <v>1</v>
      </c>
      <c r="V25" s="15" t="str">
        <f>VLOOKUP(U25,A$2:B$15,2,FALSE)</f>
        <v>LHD</v>
      </c>
      <c r="W25" s="5">
        <v>6</v>
      </c>
      <c r="X25" s="38" t="str">
        <f t="shared" si="2"/>
        <v>1-6</v>
      </c>
      <c r="Y25" s="15" t="str">
        <f t="shared" si="3"/>
        <v>COMPRESSOR</v>
      </c>
      <c r="Z25" s="5">
        <v>3</v>
      </c>
      <c r="AA25" s="39" t="str">
        <f t="shared" si="4"/>
        <v>Mechanical</v>
      </c>
      <c r="AC25" s="26">
        <v>23</v>
      </c>
      <c r="AD25" s="27" t="s">
        <v>40</v>
      </c>
      <c r="AE25" s="28">
        <v>-1</v>
      </c>
      <c r="AG25" s="9">
        <v>1</v>
      </c>
      <c r="AH25" s="15" t="str">
        <f t="shared" si="5"/>
        <v>Electrical/Instrumentation</v>
      </c>
      <c r="AI25" s="5">
        <v>56</v>
      </c>
      <c r="AJ25" s="39" t="str">
        <f t="shared" si="6"/>
        <v>N/A</v>
      </c>
    </row>
    <row r="26" spans="4:36" x14ac:dyDescent="0.25">
      <c r="D26" s="9">
        <v>8</v>
      </c>
      <c r="E26" s="15" t="str">
        <f t="shared" si="0"/>
        <v>Scissor Lift</v>
      </c>
      <c r="F26" s="5">
        <v>24</v>
      </c>
      <c r="G26" s="19">
        <v>1010</v>
      </c>
      <c r="H26" s="10">
        <v>-1</v>
      </c>
      <c r="J26" s="9">
        <v>1</v>
      </c>
      <c r="K26" s="15" t="str">
        <f t="shared" si="1"/>
        <v>LHD</v>
      </c>
      <c r="L26" s="5">
        <v>24</v>
      </c>
      <c r="M26" s="33" t="str">
        <f>J26&amp;"-"&amp;L26</f>
        <v>1-24</v>
      </c>
      <c r="N26" s="5" t="s">
        <v>134</v>
      </c>
      <c r="O26" s="10">
        <v>-1</v>
      </c>
      <c r="U26" s="9">
        <v>1</v>
      </c>
      <c r="V26" s="15" t="str">
        <f>VLOOKUP(U26,A$2:B$15,2,FALSE)</f>
        <v>LHD</v>
      </c>
      <c r="W26" s="5">
        <v>6</v>
      </c>
      <c r="X26" s="38" t="str">
        <f t="shared" si="2"/>
        <v>1-6</v>
      </c>
      <c r="Y26" s="15" t="str">
        <f t="shared" si="3"/>
        <v>COMPRESSOR</v>
      </c>
      <c r="Z26" s="5">
        <v>4</v>
      </c>
      <c r="AA26" s="39" t="str">
        <f t="shared" si="4"/>
        <v>Structural/Civil</v>
      </c>
      <c r="AC26" s="26">
        <v>24</v>
      </c>
      <c r="AD26" s="27" t="s">
        <v>47</v>
      </c>
      <c r="AE26" s="28">
        <v>-1</v>
      </c>
      <c r="AG26" s="9">
        <v>2</v>
      </c>
      <c r="AH26" s="15" t="str">
        <f t="shared" si="5"/>
        <v>Hydraulic/Pneumatic</v>
      </c>
      <c r="AI26" s="5">
        <v>3</v>
      </c>
      <c r="AJ26" s="39" t="str">
        <f t="shared" si="6"/>
        <v>Blocked</v>
      </c>
    </row>
    <row r="27" spans="4:36" x14ac:dyDescent="0.25">
      <c r="D27" s="9">
        <v>8</v>
      </c>
      <c r="E27" s="15" t="str">
        <f t="shared" si="0"/>
        <v>Scissor Lift</v>
      </c>
      <c r="F27" s="5">
        <v>25</v>
      </c>
      <c r="G27" s="19">
        <v>1011</v>
      </c>
      <c r="H27" s="10">
        <v>-1</v>
      </c>
      <c r="J27" s="9">
        <v>1</v>
      </c>
      <c r="K27" s="15" t="str">
        <f t="shared" si="1"/>
        <v>LHD</v>
      </c>
      <c r="L27" s="5">
        <v>25</v>
      </c>
      <c r="M27" s="33" t="str">
        <f>J27&amp;"-"&amp;L27</f>
        <v>1-25</v>
      </c>
      <c r="N27" s="5" t="s">
        <v>139</v>
      </c>
      <c r="O27" s="10">
        <v>-1</v>
      </c>
      <c r="U27" s="9">
        <v>1</v>
      </c>
      <c r="V27" s="15" t="str">
        <f>VLOOKUP(U27,A$2:B$15,2,FALSE)</f>
        <v>LHD</v>
      </c>
      <c r="W27" s="5">
        <v>7</v>
      </c>
      <c r="X27" s="38" t="str">
        <f t="shared" si="2"/>
        <v>1-7</v>
      </c>
      <c r="Y27" s="15" t="str">
        <f t="shared" si="3"/>
        <v>COOLING SYSTEM</v>
      </c>
      <c r="Z27" s="5">
        <v>1</v>
      </c>
      <c r="AA27" s="39" t="str">
        <f t="shared" si="4"/>
        <v>Electrical/Instrumentation</v>
      </c>
      <c r="AC27" s="26">
        <v>25</v>
      </c>
      <c r="AD27" s="27" t="s">
        <v>52</v>
      </c>
      <c r="AE27" s="28">
        <v>-1</v>
      </c>
      <c r="AG27" s="9">
        <v>2</v>
      </c>
      <c r="AH27" s="15" t="str">
        <f t="shared" si="5"/>
        <v>Hydraulic/Pneumatic</v>
      </c>
      <c r="AI27" s="5">
        <v>5</v>
      </c>
      <c r="AJ27" s="39" t="str">
        <f t="shared" si="6"/>
        <v>Bolts broken off</v>
      </c>
    </row>
    <row r="28" spans="4:36" x14ac:dyDescent="0.25">
      <c r="D28" s="9">
        <v>8</v>
      </c>
      <c r="E28" s="15" t="str">
        <f t="shared" si="0"/>
        <v>Scissor Lift</v>
      </c>
      <c r="F28" s="5">
        <v>26</v>
      </c>
      <c r="G28" s="19">
        <v>1012</v>
      </c>
      <c r="H28" s="10">
        <v>-1</v>
      </c>
      <c r="J28" s="9">
        <v>1</v>
      </c>
      <c r="K28" s="15" t="str">
        <f t="shared" si="1"/>
        <v>LHD</v>
      </c>
      <c r="L28" s="5">
        <v>26</v>
      </c>
      <c r="M28" s="33" t="str">
        <f>J28&amp;"-"&amp;L28</f>
        <v>1-26</v>
      </c>
      <c r="N28" s="5" t="s">
        <v>143</v>
      </c>
      <c r="O28" s="10">
        <v>-1</v>
      </c>
      <c r="U28" s="9">
        <v>1</v>
      </c>
      <c r="V28" s="15" t="str">
        <f>VLOOKUP(U28,A$2:B$15,2,FALSE)</f>
        <v>LHD</v>
      </c>
      <c r="W28" s="5">
        <v>7</v>
      </c>
      <c r="X28" s="38" t="str">
        <f t="shared" si="2"/>
        <v>1-7</v>
      </c>
      <c r="Y28" s="15" t="str">
        <f t="shared" si="3"/>
        <v>COOLING SYSTEM</v>
      </c>
      <c r="Z28" s="5">
        <v>2</v>
      </c>
      <c r="AA28" s="39" t="str">
        <f t="shared" si="4"/>
        <v>Hydraulic/Pneumatic</v>
      </c>
      <c r="AC28" s="26">
        <v>26</v>
      </c>
      <c r="AD28" s="27" t="s">
        <v>26</v>
      </c>
      <c r="AE28" s="28">
        <v>-1</v>
      </c>
      <c r="AG28" s="9">
        <v>2</v>
      </c>
      <c r="AH28" s="15" t="str">
        <f t="shared" si="5"/>
        <v>Hydraulic/Pneumatic</v>
      </c>
      <c r="AI28" s="5">
        <v>6</v>
      </c>
      <c r="AJ28" s="39" t="str">
        <f t="shared" si="6"/>
        <v>Broken</v>
      </c>
    </row>
    <row r="29" spans="4:36" x14ac:dyDescent="0.25">
      <c r="D29" s="9">
        <v>3</v>
      </c>
      <c r="E29" s="15" t="str">
        <f t="shared" si="0"/>
        <v>Scissor Lift</v>
      </c>
      <c r="F29" s="5">
        <v>27</v>
      </c>
      <c r="G29" s="19" t="s">
        <v>232</v>
      </c>
      <c r="H29" s="10">
        <v>-1</v>
      </c>
      <c r="J29" s="9">
        <v>1</v>
      </c>
      <c r="K29" s="15" t="str">
        <f t="shared" si="1"/>
        <v>LHD</v>
      </c>
      <c r="L29" s="5">
        <v>27</v>
      </c>
      <c r="M29" s="33" t="str">
        <f>J29&amp;"-"&amp;L29</f>
        <v>1-27</v>
      </c>
      <c r="N29" s="5" t="s">
        <v>147</v>
      </c>
      <c r="O29" s="10">
        <v>-1</v>
      </c>
      <c r="U29" s="9">
        <v>1</v>
      </c>
      <c r="V29" s="15" t="str">
        <f>VLOOKUP(U29,A$2:B$15,2,FALSE)</f>
        <v>LHD</v>
      </c>
      <c r="W29" s="5">
        <v>7</v>
      </c>
      <c r="X29" s="38" t="str">
        <f t="shared" si="2"/>
        <v>1-7</v>
      </c>
      <c r="Y29" s="15" t="str">
        <f t="shared" si="3"/>
        <v>COOLING SYSTEM</v>
      </c>
      <c r="Z29" s="5">
        <v>3</v>
      </c>
      <c r="AA29" s="39" t="str">
        <f t="shared" si="4"/>
        <v>Mechanical</v>
      </c>
      <c r="AC29" s="26">
        <v>27</v>
      </c>
      <c r="AD29" s="27" t="s">
        <v>57</v>
      </c>
      <c r="AE29" s="28">
        <v>-1</v>
      </c>
      <c r="AG29" s="9">
        <v>2</v>
      </c>
      <c r="AH29" s="15" t="str">
        <f t="shared" si="5"/>
        <v>Hydraulic/Pneumatic</v>
      </c>
      <c r="AI29" s="5">
        <v>9</v>
      </c>
      <c r="AJ29" s="39" t="str">
        <f t="shared" si="6"/>
        <v>Bypass</v>
      </c>
    </row>
    <row r="30" spans="4:36" x14ac:dyDescent="0.25">
      <c r="D30" s="9">
        <v>3</v>
      </c>
      <c r="E30" s="15" t="str">
        <f t="shared" si="0"/>
        <v>Utilities</v>
      </c>
      <c r="F30" s="5">
        <v>28</v>
      </c>
      <c r="G30" s="19" t="s">
        <v>233</v>
      </c>
      <c r="H30" s="10">
        <v>-1</v>
      </c>
      <c r="J30" s="9">
        <v>1</v>
      </c>
      <c r="K30" s="15" t="str">
        <f t="shared" si="1"/>
        <v>LHD</v>
      </c>
      <c r="L30" s="5">
        <v>28</v>
      </c>
      <c r="M30" s="33" t="str">
        <f>J30&amp;"-"&amp;L30</f>
        <v>1-28</v>
      </c>
      <c r="N30" s="5" t="s">
        <v>150</v>
      </c>
      <c r="O30" s="10">
        <v>-1</v>
      </c>
      <c r="U30" s="9">
        <v>1</v>
      </c>
      <c r="V30" s="15" t="str">
        <f>VLOOKUP(U30,A$2:B$15,2,FALSE)</f>
        <v>LHD</v>
      </c>
      <c r="W30" s="5">
        <v>7</v>
      </c>
      <c r="X30" s="38" t="str">
        <f t="shared" si="2"/>
        <v>1-7</v>
      </c>
      <c r="Y30" s="15" t="str">
        <f t="shared" si="3"/>
        <v>COOLING SYSTEM</v>
      </c>
      <c r="Z30" s="5">
        <v>4</v>
      </c>
      <c r="AA30" s="39" t="str">
        <f t="shared" si="4"/>
        <v>Structural/Civil</v>
      </c>
      <c r="AC30" s="26">
        <v>28</v>
      </c>
      <c r="AD30" s="27" t="s">
        <v>81</v>
      </c>
      <c r="AE30" s="28">
        <v>-1</v>
      </c>
      <c r="AG30" s="9">
        <v>2</v>
      </c>
      <c r="AH30" s="15" t="str">
        <f t="shared" si="5"/>
        <v>Hydraulic/Pneumatic</v>
      </c>
      <c r="AI30" s="5">
        <v>22</v>
      </c>
      <c r="AJ30" s="39" t="str">
        <f t="shared" si="6"/>
        <v>Exploded</v>
      </c>
    </row>
    <row r="31" spans="4:36" x14ac:dyDescent="0.25">
      <c r="D31" s="9">
        <v>3</v>
      </c>
      <c r="E31" s="15" t="str">
        <f t="shared" si="0"/>
        <v>Utilities</v>
      </c>
      <c r="F31" s="5">
        <v>29</v>
      </c>
      <c r="G31" s="19" t="s">
        <v>234</v>
      </c>
      <c r="H31" s="10">
        <v>-1</v>
      </c>
      <c r="J31" s="9">
        <v>1</v>
      </c>
      <c r="K31" s="15" t="str">
        <f t="shared" si="1"/>
        <v>LHD</v>
      </c>
      <c r="L31" s="5">
        <v>29</v>
      </c>
      <c r="M31" s="33" t="str">
        <f>J31&amp;"-"&amp;L31</f>
        <v>1-29</v>
      </c>
      <c r="N31" s="5" t="s">
        <v>154</v>
      </c>
      <c r="O31" s="10">
        <v>-1</v>
      </c>
      <c r="U31" s="9">
        <v>1</v>
      </c>
      <c r="V31" s="15" t="str">
        <f>VLOOKUP(U31,A$2:B$15,2,FALSE)</f>
        <v>LHD</v>
      </c>
      <c r="W31" s="5">
        <v>8</v>
      </c>
      <c r="X31" s="38" t="str">
        <f t="shared" si="2"/>
        <v>1-8</v>
      </c>
      <c r="Y31" s="15" t="str">
        <f t="shared" si="3"/>
        <v>DRIVE LINE</v>
      </c>
      <c r="Z31" s="5">
        <v>1</v>
      </c>
      <c r="AA31" s="39" t="str">
        <f t="shared" si="4"/>
        <v>Electrical/Instrumentation</v>
      </c>
      <c r="AC31" s="26">
        <v>29</v>
      </c>
      <c r="AD31" s="27" t="s">
        <v>33</v>
      </c>
      <c r="AE31" s="28">
        <v>-1</v>
      </c>
      <c r="AG31" s="9">
        <v>2</v>
      </c>
      <c r="AH31" s="15" t="str">
        <f t="shared" si="5"/>
        <v>Hydraulic/Pneumatic</v>
      </c>
      <c r="AI31" s="5">
        <v>26</v>
      </c>
      <c r="AJ31" s="39" t="str">
        <f t="shared" si="6"/>
        <v>Holed</v>
      </c>
    </row>
    <row r="32" spans="4:36" x14ac:dyDescent="0.25">
      <c r="D32" s="9">
        <v>3</v>
      </c>
      <c r="E32" s="15" t="str">
        <f t="shared" si="0"/>
        <v>Utilities</v>
      </c>
      <c r="F32" s="5">
        <v>30</v>
      </c>
      <c r="G32" s="19" t="s">
        <v>235</v>
      </c>
      <c r="H32" s="10">
        <v>-1</v>
      </c>
      <c r="J32" s="9">
        <v>1</v>
      </c>
      <c r="K32" s="15" t="str">
        <f t="shared" si="1"/>
        <v>LHD</v>
      </c>
      <c r="L32" s="5">
        <v>30</v>
      </c>
      <c r="M32" s="33" t="str">
        <f>J32&amp;"-"&amp;L32</f>
        <v>1-30</v>
      </c>
      <c r="N32" s="5" t="s">
        <v>38</v>
      </c>
      <c r="O32" s="10">
        <v>-1</v>
      </c>
      <c r="U32" s="9">
        <v>1</v>
      </c>
      <c r="V32" s="15" t="str">
        <f>VLOOKUP(U32,A$2:B$15,2,FALSE)</f>
        <v>LHD</v>
      </c>
      <c r="W32" s="5">
        <v>8</v>
      </c>
      <c r="X32" s="38" t="str">
        <f t="shared" si="2"/>
        <v>1-8</v>
      </c>
      <c r="Y32" s="15" t="str">
        <f t="shared" si="3"/>
        <v>DRIVE LINE</v>
      </c>
      <c r="Z32" s="5">
        <v>2</v>
      </c>
      <c r="AA32" s="39" t="str">
        <f t="shared" si="4"/>
        <v>Hydraulic/Pneumatic</v>
      </c>
      <c r="AC32" s="26">
        <v>30</v>
      </c>
      <c r="AD32" s="27" t="s">
        <v>130</v>
      </c>
      <c r="AE32" s="28">
        <v>-1</v>
      </c>
      <c r="AG32" s="9">
        <v>2</v>
      </c>
      <c r="AH32" s="15" t="str">
        <f t="shared" si="5"/>
        <v>Hydraulic/Pneumatic</v>
      </c>
      <c r="AI32" s="5">
        <v>29</v>
      </c>
      <c r="AJ32" s="39" t="str">
        <f t="shared" si="6"/>
        <v>Leaking</v>
      </c>
    </row>
    <row r="33" spans="4:36" x14ac:dyDescent="0.25">
      <c r="D33" s="9">
        <v>3</v>
      </c>
      <c r="E33" s="15" t="str">
        <f t="shared" si="0"/>
        <v>Utilities</v>
      </c>
      <c r="F33" s="5">
        <v>31</v>
      </c>
      <c r="G33" s="19" t="s">
        <v>236</v>
      </c>
      <c r="H33" s="10">
        <v>-1</v>
      </c>
      <c r="J33" s="9">
        <v>1</v>
      </c>
      <c r="K33" s="15" t="str">
        <f t="shared" si="1"/>
        <v>LHD</v>
      </c>
      <c r="L33" s="5">
        <v>31</v>
      </c>
      <c r="M33" s="33" t="str">
        <f>J33&amp;"-"&amp;L33</f>
        <v>1-31</v>
      </c>
      <c r="N33" s="5" t="s">
        <v>159</v>
      </c>
      <c r="O33" s="10">
        <v>-1</v>
      </c>
      <c r="U33" s="9">
        <v>1</v>
      </c>
      <c r="V33" s="15" t="str">
        <f>VLOOKUP(U33,A$2:B$15,2,FALSE)</f>
        <v>LHD</v>
      </c>
      <c r="W33" s="5">
        <v>8</v>
      </c>
      <c r="X33" s="38" t="str">
        <f t="shared" si="2"/>
        <v>1-8</v>
      </c>
      <c r="Y33" s="15" t="str">
        <f t="shared" si="3"/>
        <v>DRIVE LINE</v>
      </c>
      <c r="Z33" s="5">
        <v>3</v>
      </c>
      <c r="AA33" s="39" t="str">
        <f t="shared" si="4"/>
        <v>Mechanical</v>
      </c>
      <c r="AC33" s="26">
        <v>31</v>
      </c>
      <c r="AD33" s="27" t="s">
        <v>62</v>
      </c>
      <c r="AE33" s="28">
        <v>-1</v>
      </c>
      <c r="AG33" s="9">
        <v>2</v>
      </c>
      <c r="AH33" s="15" t="str">
        <f t="shared" si="5"/>
        <v>Hydraulic/Pneumatic</v>
      </c>
      <c r="AI33" s="5">
        <v>32</v>
      </c>
      <c r="AJ33" s="39" t="str">
        <f t="shared" si="6"/>
        <v>Loose</v>
      </c>
    </row>
    <row r="34" spans="4:36" x14ac:dyDescent="0.25">
      <c r="D34" s="9">
        <v>3</v>
      </c>
      <c r="E34" s="15" t="str">
        <f t="shared" si="0"/>
        <v>Utilities</v>
      </c>
      <c r="F34" s="5">
        <v>32</v>
      </c>
      <c r="G34" s="19" t="s">
        <v>237</v>
      </c>
      <c r="H34" s="10">
        <v>-1</v>
      </c>
      <c r="J34" s="9">
        <v>1</v>
      </c>
      <c r="K34" s="15" t="str">
        <f t="shared" si="1"/>
        <v>LHD</v>
      </c>
      <c r="L34" s="5">
        <v>32</v>
      </c>
      <c r="M34" s="33" t="str">
        <f>J34&amp;"-"&amp;L34</f>
        <v>1-32</v>
      </c>
      <c r="N34" s="5" t="s">
        <v>161</v>
      </c>
      <c r="O34" s="10">
        <v>-1</v>
      </c>
      <c r="U34" s="9">
        <v>1</v>
      </c>
      <c r="V34" s="15" t="str">
        <f>VLOOKUP(U34,A$2:B$15,2,FALSE)</f>
        <v>LHD</v>
      </c>
      <c r="W34" s="5">
        <v>8</v>
      </c>
      <c r="X34" s="38" t="str">
        <f t="shared" si="2"/>
        <v>1-8</v>
      </c>
      <c r="Y34" s="15" t="str">
        <f t="shared" si="3"/>
        <v>DRIVE LINE</v>
      </c>
      <c r="Z34" s="5">
        <v>4</v>
      </c>
      <c r="AA34" s="39" t="str">
        <f t="shared" si="4"/>
        <v>Structural/Civil</v>
      </c>
      <c r="AC34" s="26">
        <v>32</v>
      </c>
      <c r="AD34" s="27" t="s">
        <v>41</v>
      </c>
      <c r="AE34" s="28">
        <v>-1</v>
      </c>
      <c r="AG34" s="9">
        <v>2</v>
      </c>
      <c r="AH34" s="15" t="str">
        <f t="shared" si="5"/>
        <v>Hydraulic/Pneumatic</v>
      </c>
      <c r="AI34" s="5">
        <v>34</v>
      </c>
      <c r="AJ34" s="39" t="str">
        <f t="shared" si="6"/>
        <v>Misaligned</v>
      </c>
    </row>
    <row r="35" spans="4:36" x14ac:dyDescent="0.25">
      <c r="D35" s="9">
        <v>3</v>
      </c>
      <c r="E35" s="15" t="str">
        <f t="shared" si="0"/>
        <v>Utilities</v>
      </c>
      <c r="F35" s="5">
        <v>33</v>
      </c>
      <c r="G35" s="19" t="s">
        <v>238</v>
      </c>
      <c r="H35" s="10">
        <v>-1</v>
      </c>
      <c r="J35" s="9">
        <v>1</v>
      </c>
      <c r="K35" s="15" t="str">
        <f t="shared" si="1"/>
        <v>LHD</v>
      </c>
      <c r="L35" s="5">
        <v>33</v>
      </c>
      <c r="M35" s="33" t="str">
        <f>J35&amp;"-"&amp;L35</f>
        <v>1-33</v>
      </c>
      <c r="N35" s="5" t="s">
        <v>164</v>
      </c>
      <c r="O35" s="10">
        <v>-1</v>
      </c>
      <c r="U35" s="9">
        <v>1</v>
      </c>
      <c r="V35" s="15" t="str">
        <f>VLOOKUP(U35,A$2:B$15,2,FALSE)</f>
        <v>LHD</v>
      </c>
      <c r="W35" s="5">
        <v>9</v>
      </c>
      <c r="X35" s="38" t="str">
        <f t="shared" si="2"/>
        <v>1-9</v>
      </c>
      <c r="Y35" s="15" t="str">
        <f t="shared" si="3"/>
        <v>DUST COLLECTOR</v>
      </c>
      <c r="Z35" s="5">
        <v>1</v>
      </c>
      <c r="AA35" s="39" t="str">
        <f t="shared" si="4"/>
        <v>Electrical/Instrumentation</v>
      </c>
      <c r="AC35" s="26">
        <v>33</v>
      </c>
      <c r="AD35" s="27" t="s">
        <v>74</v>
      </c>
      <c r="AE35" s="28">
        <v>-1</v>
      </c>
      <c r="AG35" s="9">
        <v>2</v>
      </c>
      <c r="AH35" s="15" t="str">
        <f t="shared" si="5"/>
        <v>Hydraulic/Pneumatic</v>
      </c>
      <c r="AI35" s="5">
        <v>36</v>
      </c>
      <c r="AJ35" s="39" t="str">
        <f t="shared" si="6"/>
        <v>No Diesel</v>
      </c>
    </row>
    <row r="36" spans="4:36" x14ac:dyDescent="0.25">
      <c r="D36" s="9">
        <v>3</v>
      </c>
      <c r="E36" s="15" t="str">
        <f t="shared" si="0"/>
        <v>Utilities</v>
      </c>
      <c r="F36" s="5">
        <v>34</v>
      </c>
      <c r="G36" s="19" t="s">
        <v>239</v>
      </c>
      <c r="H36" s="10">
        <v>-1</v>
      </c>
      <c r="J36" s="9">
        <v>1</v>
      </c>
      <c r="K36" s="15" t="str">
        <f t="shared" si="1"/>
        <v>LHD</v>
      </c>
      <c r="L36" s="5">
        <v>34</v>
      </c>
      <c r="M36" s="33" t="str">
        <f>J36&amp;"-"&amp;L36</f>
        <v>1-34</v>
      </c>
      <c r="N36" s="5" t="s">
        <v>167</v>
      </c>
      <c r="O36" s="10">
        <v>-1</v>
      </c>
      <c r="U36" s="9">
        <v>1</v>
      </c>
      <c r="V36" s="15" t="str">
        <f>VLOOKUP(U36,A$2:B$15,2,FALSE)</f>
        <v>LHD</v>
      </c>
      <c r="W36" s="5">
        <v>9</v>
      </c>
      <c r="X36" s="38" t="str">
        <f t="shared" si="2"/>
        <v>1-9</v>
      </c>
      <c r="Y36" s="15" t="str">
        <f t="shared" si="3"/>
        <v>DUST COLLECTOR</v>
      </c>
      <c r="Z36" s="5">
        <v>2</v>
      </c>
      <c r="AA36" s="39" t="str">
        <f t="shared" si="4"/>
        <v>Hydraulic/Pneumatic</v>
      </c>
      <c r="AC36" s="26">
        <v>34</v>
      </c>
      <c r="AD36" s="27" t="s">
        <v>75</v>
      </c>
      <c r="AE36" s="28">
        <v>-1</v>
      </c>
      <c r="AG36" s="9">
        <v>2</v>
      </c>
      <c r="AH36" s="15" t="str">
        <f t="shared" si="5"/>
        <v>Hydraulic/Pneumatic</v>
      </c>
      <c r="AI36" s="5">
        <v>41</v>
      </c>
      <c r="AJ36" s="39" t="str">
        <f t="shared" si="6"/>
        <v>Perished</v>
      </c>
    </row>
    <row r="37" spans="4:36" x14ac:dyDescent="0.25">
      <c r="D37" s="9">
        <v>3</v>
      </c>
      <c r="E37" s="15" t="str">
        <f t="shared" si="0"/>
        <v>Utilities</v>
      </c>
      <c r="F37" s="5">
        <v>35</v>
      </c>
      <c r="G37" s="19" t="s">
        <v>240</v>
      </c>
      <c r="H37" s="10">
        <v>-1</v>
      </c>
      <c r="J37" s="9">
        <v>1</v>
      </c>
      <c r="K37" s="15" t="str">
        <f t="shared" si="1"/>
        <v>LHD</v>
      </c>
      <c r="L37" s="5">
        <v>35</v>
      </c>
      <c r="M37" s="33" t="str">
        <f>J37&amp;"-"&amp;L37</f>
        <v>1-35</v>
      </c>
      <c r="N37" s="5" t="s">
        <v>170</v>
      </c>
      <c r="O37" s="10">
        <v>-1</v>
      </c>
      <c r="U37" s="9">
        <v>1</v>
      </c>
      <c r="V37" s="15" t="str">
        <f>VLOOKUP(U37,A$2:B$15,2,FALSE)</f>
        <v>LHD</v>
      </c>
      <c r="W37" s="5">
        <v>9</v>
      </c>
      <c r="X37" s="38" t="str">
        <f t="shared" si="2"/>
        <v>1-9</v>
      </c>
      <c r="Y37" s="15" t="str">
        <f t="shared" si="3"/>
        <v>DUST COLLECTOR</v>
      </c>
      <c r="Z37" s="5">
        <v>3</v>
      </c>
      <c r="AA37" s="39" t="str">
        <f t="shared" si="4"/>
        <v>Mechanical</v>
      </c>
      <c r="AC37" s="26">
        <v>35</v>
      </c>
      <c r="AD37" s="27" t="s">
        <v>79</v>
      </c>
      <c r="AE37" s="28">
        <v>-1</v>
      </c>
      <c r="AG37" s="9">
        <v>2</v>
      </c>
      <c r="AH37" s="15" t="str">
        <f t="shared" si="5"/>
        <v>Hydraulic/Pneumatic</v>
      </c>
      <c r="AI37" s="5">
        <v>42</v>
      </c>
      <c r="AJ37" s="39" t="str">
        <f t="shared" si="6"/>
        <v>Pump Worn Out</v>
      </c>
    </row>
    <row r="38" spans="4:36" x14ac:dyDescent="0.25">
      <c r="D38" s="9">
        <v>7</v>
      </c>
      <c r="E38" s="15" t="str">
        <f t="shared" si="0"/>
        <v>Utilities</v>
      </c>
      <c r="F38" s="5">
        <v>36</v>
      </c>
      <c r="G38" s="19">
        <v>1202</v>
      </c>
      <c r="H38" s="10">
        <v>-1</v>
      </c>
      <c r="J38" s="9">
        <v>1</v>
      </c>
      <c r="K38" s="15" t="str">
        <f t="shared" si="1"/>
        <v>LHD</v>
      </c>
      <c r="L38" s="5">
        <v>36</v>
      </c>
      <c r="M38" s="33" t="str">
        <f>J38&amp;"-"&amp;L38</f>
        <v>1-36</v>
      </c>
      <c r="N38" s="5" t="s">
        <v>173</v>
      </c>
      <c r="O38" s="10">
        <v>-1</v>
      </c>
      <c r="U38" s="9">
        <v>1</v>
      </c>
      <c r="V38" s="15" t="str">
        <f>VLOOKUP(U38,A$2:B$15,2,FALSE)</f>
        <v>LHD</v>
      </c>
      <c r="W38" s="5">
        <v>9</v>
      </c>
      <c r="X38" s="38" t="str">
        <f t="shared" si="2"/>
        <v>1-9</v>
      </c>
      <c r="Y38" s="15" t="str">
        <f t="shared" si="3"/>
        <v>DUST COLLECTOR</v>
      </c>
      <c r="Z38" s="5">
        <v>4</v>
      </c>
      <c r="AA38" s="39" t="str">
        <f t="shared" si="4"/>
        <v>Structural/Civil</v>
      </c>
      <c r="AC38" s="26">
        <v>36</v>
      </c>
      <c r="AD38" s="27" t="s">
        <v>80</v>
      </c>
      <c r="AE38" s="28">
        <v>-1</v>
      </c>
      <c r="AG38" s="9">
        <v>2</v>
      </c>
      <c r="AH38" s="15" t="str">
        <f t="shared" si="5"/>
        <v>Hydraulic/Pneumatic</v>
      </c>
      <c r="AI38" s="5">
        <v>43</v>
      </c>
      <c r="AJ38" s="39" t="str">
        <f t="shared" si="6"/>
        <v>Puncture</v>
      </c>
    </row>
    <row r="39" spans="4:36" x14ac:dyDescent="0.25">
      <c r="D39" s="9">
        <v>7</v>
      </c>
      <c r="E39" s="15" t="str">
        <f t="shared" si="0"/>
        <v>Charging</v>
      </c>
      <c r="F39" s="5">
        <v>37</v>
      </c>
      <c r="G39" s="19">
        <v>1203</v>
      </c>
      <c r="H39" s="10">
        <v>-1</v>
      </c>
      <c r="J39" s="9">
        <v>1</v>
      </c>
      <c r="K39" s="15" t="str">
        <f t="shared" si="1"/>
        <v>LHD</v>
      </c>
      <c r="L39" s="5">
        <v>37</v>
      </c>
      <c r="M39" s="33" t="str">
        <f>J39&amp;"-"&amp;L39</f>
        <v>1-37</v>
      </c>
      <c r="N39" s="5" t="s">
        <v>159</v>
      </c>
      <c r="O39" s="10">
        <v>-1</v>
      </c>
      <c r="U39" s="9">
        <v>1</v>
      </c>
      <c r="V39" s="15" t="str">
        <f>VLOOKUP(U39,A$2:B$15,2,FALSE)</f>
        <v>LHD</v>
      </c>
      <c r="W39" s="5">
        <v>10</v>
      </c>
      <c r="X39" s="38" t="str">
        <f t="shared" si="2"/>
        <v>1-10</v>
      </c>
      <c r="Y39" s="15" t="str">
        <f t="shared" si="3"/>
        <v>ELECTRICAL SYSTEM</v>
      </c>
      <c r="Z39" s="5">
        <v>1</v>
      </c>
      <c r="AA39" s="39" t="str">
        <f t="shared" si="4"/>
        <v>Electrical/Instrumentation</v>
      </c>
      <c r="AC39" s="26">
        <v>37</v>
      </c>
      <c r="AD39" s="27" t="s">
        <v>96</v>
      </c>
      <c r="AE39" s="28">
        <v>-1</v>
      </c>
      <c r="AG39" s="9">
        <v>2</v>
      </c>
      <c r="AH39" s="15" t="str">
        <f t="shared" si="5"/>
        <v>Hydraulic/Pneumatic</v>
      </c>
      <c r="AI39" s="5">
        <v>56</v>
      </c>
      <c r="AJ39" s="39" t="str">
        <f t="shared" si="6"/>
        <v>N/A</v>
      </c>
    </row>
    <row r="40" spans="4:36" ht="15.75" thickBot="1" x14ac:dyDescent="0.3">
      <c r="D40" s="11">
        <v>7</v>
      </c>
      <c r="E40" s="16" t="str">
        <f t="shared" si="0"/>
        <v>Charging</v>
      </c>
      <c r="F40" s="17">
        <v>38</v>
      </c>
      <c r="G40" s="20">
        <v>1204</v>
      </c>
      <c r="H40" s="12">
        <v>-1</v>
      </c>
      <c r="J40" s="9">
        <v>1</v>
      </c>
      <c r="K40" s="15" t="str">
        <f t="shared" si="1"/>
        <v>LHD</v>
      </c>
      <c r="L40" s="5">
        <v>38</v>
      </c>
      <c r="M40" s="33" t="str">
        <f>J40&amp;"-"&amp;L40</f>
        <v>1-38</v>
      </c>
      <c r="N40" s="5" t="s">
        <v>178</v>
      </c>
      <c r="O40" s="10">
        <v>-1</v>
      </c>
      <c r="U40" s="9">
        <v>1</v>
      </c>
      <c r="V40" s="15" t="str">
        <f>VLOOKUP(U40,A$2:B$15,2,FALSE)</f>
        <v>LHD</v>
      </c>
      <c r="W40" s="5">
        <v>10</v>
      </c>
      <c r="X40" s="38" t="str">
        <f t="shared" si="2"/>
        <v>1-10</v>
      </c>
      <c r="Y40" s="15" t="str">
        <f t="shared" si="3"/>
        <v>ELECTRICAL SYSTEM</v>
      </c>
      <c r="Z40" s="5">
        <v>2</v>
      </c>
      <c r="AA40" s="39" t="str">
        <f t="shared" si="4"/>
        <v>Hydraulic/Pneumatic</v>
      </c>
      <c r="AC40" s="26">
        <v>38</v>
      </c>
      <c r="AD40" s="27" t="s">
        <v>85</v>
      </c>
      <c r="AE40" s="28">
        <v>-1</v>
      </c>
      <c r="AG40" s="9">
        <v>3</v>
      </c>
      <c r="AH40" s="15" t="str">
        <f t="shared" si="5"/>
        <v>Mechanical</v>
      </c>
      <c r="AI40" s="5">
        <v>2</v>
      </c>
      <c r="AJ40" s="39" t="str">
        <f t="shared" si="6"/>
        <v>Bent</v>
      </c>
    </row>
    <row r="41" spans="4:36" x14ac:dyDescent="0.25">
      <c r="J41" s="9">
        <v>1</v>
      </c>
      <c r="K41" s="15" t="str">
        <f t="shared" si="1"/>
        <v>LHD</v>
      </c>
      <c r="L41" s="5">
        <v>39</v>
      </c>
      <c r="M41" s="33" t="str">
        <f>J41&amp;"-"&amp;L41</f>
        <v>1-39</v>
      </c>
      <c r="N41" s="5" t="s">
        <v>181</v>
      </c>
      <c r="O41" s="10">
        <v>-1</v>
      </c>
      <c r="U41" s="9">
        <v>1</v>
      </c>
      <c r="V41" s="15" t="str">
        <f>VLOOKUP(U41,A$2:B$15,2,FALSE)</f>
        <v>LHD</v>
      </c>
      <c r="W41" s="5">
        <v>10</v>
      </c>
      <c r="X41" s="38" t="str">
        <f t="shared" si="2"/>
        <v>1-10</v>
      </c>
      <c r="Y41" s="15" t="str">
        <f t="shared" si="3"/>
        <v>ELECTRICAL SYSTEM</v>
      </c>
      <c r="Z41" s="5">
        <v>3</v>
      </c>
      <c r="AA41" s="39" t="str">
        <f t="shared" si="4"/>
        <v>Mechanical</v>
      </c>
      <c r="AC41" s="26">
        <v>39</v>
      </c>
      <c r="AD41" s="27" t="s">
        <v>101</v>
      </c>
      <c r="AE41" s="28">
        <v>-1</v>
      </c>
      <c r="AG41" s="9">
        <v>3</v>
      </c>
      <c r="AH41" s="15" t="str">
        <f t="shared" si="5"/>
        <v>Mechanical</v>
      </c>
      <c r="AI41" s="5">
        <v>4</v>
      </c>
      <c r="AJ41" s="39" t="str">
        <f t="shared" si="6"/>
        <v>Blunt</v>
      </c>
    </row>
    <row r="42" spans="4:36" x14ac:dyDescent="0.25">
      <c r="J42" s="9">
        <v>1</v>
      </c>
      <c r="K42" s="15" t="str">
        <f t="shared" si="1"/>
        <v>LHD</v>
      </c>
      <c r="L42" s="5">
        <v>40</v>
      </c>
      <c r="M42" s="33" t="str">
        <f>J42&amp;"-"&amp;L42</f>
        <v>1-40</v>
      </c>
      <c r="N42" s="5" t="s">
        <v>184</v>
      </c>
      <c r="O42" s="10">
        <v>-1</v>
      </c>
      <c r="U42" s="9">
        <v>1</v>
      </c>
      <c r="V42" s="15" t="str">
        <f>VLOOKUP(U42,A$2:B$15,2,FALSE)</f>
        <v>LHD</v>
      </c>
      <c r="W42" s="5">
        <v>10</v>
      </c>
      <c r="X42" s="38" t="str">
        <f t="shared" si="2"/>
        <v>1-10</v>
      </c>
      <c r="Y42" s="15" t="str">
        <f t="shared" si="3"/>
        <v>ELECTRICAL SYSTEM</v>
      </c>
      <c r="Z42" s="5">
        <v>4</v>
      </c>
      <c r="AA42" s="39" t="str">
        <f t="shared" si="4"/>
        <v>Structural/Civil</v>
      </c>
      <c r="AC42" s="26">
        <v>40</v>
      </c>
      <c r="AD42" s="27" t="s">
        <v>89</v>
      </c>
      <c r="AE42" s="28">
        <v>-1</v>
      </c>
      <c r="AG42" s="9">
        <v>3</v>
      </c>
      <c r="AH42" s="15" t="str">
        <f t="shared" si="5"/>
        <v>Mechanical</v>
      </c>
      <c r="AI42" s="5">
        <v>6</v>
      </c>
      <c r="AJ42" s="39" t="str">
        <f t="shared" si="6"/>
        <v>Broken</v>
      </c>
    </row>
    <row r="43" spans="4:36" x14ac:dyDescent="0.25">
      <c r="J43" s="9">
        <v>1</v>
      </c>
      <c r="K43" s="15" t="str">
        <f t="shared" si="1"/>
        <v>LHD</v>
      </c>
      <c r="L43" s="5">
        <v>41</v>
      </c>
      <c r="M43" s="33" t="str">
        <f>J43&amp;"-"&amp;L43</f>
        <v>1-41</v>
      </c>
      <c r="N43" s="5" t="s">
        <v>187</v>
      </c>
      <c r="O43" s="10">
        <v>-1</v>
      </c>
      <c r="U43" s="9">
        <v>1</v>
      </c>
      <c r="V43" s="15" t="str">
        <f>VLOOKUP(U43,A$2:B$15,2,FALSE)</f>
        <v>LHD</v>
      </c>
      <c r="W43" s="5">
        <v>11</v>
      </c>
      <c r="X43" s="38" t="str">
        <f t="shared" si="2"/>
        <v>1-11</v>
      </c>
      <c r="Y43" s="15" t="str">
        <f t="shared" si="3"/>
        <v>ENGINE</v>
      </c>
      <c r="Z43" s="5">
        <v>1</v>
      </c>
      <c r="AA43" s="39" t="str">
        <f t="shared" si="4"/>
        <v>Electrical/Instrumentation</v>
      </c>
      <c r="AC43" s="26">
        <v>41</v>
      </c>
      <c r="AD43" s="27" t="s">
        <v>48</v>
      </c>
      <c r="AE43" s="28">
        <v>-1</v>
      </c>
      <c r="AG43" s="9">
        <v>3</v>
      </c>
      <c r="AH43" s="15" t="str">
        <f t="shared" si="5"/>
        <v>Mechanical</v>
      </c>
      <c r="AI43" s="5">
        <v>10</v>
      </c>
      <c r="AJ43" s="39" t="str">
        <f t="shared" si="6"/>
        <v>Chipped</v>
      </c>
    </row>
    <row r="44" spans="4:36" x14ac:dyDescent="0.25">
      <c r="J44" s="9">
        <v>1</v>
      </c>
      <c r="K44" s="15" t="str">
        <f t="shared" si="1"/>
        <v>LHD</v>
      </c>
      <c r="L44" s="5">
        <v>42</v>
      </c>
      <c r="M44" s="33" t="str">
        <f>J44&amp;"-"&amp;L44</f>
        <v>1-42</v>
      </c>
      <c r="N44" s="5" t="s">
        <v>190</v>
      </c>
      <c r="O44" s="10">
        <v>-1</v>
      </c>
      <c r="U44" s="9">
        <v>1</v>
      </c>
      <c r="V44" s="15" t="str">
        <f>VLOOKUP(U44,A$2:B$15,2,FALSE)</f>
        <v>LHD</v>
      </c>
      <c r="W44" s="5">
        <v>11</v>
      </c>
      <c r="X44" s="38" t="str">
        <f t="shared" si="2"/>
        <v>1-11</v>
      </c>
      <c r="Y44" s="15" t="str">
        <f t="shared" si="3"/>
        <v>ENGINE</v>
      </c>
      <c r="Z44" s="5">
        <v>2</v>
      </c>
      <c r="AA44" s="39" t="str">
        <f t="shared" si="4"/>
        <v>Hydraulic/Pneumatic</v>
      </c>
      <c r="AC44" s="26">
        <v>42</v>
      </c>
      <c r="AD44" s="27" t="s">
        <v>69</v>
      </c>
      <c r="AE44" s="28">
        <v>-1</v>
      </c>
      <c r="AG44" s="9">
        <v>3</v>
      </c>
      <c r="AH44" s="15" t="str">
        <f t="shared" si="5"/>
        <v>Mechanical</v>
      </c>
      <c r="AI44" s="5">
        <v>11</v>
      </c>
      <c r="AJ44" s="39" t="str">
        <f t="shared" si="6"/>
        <v>Choked</v>
      </c>
    </row>
    <row r="45" spans="4:36" x14ac:dyDescent="0.25">
      <c r="J45" s="9">
        <v>2</v>
      </c>
      <c r="K45" s="15" t="str">
        <f t="shared" si="1"/>
        <v>Longhole Drillrig</v>
      </c>
      <c r="L45" s="5">
        <v>43</v>
      </c>
      <c r="M45" s="33" t="str">
        <f>J45&amp;"-"&amp;L45</f>
        <v>2-43</v>
      </c>
      <c r="N45" s="5" t="s">
        <v>9</v>
      </c>
      <c r="O45" s="10">
        <v>-1</v>
      </c>
      <c r="U45" s="9">
        <v>1</v>
      </c>
      <c r="V45" s="15" t="str">
        <f>VLOOKUP(U45,A$2:B$15,2,FALSE)</f>
        <v>LHD</v>
      </c>
      <c r="W45" s="5">
        <v>11</v>
      </c>
      <c r="X45" s="38" t="str">
        <f t="shared" si="2"/>
        <v>1-11</v>
      </c>
      <c r="Y45" s="15" t="str">
        <f t="shared" si="3"/>
        <v>ENGINE</v>
      </c>
      <c r="Z45" s="5">
        <v>3</v>
      </c>
      <c r="AA45" s="39" t="str">
        <f t="shared" si="4"/>
        <v>Mechanical</v>
      </c>
      <c r="AC45" s="26">
        <v>43</v>
      </c>
      <c r="AD45" s="27" t="s">
        <v>65</v>
      </c>
      <c r="AE45" s="28">
        <v>-1</v>
      </c>
      <c r="AG45" s="9">
        <v>3</v>
      </c>
      <c r="AH45" s="15" t="str">
        <f t="shared" si="5"/>
        <v>Mechanical</v>
      </c>
      <c r="AI45" s="5">
        <v>15</v>
      </c>
      <c r="AJ45" s="39" t="str">
        <f t="shared" si="6"/>
        <v>Cracked</v>
      </c>
    </row>
    <row r="46" spans="4:36" x14ac:dyDescent="0.25">
      <c r="J46" s="9">
        <v>2</v>
      </c>
      <c r="K46" s="15" t="str">
        <f t="shared" si="1"/>
        <v>Longhole Drillrig</v>
      </c>
      <c r="L46" s="5">
        <v>44</v>
      </c>
      <c r="M46" s="33" t="str">
        <f>J46&amp;"-"&amp;L46</f>
        <v>2-44</v>
      </c>
      <c r="N46" s="5" t="s">
        <v>16</v>
      </c>
      <c r="O46" s="10">
        <v>-1</v>
      </c>
      <c r="U46" s="9">
        <v>1</v>
      </c>
      <c r="V46" s="15" t="str">
        <f>VLOOKUP(U46,A$2:B$15,2,FALSE)</f>
        <v>LHD</v>
      </c>
      <c r="W46" s="5">
        <v>11</v>
      </c>
      <c r="X46" s="38" t="str">
        <f t="shared" si="2"/>
        <v>1-11</v>
      </c>
      <c r="Y46" s="15" t="str">
        <f t="shared" si="3"/>
        <v>ENGINE</v>
      </c>
      <c r="Z46" s="5">
        <v>4</v>
      </c>
      <c r="AA46" s="39" t="str">
        <f t="shared" si="4"/>
        <v>Structural/Civil</v>
      </c>
      <c r="AC46" s="26">
        <v>44</v>
      </c>
      <c r="AD46" s="27" t="s">
        <v>155</v>
      </c>
      <c r="AE46" s="28">
        <v>-1</v>
      </c>
      <c r="AG46" s="9">
        <v>3</v>
      </c>
      <c r="AH46" s="15" t="str">
        <f t="shared" si="5"/>
        <v>Mechanical</v>
      </c>
      <c r="AI46" s="5">
        <v>16</v>
      </c>
      <c r="AJ46" s="39" t="str">
        <f t="shared" si="6"/>
        <v>Crushed</v>
      </c>
    </row>
    <row r="47" spans="4:36" x14ac:dyDescent="0.25">
      <c r="J47" s="9">
        <v>2</v>
      </c>
      <c r="K47" s="15" t="str">
        <f t="shared" si="1"/>
        <v>Longhole Drillrig</v>
      </c>
      <c r="L47" s="5">
        <v>45</v>
      </c>
      <c r="M47" s="33" t="str">
        <f>J47&amp;"-"&amp;L47</f>
        <v>2-45</v>
      </c>
      <c r="N47" s="5" t="s">
        <v>24</v>
      </c>
      <c r="O47" s="10">
        <v>-1</v>
      </c>
      <c r="U47" s="9">
        <v>1</v>
      </c>
      <c r="V47" s="15" t="str">
        <f>VLOOKUP(U47,A$2:B$15,2,FALSE)</f>
        <v>LHD</v>
      </c>
      <c r="W47" s="5">
        <v>12</v>
      </c>
      <c r="X47" s="38" t="str">
        <f t="shared" si="2"/>
        <v>1-12</v>
      </c>
      <c r="Y47" s="15" t="str">
        <f t="shared" si="3"/>
        <v>FEEDER</v>
      </c>
      <c r="Z47" s="5">
        <v>1</v>
      </c>
      <c r="AA47" s="39" t="str">
        <f t="shared" si="4"/>
        <v>Electrical/Instrumentation</v>
      </c>
      <c r="AC47" s="26">
        <v>45</v>
      </c>
      <c r="AD47" s="27" t="s">
        <v>109</v>
      </c>
      <c r="AE47" s="28">
        <v>-1</v>
      </c>
      <c r="AG47" s="9">
        <v>3</v>
      </c>
      <c r="AH47" s="15" t="str">
        <f t="shared" si="5"/>
        <v>Mechanical</v>
      </c>
      <c r="AI47" s="5">
        <v>18</v>
      </c>
      <c r="AJ47" s="39" t="str">
        <f t="shared" si="6"/>
        <v>Deflated</v>
      </c>
    </row>
    <row r="48" spans="4:36" x14ac:dyDescent="0.25">
      <c r="J48" s="9">
        <v>2</v>
      </c>
      <c r="K48" s="15" t="str">
        <f t="shared" si="1"/>
        <v>Longhole Drillrig</v>
      </c>
      <c r="L48" s="5">
        <v>46</v>
      </c>
      <c r="M48" s="33" t="str">
        <f>J48&amp;"-"&amp;L48</f>
        <v>2-46</v>
      </c>
      <c r="N48" s="5" t="s">
        <v>32</v>
      </c>
      <c r="O48" s="10">
        <v>-1</v>
      </c>
      <c r="U48" s="9">
        <v>1</v>
      </c>
      <c r="V48" s="15" t="str">
        <f>VLOOKUP(U48,A$2:B$15,2,FALSE)</f>
        <v>LHD</v>
      </c>
      <c r="W48" s="5">
        <v>12</v>
      </c>
      <c r="X48" s="38" t="str">
        <f t="shared" si="2"/>
        <v>1-12</v>
      </c>
      <c r="Y48" s="15" t="str">
        <f t="shared" si="3"/>
        <v>FEEDER</v>
      </c>
      <c r="Z48" s="5">
        <v>2</v>
      </c>
      <c r="AA48" s="39" t="str">
        <f t="shared" si="4"/>
        <v>Hydraulic/Pneumatic</v>
      </c>
      <c r="AC48" s="26">
        <v>46</v>
      </c>
      <c r="AD48" s="27" t="s">
        <v>117</v>
      </c>
      <c r="AE48" s="28">
        <v>-1</v>
      </c>
      <c r="AG48" s="9">
        <v>3</v>
      </c>
      <c r="AH48" s="15" t="str">
        <f t="shared" si="5"/>
        <v>Mechanical</v>
      </c>
      <c r="AI48" s="5">
        <v>19</v>
      </c>
      <c r="AJ48" s="39" t="str">
        <f t="shared" si="6"/>
        <v>Deflected</v>
      </c>
    </row>
    <row r="49" spans="10:36" x14ac:dyDescent="0.25">
      <c r="J49" s="9">
        <v>2</v>
      </c>
      <c r="K49" s="15" t="str">
        <f t="shared" si="1"/>
        <v>Longhole Drillrig</v>
      </c>
      <c r="L49" s="5">
        <v>47</v>
      </c>
      <c r="M49" s="33" t="str">
        <f>J49&amp;"-"&amp;L49</f>
        <v>2-47</v>
      </c>
      <c r="N49" s="5" t="s">
        <v>39</v>
      </c>
      <c r="O49" s="10">
        <v>-1</v>
      </c>
      <c r="U49" s="9">
        <v>1</v>
      </c>
      <c r="V49" s="15" t="str">
        <f>VLOOKUP(U49,A$2:B$15,2,FALSE)</f>
        <v>LHD</v>
      </c>
      <c r="W49" s="5">
        <v>12</v>
      </c>
      <c r="X49" s="38" t="str">
        <f t="shared" si="2"/>
        <v>1-12</v>
      </c>
      <c r="Y49" s="15" t="str">
        <f t="shared" si="3"/>
        <v>FEEDER</v>
      </c>
      <c r="Z49" s="5">
        <v>3</v>
      </c>
      <c r="AA49" s="39" t="str">
        <f t="shared" si="4"/>
        <v>Mechanical</v>
      </c>
      <c r="AC49" s="26">
        <v>47</v>
      </c>
      <c r="AD49" s="27" t="s">
        <v>95</v>
      </c>
      <c r="AE49" s="28">
        <v>-1</v>
      </c>
      <c r="AG49" s="9">
        <v>3</v>
      </c>
      <c r="AH49" s="15" t="str">
        <f t="shared" si="5"/>
        <v>Mechanical</v>
      </c>
      <c r="AI49" s="5">
        <v>20</v>
      </c>
      <c r="AJ49" s="39" t="str">
        <f t="shared" si="6"/>
        <v>Displaced</v>
      </c>
    </row>
    <row r="50" spans="10:36" x14ac:dyDescent="0.25">
      <c r="J50" s="9">
        <v>2</v>
      </c>
      <c r="K50" s="15" t="str">
        <f t="shared" si="1"/>
        <v>Longhole Drillrig</v>
      </c>
      <c r="L50" s="5">
        <v>48</v>
      </c>
      <c r="M50" s="33" t="str">
        <f>J50&amp;"-"&amp;L50</f>
        <v>2-48</v>
      </c>
      <c r="N50" s="5" t="s">
        <v>46</v>
      </c>
      <c r="O50" s="10">
        <v>-1</v>
      </c>
      <c r="U50" s="9">
        <v>1</v>
      </c>
      <c r="V50" s="15" t="str">
        <f>VLOOKUP(U50,A$2:B$15,2,FALSE)</f>
        <v>LHD</v>
      </c>
      <c r="W50" s="5">
        <v>12</v>
      </c>
      <c r="X50" s="38" t="str">
        <f t="shared" si="2"/>
        <v>1-12</v>
      </c>
      <c r="Y50" s="15" t="str">
        <f t="shared" si="3"/>
        <v>FEEDER</v>
      </c>
      <c r="Z50" s="5">
        <v>4</v>
      </c>
      <c r="AA50" s="39" t="str">
        <f t="shared" si="4"/>
        <v>Structural/Civil</v>
      </c>
      <c r="AC50" s="26">
        <v>48</v>
      </c>
      <c r="AD50" s="27" t="s">
        <v>122</v>
      </c>
      <c r="AE50" s="28">
        <v>-1</v>
      </c>
      <c r="AG50" s="9">
        <v>3</v>
      </c>
      <c r="AH50" s="15" t="str">
        <f t="shared" si="5"/>
        <v>Mechanical</v>
      </c>
      <c r="AI50" s="5">
        <v>21</v>
      </c>
      <c r="AJ50" s="39" t="str">
        <f t="shared" si="6"/>
        <v>Eroded</v>
      </c>
    </row>
    <row r="51" spans="10:36" x14ac:dyDescent="0.25">
      <c r="J51" s="9">
        <v>2</v>
      </c>
      <c r="K51" s="15" t="str">
        <f t="shared" si="1"/>
        <v>Longhole Drillrig</v>
      </c>
      <c r="L51" s="5">
        <v>49</v>
      </c>
      <c r="M51" s="33" t="str">
        <f>J51&amp;"-"&amp;L51</f>
        <v>2-49</v>
      </c>
      <c r="N51" s="5" t="s">
        <v>51</v>
      </c>
      <c r="O51" s="10">
        <v>-1</v>
      </c>
      <c r="U51" s="9">
        <v>1</v>
      </c>
      <c r="V51" s="15" t="str">
        <f>VLOOKUP(U51,A$2:B$15,2,FALSE)</f>
        <v>LHD</v>
      </c>
      <c r="W51" s="5">
        <v>13</v>
      </c>
      <c r="X51" s="38" t="str">
        <f t="shared" si="2"/>
        <v>1-13</v>
      </c>
      <c r="Y51" s="15" t="str">
        <f t="shared" si="3"/>
        <v>GEARBOX</v>
      </c>
      <c r="Z51" s="5">
        <v>1</v>
      </c>
      <c r="AA51" s="39" t="str">
        <f t="shared" si="4"/>
        <v>Electrical/Instrumentation</v>
      </c>
      <c r="AC51" s="26">
        <v>49</v>
      </c>
      <c r="AD51" s="27" t="s">
        <v>113</v>
      </c>
      <c r="AE51" s="28">
        <v>-1</v>
      </c>
      <c r="AG51" s="9">
        <v>3</v>
      </c>
      <c r="AH51" s="15" t="str">
        <f t="shared" si="5"/>
        <v>Mechanical</v>
      </c>
      <c r="AI51" s="5">
        <v>26</v>
      </c>
      <c r="AJ51" s="39" t="str">
        <f t="shared" si="6"/>
        <v>Holed</v>
      </c>
    </row>
    <row r="52" spans="10:36" x14ac:dyDescent="0.25">
      <c r="J52" s="9">
        <v>2</v>
      </c>
      <c r="K52" s="15" t="str">
        <f t="shared" si="1"/>
        <v>Longhole Drillrig</v>
      </c>
      <c r="L52" s="5">
        <v>50</v>
      </c>
      <c r="M52" s="33" t="str">
        <f>J52&amp;"-"&amp;L52</f>
        <v>2-50</v>
      </c>
      <c r="N52" s="5" t="s">
        <v>56</v>
      </c>
      <c r="O52" s="10">
        <v>-1</v>
      </c>
      <c r="U52" s="9">
        <v>1</v>
      </c>
      <c r="V52" s="15" t="str">
        <f>VLOOKUP(U52,A$2:B$15,2,FALSE)</f>
        <v>LHD</v>
      </c>
      <c r="W52" s="5">
        <v>13</v>
      </c>
      <c r="X52" s="38" t="str">
        <f t="shared" si="2"/>
        <v>1-13</v>
      </c>
      <c r="Y52" s="15" t="str">
        <f t="shared" si="3"/>
        <v>GEARBOX</v>
      </c>
      <c r="Z52" s="5">
        <v>2</v>
      </c>
      <c r="AA52" s="39" t="str">
        <f t="shared" si="4"/>
        <v>Hydraulic/Pneumatic</v>
      </c>
      <c r="AC52" s="26">
        <v>50</v>
      </c>
      <c r="AD52" s="27" t="s">
        <v>126</v>
      </c>
      <c r="AE52" s="28">
        <v>-1</v>
      </c>
      <c r="AG52" s="9">
        <v>3</v>
      </c>
      <c r="AH52" s="15" t="str">
        <f t="shared" si="5"/>
        <v>Mechanical</v>
      </c>
      <c r="AI52" s="5">
        <v>28</v>
      </c>
      <c r="AJ52" s="39" t="str">
        <f t="shared" si="6"/>
        <v>Jammed</v>
      </c>
    </row>
    <row r="53" spans="10:36" x14ac:dyDescent="0.25">
      <c r="J53" s="9">
        <v>2</v>
      </c>
      <c r="K53" s="15" t="str">
        <f t="shared" si="1"/>
        <v>Longhole Drillrig</v>
      </c>
      <c r="L53" s="5">
        <v>51</v>
      </c>
      <c r="M53" s="33" t="str">
        <f>J53&amp;"-"&amp;L53</f>
        <v>2-51</v>
      </c>
      <c r="N53" s="5" t="s">
        <v>61</v>
      </c>
      <c r="O53" s="10">
        <v>-1</v>
      </c>
      <c r="U53" s="9">
        <v>1</v>
      </c>
      <c r="V53" s="15" t="str">
        <f>VLOOKUP(U53,A$2:B$15,2,FALSE)</f>
        <v>LHD</v>
      </c>
      <c r="W53" s="5">
        <v>13</v>
      </c>
      <c r="X53" s="38" t="str">
        <f t="shared" si="2"/>
        <v>1-13</v>
      </c>
      <c r="Y53" s="15" t="str">
        <f t="shared" si="3"/>
        <v>GEARBOX</v>
      </c>
      <c r="Z53" s="5">
        <v>3</v>
      </c>
      <c r="AA53" s="39" t="str">
        <f t="shared" si="4"/>
        <v>Mechanical</v>
      </c>
      <c r="AC53" s="26">
        <v>51</v>
      </c>
      <c r="AD53" s="27" t="s">
        <v>131</v>
      </c>
      <c r="AE53" s="28">
        <v>-1</v>
      </c>
      <c r="AG53" s="9">
        <v>3</v>
      </c>
      <c r="AH53" s="15" t="str">
        <f t="shared" si="5"/>
        <v>Mechanical</v>
      </c>
      <c r="AI53" s="5">
        <v>32</v>
      </c>
      <c r="AJ53" s="39" t="str">
        <f t="shared" si="6"/>
        <v>Loose</v>
      </c>
    </row>
    <row r="54" spans="10:36" x14ac:dyDescent="0.25">
      <c r="J54" s="9">
        <v>2</v>
      </c>
      <c r="K54" s="15" t="str">
        <f t="shared" si="1"/>
        <v>Longhole Drillrig</v>
      </c>
      <c r="L54" s="5">
        <v>52</v>
      </c>
      <c r="M54" s="33" t="str">
        <f>J54&amp;"-"&amp;L54</f>
        <v>2-52</v>
      </c>
      <c r="N54" s="5" t="s">
        <v>68</v>
      </c>
      <c r="O54" s="10">
        <v>-1</v>
      </c>
      <c r="U54" s="9">
        <v>1</v>
      </c>
      <c r="V54" s="15" t="str">
        <f>VLOOKUP(U54,A$2:B$15,2,FALSE)</f>
        <v>LHD</v>
      </c>
      <c r="W54" s="5">
        <v>13</v>
      </c>
      <c r="X54" s="38" t="str">
        <f t="shared" si="2"/>
        <v>1-13</v>
      </c>
      <c r="Y54" s="15" t="str">
        <f t="shared" si="3"/>
        <v>GEARBOX</v>
      </c>
      <c r="Z54" s="5">
        <v>4</v>
      </c>
      <c r="AA54" s="39" t="str">
        <f t="shared" si="4"/>
        <v>Structural/Civil</v>
      </c>
      <c r="AC54" s="26">
        <v>52</v>
      </c>
      <c r="AD54" s="27" t="s">
        <v>100</v>
      </c>
      <c r="AE54" s="28">
        <v>-1</v>
      </c>
      <c r="AG54" s="9">
        <v>3</v>
      </c>
      <c r="AH54" s="15" t="str">
        <f t="shared" si="5"/>
        <v>Mechanical</v>
      </c>
      <c r="AI54" s="5">
        <v>34</v>
      </c>
      <c r="AJ54" s="39" t="str">
        <f t="shared" si="6"/>
        <v>Misaligned</v>
      </c>
    </row>
    <row r="55" spans="10:36" x14ac:dyDescent="0.25">
      <c r="J55" s="9">
        <v>2</v>
      </c>
      <c r="K55" s="15" t="str">
        <f t="shared" si="1"/>
        <v>Longhole Drillrig</v>
      </c>
      <c r="L55" s="5">
        <v>53</v>
      </c>
      <c r="M55" s="33" t="str">
        <f>J55&amp;"-"&amp;L55</f>
        <v>2-53</v>
      </c>
      <c r="N55" s="5" t="s">
        <v>73</v>
      </c>
      <c r="O55" s="10">
        <v>-1</v>
      </c>
      <c r="U55" s="9">
        <v>1</v>
      </c>
      <c r="V55" s="15" t="str">
        <f>VLOOKUP(U55,A$2:B$15,2,FALSE)</f>
        <v>LHD</v>
      </c>
      <c r="W55" s="5">
        <v>14</v>
      </c>
      <c r="X55" s="38" t="str">
        <f t="shared" si="2"/>
        <v>1-14</v>
      </c>
      <c r="Y55" s="15" t="str">
        <f t="shared" si="3"/>
        <v>GENERAL</v>
      </c>
      <c r="Z55" s="5">
        <v>1</v>
      </c>
      <c r="AA55" s="39" t="str">
        <f t="shared" si="4"/>
        <v>Electrical/Instrumentation</v>
      </c>
      <c r="AC55" s="26">
        <v>53</v>
      </c>
      <c r="AD55" s="27" t="s">
        <v>136</v>
      </c>
      <c r="AE55" s="28">
        <v>-1</v>
      </c>
      <c r="AG55" s="9">
        <v>3</v>
      </c>
      <c r="AH55" s="15" t="str">
        <f t="shared" si="5"/>
        <v>Mechanical</v>
      </c>
      <c r="AI55" s="5">
        <v>37</v>
      </c>
      <c r="AJ55" s="39" t="str">
        <f t="shared" si="6"/>
        <v>Not making contact</v>
      </c>
    </row>
    <row r="56" spans="10:36" x14ac:dyDescent="0.25">
      <c r="J56" s="9">
        <v>2</v>
      </c>
      <c r="K56" s="15" t="str">
        <f t="shared" si="1"/>
        <v>Longhole Drillrig</v>
      </c>
      <c r="L56" s="5">
        <v>54</v>
      </c>
      <c r="M56" s="33" t="str">
        <f>J56&amp;"-"&amp;L56</f>
        <v>2-54</v>
      </c>
      <c r="N56" s="5" t="s">
        <v>78</v>
      </c>
      <c r="O56" s="10">
        <v>-1</v>
      </c>
      <c r="U56" s="9">
        <v>1</v>
      </c>
      <c r="V56" s="15" t="str">
        <f>VLOOKUP(U56,A$2:B$15,2,FALSE)</f>
        <v>LHD</v>
      </c>
      <c r="W56" s="5">
        <v>14</v>
      </c>
      <c r="X56" s="38" t="str">
        <f t="shared" si="2"/>
        <v>1-14</v>
      </c>
      <c r="Y56" s="15" t="str">
        <f t="shared" si="3"/>
        <v>GENERAL</v>
      </c>
      <c r="Z56" s="5">
        <v>2</v>
      </c>
      <c r="AA56" s="39" t="str">
        <f t="shared" si="4"/>
        <v>Hydraulic/Pneumatic</v>
      </c>
      <c r="AC56" s="26">
        <v>54</v>
      </c>
      <c r="AD56" s="27" t="s">
        <v>105</v>
      </c>
      <c r="AE56" s="28">
        <v>-1</v>
      </c>
      <c r="AG56" s="9">
        <v>3</v>
      </c>
      <c r="AH56" s="15" t="str">
        <f t="shared" si="5"/>
        <v>Mechanical</v>
      </c>
      <c r="AI56" s="5">
        <v>39</v>
      </c>
      <c r="AJ56" s="39" t="str">
        <f t="shared" si="6"/>
        <v>Overloaded</v>
      </c>
    </row>
    <row r="57" spans="10:36" x14ac:dyDescent="0.25">
      <c r="J57" s="9">
        <v>2</v>
      </c>
      <c r="K57" s="15" t="str">
        <f t="shared" si="1"/>
        <v>Longhole Drillrig</v>
      </c>
      <c r="L57" s="5">
        <v>55</v>
      </c>
      <c r="M57" s="33" t="str">
        <f>J57&amp;"-"&amp;L57</f>
        <v>2-55</v>
      </c>
      <c r="N57" s="5" t="s">
        <v>84</v>
      </c>
      <c r="O57" s="10">
        <v>-1</v>
      </c>
      <c r="U57" s="9">
        <v>1</v>
      </c>
      <c r="V57" s="15" t="str">
        <f>VLOOKUP(U57,A$2:B$15,2,FALSE)</f>
        <v>LHD</v>
      </c>
      <c r="W57" s="5">
        <v>14</v>
      </c>
      <c r="X57" s="38" t="str">
        <f t="shared" si="2"/>
        <v>1-14</v>
      </c>
      <c r="Y57" s="15" t="str">
        <f t="shared" si="3"/>
        <v>GENERAL</v>
      </c>
      <c r="Z57" s="5">
        <v>3</v>
      </c>
      <c r="AA57" s="39" t="str">
        <f t="shared" si="4"/>
        <v>Mechanical</v>
      </c>
      <c r="AC57" s="26">
        <v>55</v>
      </c>
      <c r="AD57" s="27" t="s">
        <v>121</v>
      </c>
      <c r="AE57" s="28">
        <v>-1</v>
      </c>
      <c r="AG57" s="9">
        <v>3</v>
      </c>
      <c r="AH57" s="15" t="str">
        <f t="shared" si="5"/>
        <v>Mechanical</v>
      </c>
      <c r="AI57" s="5">
        <v>40</v>
      </c>
      <c r="AJ57" s="39" t="str">
        <f t="shared" si="6"/>
        <v>Oxidated</v>
      </c>
    </row>
    <row r="58" spans="10:36" x14ac:dyDescent="0.25">
      <c r="J58" s="9">
        <v>2</v>
      </c>
      <c r="K58" s="15" t="str">
        <f t="shared" si="1"/>
        <v>Longhole Drillrig</v>
      </c>
      <c r="L58" s="5">
        <v>56</v>
      </c>
      <c r="M58" s="33" t="str">
        <f>J58&amp;"-"&amp;L58</f>
        <v>2-56</v>
      </c>
      <c r="N58" s="5" t="s">
        <v>88</v>
      </c>
      <c r="O58" s="10">
        <v>-1</v>
      </c>
      <c r="U58" s="9">
        <v>1</v>
      </c>
      <c r="V58" s="15" t="str">
        <f>VLOOKUP(U58,A$2:B$15,2,FALSE)</f>
        <v>LHD</v>
      </c>
      <c r="W58" s="5">
        <v>14</v>
      </c>
      <c r="X58" s="38" t="str">
        <f t="shared" si="2"/>
        <v>1-14</v>
      </c>
      <c r="Y58" s="15" t="str">
        <f t="shared" si="3"/>
        <v>GENERAL</v>
      </c>
      <c r="Z58" s="5">
        <v>4</v>
      </c>
      <c r="AA58" s="39" t="str">
        <f t="shared" si="4"/>
        <v>Structural/Civil</v>
      </c>
      <c r="AC58" s="26">
        <v>56</v>
      </c>
      <c r="AD58" s="27" t="s">
        <v>38</v>
      </c>
      <c r="AE58" s="28">
        <v>-1</v>
      </c>
      <c r="AG58" s="9">
        <v>3</v>
      </c>
      <c r="AH58" s="15" t="str">
        <f t="shared" si="5"/>
        <v>Mechanical</v>
      </c>
      <c r="AI58" s="5">
        <v>43</v>
      </c>
      <c r="AJ58" s="39" t="str">
        <f t="shared" si="6"/>
        <v>Puncture</v>
      </c>
    </row>
    <row r="59" spans="10:36" ht="15.75" thickBot="1" x14ac:dyDescent="0.3">
      <c r="J59" s="9">
        <v>2</v>
      </c>
      <c r="K59" s="15" t="str">
        <f t="shared" si="1"/>
        <v>Longhole Drillrig</v>
      </c>
      <c r="L59" s="5">
        <v>57</v>
      </c>
      <c r="M59" s="33" t="str">
        <f>J59&amp;"-"&amp;L59</f>
        <v>2-57</v>
      </c>
      <c r="N59" s="5" t="s">
        <v>94</v>
      </c>
      <c r="O59" s="10">
        <v>-1</v>
      </c>
      <c r="U59" s="9">
        <v>1</v>
      </c>
      <c r="V59" s="15" t="str">
        <f>VLOOKUP(U59,A$2:B$15,2,FALSE)</f>
        <v>LHD</v>
      </c>
      <c r="W59" s="5">
        <v>15</v>
      </c>
      <c r="X59" s="38" t="str">
        <f t="shared" si="2"/>
        <v>1-15</v>
      </c>
      <c r="Y59" s="15" t="str">
        <f t="shared" si="3"/>
        <v>HYDRAULIC SYSTEM</v>
      </c>
      <c r="Z59" s="5">
        <v>1</v>
      </c>
      <c r="AA59" s="39" t="str">
        <f t="shared" si="4"/>
        <v>Electrical/Instrumentation</v>
      </c>
      <c r="AC59" s="29">
        <v>57</v>
      </c>
      <c r="AD59" s="30" t="s">
        <v>151</v>
      </c>
      <c r="AE59" s="31">
        <v>-1</v>
      </c>
      <c r="AG59" s="9">
        <v>3</v>
      </c>
      <c r="AH59" s="15" t="str">
        <f t="shared" si="5"/>
        <v>Mechanical</v>
      </c>
      <c r="AI59" s="5">
        <v>44</v>
      </c>
      <c r="AJ59" s="39" t="str">
        <f t="shared" si="6"/>
        <v>Refill</v>
      </c>
    </row>
    <row r="60" spans="10:36" x14ac:dyDescent="0.25">
      <c r="J60" s="9">
        <v>2</v>
      </c>
      <c r="K60" s="15" t="str">
        <f t="shared" si="1"/>
        <v>Longhole Drillrig</v>
      </c>
      <c r="L60" s="5">
        <v>58</v>
      </c>
      <c r="M60" s="33" t="str">
        <f>J60&amp;"-"&amp;L60</f>
        <v>2-58</v>
      </c>
      <c r="N60" s="5" t="s">
        <v>99</v>
      </c>
      <c r="O60" s="10">
        <v>-1</v>
      </c>
      <c r="U60" s="9">
        <v>1</v>
      </c>
      <c r="V60" s="15" t="str">
        <f>VLOOKUP(U60,A$2:B$15,2,FALSE)</f>
        <v>LHD</v>
      </c>
      <c r="W60" s="5">
        <v>15</v>
      </c>
      <c r="X60" s="38" t="str">
        <f t="shared" si="2"/>
        <v>1-15</v>
      </c>
      <c r="Y60" s="15" t="str">
        <f t="shared" si="3"/>
        <v>HYDRAULIC SYSTEM</v>
      </c>
      <c r="Z60" s="5">
        <v>2</v>
      </c>
      <c r="AA60" s="39" t="str">
        <f t="shared" si="4"/>
        <v>Hydraulic/Pneumatic</v>
      </c>
      <c r="AG60" s="9">
        <v>3</v>
      </c>
      <c r="AH60" s="15" t="str">
        <f t="shared" si="5"/>
        <v>Mechanical</v>
      </c>
      <c r="AI60" s="5">
        <v>45</v>
      </c>
      <c r="AJ60" s="39" t="str">
        <f t="shared" si="6"/>
        <v>Seized</v>
      </c>
    </row>
    <row r="61" spans="10:36" x14ac:dyDescent="0.25">
      <c r="J61" s="9">
        <v>2</v>
      </c>
      <c r="K61" s="15" t="str">
        <f t="shared" si="1"/>
        <v>Longhole Drillrig</v>
      </c>
      <c r="L61" s="5">
        <v>59</v>
      </c>
      <c r="M61" s="33" t="str">
        <f>J61&amp;"-"&amp;L61</f>
        <v>2-59</v>
      </c>
      <c r="N61" s="5" t="s">
        <v>104</v>
      </c>
      <c r="O61" s="10">
        <v>-1</v>
      </c>
      <c r="U61" s="9">
        <v>1</v>
      </c>
      <c r="V61" s="15" t="str">
        <f>VLOOKUP(U61,A$2:B$15,2,FALSE)</f>
        <v>LHD</v>
      </c>
      <c r="W61" s="5">
        <v>15</v>
      </c>
      <c r="X61" s="38" t="str">
        <f t="shared" si="2"/>
        <v>1-15</v>
      </c>
      <c r="Y61" s="15" t="str">
        <f t="shared" si="3"/>
        <v>HYDRAULIC SYSTEM</v>
      </c>
      <c r="Z61" s="5">
        <v>3</v>
      </c>
      <c r="AA61" s="39" t="str">
        <f t="shared" si="4"/>
        <v>Mechanical</v>
      </c>
      <c r="AG61" s="9">
        <v>3</v>
      </c>
      <c r="AH61" s="15" t="str">
        <f t="shared" si="5"/>
        <v>Mechanical</v>
      </c>
      <c r="AI61" s="5">
        <v>46</v>
      </c>
      <c r="AJ61" s="39" t="str">
        <f t="shared" si="6"/>
        <v>Sheared</v>
      </c>
    </row>
    <row r="62" spans="10:36" x14ac:dyDescent="0.25">
      <c r="J62" s="9">
        <v>2</v>
      </c>
      <c r="K62" s="15" t="str">
        <f t="shared" si="1"/>
        <v>Longhole Drillrig</v>
      </c>
      <c r="L62" s="5">
        <v>60</v>
      </c>
      <c r="M62" s="33" t="str">
        <f>J62&amp;"-"&amp;L62</f>
        <v>2-60</v>
      </c>
      <c r="N62" s="5" t="s">
        <v>108</v>
      </c>
      <c r="O62" s="10">
        <v>-1</v>
      </c>
      <c r="U62" s="9">
        <v>1</v>
      </c>
      <c r="V62" s="15" t="str">
        <f>VLOOKUP(U62,A$2:B$15,2,FALSE)</f>
        <v>LHD</v>
      </c>
      <c r="W62" s="5">
        <v>15</v>
      </c>
      <c r="X62" s="38" t="str">
        <f t="shared" si="2"/>
        <v>1-15</v>
      </c>
      <c r="Y62" s="15" t="str">
        <f t="shared" si="3"/>
        <v>HYDRAULIC SYSTEM</v>
      </c>
      <c r="Z62" s="5">
        <v>4</v>
      </c>
      <c r="AA62" s="39" t="str">
        <f t="shared" si="4"/>
        <v>Structural/Civil</v>
      </c>
      <c r="AG62" s="9">
        <v>3</v>
      </c>
      <c r="AH62" s="15" t="str">
        <f t="shared" si="5"/>
        <v>Mechanical</v>
      </c>
      <c r="AI62" s="5">
        <v>48</v>
      </c>
      <c r="AJ62" s="39" t="str">
        <f t="shared" si="6"/>
        <v>Slipping</v>
      </c>
    </row>
    <row r="63" spans="10:36" x14ac:dyDescent="0.25">
      <c r="J63" s="9">
        <v>2</v>
      </c>
      <c r="K63" s="15" t="str">
        <f t="shared" si="1"/>
        <v>Longhole Drillrig</v>
      </c>
      <c r="L63" s="5">
        <v>61</v>
      </c>
      <c r="M63" s="33" t="str">
        <f>J63&amp;"-"&amp;L63</f>
        <v>2-61</v>
      </c>
      <c r="N63" s="5" t="s">
        <v>112</v>
      </c>
      <c r="O63" s="10">
        <v>-1</v>
      </c>
      <c r="U63" s="9">
        <v>1</v>
      </c>
      <c r="V63" s="15" t="str">
        <f>VLOOKUP(U63,A$2:B$15,2,FALSE)</f>
        <v>LHD</v>
      </c>
      <c r="W63" s="5">
        <v>16</v>
      </c>
      <c r="X63" s="38" t="str">
        <f t="shared" si="2"/>
        <v>1-16</v>
      </c>
      <c r="Y63" s="15" t="str">
        <f t="shared" si="3"/>
        <v>HYDROSTATIC PUMP</v>
      </c>
      <c r="Z63" s="5">
        <v>1</v>
      </c>
      <c r="AA63" s="39" t="str">
        <f t="shared" si="4"/>
        <v>Electrical/Instrumentation</v>
      </c>
      <c r="AG63" s="9">
        <v>3</v>
      </c>
      <c r="AH63" s="15" t="str">
        <f t="shared" si="5"/>
        <v>Mechanical</v>
      </c>
      <c r="AI63" s="5">
        <v>49</v>
      </c>
      <c r="AJ63" s="39" t="str">
        <f t="shared" si="6"/>
        <v>Stretched</v>
      </c>
    </row>
    <row r="64" spans="10:36" x14ac:dyDescent="0.25">
      <c r="J64" s="9">
        <v>2</v>
      </c>
      <c r="K64" s="15" t="str">
        <f t="shared" si="1"/>
        <v>Longhole Drillrig</v>
      </c>
      <c r="L64" s="5">
        <v>62</v>
      </c>
      <c r="M64" s="33" t="str">
        <f>J64&amp;"-"&amp;L64</f>
        <v>2-62</v>
      </c>
      <c r="N64" s="5" t="s">
        <v>116</v>
      </c>
      <c r="O64" s="10">
        <v>-1</v>
      </c>
      <c r="U64" s="9">
        <v>1</v>
      </c>
      <c r="V64" s="15" t="str">
        <f>VLOOKUP(U64,A$2:B$15,2,FALSE)</f>
        <v>LHD</v>
      </c>
      <c r="W64" s="5">
        <v>16</v>
      </c>
      <c r="X64" s="38" t="str">
        <f t="shared" si="2"/>
        <v>1-16</v>
      </c>
      <c r="Y64" s="15" t="str">
        <f t="shared" si="3"/>
        <v>HYDROSTATIC PUMP</v>
      </c>
      <c r="Z64" s="5">
        <v>2</v>
      </c>
      <c r="AA64" s="39" t="str">
        <f t="shared" si="4"/>
        <v>Hydraulic/Pneumatic</v>
      </c>
      <c r="AG64" s="9">
        <v>3</v>
      </c>
      <c r="AH64" s="15" t="str">
        <f t="shared" si="5"/>
        <v>Mechanical</v>
      </c>
      <c r="AI64" s="5">
        <v>50</v>
      </c>
      <c r="AJ64" s="39" t="str">
        <f t="shared" si="6"/>
        <v>Stripped</v>
      </c>
    </row>
    <row r="65" spans="10:36" x14ac:dyDescent="0.25">
      <c r="J65" s="9">
        <v>2</v>
      </c>
      <c r="K65" s="15" t="str">
        <f t="shared" si="1"/>
        <v>Longhole Drillrig</v>
      </c>
      <c r="L65" s="5">
        <v>63</v>
      </c>
      <c r="M65" s="33" t="str">
        <f>J65&amp;"-"&amp;L65</f>
        <v>2-63</v>
      </c>
      <c r="N65" s="5" t="s">
        <v>120</v>
      </c>
      <c r="O65" s="10">
        <v>-1</v>
      </c>
      <c r="U65" s="9">
        <v>1</v>
      </c>
      <c r="V65" s="15" t="str">
        <f>VLOOKUP(U65,A$2:B$15,2,FALSE)</f>
        <v>LHD</v>
      </c>
      <c r="W65" s="5">
        <v>16</v>
      </c>
      <c r="X65" s="38" t="str">
        <f t="shared" si="2"/>
        <v>1-16</v>
      </c>
      <c r="Y65" s="15" t="str">
        <f t="shared" si="3"/>
        <v>HYDROSTATIC PUMP</v>
      </c>
      <c r="Z65" s="5">
        <v>3</v>
      </c>
      <c r="AA65" s="39" t="str">
        <f t="shared" si="4"/>
        <v>Mechanical</v>
      </c>
      <c r="AG65" s="9">
        <v>3</v>
      </c>
      <c r="AH65" s="15" t="str">
        <f t="shared" si="5"/>
        <v>Mechanical</v>
      </c>
      <c r="AI65" s="5">
        <v>51</v>
      </c>
      <c r="AJ65" s="39" t="str">
        <f t="shared" si="6"/>
        <v>Stuck</v>
      </c>
    </row>
    <row r="66" spans="10:36" x14ac:dyDescent="0.25">
      <c r="J66" s="9">
        <v>2</v>
      </c>
      <c r="K66" s="15" t="str">
        <f t="shared" si="1"/>
        <v>Longhole Drillrig</v>
      </c>
      <c r="L66" s="5">
        <v>64</v>
      </c>
      <c r="M66" s="33" t="str">
        <f>J66&amp;"-"&amp;L66</f>
        <v>2-64</v>
      </c>
      <c r="N66" s="5" t="s">
        <v>125</v>
      </c>
      <c r="O66" s="10">
        <v>-1</v>
      </c>
      <c r="U66" s="9">
        <v>1</v>
      </c>
      <c r="V66" s="15" t="str">
        <f>VLOOKUP(U66,A$2:B$15,2,FALSE)</f>
        <v>LHD</v>
      </c>
      <c r="W66" s="5">
        <v>16</v>
      </c>
      <c r="X66" s="38" t="str">
        <f t="shared" si="2"/>
        <v>1-16</v>
      </c>
      <c r="Y66" s="15" t="str">
        <f t="shared" si="3"/>
        <v>HYDROSTATIC PUMP</v>
      </c>
      <c r="Z66" s="5">
        <v>4</v>
      </c>
      <c r="AA66" s="39" t="str">
        <f t="shared" si="4"/>
        <v>Structural/Civil</v>
      </c>
      <c r="AG66" s="9">
        <v>3</v>
      </c>
      <c r="AH66" s="15" t="str">
        <f t="shared" si="5"/>
        <v>Mechanical</v>
      </c>
      <c r="AI66" s="5">
        <v>53</v>
      </c>
      <c r="AJ66" s="39" t="str">
        <f t="shared" si="6"/>
        <v>Torn</v>
      </c>
    </row>
    <row r="67" spans="10:36" x14ac:dyDescent="0.25">
      <c r="J67" s="9">
        <v>2</v>
      </c>
      <c r="K67" s="15" t="str">
        <f t="shared" si="1"/>
        <v>Longhole Drillrig</v>
      </c>
      <c r="L67" s="5">
        <v>65</v>
      </c>
      <c r="M67" s="33" t="str">
        <f>J67&amp;"-"&amp;L67</f>
        <v>2-65</v>
      </c>
      <c r="N67" s="5" t="s">
        <v>129</v>
      </c>
      <c r="O67" s="10">
        <v>-1</v>
      </c>
      <c r="U67" s="9">
        <v>1</v>
      </c>
      <c r="V67" s="15" t="str">
        <f>VLOOKUP(U67,A$2:B$15,2,FALSE)</f>
        <v>LHD</v>
      </c>
      <c r="W67" s="5">
        <v>17</v>
      </c>
      <c r="X67" s="38" t="str">
        <f t="shared" si="2"/>
        <v>1-17</v>
      </c>
      <c r="Y67" s="15" t="str">
        <f t="shared" si="3"/>
        <v>MANTIS SYSTEM</v>
      </c>
      <c r="Z67" s="5">
        <v>1</v>
      </c>
      <c r="AA67" s="39" t="str">
        <f t="shared" si="4"/>
        <v>Electrical/Instrumentation</v>
      </c>
      <c r="AG67" s="9">
        <v>3</v>
      </c>
      <c r="AH67" s="15" t="str">
        <f t="shared" si="5"/>
        <v>Mechanical</v>
      </c>
      <c r="AI67" s="5">
        <v>56</v>
      </c>
      <c r="AJ67" s="39" t="str">
        <f t="shared" si="6"/>
        <v>N/A</v>
      </c>
    </row>
    <row r="68" spans="10:36" x14ac:dyDescent="0.25">
      <c r="J68" s="9">
        <v>2</v>
      </c>
      <c r="K68" s="15" t="str">
        <f t="shared" ref="K68:K131" si="7">VLOOKUP(J68,A$2:B$15,2,FALSE)</f>
        <v>Longhole Drillrig</v>
      </c>
      <c r="L68" s="5">
        <v>66</v>
      </c>
      <c r="M68" s="33" t="str">
        <f>J68&amp;"-"&amp;L68</f>
        <v>2-66</v>
      </c>
      <c r="N68" s="5" t="s">
        <v>134</v>
      </c>
      <c r="O68" s="10">
        <v>-1</v>
      </c>
      <c r="U68" s="9">
        <v>1</v>
      </c>
      <c r="V68" s="15" t="str">
        <f>VLOOKUP(U68,A$2:B$15,2,FALSE)</f>
        <v>LHD</v>
      </c>
      <c r="W68" s="5">
        <v>17</v>
      </c>
      <c r="X68" s="38" t="str">
        <f t="shared" ref="X68:X131" si="8">U68&amp;"-"&amp;W68</f>
        <v>1-17</v>
      </c>
      <c r="Y68" s="15" t="str">
        <f t="shared" ref="Y68:Y131" si="9">VLOOKUP(X68,M$2:N$296,2,FALSE)</f>
        <v>MANTIS SYSTEM</v>
      </c>
      <c r="Z68" s="5">
        <v>2</v>
      </c>
      <c r="AA68" s="39" t="str">
        <f t="shared" ref="AA68:AA131" si="10">VLOOKUP(Z68,Q$2:R$6,2,FALSE)</f>
        <v>Hydraulic/Pneumatic</v>
      </c>
      <c r="AG68" s="9">
        <v>3</v>
      </c>
      <c r="AH68" s="15" t="str">
        <f t="shared" ref="AH68:AH77" si="11">VLOOKUP(AG68,Q$2:R$6,2,FALSE)</f>
        <v>Mechanical</v>
      </c>
      <c r="AI68" s="5">
        <v>57</v>
      </c>
      <c r="AJ68" s="39" t="str">
        <f t="shared" ref="AJ68:AJ77" si="12">VLOOKUP(AI68,AC$2:AD$59,2,FALSE)</f>
        <v>Depleted</v>
      </c>
    </row>
    <row r="69" spans="10:36" x14ac:dyDescent="0.25">
      <c r="J69" s="9">
        <v>2</v>
      </c>
      <c r="K69" s="15" t="str">
        <f t="shared" si="7"/>
        <v>Longhole Drillrig</v>
      </c>
      <c r="L69" s="5">
        <v>67</v>
      </c>
      <c r="M69" s="33" t="str">
        <f>J69&amp;"-"&amp;L69</f>
        <v>2-67</v>
      </c>
      <c r="N69" s="5" t="s">
        <v>139</v>
      </c>
      <c r="O69" s="10">
        <v>-1</v>
      </c>
      <c r="U69" s="9">
        <v>1</v>
      </c>
      <c r="V69" s="15" t="str">
        <f>VLOOKUP(U69,A$2:B$15,2,FALSE)</f>
        <v>LHD</v>
      </c>
      <c r="W69" s="5">
        <v>17</v>
      </c>
      <c r="X69" s="38" t="str">
        <f t="shared" si="8"/>
        <v>1-17</v>
      </c>
      <c r="Y69" s="15" t="str">
        <f t="shared" si="9"/>
        <v>MANTIS SYSTEM</v>
      </c>
      <c r="Z69" s="5">
        <v>3</v>
      </c>
      <c r="AA69" s="39" t="str">
        <f t="shared" si="10"/>
        <v>Mechanical</v>
      </c>
      <c r="AG69" s="9">
        <v>4</v>
      </c>
      <c r="AH69" s="15" t="str">
        <f t="shared" si="11"/>
        <v>Structural/Civil</v>
      </c>
      <c r="AI69" s="5">
        <v>3</v>
      </c>
      <c r="AJ69" s="39" t="str">
        <f t="shared" si="12"/>
        <v>Blocked</v>
      </c>
    </row>
    <row r="70" spans="10:36" x14ac:dyDescent="0.25">
      <c r="J70" s="9">
        <v>2</v>
      </c>
      <c r="K70" s="15" t="str">
        <f t="shared" si="7"/>
        <v>Longhole Drillrig</v>
      </c>
      <c r="L70" s="5">
        <v>68</v>
      </c>
      <c r="M70" s="33" t="str">
        <f>J70&amp;"-"&amp;L70</f>
        <v>2-68</v>
      </c>
      <c r="N70" s="5" t="s">
        <v>143</v>
      </c>
      <c r="O70" s="10">
        <v>-1</v>
      </c>
      <c r="U70" s="9">
        <v>1</v>
      </c>
      <c r="V70" s="15" t="str">
        <f>VLOOKUP(U70,A$2:B$15,2,FALSE)</f>
        <v>LHD</v>
      </c>
      <c r="W70" s="5">
        <v>17</v>
      </c>
      <c r="X70" s="38" t="str">
        <f t="shared" si="8"/>
        <v>1-17</v>
      </c>
      <c r="Y70" s="15" t="str">
        <f t="shared" si="9"/>
        <v>MANTIS SYSTEM</v>
      </c>
      <c r="Z70" s="5">
        <v>4</v>
      </c>
      <c r="AA70" s="39" t="str">
        <f t="shared" si="10"/>
        <v>Structural/Civil</v>
      </c>
      <c r="AG70" s="9">
        <v>4</v>
      </c>
      <c r="AH70" s="15" t="str">
        <f t="shared" si="11"/>
        <v>Structural/Civil</v>
      </c>
      <c r="AI70" s="5">
        <v>8</v>
      </c>
      <c r="AJ70" s="39" t="str">
        <f t="shared" si="12"/>
        <v>Burst</v>
      </c>
    </row>
    <row r="71" spans="10:36" x14ac:dyDescent="0.25">
      <c r="J71" s="9">
        <v>2</v>
      </c>
      <c r="K71" s="15" t="str">
        <f t="shared" si="7"/>
        <v>Longhole Drillrig</v>
      </c>
      <c r="L71" s="5">
        <v>69</v>
      </c>
      <c r="M71" s="33" t="str">
        <f>J71&amp;"-"&amp;L71</f>
        <v>2-69</v>
      </c>
      <c r="N71" s="5" t="s">
        <v>147</v>
      </c>
      <c r="O71" s="10">
        <v>-1</v>
      </c>
      <c r="U71" s="9">
        <v>1</v>
      </c>
      <c r="V71" s="15" t="str">
        <f>VLOOKUP(U71,A$2:B$15,2,FALSE)</f>
        <v>LHD</v>
      </c>
      <c r="W71" s="5">
        <v>18</v>
      </c>
      <c r="X71" s="38" t="str">
        <f t="shared" si="8"/>
        <v>1-18</v>
      </c>
      <c r="Y71" s="15" t="str">
        <f t="shared" si="9"/>
        <v>OSCILLATION</v>
      </c>
      <c r="Z71" s="5">
        <v>1</v>
      </c>
      <c r="AA71" s="39" t="str">
        <f t="shared" si="10"/>
        <v>Electrical/Instrumentation</v>
      </c>
      <c r="AG71" s="9">
        <v>4</v>
      </c>
      <c r="AH71" s="15" t="str">
        <f t="shared" si="11"/>
        <v>Structural/Civil</v>
      </c>
      <c r="AI71" s="5">
        <v>12</v>
      </c>
      <c r="AJ71" s="39" t="str">
        <f t="shared" si="12"/>
        <v>Collapsed</v>
      </c>
    </row>
    <row r="72" spans="10:36" x14ac:dyDescent="0.25">
      <c r="J72" s="9">
        <v>2</v>
      </c>
      <c r="K72" s="15" t="str">
        <f t="shared" si="7"/>
        <v>Longhole Drillrig</v>
      </c>
      <c r="L72" s="5">
        <v>70</v>
      </c>
      <c r="M72" s="33" t="str">
        <f>J72&amp;"-"&amp;L72</f>
        <v>2-70</v>
      </c>
      <c r="N72" s="5" t="s">
        <v>150</v>
      </c>
      <c r="O72" s="10">
        <v>-1</v>
      </c>
      <c r="U72" s="9">
        <v>1</v>
      </c>
      <c r="V72" s="15" t="str">
        <f>VLOOKUP(U72,A$2:B$15,2,FALSE)</f>
        <v>LHD</v>
      </c>
      <c r="W72" s="5">
        <v>18</v>
      </c>
      <c r="X72" s="38" t="str">
        <f t="shared" si="8"/>
        <v>1-18</v>
      </c>
      <c r="Y72" s="15" t="str">
        <f t="shared" si="9"/>
        <v>OSCILLATION</v>
      </c>
      <c r="Z72" s="5">
        <v>2</v>
      </c>
      <c r="AA72" s="39" t="str">
        <f t="shared" si="10"/>
        <v>Hydraulic/Pneumatic</v>
      </c>
      <c r="AG72" s="9">
        <v>4</v>
      </c>
      <c r="AH72" s="15" t="str">
        <f t="shared" si="11"/>
        <v>Structural/Civil</v>
      </c>
      <c r="AI72" s="5">
        <v>13</v>
      </c>
      <c r="AJ72" s="39" t="str">
        <f t="shared" si="12"/>
        <v>Coroded</v>
      </c>
    </row>
    <row r="73" spans="10:36" x14ac:dyDescent="0.25">
      <c r="J73" s="9">
        <v>2</v>
      </c>
      <c r="K73" s="15" t="str">
        <f t="shared" si="7"/>
        <v>Longhole Drillrig</v>
      </c>
      <c r="L73" s="5">
        <v>71</v>
      </c>
      <c r="M73" s="33" t="str">
        <f>J73&amp;"-"&amp;L73</f>
        <v>2-71</v>
      </c>
      <c r="N73" s="5" t="s">
        <v>154</v>
      </c>
      <c r="O73" s="10">
        <v>-1</v>
      </c>
      <c r="U73" s="9">
        <v>1</v>
      </c>
      <c r="V73" s="15" t="str">
        <f>VLOOKUP(U73,A$2:B$15,2,FALSE)</f>
        <v>LHD</v>
      </c>
      <c r="W73" s="5">
        <v>18</v>
      </c>
      <c r="X73" s="38" t="str">
        <f t="shared" si="8"/>
        <v>1-18</v>
      </c>
      <c r="Y73" s="15" t="str">
        <f t="shared" si="9"/>
        <v>OSCILLATION</v>
      </c>
      <c r="Z73" s="5">
        <v>3</v>
      </c>
      <c r="AA73" s="39" t="str">
        <f t="shared" si="10"/>
        <v>Mechanical</v>
      </c>
      <c r="AG73" s="9">
        <v>4</v>
      </c>
      <c r="AH73" s="15" t="str">
        <f t="shared" si="11"/>
        <v>Structural/Civil</v>
      </c>
      <c r="AI73" s="5">
        <v>15</v>
      </c>
      <c r="AJ73" s="39" t="str">
        <f t="shared" si="12"/>
        <v>Cracked</v>
      </c>
    </row>
    <row r="74" spans="10:36" x14ac:dyDescent="0.25">
      <c r="J74" s="9">
        <v>2</v>
      </c>
      <c r="K74" s="15" t="str">
        <f t="shared" si="7"/>
        <v>Longhole Drillrig</v>
      </c>
      <c r="L74" s="5">
        <v>72</v>
      </c>
      <c r="M74" s="33" t="str">
        <f>J74&amp;"-"&amp;L74</f>
        <v>2-72</v>
      </c>
      <c r="N74" s="5" t="s">
        <v>38</v>
      </c>
      <c r="O74" s="10">
        <v>-1</v>
      </c>
      <c r="U74" s="9">
        <v>1</v>
      </c>
      <c r="V74" s="15" t="str">
        <f>VLOOKUP(U74,A$2:B$15,2,FALSE)</f>
        <v>LHD</v>
      </c>
      <c r="W74" s="5">
        <v>18</v>
      </c>
      <c r="X74" s="38" t="str">
        <f t="shared" si="8"/>
        <v>1-18</v>
      </c>
      <c r="Y74" s="15" t="str">
        <f t="shared" si="9"/>
        <v>OSCILLATION</v>
      </c>
      <c r="Z74" s="5">
        <v>4</v>
      </c>
      <c r="AA74" s="39" t="str">
        <f t="shared" si="10"/>
        <v>Structural/Civil</v>
      </c>
      <c r="AG74" s="9">
        <v>4</v>
      </c>
      <c r="AH74" s="15" t="str">
        <f t="shared" si="11"/>
        <v>Structural/Civil</v>
      </c>
      <c r="AI74" s="5">
        <v>17</v>
      </c>
      <c r="AJ74" s="39" t="str">
        <f t="shared" si="12"/>
        <v>Damaged</v>
      </c>
    </row>
    <row r="75" spans="10:36" x14ac:dyDescent="0.25">
      <c r="J75" s="9">
        <v>2</v>
      </c>
      <c r="K75" s="15" t="str">
        <f t="shared" si="7"/>
        <v>Longhole Drillrig</v>
      </c>
      <c r="L75" s="5">
        <v>73</v>
      </c>
      <c r="M75" s="33" t="str">
        <f>J75&amp;"-"&amp;L75</f>
        <v>2-73</v>
      </c>
      <c r="N75" s="5" t="s">
        <v>159</v>
      </c>
      <c r="O75" s="10">
        <v>-1</v>
      </c>
      <c r="U75" s="9">
        <v>1</v>
      </c>
      <c r="V75" s="15" t="str">
        <f>VLOOKUP(U75,A$2:B$15,2,FALSE)</f>
        <v>LHD</v>
      </c>
      <c r="W75" s="5">
        <v>19</v>
      </c>
      <c r="X75" s="38" t="str">
        <f t="shared" si="8"/>
        <v>1-19</v>
      </c>
      <c r="Y75" s="15" t="str">
        <f t="shared" si="9"/>
        <v>PINS &amp; BUSHES</v>
      </c>
      <c r="Z75" s="5">
        <v>1</v>
      </c>
      <c r="AA75" s="39" t="str">
        <f t="shared" si="10"/>
        <v>Electrical/Instrumentation</v>
      </c>
      <c r="AG75" s="9">
        <v>4</v>
      </c>
      <c r="AH75" s="15" t="str">
        <f t="shared" si="11"/>
        <v>Structural/Civil</v>
      </c>
      <c r="AI75" s="5">
        <v>29</v>
      </c>
      <c r="AJ75" s="39" t="str">
        <f t="shared" si="12"/>
        <v>Leaking</v>
      </c>
    </row>
    <row r="76" spans="10:36" x14ac:dyDescent="0.25">
      <c r="J76" s="9">
        <v>2</v>
      </c>
      <c r="K76" s="15" t="str">
        <f t="shared" si="7"/>
        <v>Longhole Drillrig</v>
      </c>
      <c r="L76" s="5">
        <v>74</v>
      </c>
      <c r="M76" s="33" t="str">
        <f>J76&amp;"-"&amp;L76</f>
        <v>2-74</v>
      </c>
      <c r="N76" s="5" t="s">
        <v>161</v>
      </c>
      <c r="O76" s="10">
        <v>-1</v>
      </c>
      <c r="U76" s="9">
        <v>1</v>
      </c>
      <c r="V76" s="15" t="str">
        <f>VLOOKUP(U76,A$2:B$15,2,FALSE)</f>
        <v>LHD</v>
      </c>
      <c r="W76" s="5">
        <v>19</v>
      </c>
      <c r="X76" s="38" t="str">
        <f t="shared" si="8"/>
        <v>1-19</v>
      </c>
      <c r="Y76" s="15" t="str">
        <f t="shared" si="9"/>
        <v>PINS &amp; BUSHES</v>
      </c>
      <c r="Z76" s="5">
        <v>2</v>
      </c>
      <c r="AA76" s="39" t="str">
        <f t="shared" si="10"/>
        <v>Hydraulic/Pneumatic</v>
      </c>
      <c r="AG76" s="9">
        <v>4</v>
      </c>
      <c r="AH76" s="15" t="str">
        <f t="shared" si="11"/>
        <v>Structural/Civil</v>
      </c>
      <c r="AI76" s="5">
        <v>43</v>
      </c>
      <c r="AJ76" s="39" t="str">
        <f t="shared" si="12"/>
        <v>Puncture</v>
      </c>
    </row>
    <row r="77" spans="10:36" ht="15.75" thickBot="1" x14ac:dyDescent="0.3">
      <c r="J77" s="9">
        <v>2</v>
      </c>
      <c r="K77" s="15" t="str">
        <f t="shared" si="7"/>
        <v>Longhole Drillrig</v>
      </c>
      <c r="L77" s="5">
        <v>75</v>
      </c>
      <c r="M77" s="33" t="str">
        <f>J77&amp;"-"&amp;L77</f>
        <v>2-75</v>
      </c>
      <c r="N77" s="5" t="s">
        <v>164</v>
      </c>
      <c r="O77" s="10">
        <v>-1</v>
      </c>
      <c r="U77" s="9">
        <v>1</v>
      </c>
      <c r="V77" s="15" t="str">
        <f>VLOOKUP(U77,A$2:B$15,2,FALSE)</f>
        <v>LHD</v>
      </c>
      <c r="W77" s="5">
        <v>19</v>
      </c>
      <c r="X77" s="38" t="str">
        <f t="shared" si="8"/>
        <v>1-19</v>
      </c>
      <c r="Y77" s="15" t="str">
        <f t="shared" si="9"/>
        <v>PINS &amp; BUSHES</v>
      </c>
      <c r="Z77" s="5">
        <v>3</v>
      </c>
      <c r="AA77" s="39" t="str">
        <f t="shared" si="10"/>
        <v>Mechanical</v>
      </c>
      <c r="AG77" s="11">
        <v>4</v>
      </c>
      <c r="AH77" s="16" t="str">
        <f t="shared" si="11"/>
        <v>Structural/Civil</v>
      </c>
      <c r="AI77" s="17">
        <v>56</v>
      </c>
      <c r="AJ77" s="41" t="str">
        <f t="shared" si="12"/>
        <v>N/A</v>
      </c>
    </row>
    <row r="78" spans="10:36" x14ac:dyDescent="0.25">
      <c r="J78" s="9">
        <v>2</v>
      </c>
      <c r="K78" s="15" t="str">
        <f t="shared" si="7"/>
        <v>Longhole Drillrig</v>
      </c>
      <c r="L78" s="5">
        <v>76</v>
      </c>
      <c r="M78" s="33" t="str">
        <f>J78&amp;"-"&amp;L78</f>
        <v>2-76</v>
      </c>
      <c r="N78" s="5" t="s">
        <v>167</v>
      </c>
      <c r="O78" s="10">
        <v>-1</v>
      </c>
      <c r="U78" s="9">
        <v>1</v>
      </c>
      <c r="V78" s="15" t="str">
        <f>VLOOKUP(U78,A$2:B$15,2,FALSE)</f>
        <v>LHD</v>
      </c>
      <c r="W78" s="5">
        <v>19</v>
      </c>
      <c r="X78" s="38" t="str">
        <f t="shared" si="8"/>
        <v>1-19</v>
      </c>
      <c r="Y78" s="15" t="str">
        <f t="shared" si="9"/>
        <v>PINS &amp; BUSHES</v>
      </c>
      <c r="Z78" s="5">
        <v>4</v>
      </c>
      <c r="AA78" s="39" t="str">
        <f t="shared" si="10"/>
        <v>Structural/Civil</v>
      </c>
    </row>
    <row r="79" spans="10:36" x14ac:dyDescent="0.25">
      <c r="J79" s="9">
        <v>2</v>
      </c>
      <c r="K79" s="15" t="str">
        <f t="shared" si="7"/>
        <v>Longhole Drillrig</v>
      </c>
      <c r="L79" s="5">
        <v>77</v>
      </c>
      <c r="M79" s="33" t="str">
        <f>J79&amp;"-"&amp;L79</f>
        <v>2-77</v>
      </c>
      <c r="N79" s="5" t="s">
        <v>170</v>
      </c>
      <c r="O79" s="10">
        <v>-1</v>
      </c>
      <c r="U79" s="9">
        <v>1</v>
      </c>
      <c r="V79" s="15" t="str">
        <f>VLOOKUP(U79,A$2:B$15,2,FALSE)</f>
        <v>LHD</v>
      </c>
      <c r="W79" s="5">
        <v>20</v>
      </c>
      <c r="X79" s="38" t="str">
        <f t="shared" si="8"/>
        <v>1-20</v>
      </c>
      <c r="Y79" s="15" t="str">
        <f t="shared" si="9"/>
        <v>RCS CONTROL SYSTEM</v>
      </c>
      <c r="Z79" s="5">
        <v>1</v>
      </c>
      <c r="AA79" s="39" t="str">
        <f t="shared" si="10"/>
        <v>Electrical/Instrumentation</v>
      </c>
    </row>
    <row r="80" spans="10:36" x14ac:dyDescent="0.25">
      <c r="J80" s="9">
        <v>2</v>
      </c>
      <c r="K80" s="15" t="str">
        <f t="shared" si="7"/>
        <v>Longhole Drillrig</v>
      </c>
      <c r="L80" s="5">
        <v>78</v>
      </c>
      <c r="M80" s="33" t="str">
        <f>J80&amp;"-"&amp;L80</f>
        <v>2-78</v>
      </c>
      <c r="N80" s="5" t="s">
        <v>173</v>
      </c>
      <c r="O80" s="10">
        <v>-1</v>
      </c>
      <c r="U80" s="9">
        <v>1</v>
      </c>
      <c r="V80" s="15" t="str">
        <f>VLOOKUP(U80,A$2:B$15,2,FALSE)</f>
        <v>LHD</v>
      </c>
      <c r="W80" s="5">
        <v>20</v>
      </c>
      <c r="X80" s="38" t="str">
        <f t="shared" si="8"/>
        <v>1-20</v>
      </c>
      <c r="Y80" s="15" t="str">
        <f t="shared" si="9"/>
        <v>RCS CONTROL SYSTEM</v>
      </c>
      <c r="Z80" s="5">
        <v>2</v>
      </c>
      <c r="AA80" s="39" t="str">
        <f t="shared" si="10"/>
        <v>Hydraulic/Pneumatic</v>
      </c>
    </row>
    <row r="81" spans="10:27" x14ac:dyDescent="0.25">
      <c r="J81" s="9">
        <v>2</v>
      </c>
      <c r="K81" s="15" t="str">
        <f t="shared" si="7"/>
        <v>Longhole Drillrig</v>
      </c>
      <c r="L81" s="5">
        <v>79</v>
      </c>
      <c r="M81" s="33" t="str">
        <f>J81&amp;"-"&amp;L81</f>
        <v>2-79</v>
      </c>
      <c r="N81" s="5" t="s">
        <v>159</v>
      </c>
      <c r="O81" s="10">
        <v>-1</v>
      </c>
      <c r="U81" s="9">
        <v>1</v>
      </c>
      <c r="V81" s="15" t="str">
        <f>VLOOKUP(U81,A$2:B$15,2,FALSE)</f>
        <v>LHD</v>
      </c>
      <c r="W81" s="5">
        <v>20</v>
      </c>
      <c r="X81" s="38" t="str">
        <f t="shared" si="8"/>
        <v>1-20</v>
      </c>
      <c r="Y81" s="15" t="str">
        <f t="shared" si="9"/>
        <v>RCS CONTROL SYSTEM</v>
      </c>
      <c r="Z81" s="5">
        <v>3</v>
      </c>
      <c r="AA81" s="39" t="str">
        <f t="shared" si="10"/>
        <v>Mechanical</v>
      </c>
    </row>
    <row r="82" spans="10:27" x14ac:dyDescent="0.25">
      <c r="J82" s="9">
        <v>2</v>
      </c>
      <c r="K82" s="15" t="str">
        <f t="shared" si="7"/>
        <v>Longhole Drillrig</v>
      </c>
      <c r="L82" s="5">
        <v>80</v>
      </c>
      <c r="M82" s="33" t="str">
        <f>J82&amp;"-"&amp;L82</f>
        <v>2-80</v>
      </c>
      <c r="N82" s="5" t="s">
        <v>178</v>
      </c>
      <c r="O82" s="10">
        <v>-1</v>
      </c>
      <c r="U82" s="9">
        <v>1</v>
      </c>
      <c r="V82" s="15" t="str">
        <f>VLOOKUP(U82,A$2:B$15,2,FALSE)</f>
        <v>LHD</v>
      </c>
      <c r="W82" s="5">
        <v>20</v>
      </c>
      <c r="X82" s="38" t="str">
        <f t="shared" si="8"/>
        <v>1-20</v>
      </c>
      <c r="Y82" s="15" t="str">
        <f t="shared" si="9"/>
        <v>RCS CONTROL SYSTEM</v>
      </c>
      <c r="Z82" s="5">
        <v>4</v>
      </c>
      <c r="AA82" s="39" t="str">
        <f t="shared" si="10"/>
        <v>Structural/Civil</v>
      </c>
    </row>
    <row r="83" spans="10:27" x14ac:dyDescent="0.25">
      <c r="J83" s="9">
        <v>2</v>
      </c>
      <c r="K83" s="15" t="str">
        <f t="shared" si="7"/>
        <v>Longhole Drillrig</v>
      </c>
      <c r="L83" s="5">
        <v>81</v>
      </c>
      <c r="M83" s="33" t="str">
        <f>J83&amp;"-"&amp;L83</f>
        <v>2-81</v>
      </c>
      <c r="N83" s="5" t="s">
        <v>181</v>
      </c>
      <c r="O83" s="10">
        <v>-1</v>
      </c>
      <c r="U83" s="9">
        <v>1</v>
      </c>
      <c r="V83" s="15" t="str">
        <f>VLOOKUP(U83,A$2:B$15,2,FALSE)</f>
        <v>LHD</v>
      </c>
      <c r="W83" s="5">
        <v>21</v>
      </c>
      <c r="X83" s="38" t="str">
        <f t="shared" si="8"/>
        <v>1-21</v>
      </c>
      <c r="Y83" s="15" t="str">
        <f t="shared" si="9"/>
        <v>SAFETY</v>
      </c>
      <c r="Z83" s="5">
        <v>1</v>
      </c>
      <c r="AA83" s="39" t="str">
        <f t="shared" si="10"/>
        <v>Electrical/Instrumentation</v>
      </c>
    </row>
    <row r="84" spans="10:27" x14ac:dyDescent="0.25">
      <c r="J84" s="9">
        <v>2</v>
      </c>
      <c r="K84" s="15" t="str">
        <f t="shared" si="7"/>
        <v>Longhole Drillrig</v>
      </c>
      <c r="L84" s="5">
        <v>82</v>
      </c>
      <c r="M84" s="33" t="str">
        <f>J84&amp;"-"&amp;L84</f>
        <v>2-82</v>
      </c>
      <c r="N84" s="5" t="s">
        <v>184</v>
      </c>
      <c r="O84" s="10">
        <v>-1</v>
      </c>
      <c r="U84" s="9">
        <v>1</v>
      </c>
      <c r="V84" s="15" t="str">
        <f>VLOOKUP(U84,A$2:B$15,2,FALSE)</f>
        <v>LHD</v>
      </c>
      <c r="W84" s="5">
        <v>21</v>
      </c>
      <c r="X84" s="38" t="str">
        <f t="shared" si="8"/>
        <v>1-21</v>
      </c>
      <c r="Y84" s="15" t="str">
        <f t="shared" si="9"/>
        <v>SAFETY</v>
      </c>
      <c r="Z84" s="5">
        <v>2</v>
      </c>
      <c r="AA84" s="39" t="str">
        <f t="shared" si="10"/>
        <v>Hydraulic/Pneumatic</v>
      </c>
    </row>
    <row r="85" spans="10:27" x14ac:dyDescent="0.25">
      <c r="J85" s="9">
        <v>2</v>
      </c>
      <c r="K85" s="15" t="str">
        <f t="shared" si="7"/>
        <v>Longhole Drillrig</v>
      </c>
      <c r="L85" s="5">
        <v>83</v>
      </c>
      <c r="M85" s="33" t="str">
        <f>J85&amp;"-"&amp;L85</f>
        <v>2-83</v>
      </c>
      <c r="N85" s="5" t="s">
        <v>187</v>
      </c>
      <c r="O85" s="10">
        <v>-1</v>
      </c>
      <c r="U85" s="9">
        <v>1</v>
      </c>
      <c r="V85" s="15" t="str">
        <f>VLOOKUP(U85,A$2:B$15,2,FALSE)</f>
        <v>LHD</v>
      </c>
      <c r="W85" s="5">
        <v>21</v>
      </c>
      <c r="X85" s="38" t="str">
        <f t="shared" si="8"/>
        <v>1-21</v>
      </c>
      <c r="Y85" s="15" t="str">
        <f t="shared" si="9"/>
        <v>SAFETY</v>
      </c>
      <c r="Z85" s="5">
        <v>3</v>
      </c>
      <c r="AA85" s="39" t="str">
        <f t="shared" si="10"/>
        <v>Mechanical</v>
      </c>
    </row>
    <row r="86" spans="10:27" x14ac:dyDescent="0.25">
      <c r="J86" s="9">
        <v>2</v>
      </c>
      <c r="K86" s="15" t="str">
        <f t="shared" si="7"/>
        <v>Longhole Drillrig</v>
      </c>
      <c r="L86" s="5">
        <v>84</v>
      </c>
      <c r="M86" s="33" t="str">
        <f>J86&amp;"-"&amp;L86</f>
        <v>2-84</v>
      </c>
      <c r="N86" s="5" t="s">
        <v>190</v>
      </c>
      <c r="O86" s="10">
        <v>-1</v>
      </c>
      <c r="U86" s="9">
        <v>1</v>
      </c>
      <c r="V86" s="15" t="str">
        <f>VLOOKUP(U86,A$2:B$15,2,FALSE)</f>
        <v>LHD</v>
      </c>
      <c r="W86" s="5">
        <v>21</v>
      </c>
      <c r="X86" s="38" t="str">
        <f t="shared" si="8"/>
        <v>1-21</v>
      </c>
      <c r="Y86" s="15" t="str">
        <f t="shared" si="9"/>
        <v>SAFETY</v>
      </c>
      <c r="Z86" s="5">
        <v>4</v>
      </c>
      <c r="AA86" s="39" t="str">
        <f t="shared" si="10"/>
        <v>Structural/Civil</v>
      </c>
    </row>
    <row r="87" spans="10:27" x14ac:dyDescent="0.25">
      <c r="J87" s="9">
        <v>3</v>
      </c>
      <c r="K87" s="15" t="str">
        <f t="shared" si="7"/>
        <v>Utilities</v>
      </c>
      <c r="L87" s="5">
        <v>85</v>
      </c>
      <c r="M87" s="33" t="str">
        <f>J87&amp;"-"&amp;L87</f>
        <v>3-85</v>
      </c>
      <c r="N87" s="5" t="s">
        <v>9</v>
      </c>
      <c r="O87" s="10">
        <v>-1</v>
      </c>
      <c r="U87" s="9">
        <v>1</v>
      </c>
      <c r="V87" s="15" t="str">
        <f>VLOOKUP(U87,A$2:B$15,2,FALSE)</f>
        <v>LHD</v>
      </c>
      <c r="W87" s="5">
        <v>22</v>
      </c>
      <c r="X87" s="38" t="str">
        <f t="shared" si="8"/>
        <v>1-22</v>
      </c>
      <c r="Y87" s="15" t="str">
        <f t="shared" si="9"/>
        <v>SCHEDULING COMPONENT</v>
      </c>
      <c r="Z87" s="5">
        <v>1</v>
      </c>
      <c r="AA87" s="39" t="str">
        <f t="shared" si="10"/>
        <v>Electrical/Instrumentation</v>
      </c>
    </row>
    <row r="88" spans="10:27" x14ac:dyDescent="0.25">
      <c r="J88" s="9">
        <v>3</v>
      </c>
      <c r="K88" s="15" t="str">
        <f t="shared" si="7"/>
        <v>Utilities</v>
      </c>
      <c r="L88" s="5">
        <v>86</v>
      </c>
      <c r="M88" s="33" t="str">
        <f>J88&amp;"-"&amp;L88</f>
        <v>3-86</v>
      </c>
      <c r="N88" s="5" t="s">
        <v>16</v>
      </c>
      <c r="O88" s="10">
        <v>-1</v>
      </c>
      <c r="U88" s="9">
        <v>1</v>
      </c>
      <c r="V88" s="15" t="str">
        <f>VLOOKUP(U88,A$2:B$15,2,FALSE)</f>
        <v>LHD</v>
      </c>
      <c r="W88" s="5">
        <v>22</v>
      </c>
      <c r="X88" s="38" t="str">
        <f t="shared" si="8"/>
        <v>1-22</v>
      </c>
      <c r="Y88" s="15" t="str">
        <f t="shared" si="9"/>
        <v>SCHEDULING COMPONENT</v>
      </c>
      <c r="Z88" s="5">
        <v>2</v>
      </c>
      <c r="AA88" s="39" t="str">
        <f t="shared" si="10"/>
        <v>Hydraulic/Pneumatic</v>
      </c>
    </row>
    <row r="89" spans="10:27" x14ac:dyDescent="0.25">
      <c r="J89" s="9">
        <v>3</v>
      </c>
      <c r="K89" s="15" t="str">
        <f t="shared" si="7"/>
        <v>Utilities</v>
      </c>
      <c r="L89" s="5">
        <v>87</v>
      </c>
      <c r="M89" s="33" t="str">
        <f>J89&amp;"-"&amp;L89</f>
        <v>3-87</v>
      </c>
      <c r="N89" s="5" t="s">
        <v>24</v>
      </c>
      <c r="O89" s="10">
        <v>-1</v>
      </c>
      <c r="U89" s="9">
        <v>1</v>
      </c>
      <c r="V89" s="15" t="str">
        <f>VLOOKUP(U89,A$2:B$15,2,FALSE)</f>
        <v>LHD</v>
      </c>
      <c r="W89" s="5">
        <v>22</v>
      </c>
      <c r="X89" s="38" t="str">
        <f t="shared" si="8"/>
        <v>1-22</v>
      </c>
      <c r="Y89" s="15" t="str">
        <f t="shared" si="9"/>
        <v>SCHEDULING COMPONENT</v>
      </c>
      <c r="Z89" s="5">
        <v>3</v>
      </c>
      <c r="AA89" s="39" t="str">
        <f t="shared" si="10"/>
        <v>Mechanical</v>
      </c>
    </row>
    <row r="90" spans="10:27" x14ac:dyDescent="0.25">
      <c r="J90" s="9">
        <v>3</v>
      </c>
      <c r="K90" s="15" t="str">
        <f t="shared" si="7"/>
        <v>Utilities</v>
      </c>
      <c r="L90" s="5">
        <v>88</v>
      </c>
      <c r="M90" s="33" t="str">
        <f>J90&amp;"-"&amp;L90</f>
        <v>3-88</v>
      </c>
      <c r="N90" s="5" t="s">
        <v>32</v>
      </c>
      <c r="O90" s="10">
        <v>-1</v>
      </c>
      <c r="U90" s="9">
        <v>1</v>
      </c>
      <c r="V90" s="15" t="str">
        <f>VLOOKUP(U90,A$2:B$15,2,FALSE)</f>
        <v>LHD</v>
      </c>
      <c r="W90" s="5">
        <v>22</v>
      </c>
      <c r="X90" s="38" t="str">
        <f t="shared" si="8"/>
        <v>1-22</v>
      </c>
      <c r="Y90" s="15" t="str">
        <f t="shared" si="9"/>
        <v>SCHEDULING COMPONENT</v>
      </c>
      <c r="Z90" s="5">
        <v>4</v>
      </c>
      <c r="AA90" s="39" t="str">
        <f t="shared" si="10"/>
        <v>Structural/Civil</v>
      </c>
    </row>
    <row r="91" spans="10:27" x14ac:dyDescent="0.25">
      <c r="J91" s="9">
        <v>3</v>
      </c>
      <c r="K91" s="15" t="str">
        <f t="shared" si="7"/>
        <v>Utilities</v>
      </c>
      <c r="L91" s="5">
        <v>89</v>
      </c>
      <c r="M91" s="33" t="str">
        <f>J91&amp;"-"&amp;L91</f>
        <v>3-89</v>
      </c>
      <c r="N91" s="5" t="s">
        <v>39</v>
      </c>
      <c r="O91" s="10">
        <v>-1</v>
      </c>
      <c r="U91" s="9">
        <v>1</v>
      </c>
      <c r="V91" s="15" t="str">
        <f>VLOOKUP(U91,A$2:B$15,2,FALSE)</f>
        <v>LHD</v>
      </c>
      <c r="W91" s="5">
        <v>23</v>
      </c>
      <c r="X91" s="38" t="str">
        <f t="shared" si="8"/>
        <v>1-23</v>
      </c>
      <c r="Y91" s="15" t="str">
        <f t="shared" si="9"/>
        <v>SPRING BLADES</v>
      </c>
      <c r="Z91" s="5">
        <v>1</v>
      </c>
      <c r="AA91" s="39" t="str">
        <f t="shared" si="10"/>
        <v>Electrical/Instrumentation</v>
      </c>
    </row>
    <row r="92" spans="10:27" x14ac:dyDescent="0.25">
      <c r="J92" s="9">
        <v>3</v>
      </c>
      <c r="K92" s="15" t="str">
        <f t="shared" si="7"/>
        <v>Utilities</v>
      </c>
      <c r="L92" s="5">
        <v>90</v>
      </c>
      <c r="M92" s="33" t="str">
        <f>J92&amp;"-"&amp;L92</f>
        <v>3-90</v>
      </c>
      <c r="N92" s="5" t="s">
        <v>46</v>
      </c>
      <c r="O92" s="10">
        <v>-1</v>
      </c>
      <c r="U92" s="9">
        <v>1</v>
      </c>
      <c r="V92" s="15" t="str">
        <f>VLOOKUP(U92,A$2:B$15,2,FALSE)</f>
        <v>LHD</v>
      </c>
      <c r="W92" s="5">
        <v>23</v>
      </c>
      <c r="X92" s="38" t="str">
        <f t="shared" si="8"/>
        <v>1-23</v>
      </c>
      <c r="Y92" s="15" t="str">
        <f t="shared" si="9"/>
        <v>SPRING BLADES</v>
      </c>
      <c r="Z92" s="5">
        <v>2</v>
      </c>
      <c r="AA92" s="39" t="str">
        <f t="shared" si="10"/>
        <v>Hydraulic/Pneumatic</v>
      </c>
    </row>
    <row r="93" spans="10:27" x14ac:dyDescent="0.25">
      <c r="J93" s="9">
        <v>3</v>
      </c>
      <c r="K93" s="15" t="str">
        <f t="shared" si="7"/>
        <v>Utilities</v>
      </c>
      <c r="L93" s="5">
        <v>91</v>
      </c>
      <c r="M93" s="33" t="str">
        <f>J93&amp;"-"&amp;L93</f>
        <v>3-91</v>
      </c>
      <c r="N93" s="5" t="s">
        <v>51</v>
      </c>
      <c r="O93" s="10">
        <v>-1</v>
      </c>
      <c r="U93" s="9">
        <v>1</v>
      </c>
      <c r="V93" s="15" t="str">
        <f>VLOOKUP(U93,A$2:B$15,2,FALSE)</f>
        <v>LHD</v>
      </c>
      <c r="W93" s="5">
        <v>23</v>
      </c>
      <c r="X93" s="38" t="str">
        <f t="shared" si="8"/>
        <v>1-23</v>
      </c>
      <c r="Y93" s="15" t="str">
        <f t="shared" si="9"/>
        <v>SPRING BLADES</v>
      </c>
      <c r="Z93" s="5">
        <v>3</v>
      </c>
      <c r="AA93" s="39" t="str">
        <f t="shared" si="10"/>
        <v>Mechanical</v>
      </c>
    </row>
    <row r="94" spans="10:27" x14ac:dyDescent="0.25">
      <c r="J94" s="9">
        <v>3</v>
      </c>
      <c r="K94" s="15" t="str">
        <f t="shared" si="7"/>
        <v>Utilities</v>
      </c>
      <c r="L94" s="5">
        <v>92</v>
      </c>
      <c r="M94" s="33" t="str">
        <f>J94&amp;"-"&amp;L94</f>
        <v>3-92</v>
      </c>
      <c r="N94" s="5" t="s">
        <v>56</v>
      </c>
      <c r="O94" s="10">
        <v>-1</v>
      </c>
      <c r="U94" s="9">
        <v>1</v>
      </c>
      <c r="V94" s="15" t="str">
        <f>VLOOKUP(U94,A$2:B$15,2,FALSE)</f>
        <v>LHD</v>
      </c>
      <c r="W94" s="5">
        <v>23</v>
      </c>
      <c r="X94" s="38" t="str">
        <f t="shared" si="8"/>
        <v>1-23</v>
      </c>
      <c r="Y94" s="15" t="str">
        <f t="shared" si="9"/>
        <v>SPRING BLADES</v>
      </c>
      <c r="Z94" s="5">
        <v>4</v>
      </c>
      <c r="AA94" s="39" t="str">
        <f t="shared" si="10"/>
        <v>Structural/Civil</v>
      </c>
    </row>
    <row r="95" spans="10:27" x14ac:dyDescent="0.25">
      <c r="J95" s="9">
        <v>3</v>
      </c>
      <c r="K95" s="15" t="str">
        <f t="shared" si="7"/>
        <v>Utilities</v>
      </c>
      <c r="L95" s="5">
        <v>93</v>
      </c>
      <c r="M95" s="33" t="str">
        <f>J95&amp;"-"&amp;L95</f>
        <v>3-93</v>
      </c>
      <c r="N95" s="5" t="s">
        <v>61</v>
      </c>
      <c r="O95" s="10">
        <v>-1</v>
      </c>
      <c r="U95" s="9">
        <v>1</v>
      </c>
      <c r="V95" s="15" t="str">
        <f>VLOOKUP(U95,A$2:B$15,2,FALSE)</f>
        <v>LHD</v>
      </c>
      <c r="W95" s="5">
        <v>24</v>
      </c>
      <c r="X95" s="38" t="str">
        <f t="shared" si="8"/>
        <v>1-24</v>
      </c>
      <c r="Y95" s="15" t="str">
        <f t="shared" si="9"/>
        <v>STOP BLOCKS</v>
      </c>
      <c r="Z95" s="5">
        <v>1</v>
      </c>
      <c r="AA95" s="39" t="str">
        <f t="shared" si="10"/>
        <v>Electrical/Instrumentation</v>
      </c>
    </row>
    <row r="96" spans="10:27" x14ac:dyDescent="0.25">
      <c r="J96" s="9">
        <v>3</v>
      </c>
      <c r="K96" s="15" t="str">
        <f t="shared" si="7"/>
        <v>Utilities</v>
      </c>
      <c r="L96" s="5">
        <v>94</v>
      </c>
      <c r="M96" s="33" t="str">
        <f>J96&amp;"-"&amp;L96</f>
        <v>3-94</v>
      </c>
      <c r="N96" s="5" t="s">
        <v>68</v>
      </c>
      <c r="O96" s="10">
        <v>-1</v>
      </c>
      <c r="U96" s="9">
        <v>1</v>
      </c>
      <c r="V96" s="15" t="str">
        <f>VLOOKUP(U96,A$2:B$15,2,FALSE)</f>
        <v>LHD</v>
      </c>
      <c r="W96" s="5">
        <v>24</v>
      </c>
      <c r="X96" s="38" t="str">
        <f t="shared" si="8"/>
        <v>1-24</v>
      </c>
      <c r="Y96" s="15" t="str">
        <f t="shared" si="9"/>
        <v>STOP BLOCKS</v>
      </c>
      <c r="Z96" s="5">
        <v>2</v>
      </c>
      <c r="AA96" s="39" t="str">
        <f t="shared" si="10"/>
        <v>Hydraulic/Pneumatic</v>
      </c>
    </row>
    <row r="97" spans="10:27" x14ac:dyDescent="0.25">
      <c r="J97" s="9">
        <v>3</v>
      </c>
      <c r="K97" s="15" t="str">
        <f t="shared" si="7"/>
        <v>Utilities</v>
      </c>
      <c r="L97" s="5">
        <v>95</v>
      </c>
      <c r="M97" s="33" t="str">
        <f>J97&amp;"-"&amp;L97</f>
        <v>3-95</v>
      </c>
      <c r="N97" s="5" t="s">
        <v>73</v>
      </c>
      <c r="O97" s="10">
        <v>-1</v>
      </c>
      <c r="U97" s="9">
        <v>1</v>
      </c>
      <c r="V97" s="15" t="str">
        <f>VLOOKUP(U97,A$2:B$15,2,FALSE)</f>
        <v>LHD</v>
      </c>
      <c r="W97" s="5">
        <v>24</v>
      </c>
      <c r="X97" s="38" t="str">
        <f t="shared" si="8"/>
        <v>1-24</v>
      </c>
      <c r="Y97" s="15" t="str">
        <f t="shared" si="9"/>
        <v>STOP BLOCKS</v>
      </c>
      <c r="Z97" s="5">
        <v>3</v>
      </c>
      <c r="AA97" s="39" t="str">
        <f t="shared" si="10"/>
        <v>Mechanical</v>
      </c>
    </row>
    <row r="98" spans="10:27" x14ac:dyDescent="0.25">
      <c r="J98" s="9">
        <v>3</v>
      </c>
      <c r="K98" s="15" t="str">
        <f t="shared" si="7"/>
        <v>Utilities</v>
      </c>
      <c r="L98" s="5">
        <v>96</v>
      </c>
      <c r="M98" s="33" t="str">
        <f>J98&amp;"-"&amp;L98</f>
        <v>3-96</v>
      </c>
      <c r="N98" s="5" t="s">
        <v>78</v>
      </c>
      <c r="O98" s="10">
        <v>-1</v>
      </c>
      <c r="U98" s="9">
        <v>1</v>
      </c>
      <c r="V98" s="15" t="str">
        <f>VLOOKUP(U98,A$2:B$15,2,FALSE)</f>
        <v>LHD</v>
      </c>
      <c r="W98" s="5">
        <v>24</v>
      </c>
      <c r="X98" s="38" t="str">
        <f t="shared" si="8"/>
        <v>1-24</v>
      </c>
      <c r="Y98" s="15" t="str">
        <f t="shared" si="9"/>
        <v>STOP BLOCKS</v>
      </c>
      <c r="Z98" s="5">
        <v>4</v>
      </c>
      <c r="AA98" s="39" t="str">
        <f t="shared" si="10"/>
        <v>Structural/Civil</v>
      </c>
    </row>
    <row r="99" spans="10:27" x14ac:dyDescent="0.25">
      <c r="J99" s="9">
        <v>3</v>
      </c>
      <c r="K99" s="15" t="str">
        <f t="shared" si="7"/>
        <v>Utilities</v>
      </c>
      <c r="L99" s="5">
        <v>97</v>
      </c>
      <c r="M99" s="33" t="str">
        <f>J99&amp;"-"&amp;L99</f>
        <v>3-97</v>
      </c>
      <c r="N99" s="5" t="s">
        <v>84</v>
      </c>
      <c r="O99" s="10">
        <v>-1</v>
      </c>
      <c r="U99" s="9">
        <v>1</v>
      </c>
      <c r="V99" s="15" t="str">
        <f>VLOOKUP(U99,A$2:B$15,2,FALSE)</f>
        <v>LHD</v>
      </c>
      <c r="W99" s="5">
        <v>25</v>
      </c>
      <c r="X99" s="38" t="str">
        <f t="shared" si="8"/>
        <v>1-25</v>
      </c>
      <c r="Y99" s="15" t="str">
        <f t="shared" si="9"/>
        <v>TRANSMISSION</v>
      </c>
      <c r="Z99" s="5">
        <v>1</v>
      </c>
      <c r="AA99" s="39" t="str">
        <f t="shared" si="10"/>
        <v>Electrical/Instrumentation</v>
      </c>
    </row>
    <row r="100" spans="10:27" x14ac:dyDescent="0.25">
      <c r="J100" s="9">
        <v>3</v>
      </c>
      <c r="K100" s="15" t="str">
        <f t="shared" si="7"/>
        <v>Utilities</v>
      </c>
      <c r="L100" s="5">
        <v>98</v>
      </c>
      <c r="M100" s="33" t="str">
        <f>J100&amp;"-"&amp;L100</f>
        <v>3-98</v>
      </c>
      <c r="N100" s="5" t="s">
        <v>88</v>
      </c>
      <c r="O100" s="10">
        <v>-1</v>
      </c>
      <c r="U100" s="9">
        <v>1</v>
      </c>
      <c r="V100" s="15" t="str">
        <f>VLOOKUP(U100,A$2:B$15,2,FALSE)</f>
        <v>LHD</v>
      </c>
      <c r="W100" s="5">
        <v>25</v>
      </c>
      <c r="X100" s="38" t="str">
        <f t="shared" si="8"/>
        <v>1-25</v>
      </c>
      <c r="Y100" s="15" t="str">
        <f t="shared" si="9"/>
        <v>TRANSMISSION</v>
      </c>
      <c r="Z100" s="5">
        <v>2</v>
      </c>
      <c r="AA100" s="39" t="str">
        <f t="shared" si="10"/>
        <v>Hydraulic/Pneumatic</v>
      </c>
    </row>
    <row r="101" spans="10:27" x14ac:dyDescent="0.25">
      <c r="J101" s="9">
        <v>3</v>
      </c>
      <c r="K101" s="15" t="str">
        <f t="shared" si="7"/>
        <v>Utilities</v>
      </c>
      <c r="L101" s="5">
        <v>99</v>
      </c>
      <c r="M101" s="33" t="str">
        <f>J101&amp;"-"&amp;L101</f>
        <v>3-99</v>
      </c>
      <c r="N101" s="5" t="s">
        <v>94</v>
      </c>
      <c r="O101" s="10">
        <v>-1</v>
      </c>
      <c r="U101" s="9">
        <v>1</v>
      </c>
      <c r="V101" s="15" t="str">
        <f>VLOOKUP(U101,A$2:B$15,2,FALSE)</f>
        <v>LHD</v>
      </c>
      <c r="W101" s="5">
        <v>25</v>
      </c>
      <c r="X101" s="38" t="str">
        <f t="shared" si="8"/>
        <v>1-25</v>
      </c>
      <c r="Y101" s="15" t="str">
        <f t="shared" si="9"/>
        <v>TRANSMISSION</v>
      </c>
      <c r="Z101" s="5">
        <v>3</v>
      </c>
      <c r="AA101" s="39" t="str">
        <f t="shared" si="10"/>
        <v>Mechanical</v>
      </c>
    </row>
    <row r="102" spans="10:27" x14ac:dyDescent="0.25">
      <c r="J102" s="9">
        <v>3</v>
      </c>
      <c r="K102" s="15" t="str">
        <f t="shared" si="7"/>
        <v>Utilities</v>
      </c>
      <c r="L102" s="5">
        <v>100</v>
      </c>
      <c r="M102" s="33" t="str">
        <f>J102&amp;"-"&amp;L102</f>
        <v>3-100</v>
      </c>
      <c r="N102" s="5" t="s">
        <v>99</v>
      </c>
      <c r="O102" s="10">
        <v>-1</v>
      </c>
      <c r="U102" s="9">
        <v>1</v>
      </c>
      <c r="V102" s="15" t="str">
        <f>VLOOKUP(U102,A$2:B$15,2,FALSE)</f>
        <v>LHD</v>
      </c>
      <c r="W102" s="5">
        <v>25</v>
      </c>
      <c r="X102" s="38" t="str">
        <f t="shared" si="8"/>
        <v>1-25</v>
      </c>
      <c r="Y102" s="15" t="str">
        <f t="shared" si="9"/>
        <v>TRANSMISSION</v>
      </c>
      <c r="Z102" s="5">
        <v>4</v>
      </c>
      <c r="AA102" s="39" t="str">
        <f t="shared" si="10"/>
        <v>Structural/Civil</v>
      </c>
    </row>
    <row r="103" spans="10:27" x14ac:dyDescent="0.25">
      <c r="J103" s="9">
        <v>3</v>
      </c>
      <c r="K103" s="15" t="str">
        <f t="shared" si="7"/>
        <v>Utilities</v>
      </c>
      <c r="L103" s="5">
        <v>101</v>
      </c>
      <c r="M103" s="33" t="str">
        <f>J103&amp;"-"&amp;L103</f>
        <v>3-101</v>
      </c>
      <c r="N103" s="5" t="s">
        <v>104</v>
      </c>
      <c r="O103" s="10">
        <v>-1</v>
      </c>
      <c r="U103" s="9">
        <v>1</v>
      </c>
      <c r="V103" s="15" t="str">
        <f>VLOOKUP(U103,A$2:B$15,2,FALSE)</f>
        <v>LHD</v>
      </c>
      <c r="W103" s="5">
        <v>26</v>
      </c>
      <c r="X103" s="38" t="str">
        <f t="shared" si="8"/>
        <v>1-26</v>
      </c>
      <c r="Y103" s="15" t="str">
        <f t="shared" si="9"/>
        <v>TYRE</v>
      </c>
      <c r="Z103" s="5">
        <v>1</v>
      </c>
      <c r="AA103" s="39" t="str">
        <f t="shared" si="10"/>
        <v>Electrical/Instrumentation</v>
      </c>
    </row>
    <row r="104" spans="10:27" x14ac:dyDescent="0.25">
      <c r="J104" s="9">
        <v>3</v>
      </c>
      <c r="K104" s="15" t="str">
        <f t="shared" si="7"/>
        <v>Utilities</v>
      </c>
      <c r="L104" s="5">
        <v>102</v>
      </c>
      <c r="M104" s="33" t="str">
        <f>J104&amp;"-"&amp;L104</f>
        <v>3-102</v>
      </c>
      <c r="N104" s="5" t="s">
        <v>108</v>
      </c>
      <c r="O104" s="10">
        <v>-1</v>
      </c>
      <c r="U104" s="9">
        <v>1</v>
      </c>
      <c r="V104" s="15" t="str">
        <f>VLOOKUP(U104,A$2:B$15,2,FALSE)</f>
        <v>LHD</v>
      </c>
      <c r="W104" s="5">
        <v>26</v>
      </c>
      <c r="X104" s="38" t="str">
        <f t="shared" si="8"/>
        <v>1-26</v>
      </c>
      <c r="Y104" s="15" t="str">
        <f t="shared" si="9"/>
        <v>TYRE</v>
      </c>
      <c r="Z104" s="5">
        <v>2</v>
      </c>
      <c r="AA104" s="39" t="str">
        <f t="shared" si="10"/>
        <v>Hydraulic/Pneumatic</v>
      </c>
    </row>
    <row r="105" spans="10:27" x14ac:dyDescent="0.25">
      <c r="J105" s="9">
        <v>3</v>
      </c>
      <c r="K105" s="15" t="str">
        <f t="shared" si="7"/>
        <v>Utilities</v>
      </c>
      <c r="L105" s="5">
        <v>103</v>
      </c>
      <c r="M105" s="33" t="str">
        <f>J105&amp;"-"&amp;L105</f>
        <v>3-103</v>
      </c>
      <c r="N105" s="5" t="s">
        <v>112</v>
      </c>
      <c r="O105" s="10">
        <v>-1</v>
      </c>
      <c r="U105" s="9">
        <v>1</v>
      </c>
      <c r="V105" s="15" t="str">
        <f>VLOOKUP(U105,A$2:B$15,2,FALSE)</f>
        <v>LHD</v>
      </c>
      <c r="W105" s="5">
        <v>26</v>
      </c>
      <c r="X105" s="38" t="str">
        <f t="shared" si="8"/>
        <v>1-26</v>
      </c>
      <c r="Y105" s="15" t="str">
        <f t="shared" si="9"/>
        <v>TYRE</v>
      </c>
      <c r="Z105" s="5">
        <v>3</v>
      </c>
      <c r="AA105" s="39" t="str">
        <f t="shared" si="10"/>
        <v>Mechanical</v>
      </c>
    </row>
    <row r="106" spans="10:27" x14ac:dyDescent="0.25">
      <c r="J106" s="9">
        <v>3</v>
      </c>
      <c r="K106" s="15" t="str">
        <f t="shared" si="7"/>
        <v>Utilities</v>
      </c>
      <c r="L106" s="5">
        <v>104</v>
      </c>
      <c r="M106" s="33" t="str">
        <f>J106&amp;"-"&amp;L106</f>
        <v>3-104</v>
      </c>
      <c r="N106" s="5" t="s">
        <v>116</v>
      </c>
      <c r="O106" s="10">
        <v>-1</v>
      </c>
      <c r="U106" s="9">
        <v>1</v>
      </c>
      <c r="V106" s="15" t="str">
        <f>VLOOKUP(U106,A$2:B$15,2,FALSE)</f>
        <v>LHD</v>
      </c>
      <c r="W106" s="5">
        <v>26</v>
      </c>
      <c r="X106" s="38" t="str">
        <f t="shared" si="8"/>
        <v>1-26</v>
      </c>
      <c r="Y106" s="15" t="str">
        <f t="shared" si="9"/>
        <v>TYRE</v>
      </c>
      <c r="Z106" s="5">
        <v>4</v>
      </c>
      <c r="AA106" s="39" t="str">
        <f t="shared" si="10"/>
        <v>Structural/Civil</v>
      </c>
    </row>
    <row r="107" spans="10:27" x14ac:dyDescent="0.25">
      <c r="J107" s="9">
        <v>3</v>
      </c>
      <c r="K107" s="15" t="str">
        <f t="shared" si="7"/>
        <v>Utilities</v>
      </c>
      <c r="L107" s="5">
        <v>105</v>
      </c>
      <c r="M107" s="33" t="str">
        <f>J107&amp;"-"&amp;L107</f>
        <v>3-105</v>
      </c>
      <c r="N107" s="5" t="s">
        <v>120</v>
      </c>
      <c r="O107" s="10">
        <v>-1</v>
      </c>
      <c r="U107" s="9">
        <v>1</v>
      </c>
      <c r="V107" s="15" t="str">
        <f>VLOOKUP(U107,A$2:B$15,2,FALSE)</f>
        <v>LHD</v>
      </c>
      <c r="W107" s="5">
        <v>27</v>
      </c>
      <c r="X107" s="38" t="str">
        <f t="shared" si="8"/>
        <v>1-27</v>
      </c>
      <c r="Y107" s="15" t="str">
        <f t="shared" si="9"/>
        <v>HOOTER</v>
      </c>
      <c r="Z107" s="5">
        <v>1</v>
      </c>
      <c r="AA107" s="39" t="str">
        <f t="shared" si="10"/>
        <v>Electrical/Instrumentation</v>
      </c>
    </row>
    <row r="108" spans="10:27" x14ac:dyDescent="0.25">
      <c r="J108" s="9">
        <v>3</v>
      </c>
      <c r="K108" s="15" t="str">
        <f t="shared" si="7"/>
        <v>Utilities</v>
      </c>
      <c r="L108" s="5">
        <v>106</v>
      </c>
      <c r="M108" s="33" t="str">
        <f>J108&amp;"-"&amp;L108</f>
        <v>3-106</v>
      </c>
      <c r="N108" s="5" t="s">
        <v>125</v>
      </c>
      <c r="O108" s="10">
        <v>-1</v>
      </c>
      <c r="U108" s="9">
        <v>1</v>
      </c>
      <c r="V108" s="15" t="str">
        <f>VLOOKUP(U108,A$2:B$15,2,FALSE)</f>
        <v>LHD</v>
      </c>
      <c r="W108" s="5">
        <v>27</v>
      </c>
      <c r="X108" s="38" t="str">
        <f t="shared" si="8"/>
        <v>1-27</v>
      </c>
      <c r="Y108" s="15" t="str">
        <f t="shared" si="9"/>
        <v>HOOTER</v>
      </c>
      <c r="Z108" s="5">
        <v>2</v>
      </c>
      <c r="AA108" s="39" t="str">
        <f t="shared" si="10"/>
        <v>Hydraulic/Pneumatic</v>
      </c>
    </row>
    <row r="109" spans="10:27" x14ac:dyDescent="0.25">
      <c r="J109" s="9">
        <v>3</v>
      </c>
      <c r="K109" s="15" t="str">
        <f t="shared" si="7"/>
        <v>Utilities</v>
      </c>
      <c r="L109" s="5">
        <v>107</v>
      </c>
      <c r="M109" s="33" t="str">
        <f>J109&amp;"-"&amp;L109</f>
        <v>3-107</v>
      </c>
      <c r="N109" s="5" t="s">
        <v>129</v>
      </c>
      <c r="O109" s="10">
        <v>-1</v>
      </c>
      <c r="U109" s="9">
        <v>1</v>
      </c>
      <c r="V109" s="15" t="str">
        <f>VLOOKUP(U109,A$2:B$15,2,FALSE)</f>
        <v>LHD</v>
      </c>
      <c r="W109" s="5">
        <v>27</v>
      </c>
      <c r="X109" s="38" t="str">
        <f t="shared" si="8"/>
        <v>1-27</v>
      </c>
      <c r="Y109" s="15" t="str">
        <f t="shared" si="9"/>
        <v>HOOTER</v>
      </c>
      <c r="Z109" s="5">
        <v>3</v>
      </c>
      <c r="AA109" s="39" t="str">
        <f t="shared" si="10"/>
        <v>Mechanical</v>
      </c>
    </row>
    <row r="110" spans="10:27" x14ac:dyDescent="0.25">
      <c r="J110" s="9">
        <v>3</v>
      </c>
      <c r="K110" s="15" t="str">
        <f t="shared" si="7"/>
        <v>Utilities</v>
      </c>
      <c r="L110" s="5">
        <v>108</v>
      </c>
      <c r="M110" s="33" t="str">
        <f>J110&amp;"-"&amp;L110</f>
        <v>3-108</v>
      </c>
      <c r="N110" s="5" t="s">
        <v>134</v>
      </c>
      <c r="O110" s="10">
        <v>-1</v>
      </c>
      <c r="U110" s="9">
        <v>1</v>
      </c>
      <c r="V110" s="15" t="str">
        <f>VLOOKUP(U110,A$2:B$15,2,FALSE)</f>
        <v>LHD</v>
      </c>
      <c r="W110" s="5">
        <v>27</v>
      </c>
      <c r="X110" s="38" t="str">
        <f t="shared" si="8"/>
        <v>1-27</v>
      </c>
      <c r="Y110" s="15" t="str">
        <f t="shared" si="9"/>
        <v>HOOTER</v>
      </c>
      <c r="Z110" s="5">
        <v>4</v>
      </c>
      <c r="AA110" s="39" t="str">
        <f t="shared" si="10"/>
        <v>Structural/Civil</v>
      </c>
    </row>
    <row r="111" spans="10:27" x14ac:dyDescent="0.25">
      <c r="J111" s="9">
        <v>3</v>
      </c>
      <c r="K111" s="15" t="str">
        <f t="shared" si="7"/>
        <v>Utilities</v>
      </c>
      <c r="L111" s="5">
        <v>109</v>
      </c>
      <c r="M111" s="33" t="str">
        <f>J111&amp;"-"&amp;L111</f>
        <v>3-109</v>
      </c>
      <c r="N111" s="5" t="s">
        <v>139</v>
      </c>
      <c r="O111" s="10">
        <v>-1</v>
      </c>
      <c r="U111" s="9">
        <v>1</v>
      </c>
      <c r="V111" s="15" t="str">
        <f>VLOOKUP(U111,A$2:B$15,2,FALSE)</f>
        <v>LHD</v>
      </c>
      <c r="W111" s="5">
        <v>28</v>
      </c>
      <c r="X111" s="38" t="str">
        <f t="shared" si="8"/>
        <v>1-28</v>
      </c>
      <c r="Y111" s="15" t="str">
        <f t="shared" si="9"/>
        <v>SHANK</v>
      </c>
      <c r="Z111" s="5">
        <v>1</v>
      </c>
      <c r="AA111" s="39" t="str">
        <f t="shared" si="10"/>
        <v>Electrical/Instrumentation</v>
      </c>
    </row>
    <row r="112" spans="10:27" x14ac:dyDescent="0.25">
      <c r="J112" s="9">
        <v>3</v>
      </c>
      <c r="K112" s="15" t="str">
        <f t="shared" si="7"/>
        <v>Utilities</v>
      </c>
      <c r="L112" s="5">
        <v>110</v>
      </c>
      <c r="M112" s="33" t="str">
        <f>J112&amp;"-"&amp;L112</f>
        <v>3-110</v>
      </c>
      <c r="N112" s="5" t="s">
        <v>143</v>
      </c>
      <c r="O112" s="10">
        <v>-1</v>
      </c>
      <c r="U112" s="9">
        <v>1</v>
      </c>
      <c r="V112" s="15" t="str">
        <f>VLOOKUP(U112,A$2:B$15,2,FALSE)</f>
        <v>LHD</v>
      </c>
      <c r="W112" s="5">
        <v>28</v>
      </c>
      <c r="X112" s="38" t="str">
        <f t="shared" si="8"/>
        <v>1-28</v>
      </c>
      <c r="Y112" s="15" t="str">
        <f t="shared" si="9"/>
        <v>SHANK</v>
      </c>
      <c r="Z112" s="5">
        <v>2</v>
      </c>
      <c r="AA112" s="39" t="str">
        <f t="shared" si="10"/>
        <v>Hydraulic/Pneumatic</v>
      </c>
    </row>
    <row r="113" spans="10:27" x14ac:dyDescent="0.25">
      <c r="J113" s="9">
        <v>3</v>
      </c>
      <c r="K113" s="15" t="str">
        <f t="shared" si="7"/>
        <v>Utilities</v>
      </c>
      <c r="L113" s="5">
        <v>111</v>
      </c>
      <c r="M113" s="33" t="str">
        <f>J113&amp;"-"&amp;L113</f>
        <v>3-111</v>
      </c>
      <c r="N113" s="5" t="s">
        <v>147</v>
      </c>
      <c r="O113" s="10">
        <v>-1</v>
      </c>
      <c r="U113" s="9">
        <v>1</v>
      </c>
      <c r="V113" s="15" t="str">
        <f>VLOOKUP(U113,A$2:B$15,2,FALSE)</f>
        <v>LHD</v>
      </c>
      <c r="W113" s="5">
        <v>28</v>
      </c>
      <c r="X113" s="38" t="str">
        <f t="shared" si="8"/>
        <v>1-28</v>
      </c>
      <c r="Y113" s="15" t="str">
        <f t="shared" si="9"/>
        <v>SHANK</v>
      </c>
      <c r="Z113" s="5">
        <v>3</v>
      </c>
      <c r="AA113" s="39" t="str">
        <f t="shared" si="10"/>
        <v>Mechanical</v>
      </c>
    </row>
    <row r="114" spans="10:27" x14ac:dyDescent="0.25">
      <c r="J114" s="9">
        <v>3</v>
      </c>
      <c r="K114" s="15" t="str">
        <f t="shared" si="7"/>
        <v>Utilities</v>
      </c>
      <c r="L114" s="5">
        <v>112</v>
      </c>
      <c r="M114" s="33" t="str">
        <f>J114&amp;"-"&amp;L114</f>
        <v>3-112</v>
      </c>
      <c r="N114" s="5" t="s">
        <v>150</v>
      </c>
      <c r="O114" s="10">
        <v>-1</v>
      </c>
      <c r="U114" s="9">
        <v>1</v>
      </c>
      <c r="V114" s="15" t="str">
        <f>VLOOKUP(U114,A$2:B$15,2,FALSE)</f>
        <v>LHD</v>
      </c>
      <c r="W114" s="5">
        <v>28</v>
      </c>
      <c r="X114" s="38" t="str">
        <f t="shared" si="8"/>
        <v>1-28</v>
      </c>
      <c r="Y114" s="15" t="str">
        <f t="shared" si="9"/>
        <v>SHANK</v>
      </c>
      <c r="Z114" s="5">
        <v>4</v>
      </c>
      <c r="AA114" s="39" t="str">
        <f t="shared" si="10"/>
        <v>Structural/Civil</v>
      </c>
    </row>
    <row r="115" spans="10:27" x14ac:dyDescent="0.25">
      <c r="J115" s="9">
        <v>3</v>
      </c>
      <c r="K115" s="15" t="str">
        <f t="shared" si="7"/>
        <v>Utilities</v>
      </c>
      <c r="L115" s="5">
        <v>113</v>
      </c>
      <c r="M115" s="33" t="str">
        <f>J115&amp;"-"&amp;L115</f>
        <v>3-113</v>
      </c>
      <c r="N115" s="5" t="s">
        <v>154</v>
      </c>
      <c r="O115" s="10">
        <v>-1</v>
      </c>
      <c r="U115" s="9">
        <v>1</v>
      </c>
      <c r="V115" s="15" t="str">
        <f>VLOOKUP(U115,A$2:B$15,2,FALSE)</f>
        <v>LHD</v>
      </c>
      <c r="W115" s="5">
        <v>29</v>
      </c>
      <c r="X115" s="38" t="str">
        <f t="shared" si="8"/>
        <v>1-29</v>
      </c>
      <c r="Y115" s="15" t="str">
        <f t="shared" si="9"/>
        <v>VALVES</v>
      </c>
      <c r="Z115" s="5">
        <v>1</v>
      </c>
      <c r="AA115" s="39" t="str">
        <f t="shared" si="10"/>
        <v>Electrical/Instrumentation</v>
      </c>
    </row>
    <row r="116" spans="10:27" x14ac:dyDescent="0.25">
      <c r="J116" s="9">
        <v>3</v>
      </c>
      <c r="K116" s="15" t="str">
        <f t="shared" si="7"/>
        <v>Utilities</v>
      </c>
      <c r="L116" s="5">
        <v>114</v>
      </c>
      <c r="M116" s="33" t="str">
        <f>J116&amp;"-"&amp;L116</f>
        <v>3-114</v>
      </c>
      <c r="N116" s="5" t="s">
        <v>38</v>
      </c>
      <c r="O116" s="10">
        <v>-1</v>
      </c>
      <c r="U116" s="9">
        <v>1</v>
      </c>
      <c r="V116" s="15" t="str">
        <f>VLOOKUP(U116,A$2:B$15,2,FALSE)</f>
        <v>LHD</v>
      </c>
      <c r="W116" s="5">
        <v>29</v>
      </c>
      <c r="X116" s="38" t="str">
        <f t="shared" si="8"/>
        <v>1-29</v>
      </c>
      <c r="Y116" s="15" t="str">
        <f t="shared" si="9"/>
        <v>VALVES</v>
      </c>
      <c r="Z116" s="5">
        <v>2</v>
      </c>
      <c r="AA116" s="39" t="str">
        <f t="shared" si="10"/>
        <v>Hydraulic/Pneumatic</v>
      </c>
    </row>
    <row r="117" spans="10:27" x14ac:dyDescent="0.25">
      <c r="J117" s="9">
        <v>3</v>
      </c>
      <c r="K117" s="15" t="str">
        <f t="shared" si="7"/>
        <v>Utilities</v>
      </c>
      <c r="L117" s="5">
        <v>115</v>
      </c>
      <c r="M117" s="33" t="str">
        <f>J117&amp;"-"&amp;L117</f>
        <v>3-115</v>
      </c>
      <c r="N117" s="5" t="s">
        <v>159</v>
      </c>
      <c r="O117" s="10">
        <v>-1</v>
      </c>
      <c r="U117" s="9">
        <v>1</v>
      </c>
      <c r="V117" s="15" t="str">
        <f>VLOOKUP(U117,A$2:B$15,2,FALSE)</f>
        <v>LHD</v>
      </c>
      <c r="W117" s="5">
        <v>29</v>
      </c>
      <c r="X117" s="38" t="str">
        <f t="shared" si="8"/>
        <v>1-29</v>
      </c>
      <c r="Y117" s="15" t="str">
        <f t="shared" si="9"/>
        <v>VALVES</v>
      </c>
      <c r="Z117" s="5">
        <v>3</v>
      </c>
      <c r="AA117" s="39" t="str">
        <f t="shared" si="10"/>
        <v>Mechanical</v>
      </c>
    </row>
    <row r="118" spans="10:27" x14ac:dyDescent="0.25">
      <c r="J118" s="9">
        <v>3</v>
      </c>
      <c r="K118" s="15" t="str">
        <f t="shared" si="7"/>
        <v>Utilities</v>
      </c>
      <c r="L118" s="5">
        <v>116</v>
      </c>
      <c r="M118" s="33" t="str">
        <f>J118&amp;"-"&amp;L118</f>
        <v>3-116</v>
      </c>
      <c r="N118" s="5" t="s">
        <v>161</v>
      </c>
      <c r="O118" s="10">
        <v>-1</v>
      </c>
      <c r="U118" s="9">
        <v>1</v>
      </c>
      <c r="V118" s="15" t="str">
        <f>VLOOKUP(U118,A$2:B$15,2,FALSE)</f>
        <v>LHD</v>
      </c>
      <c r="W118" s="5">
        <v>29</v>
      </c>
      <c r="X118" s="38" t="str">
        <f t="shared" si="8"/>
        <v>1-29</v>
      </c>
      <c r="Y118" s="15" t="str">
        <f t="shared" si="9"/>
        <v>VALVES</v>
      </c>
      <c r="Z118" s="5">
        <v>4</v>
      </c>
      <c r="AA118" s="39" t="str">
        <f t="shared" si="10"/>
        <v>Structural/Civil</v>
      </c>
    </row>
    <row r="119" spans="10:27" x14ac:dyDescent="0.25">
      <c r="J119" s="9">
        <v>3</v>
      </c>
      <c r="K119" s="15" t="str">
        <f t="shared" si="7"/>
        <v>Utilities</v>
      </c>
      <c r="L119" s="5">
        <v>117</v>
      </c>
      <c r="M119" s="33" t="str">
        <f>J119&amp;"-"&amp;L119</f>
        <v>3-117</v>
      </c>
      <c r="N119" s="5" t="s">
        <v>164</v>
      </c>
      <c r="O119" s="10">
        <v>-1</v>
      </c>
      <c r="U119" s="9">
        <v>1</v>
      </c>
      <c r="V119" s="15" t="str">
        <f>VLOOKUP(U119,A$2:B$15,2,FALSE)</f>
        <v>LHD</v>
      </c>
      <c r="W119" s="5">
        <v>30</v>
      </c>
      <c r="X119" s="38" t="str">
        <f t="shared" si="8"/>
        <v>1-30</v>
      </c>
      <c r="Y119" s="15" t="str">
        <f t="shared" si="9"/>
        <v>N/A</v>
      </c>
      <c r="Z119" s="5">
        <v>1</v>
      </c>
      <c r="AA119" s="39" t="str">
        <f t="shared" si="10"/>
        <v>Electrical/Instrumentation</v>
      </c>
    </row>
    <row r="120" spans="10:27" x14ac:dyDescent="0.25">
      <c r="J120" s="9">
        <v>3</v>
      </c>
      <c r="K120" s="15" t="str">
        <f t="shared" si="7"/>
        <v>Utilities</v>
      </c>
      <c r="L120" s="5">
        <v>118</v>
      </c>
      <c r="M120" s="33" t="str">
        <f>J120&amp;"-"&amp;L120</f>
        <v>3-118</v>
      </c>
      <c r="N120" s="5" t="s">
        <v>167</v>
      </c>
      <c r="O120" s="10">
        <v>-1</v>
      </c>
      <c r="U120" s="9">
        <v>1</v>
      </c>
      <c r="V120" s="15" t="str">
        <f>VLOOKUP(U120,A$2:B$15,2,FALSE)</f>
        <v>LHD</v>
      </c>
      <c r="W120" s="5">
        <v>30</v>
      </c>
      <c r="X120" s="38" t="str">
        <f t="shared" si="8"/>
        <v>1-30</v>
      </c>
      <c r="Y120" s="15" t="str">
        <f t="shared" si="9"/>
        <v>N/A</v>
      </c>
      <c r="Z120" s="5">
        <v>2</v>
      </c>
      <c r="AA120" s="39" t="str">
        <f t="shared" si="10"/>
        <v>Hydraulic/Pneumatic</v>
      </c>
    </row>
    <row r="121" spans="10:27" x14ac:dyDescent="0.25">
      <c r="J121" s="9">
        <v>3</v>
      </c>
      <c r="K121" s="15" t="str">
        <f t="shared" si="7"/>
        <v>Utilities</v>
      </c>
      <c r="L121" s="5">
        <v>119</v>
      </c>
      <c r="M121" s="33" t="str">
        <f>J121&amp;"-"&amp;L121</f>
        <v>3-119</v>
      </c>
      <c r="N121" s="5" t="s">
        <v>170</v>
      </c>
      <c r="O121" s="10">
        <v>-1</v>
      </c>
      <c r="U121" s="9">
        <v>1</v>
      </c>
      <c r="V121" s="15" t="str">
        <f>VLOOKUP(U121,A$2:B$15,2,FALSE)</f>
        <v>LHD</v>
      </c>
      <c r="W121" s="5">
        <v>30</v>
      </c>
      <c r="X121" s="38" t="str">
        <f t="shared" si="8"/>
        <v>1-30</v>
      </c>
      <c r="Y121" s="15" t="str">
        <f t="shared" si="9"/>
        <v>N/A</v>
      </c>
      <c r="Z121" s="5">
        <v>3</v>
      </c>
      <c r="AA121" s="39" t="str">
        <f t="shared" si="10"/>
        <v>Mechanical</v>
      </c>
    </row>
    <row r="122" spans="10:27" x14ac:dyDescent="0.25">
      <c r="J122" s="9">
        <v>3</v>
      </c>
      <c r="K122" s="15" t="str">
        <f t="shared" si="7"/>
        <v>Utilities</v>
      </c>
      <c r="L122" s="5">
        <v>120</v>
      </c>
      <c r="M122" s="33" t="str">
        <f>J122&amp;"-"&amp;L122</f>
        <v>3-120</v>
      </c>
      <c r="N122" s="5" t="s">
        <v>173</v>
      </c>
      <c r="O122" s="10">
        <v>-1</v>
      </c>
      <c r="U122" s="9">
        <v>1</v>
      </c>
      <c r="V122" s="15" t="str">
        <f>VLOOKUP(U122,A$2:B$15,2,FALSE)</f>
        <v>LHD</v>
      </c>
      <c r="W122" s="5">
        <v>30</v>
      </c>
      <c r="X122" s="38" t="str">
        <f t="shared" si="8"/>
        <v>1-30</v>
      </c>
      <c r="Y122" s="15" t="str">
        <f t="shared" si="9"/>
        <v>N/A</v>
      </c>
      <c r="Z122" s="5">
        <v>4</v>
      </c>
      <c r="AA122" s="39" t="str">
        <f t="shared" si="10"/>
        <v>Structural/Civil</v>
      </c>
    </row>
    <row r="123" spans="10:27" x14ac:dyDescent="0.25">
      <c r="J123" s="9">
        <v>3</v>
      </c>
      <c r="K123" s="15" t="str">
        <f t="shared" si="7"/>
        <v>Utilities</v>
      </c>
      <c r="L123" s="5">
        <v>121</v>
      </c>
      <c r="M123" s="33" t="str">
        <f>J123&amp;"-"&amp;L123</f>
        <v>3-121</v>
      </c>
      <c r="N123" s="5" t="s">
        <v>159</v>
      </c>
      <c r="O123" s="10">
        <v>-1</v>
      </c>
      <c r="U123" s="9">
        <v>1</v>
      </c>
      <c r="V123" s="15" t="str">
        <f>VLOOKUP(U123,A$2:B$15,2,FALSE)</f>
        <v>LHD</v>
      </c>
      <c r="W123" s="5">
        <v>31</v>
      </c>
      <c r="X123" s="38" t="str">
        <f t="shared" si="8"/>
        <v>1-31</v>
      </c>
      <c r="Y123" s="15" t="str">
        <f t="shared" si="9"/>
        <v>DRIFTER</v>
      </c>
      <c r="Z123" s="5">
        <v>1</v>
      </c>
      <c r="AA123" s="39" t="str">
        <f t="shared" si="10"/>
        <v>Electrical/Instrumentation</v>
      </c>
    </row>
    <row r="124" spans="10:27" x14ac:dyDescent="0.25">
      <c r="J124" s="9">
        <v>3</v>
      </c>
      <c r="K124" s="15" t="str">
        <f t="shared" si="7"/>
        <v>Utilities</v>
      </c>
      <c r="L124" s="5">
        <v>122</v>
      </c>
      <c r="M124" s="33" t="str">
        <f>J124&amp;"-"&amp;L124</f>
        <v>3-122</v>
      </c>
      <c r="N124" s="5" t="s">
        <v>178</v>
      </c>
      <c r="O124" s="10">
        <v>-1</v>
      </c>
      <c r="U124" s="9">
        <v>1</v>
      </c>
      <c r="V124" s="15" t="str">
        <f>VLOOKUP(U124,A$2:B$15,2,FALSE)</f>
        <v>LHD</v>
      </c>
      <c r="W124" s="5">
        <v>31</v>
      </c>
      <c r="X124" s="38" t="str">
        <f t="shared" si="8"/>
        <v>1-31</v>
      </c>
      <c r="Y124" s="15" t="str">
        <f t="shared" si="9"/>
        <v>DRIFTER</v>
      </c>
      <c r="Z124" s="5">
        <v>2</v>
      </c>
      <c r="AA124" s="39" t="str">
        <f t="shared" si="10"/>
        <v>Hydraulic/Pneumatic</v>
      </c>
    </row>
    <row r="125" spans="10:27" x14ac:dyDescent="0.25">
      <c r="J125" s="9">
        <v>3</v>
      </c>
      <c r="K125" s="15" t="str">
        <f t="shared" si="7"/>
        <v>Utilities</v>
      </c>
      <c r="L125" s="5">
        <v>123</v>
      </c>
      <c r="M125" s="33" t="str">
        <f>J125&amp;"-"&amp;L125</f>
        <v>3-123</v>
      </c>
      <c r="N125" s="5" t="s">
        <v>181</v>
      </c>
      <c r="O125" s="10">
        <v>-1</v>
      </c>
      <c r="U125" s="9">
        <v>1</v>
      </c>
      <c r="V125" s="15" t="str">
        <f>VLOOKUP(U125,A$2:B$15,2,FALSE)</f>
        <v>LHD</v>
      </c>
      <c r="W125" s="5">
        <v>31</v>
      </c>
      <c r="X125" s="38" t="str">
        <f t="shared" si="8"/>
        <v>1-31</v>
      </c>
      <c r="Y125" s="15" t="str">
        <f t="shared" si="9"/>
        <v>DRIFTER</v>
      </c>
      <c r="Z125" s="5">
        <v>3</v>
      </c>
      <c r="AA125" s="39" t="str">
        <f t="shared" si="10"/>
        <v>Mechanical</v>
      </c>
    </row>
    <row r="126" spans="10:27" x14ac:dyDescent="0.25">
      <c r="J126" s="9">
        <v>3</v>
      </c>
      <c r="K126" s="15" t="str">
        <f t="shared" si="7"/>
        <v>Utilities</v>
      </c>
      <c r="L126" s="5">
        <v>124</v>
      </c>
      <c r="M126" s="33" t="str">
        <f>J126&amp;"-"&amp;L126</f>
        <v>3-124</v>
      </c>
      <c r="N126" s="5" t="s">
        <v>184</v>
      </c>
      <c r="O126" s="10">
        <v>-1</v>
      </c>
      <c r="U126" s="9">
        <v>1</v>
      </c>
      <c r="V126" s="15" t="str">
        <f>VLOOKUP(U126,A$2:B$15,2,FALSE)</f>
        <v>LHD</v>
      </c>
      <c r="W126" s="5">
        <v>31</v>
      </c>
      <c r="X126" s="38" t="str">
        <f t="shared" si="8"/>
        <v>1-31</v>
      </c>
      <c r="Y126" s="15" t="str">
        <f t="shared" si="9"/>
        <v>DRIFTER</v>
      </c>
      <c r="Z126" s="5">
        <v>4</v>
      </c>
      <c r="AA126" s="39" t="str">
        <f t="shared" si="10"/>
        <v>Structural/Civil</v>
      </c>
    </row>
    <row r="127" spans="10:27" x14ac:dyDescent="0.25">
      <c r="J127" s="9">
        <v>3</v>
      </c>
      <c r="K127" s="15" t="str">
        <f t="shared" si="7"/>
        <v>Utilities</v>
      </c>
      <c r="L127" s="5">
        <v>125</v>
      </c>
      <c r="M127" s="33" t="str">
        <f>J127&amp;"-"&amp;L127</f>
        <v>3-125</v>
      </c>
      <c r="N127" s="5" t="s">
        <v>187</v>
      </c>
      <c r="O127" s="10">
        <v>-1</v>
      </c>
      <c r="U127" s="9">
        <v>1</v>
      </c>
      <c r="V127" s="15" t="str">
        <f>VLOOKUP(U127,A$2:B$15,2,FALSE)</f>
        <v>LHD</v>
      </c>
      <c r="W127" s="5">
        <v>32</v>
      </c>
      <c r="X127" s="38" t="str">
        <f t="shared" si="8"/>
        <v>1-32</v>
      </c>
      <c r="Y127" s="15" t="str">
        <f t="shared" si="9"/>
        <v>CLOGGED</v>
      </c>
      <c r="Z127" s="5">
        <v>1</v>
      </c>
      <c r="AA127" s="39" t="str">
        <f t="shared" si="10"/>
        <v>Electrical/Instrumentation</v>
      </c>
    </row>
    <row r="128" spans="10:27" x14ac:dyDescent="0.25">
      <c r="J128" s="9">
        <v>3</v>
      </c>
      <c r="K128" s="15" t="str">
        <f t="shared" si="7"/>
        <v>Utilities</v>
      </c>
      <c r="L128" s="5">
        <v>126</v>
      </c>
      <c r="M128" s="33" t="str">
        <f>J128&amp;"-"&amp;L128</f>
        <v>3-126</v>
      </c>
      <c r="N128" s="5" t="s">
        <v>190</v>
      </c>
      <c r="O128" s="10">
        <v>-1</v>
      </c>
      <c r="U128" s="9">
        <v>1</v>
      </c>
      <c r="V128" s="15" t="str">
        <f>VLOOKUP(U128,A$2:B$15,2,FALSE)</f>
        <v>LHD</v>
      </c>
      <c r="W128" s="5">
        <v>32</v>
      </c>
      <c r="X128" s="38" t="str">
        <f t="shared" si="8"/>
        <v>1-32</v>
      </c>
      <c r="Y128" s="15" t="str">
        <f t="shared" si="9"/>
        <v>CLOGGED</v>
      </c>
      <c r="Z128" s="5">
        <v>2</v>
      </c>
      <c r="AA128" s="39" t="str">
        <f t="shared" si="10"/>
        <v>Hydraulic/Pneumatic</v>
      </c>
    </row>
    <row r="129" spans="10:27" x14ac:dyDescent="0.25">
      <c r="J129" s="9">
        <v>4</v>
      </c>
      <c r="K129" s="15" t="str">
        <f t="shared" si="7"/>
        <v>Development Drillrig</v>
      </c>
      <c r="L129" s="5">
        <v>127</v>
      </c>
      <c r="M129" s="33" t="str">
        <f>J129&amp;"-"&amp;L129</f>
        <v>4-127</v>
      </c>
      <c r="N129" s="5" t="s">
        <v>9</v>
      </c>
      <c r="O129" s="10">
        <v>-1</v>
      </c>
      <c r="U129" s="9">
        <v>1</v>
      </c>
      <c r="V129" s="15" t="str">
        <f>VLOOKUP(U129,A$2:B$15,2,FALSE)</f>
        <v>LHD</v>
      </c>
      <c r="W129" s="5">
        <v>32</v>
      </c>
      <c r="X129" s="38" t="str">
        <f t="shared" si="8"/>
        <v>1-32</v>
      </c>
      <c r="Y129" s="15" t="str">
        <f t="shared" si="9"/>
        <v>CLOGGED</v>
      </c>
      <c r="Z129" s="5">
        <v>3</v>
      </c>
      <c r="AA129" s="39" t="str">
        <f t="shared" si="10"/>
        <v>Mechanical</v>
      </c>
    </row>
    <row r="130" spans="10:27" x14ac:dyDescent="0.25">
      <c r="J130" s="9">
        <v>4</v>
      </c>
      <c r="K130" s="15" t="str">
        <f t="shared" si="7"/>
        <v>Development Drillrig</v>
      </c>
      <c r="L130" s="5">
        <v>128</v>
      </c>
      <c r="M130" s="33" t="str">
        <f>J130&amp;"-"&amp;L130</f>
        <v>4-128</v>
      </c>
      <c r="N130" s="5" t="s">
        <v>16</v>
      </c>
      <c r="O130" s="10">
        <v>-1</v>
      </c>
      <c r="U130" s="9">
        <v>1</v>
      </c>
      <c r="V130" s="15" t="str">
        <f>VLOOKUP(U130,A$2:B$15,2,FALSE)</f>
        <v>LHD</v>
      </c>
      <c r="W130" s="5">
        <v>32</v>
      </c>
      <c r="X130" s="38" t="str">
        <f t="shared" si="8"/>
        <v>1-32</v>
      </c>
      <c r="Y130" s="15" t="str">
        <f t="shared" si="9"/>
        <v>CLOGGED</v>
      </c>
      <c r="Z130" s="5">
        <v>4</v>
      </c>
      <c r="AA130" s="39" t="str">
        <f t="shared" si="10"/>
        <v>Structural/Civil</v>
      </c>
    </row>
    <row r="131" spans="10:27" x14ac:dyDescent="0.25">
      <c r="J131" s="9">
        <v>4</v>
      </c>
      <c r="K131" s="15" t="str">
        <f t="shared" si="7"/>
        <v>Development Drillrig</v>
      </c>
      <c r="L131" s="5">
        <v>129</v>
      </c>
      <c r="M131" s="33" t="str">
        <f>J131&amp;"-"&amp;L131</f>
        <v>4-129</v>
      </c>
      <c r="N131" s="5" t="s">
        <v>24</v>
      </c>
      <c r="O131" s="10">
        <v>-1</v>
      </c>
      <c r="U131" s="9">
        <v>1</v>
      </c>
      <c r="V131" s="15" t="str">
        <f>VLOOKUP(U131,A$2:B$15,2,FALSE)</f>
        <v>LHD</v>
      </c>
      <c r="W131" s="5">
        <v>33</v>
      </c>
      <c r="X131" s="38" t="str">
        <f t="shared" si="8"/>
        <v>1-33</v>
      </c>
      <c r="Y131" s="15" t="str">
        <f t="shared" si="9"/>
        <v>ELECTRICAL CABLE</v>
      </c>
      <c r="Z131" s="5">
        <v>1</v>
      </c>
      <c r="AA131" s="39" t="str">
        <f t="shared" si="10"/>
        <v>Electrical/Instrumentation</v>
      </c>
    </row>
    <row r="132" spans="10:27" x14ac:dyDescent="0.25">
      <c r="J132" s="9">
        <v>4</v>
      </c>
      <c r="K132" s="15" t="str">
        <f t="shared" ref="K132:K195" si="13">VLOOKUP(J132,A$2:B$15,2,FALSE)</f>
        <v>Development Drillrig</v>
      </c>
      <c r="L132" s="5">
        <v>130</v>
      </c>
      <c r="M132" s="33" t="str">
        <f>J132&amp;"-"&amp;L132</f>
        <v>4-130</v>
      </c>
      <c r="N132" s="5" t="s">
        <v>32</v>
      </c>
      <c r="O132" s="10">
        <v>-1</v>
      </c>
      <c r="U132" s="9">
        <v>1</v>
      </c>
      <c r="V132" s="15" t="str">
        <f>VLOOKUP(U132,A$2:B$15,2,FALSE)</f>
        <v>LHD</v>
      </c>
      <c r="W132" s="5">
        <v>33</v>
      </c>
      <c r="X132" s="38" t="str">
        <f t="shared" ref="X132:X195" si="14">U132&amp;"-"&amp;W132</f>
        <v>1-33</v>
      </c>
      <c r="Y132" s="15" t="str">
        <f t="shared" ref="Y132:Y195" si="15">VLOOKUP(X132,M$2:N$296,2,FALSE)</f>
        <v>ELECTRICAL CABLE</v>
      </c>
      <c r="Z132" s="5">
        <v>2</v>
      </c>
      <c r="AA132" s="39" t="str">
        <f t="shared" ref="AA132:AA195" si="16">VLOOKUP(Z132,Q$2:R$6,2,FALSE)</f>
        <v>Hydraulic/Pneumatic</v>
      </c>
    </row>
    <row r="133" spans="10:27" x14ac:dyDescent="0.25">
      <c r="J133" s="9">
        <v>4</v>
      </c>
      <c r="K133" s="15" t="str">
        <f t="shared" si="13"/>
        <v>Development Drillrig</v>
      </c>
      <c r="L133" s="5">
        <v>131</v>
      </c>
      <c r="M133" s="33" t="str">
        <f>J133&amp;"-"&amp;L133</f>
        <v>4-131</v>
      </c>
      <c r="N133" s="5" t="s">
        <v>39</v>
      </c>
      <c r="O133" s="10">
        <v>-1</v>
      </c>
      <c r="U133" s="9">
        <v>1</v>
      </c>
      <c r="V133" s="15" t="str">
        <f>VLOOKUP(U133,A$2:B$15,2,FALSE)</f>
        <v>LHD</v>
      </c>
      <c r="W133" s="5">
        <v>33</v>
      </c>
      <c r="X133" s="38" t="str">
        <f t="shared" si="14"/>
        <v>1-33</v>
      </c>
      <c r="Y133" s="15" t="str">
        <f t="shared" si="15"/>
        <v>ELECTRICAL CABLE</v>
      </c>
      <c r="Z133" s="5">
        <v>3</v>
      </c>
      <c r="AA133" s="39" t="str">
        <f t="shared" si="16"/>
        <v>Mechanical</v>
      </c>
    </row>
    <row r="134" spans="10:27" x14ac:dyDescent="0.25">
      <c r="J134" s="9">
        <v>4</v>
      </c>
      <c r="K134" s="15" t="str">
        <f t="shared" si="13"/>
        <v>Development Drillrig</v>
      </c>
      <c r="L134" s="5">
        <v>132</v>
      </c>
      <c r="M134" s="33" t="str">
        <f>J134&amp;"-"&amp;L134</f>
        <v>4-132</v>
      </c>
      <c r="N134" s="5" t="s">
        <v>46</v>
      </c>
      <c r="O134" s="10">
        <v>-1</v>
      </c>
      <c r="U134" s="9">
        <v>1</v>
      </c>
      <c r="V134" s="15" t="str">
        <f>VLOOKUP(U134,A$2:B$15,2,FALSE)</f>
        <v>LHD</v>
      </c>
      <c r="W134" s="5">
        <v>33</v>
      </c>
      <c r="X134" s="38" t="str">
        <f t="shared" si="14"/>
        <v>1-33</v>
      </c>
      <c r="Y134" s="15" t="str">
        <f t="shared" si="15"/>
        <v>ELECTRICAL CABLE</v>
      </c>
      <c r="Z134" s="5">
        <v>4</v>
      </c>
      <c r="AA134" s="39" t="str">
        <f t="shared" si="16"/>
        <v>Structural/Civil</v>
      </c>
    </row>
    <row r="135" spans="10:27" x14ac:dyDescent="0.25">
      <c r="J135" s="9">
        <v>4</v>
      </c>
      <c r="K135" s="15" t="str">
        <f t="shared" si="13"/>
        <v>Development Drillrig</v>
      </c>
      <c r="L135" s="5">
        <v>133</v>
      </c>
      <c r="M135" s="33" t="str">
        <f>J135&amp;"-"&amp;L135</f>
        <v>4-133</v>
      </c>
      <c r="N135" s="5" t="s">
        <v>51</v>
      </c>
      <c r="O135" s="10">
        <v>-1</v>
      </c>
      <c r="U135" s="9">
        <v>1</v>
      </c>
      <c r="V135" s="15" t="str">
        <f>VLOOKUP(U135,A$2:B$15,2,FALSE)</f>
        <v>LHD</v>
      </c>
      <c r="W135" s="5">
        <v>34</v>
      </c>
      <c r="X135" s="38" t="str">
        <f t="shared" si="14"/>
        <v>1-34</v>
      </c>
      <c r="Y135" s="15" t="str">
        <f t="shared" si="15"/>
        <v>HOSES AND PIPES</v>
      </c>
      <c r="Z135" s="5">
        <v>1</v>
      </c>
      <c r="AA135" s="39" t="str">
        <f t="shared" si="16"/>
        <v>Electrical/Instrumentation</v>
      </c>
    </row>
    <row r="136" spans="10:27" x14ac:dyDescent="0.25">
      <c r="J136" s="9">
        <v>4</v>
      </c>
      <c r="K136" s="15" t="str">
        <f t="shared" si="13"/>
        <v>Development Drillrig</v>
      </c>
      <c r="L136" s="5">
        <v>134</v>
      </c>
      <c r="M136" s="33" t="str">
        <f>J136&amp;"-"&amp;L136</f>
        <v>4-134</v>
      </c>
      <c r="N136" s="5" t="s">
        <v>56</v>
      </c>
      <c r="O136" s="10">
        <v>-1</v>
      </c>
      <c r="U136" s="9">
        <v>1</v>
      </c>
      <c r="V136" s="15" t="str">
        <f>VLOOKUP(U136,A$2:B$15,2,FALSE)</f>
        <v>LHD</v>
      </c>
      <c r="W136" s="5">
        <v>34</v>
      </c>
      <c r="X136" s="38" t="str">
        <f t="shared" si="14"/>
        <v>1-34</v>
      </c>
      <c r="Y136" s="15" t="str">
        <f t="shared" si="15"/>
        <v>HOSES AND PIPES</v>
      </c>
      <c r="Z136" s="5">
        <v>2</v>
      </c>
      <c r="AA136" s="39" t="str">
        <f t="shared" si="16"/>
        <v>Hydraulic/Pneumatic</v>
      </c>
    </row>
    <row r="137" spans="10:27" x14ac:dyDescent="0.25">
      <c r="J137" s="9">
        <v>4</v>
      </c>
      <c r="K137" s="15" t="str">
        <f t="shared" si="13"/>
        <v>Development Drillrig</v>
      </c>
      <c r="L137" s="5">
        <v>135</v>
      </c>
      <c r="M137" s="33" t="str">
        <f>J137&amp;"-"&amp;L137</f>
        <v>4-135</v>
      </c>
      <c r="N137" s="5" t="s">
        <v>61</v>
      </c>
      <c r="O137" s="10">
        <v>-1</v>
      </c>
      <c r="U137" s="9">
        <v>1</v>
      </c>
      <c r="V137" s="15" t="str">
        <f>VLOOKUP(U137,A$2:B$15,2,FALSE)</f>
        <v>LHD</v>
      </c>
      <c r="W137" s="5">
        <v>34</v>
      </c>
      <c r="X137" s="38" t="str">
        <f t="shared" si="14"/>
        <v>1-34</v>
      </c>
      <c r="Y137" s="15" t="str">
        <f t="shared" si="15"/>
        <v>HOSES AND PIPES</v>
      </c>
      <c r="Z137" s="5">
        <v>3</v>
      </c>
      <c r="AA137" s="39" t="str">
        <f t="shared" si="16"/>
        <v>Mechanical</v>
      </c>
    </row>
    <row r="138" spans="10:27" x14ac:dyDescent="0.25">
      <c r="J138" s="9">
        <v>4</v>
      </c>
      <c r="K138" s="15" t="str">
        <f t="shared" si="13"/>
        <v>Development Drillrig</v>
      </c>
      <c r="L138" s="5">
        <v>136</v>
      </c>
      <c r="M138" s="33" t="str">
        <f>J138&amp;"-"&amp;L138</f>
        <v>4-136</v>
      </c>
      <c r="N138" s="5" t="s">
        <v>68</v>
      </c>
      <c r="O138" s="10">
        <v>-1</v>
      </c>
      <c r="U138" s="9">
        <v>1</v>
      </c>
      <c r="V138" s="15" t="str">
        <f>VLOOKUP(U138,A$2:B$15,2,FALSE)</f>
        <v>LHD</v>
      </c>
      <c r="W138" s="5">
        <v>34</v>
      </c>
      <c r="X138" s="38" t="str">
        <f t="shared" si="14"/>
        <v>1-34</v>
      </c>
      <c r="Y138" s="15" t="str">
        <f t="shared" si="15"/>
        <v>HOSES AND PIPES</v>
      </c>
      <c r="Z138" s="5">
        <v>4</v>
      </c>
      <c r="AA138" s="39" t="str">
        <f t="shared" si="16"/>
        <v>Structural/Civil</v>
      </c>
    </row>
    <row r="139" spans="10:27" x14ac:dyDescent="0.25">
      <c r="J139" s="9">
        <v>4</v>
      </c>
      <c r="K139" s="15" t="str">
        <f t="shared" si="13"/>
        <v>Development Drillrig</v>
      </c>
      <c r="L139" s="5">
        <v>137</v>
      </c>
      <c r="M139" s="33" t="str">
        <f>J139&amp;"-"&amp;L139</f>
        <v>4-137</v>
      </c>
      <c r="N139" s="5" t="s">
        <v>73</v>
      </c>
      <c r="O139" s="10">
        <v>-1</v>
      </c>
      <c r="U139" s="9">
        <v>1</v>
      </c>
      <c r="V139" s="15" t="str">
        <f>VLOOKUP(U139,A$2:B$15,2,FALSE)</f>
        <v>LHD</v>
      </c>
      <c r="W139" s="5">
        <v>35</v>
      </c>
      <c r="X139" s="38" t="str">
        <f t="shared" si="14"/>
        <v>1-35</v>
      </c>
      <c r="Y139" s="15" t="str">
        <f t="shared" si="15"/>
        <v>FUEL SYSTEM</v>
      </c>
      <c r="Z139" s="5">
        <v>1</v>
      </c>
      <c r="AA139" s="39" t="str">
        <f t="shared" si="16"/>
        <v>Electrical/Instrumentation</v>
      </c>
    </row>
    <row r="140" spans="10:27" x14ac:dyDescent="0.25">
      <c r="J140" s="9">
        <v>4</v>
      </c>
      <c r="K140" s="15" t="str">
        <f t="shared" si="13"/>
        <v>Development Drillrig</v>
      </c>
      <c r="L140" s="5">
        <v>138</v>
      </c>
      <c r="M140" s="33" t="str">
        <f>J140&amp;"-"&amp;L140</f>
        <v>4-138</v>
      </c>
      <c r="N140" s="5" t="s">
        <v>78</v>
      </c>
      <c r="O140" s="10">
        <v>-1</v>
      </c>
      <c r="U140" s="9">
        <v>1</v>
      </c>
      <c r="V140" s="15" t="str">
        <f>VLOOKUP(U140,A$2:B$15,2,FALSE)</f>
        <v>LHD</v>
      </c>
      <c r="W140" s="5">
        <v>35</v>
      </c>
      <c r="X140" s="38" t="str">
        <f t="shared" si="14"/>
        <v>1-35</v>
      </c>
      <c r="Y140" s="15" t="str">
        <f t="shared" si="15"/>
        <v>FUEL SYSTEM</v>
      </c>
      <c r="Z140" s="5">
        <v>2</v>
      </c>
      <c r="AA140" s="39" t="str">
        <f t="shared" si="16"/>
        <v>Hydraulic/Pneumatic</v>
      </c>
    </row>
    <row r="141" spans="10:27" x14ac:dyDescent="0.25">
      <c r="J141" s="9">
        <v>4</v>
      </c>
      <c r="K141" s="15" t="str">
        <f t="shared" si="13"/>
        <v>Development Drillrig</v>
      </c>
      <c r="L141" s="5">
        <v>139</v>
      </c>
      <c r="M141" s="33" t="str">
        <f>J141&amp;"-"&amp;L141</f>
        <v>4-139</v>
      </c>
      <c r="N141" s="5" t="s">
        <v>84</v>
      </c>
      <c r="O141" s="10">
        <v>-1</v>
      </c>
      <c r="U141" s="9">
        <v>1</v>
      </c>
      <c r="V141" s="15" t="str">
        <f>VLOOKUP(U141,A$2:B$15,2,FALSE)</f>
        <v>LHD</v>
      </c>
      <c r="W141" s="5">
        <v>35</v>
      </c>
      <c r="X141" s="38" t="str">
        <f t="shared" si="14"/>
        <v>1-35</v>
      </c>
      <c r="Y141" s="15" t="str">
        <f t="shared" si="15"/>
        <v>FUEL SYSTEM</v>
      </c>
      <c r="Z141" s="5">
        <v>3</v>
      </c>
      <c r="AA141" s="39" t="str">
        <f t="shared" si="16"/>
        <v>Mechanical</v>
      </c>
    </row>
    <row r="142" spans="10:27" x14ac:dyDescent="0.25">
      <c r="J142" s="9">
        <v>4</v>
      </c>
      <c r="K142" s="15" t="str">
        <f t="shared" si="13"/>
        <v>Development Drillrig</v>
      </c>
      <c r="L142" s="5">
        <v>140</v>
      </c>
      <c r="M142" s="33" t="str">
        <f>J142&amp;"-"&amp;L142</f>
        <v>4-140</v>
      </c>
      <c r="N142" s="5" t="s">
        <v>88</v>
      </c>
      <c r="O142" s="10">
        <v>-1</v>
      </c>
      <c r="U142" s="9">
        <v>1</v>
      </c>
      <c r="V142" s="15" t="str">
        <f>VLOOKUP(U142,A$2:B$15,2,FALSE)</f>
        <v>LHD</v>
      </c>
      <c r="W142" s="5">
        <v>35</v>
      </c>
      <c r="X142" s="38" t="str">
        <f t="shared" si="14"/>
        <v>1-35</v>
      </c>
      <c r="Y142" s="15" t="str">
        <f t="shared" si="15"/>
        <v>FUEL SYSTEM</v>
      </c>
      <c r="Z142" s="5">
        <v>4</v>
      </c>
      <c r="AA142" s="39" t="str">
        <f t="shared" si="16"/>
        <v>Structural/Civil</v>
      </c>
    </row>
    <row r="143" spans="10:27" x14ac:dyDescent="0.25">
      <c r="J143" s="9">
        <v>4</v>
      </c>
      <c r="K143" s="15" t="str">
        <f t="shared" si="13"/>
        <v>Development Drillrig</v>
      </c>
      <c r="L143" s="5">
        <v>141</v>
      </c>
      <c r="M143" s="33" t="str">
        <f>J143&amp;"-"&amp;L143</f>
        <v>4-141</v>
      </c>
      <c r="N143" s="5" t="s">
        <v>94</v>
      </c>
      <c r="O143" s="10">
        <v>-1</v>
      </c>
      <c r="U143" s="9">
        <v>1</v>
      </c>
      <c r="V143" s="15" t="str">
        <f>VLOOKUP(U143,A$2:B$15,2,FALSE)</f>
        <v>LHD</v>
      </c>
      <c r="W143" s="5">
        <v>36</v>
      </c>
      <c r="X143" s="38" t="str">
        <f t="shared" si="14"/>
        <v>1-36</v>
      </c>
      <c r="Y143" s="15" t="str">
        <f t="shared" si="15"/>
        <v>WIRING</v>
      </c>
      <c r="Z143" s="5">
        <v>1</v>
      </c>
      <c r="AA143" s="39" t="str">
        <f t="shared" si="16"/>
        <v>Electrical/Instrumentation</v>
      </c>
    </row>
    <row r="144" spans="10:27" x14ac:dyDescent="0.25">
      <c r="J144" s="9">
        <v>4</v>
      </c>
      <c r="K144" s="15" t="str">
        <f t="shared" si="13"/>
        <v>Development Drillrig</v>
      </c>
      <c r="L144" s="5">
        <v>142</v>
      </c>
      <c r="M144" s="33" t="str">
        <f>J144&amp;"-"&amp;L144</f>
        <v>4-142</v>
      </c>
      <c r="N144" s="5" t="s">
        <v>99</v>
      </c>
      <c r="O144" s="10">
        <v>-1</v>
      </c>
      <c r="U144" s="9">
        <v>1</v>
      </c>
      <c r="V144" s="15" t="str">
        <f>VLOOKUP(U144,A$2:B$15,2,FALSE)</f>
        <v>LHD</v>
      </c>
      <c r="W144" s="5">
        <v>36</v>
      </c>
      <c r="X144" s="38" t="str">
        <f t="shared" si="14"/>
        <v>1-36</v>
      </c>
      <c r="Y144" s="15" t="str">
        <f t="shared" si="15"/>
        <v>WIRING</v>
      </c>
      <c r="Z144" s="5">
        <v>2</v>
      </c>
      <c r="AA144" s="39" t="str">
        <f t="shared" si="16"/>
        <v>Hydraulic/Pneumatic</v>
      </c>
    </row>
    <row r="145" spans="10:27" x14ac:dyDescent="0.25">
      <c r="J145" s="9">
        <v>4</v>
      </c>
      <c r="K145" s="15" t="str">
        <f t="shared" si="13"/>
        <v>Development Drillrig</v>
      </c>
      <c r="L145" s="5">
        <v>143</v>
      </c>
      <c r="M145" s="33" t="str">
        <f>J145&amp;"-"&amp;L145</f>
        <v>4-143</v>
      </c>
      <c r="N145" s="5" t="s">
        <v>104</v>
      </c>
      <c r="O145" s="10">
        <v>-1</v>
      </c>
      <c r="U145" s="9">
        <v>1</v>
      </c>
      <c r="V145" s="15" t="str">
        <f>VLOOKUP(U145,A$2:B$15,2,FALSE)</f>
        <v>LHD</v>
      </c>
      <c r="W145" s="5">
        <v>36</v>
      </c>
      <c r="X145" s="38" t="str">
        <f t="shared" si="14"/>
        <v>1-36</v>
      </c>
      <c r="Y145" s="15" t="str">
        <f t="shared" si="15"/>
        <v>WIRING</v>
      </c>
      <c r="Z145" s="5">
        <v>3</v>
      </c>
      <c r="AA145" s="39" t="str">
        <f t="shared" si="16"/>
        <v>Mechanical</v>
      </c>
    </row>
    <row r="146" spans="10:27" x14ac:dyDescent="0.25">
      <c r="J146" s="9">
        <v>4</v>
      </c>
      <c r="K146" s="15" t="str">
        <f t="shared" si="13"/>
        <v>Development Drillrig</v>
      </c>
      <c r="L146" s="5">
        <v>144</v>
      </c>
      <c r="M146" s="33" t="str">
        <f>J146&amp;"-"&amp;L146</f>
        <v>4-144</v>
      </c>
      <c r="N146" s="5" t="s">
        <v>108</v>
      </c>
      <c r="O146" s="10">
        <v>-1</v>
      </c>
      <c r="U146" s="9">
        <v>1</v>
      </c>
      <c r="V146" s="15" t="str">
        <f>VLOOKUP(U146,A$2:B$15,2,FALSE)</f>
        <v>LHD</v>
      </c>
      <c r="W146" s="5">
        <v>36</v>
      </c>
      <c r="X146" s="38" t="str">
        <f t="shared" si="14"/>
        <v>1-36</v>
      </c>
      <c r="Y146" s="15" t="str">
        <f t="shared" si="15"/>
        <v>WIRING</v>
      </c>
      <c r="Z146" s="5">
        <v>4</v>
      </c>
      <c r="AA146" s="39" t="str">
        <f t="shared" si="16"/>
        <v>Structural/Civil</v>
      </c>
    </row>
    <row r="147" spans="10:27" x14ac:dyDescent="0.25">
      <c r="J147" s="9">
        <v>4</v>
      </c>
      <c r="K147" s="15" t="str">
        <f t="shared" si="13"/>
        <v>Development Drillrig</v>
      </c>
      <c r="L147" s="5">
        <v>145</v>
      </c>
      <c r="M147" s="33" t="str">
        <f>J147&amp;"-"&amp;L147</f>
        <v>4-145</v>
      </c>
      <c r="N147" s="5" t="s">
        <v>112</v>
      </c>
      <c r="O147" s="10">
        <v>-1</v>
      </c>
      <c r="U147" s="9">
        <v>1</v>
      </c>
      <c r="V147" s="15" t="str">
        <f>VLOOKUP(U147,A$2:B$15,2,FALSE)</f>
        <v>LHD</v>
      </c>
      <c r="W147" s="5">
        <v>37</v>
      </c>
      <c r="X147" s="38" t="str">
        <f t="shared" si="14"/>
        <v>1-37</v>
      </c>
      <c r="Y147" s="15" t="str">
        <f t="shared" si="15"/>
        <v>DRIFTER</v>
      </c>
      <c r="Z147" s="5">
        <v>1</v>
      </c>
      <c r="AA147" s="39" t="str">
        <f t="shared" si="16"/>
        <v>Electrical/Instrumentation</v>
      </c>
    </row>
    <row r="148" spans="10:27" x14ac:dyDescent="0.25">
      <c r="J148" s="9">
        <v>4</v>
      </c>
      <c r="K148" s="15" t="str">
        <f t="shared" si="13"/>
        <v>Development Drillrig</v>
      </c>
      <c r="L148" s="5">
        <v>146</v>
      </c>
      <c r="M148" s="33" t="str">
        <f>J148&amp;"-"&amp;L148</f>
        <v>4-146</v>
      </c>
      <c r="N148" s="5" t="s">
        <v>116</v>
      </c>
      <c r="O148" s="10">
        <v>-1</v>
      </c>
      <c r="U148" s="9">
        <v>1</v>
      </c>
      <c r="V148" s="15" t="str">
        <f>VLOOKUP(U148,A$2:B$15,2,FALSE)</f>
        <v>LHD</v>
      </c>
      <c r="W148" s="5">
        <v>37</v>
      </c>
      <c r="X148" s="38" t="str">
        <f t="shared" si="14"/>
        <v>1-37</v>
      </c>
      <c r="Y148" s="15" t="str">
        <f t="shared" si="15"/>
        <v>DRIFTER</v>
      </c>
      <c r="Z148" s="5">
        <v>2</v>
      </c>
      <c r="AA148" s="39" t="str">
        <f t="shared" si="16"/>
        <v>Hydraulic/Pneumatic</v>
      </c>
    </row>
    <row r="149" spans="10:27" x14ac:dyDescent="0.25">
      <c r="J149" s="9">
        <v>4</v>
      </c>
      <c r="K149" s="15" t="str">
        <f t="shared" si="13"/>
        <v>Development Drillrig</v>
      </c>
      <c r="L149" s="5">
        <v>147</v>
      </c>
      <c r="M149" s="33" t="str">
        <f>J149&amp;"-"&amp;L149</f>
        <v>4-147</v>
      </c>
      <c r="N149" s="5" t="s">
        <v>120</v>
      </c>
      <c r="O149" s="10">
        <v>-1</v>
      </c>
      <c r="U149" s="9">
        <v>1</v>
      </c>
      <c r="V149" s="15" t="str">
        <f>VLOOKUP(U149,A$2:B$15,2,FALSE)</f>
        <v>LHD</v>
      </c>
      <c r="W149" s="5">
        <v>37</v>
      </c>
      <c r="X149" s="38" t="str">
        <f t="shared" si="14"/>
        <v>1-37</v>
      </c>
      <c r="Y149" s="15" t="str">
        <f t="shared" si="15"/>
        <v>DRIFTER</v>
      </c>
      <c r="Z149" s="5">
        <v>3</v>
      </c>
      <c r="AA149" s="39" t="str">
        <f t="shared" si="16"/>
        <v>Mechanical</v>
      </c>
    </row>
    <row r="150" spans="10:27" x14ac:dyDescent="0.25">
      <c r="J150" s="9">
        <v>4</v>
      </c>
      <c r="K150" s="15" t="str">
        <f t="shared" si="13"/>
        <v>Development Drillrig</v>
      </c>
      <c r="L150" s="5">
        <v>148</v>
      </c>
      <c r="M150" s="33" t="str">
        <f>J150&amp;"-"&amp;L150</f>
        <v>4-148</v>
      </c>
      <c r="N150" s="5" t="s">
        <v>125</v>
      </c>
      <c r="O150" s="10">
        <v>-1</v>
      </c>
      <c r="U150" s="9">
        <v>1</v>
      </c>
      <c r="V150" s="15" t="str">
        <f>VLOOKUP(U150,A$2:B$15,2,FALSE)</f>
        <v>LHD</v>
      </c>
      <c r="W150" s="5">
        <v>37</v>
      </c>
      <c r="X150" s="38" t="str">
        <f t="shared" si="14"/>
        <v>1-37</v>
      </c>
      <c r="Y150" s="15" t="str">
        <f t="shared" si="15"/>
        <v>DRIFTER</v>
      </c>
      <c r="Z150" s="5">
        <v>4</v>
      </c>
      <c r="AA150" s="39" t="str">
        <f t="shared" si="16"/>
        <v>Structural/Civil</v>
      </c>
    </row>
    <row r="151" spans="10:27" x14ac:dyDescent="0.25">
      <c r="J151" s="9">
        <v>4</v>
      </c>
      <c r="K151" s="15" t="str">
        <f t="shared" si="13"/>
        <v>Development Drillrig</v>
      </c>
      <c r="L151" s="5">
        <v>149</v>
      </c>
      <c r="M151" s="33" t="str">
        <f>J151&amp;"-"&amp;L151</f>
        <v>4-149</v>
      </c>
      <c r="N151" s="5" t="s">
        <v>129</v>
      </c>
      <c r="O151" s="10">
        <v>-1</v>
      </c>
      <c r="U151" s="9">
        <v>1</v>
      </c>
      <c r="V151" s="15" t="str">
        <f>VLOOKUP(U151,A$2:B$15,2,FALSE)</f>
        <v>LHD</v>
      </c>
      <c r="W151" s="5">
        <v>38</v>
      </c>
      <c r="X151" s="38" t="str">
        <f t="shared" si="14"/>
        <v>1-38</v>
      </c>
      <c r="Y151" s="15" t="str">
        <f t="shared" si="15"/>
        <v>AIRCON</v>
      </c>
      <c r="Z151" s="5">
        <v>1</v>
      </c>
      <c r="AA151" s="39" t="str">
        <f t="shared" si="16"/>
        <v>Electrical/Instrumentation</v>
      </c>
    </row>
    <row r="152" spans="10:27" x14ac:dyDescent="0.25">
      <c r="J152" s="9">
        <v>4</v>
      </c>
      <c r="K152" s="15" t="str">
        <f t="shared" si="13"/>
        <v>Development Drillrig</v>
      </c>
      <c r="L152" s="5">
        <v>150</v>
      </c>
      <c r="M152" s="33" t="str">
        <f>J152&amp;"-"&amp;L152</f>
        <v>4-150</v>
      </c>
      <c r="N152" s="5" t="s">
        <v>134</v>
      </c>
      <c r="O152" s="10">
        <v>-1</v>
      </c>
      <c r="U152" s="9">
        <v>1</v>
      </c>
      <c r="V152" s="15" t="str">
        <f>VLOOKUP(U152,A$2:B$15,2,FALSE)</f>
        <v>LHD</v>
      </c>
      <c r="W152" s="5">
        <v>38</v>
      </c>
      <c r="X152" s="38" t="str">
        <f t="shared" si="14"/>
        <v>1-38</v>
      </c>
      <c r="Y152" s="15" t="str">
        <f t="shared" si="15"/>
        <v>AIRCON</v>
      </c>
      <c r="Z152" s="5">
        <v>2</v>
      </c>
      <c r="AA152" s="39" t="str">
        <f t="shared" si="16"/>
        <v>Hydraulic/Pneumatic</v>
      </c>
    </row>
    <row r="153" spans="10:27" x14ac:dyDescent="0.25">
      <c r="J153" s="9">
        <v>4</v>
      </c>
      <c r="K153" s="15" t="str">
        <f t="shared" si="13"/>
        <v>Development Drillrig</v>
      </c>
      <c r="L153" s="5">
        <v>151</v>
      </c>
      <c r="M153" s="33" t="str">
        <f>J153&amp;"-"&amp;L153</f>
        <v>4-151</v>
      </c>
      <c r="N153" s="5" t="s">
        <v>139</v>
      </c>
      <c r="O153" s="10">
        <v>-1</v>
      </c>
      <c r="U153" s="9">
        <v>1</v>
      </c>
      <c r="V153" s="15" t="str">
        <f>VLOOKUP(U153,A$2:B$15,2,FALSE)</f>
        <v>LHD</v>
      </c>
      <c r="W153" s="5">
        <v>38</v>
      </c>
      <c r="X153" s="38" t="str">
        <f t="shared" si="14"/>
        <v>1-38</v>
      </c>
      <c r="Y153" s="15" t="str">
        <f t="shared" si="15"/>
        <v>AIRCON</v>
      </c>
      <c r="Z153" s="5">
        <v>3</v>
      </c>
      <c r="AA153" s="39" t="str">
        <f t="shared" si="16"/>
        <v>Mechanical</v>
      </c>
    </row>
    <row r="154" spans="10:27" x14ac:dyDescent="0.25">
      <c r="J154" s="9">
        <v>4</v>
      </c>
      <c r="K154" s="15" t="str">
        <f t="shared" si="13"/>
        <v>Development Drillrig</v>
      </c>
      <c r="L154" s="5">
        <v>152</v>
      </c>
      <c r="M154" s="33" t="str">
        <f>J154&amp;"-"&amp;L154</f>
        <v>4-152</v>
      </c>
      <c r="N154" s="5" t="s">
        <v>143</v>
      </c>
      <c r="O154" s="10">
        <v>-1</v>
      </c>
      <c r="U154" s="9">
        <v>1</v>
      </c>
      <c r="V154" s="15" t="str">
        <f>VLOOKUP(U154,A$2:B$15,2,FALSE)</f>
        <v>LHD</v>
      </c>
      <c r="W154" s="5">
        <v>38</v>
      </c>
      <c r="X154" s="38" t="str">
        <f t="shared" si="14"/>
        <v>1-38</v>
      </c>
      <c r="Y154" s="15" t="str">
        <f t="shared" si="15"/>
        <v>AIRCON</v>
      </c>
      <c r="Z154" s="5">
        <v>4</v>
      </c>
      <c r="AA154" s="39" t="str">
        <f t="shared" si="16"/>
        <v>Structural/Civil</v>
      </c>
    </row>
    <row r="155" spans="10:27" x14ac:dyDescent="0.25">
      <c r="J155" s="9">
        <v>4</v>
      </c>
      <c r="K155" s="15" t="str">
        <f t="shared" si="13"/>
        <v>Development Drillrig</v>
      </c>
      <c r="L155" s="5">
        <v>153</v>
      </c>
      <c r="M155" s="33" t="str">
        <f>J155&amp;"-"&amp;L155</f>
        <v>4-153</v>
      </c>
      <c r="N155" s="5" t="s">
        <v>147</v>
      </c>
      <c r="O155" s="10">
        <v>-1</v>
      </c>
      <c r="U155" s="9">
        <v>1</v>
      </c>
      <c r="V155" s="15" t="str">
        <f>VLOOKUP(U155,A$2:B$15,2,FALSE)</f>
        <v>LHD</v>
      </c>
      <c r="W155" s="5">
        <v>39</v>
      </c>
      <c r="X155" s="38" t="str">
        <f t="shared" si="14"/>
        <v>1-39</v>
      </c>
      <c r="Y155" s="15" t="str">
        <f t="shared" si="15"/>
        <v>STEERING</v>
      </c>
      <c r="Z155" s="5">
        <v>1</v>
      </c>
      <c r="AA155" s="39" t="str">
        <f t="shared" si="16"/>
        <v>Electrical/Instrumentation</v>
      </c>
    </row>
    <row r="156" spans="10:27" x14ac:dyDescent="0.25">
      <c r="J156" s="9">
        <v>4</v>
      </c>
      <c r="K156" s="15" t="str">
        <f t="shared" si="13"/>
        <v>Development Drillrig</v>
      </c>
      <c r="L156" s="5">
        <v>154</v>
      </c>
      <c r="M156" s="33" t="str">
        <f>J156&amp;"-"&amp;L156</f>
        <v>4-154</v>
      </c>
      <c r="N156" s="5" t="s">
        <v>150</v>
      </c>
      <c r="O156" s="10">
        <v>-1</v>
      </c>
      <c r="U156" s="9">
        <v>1</v>
      </c>
      <c r="V156" s="15" t="str">
        <f>VLOOKUP(U156,A$2:B$15,2,FALSE)</f>
        <v>LHD</v>
      </c>
      <c r="W156" s="5">
        <v>39</v>
      </c>
      <c r="X156" s="38" t="str">
        <f t="shared" si="14"/>
        <v>1-39</v>
      </c>
      <c r="Y156" s="15" t="str">
        <f t="shared" si="15"/>
        <v>STEERING</v>
      </c>
      <c r="Z156" s="5">
        <v>2</v>
      </c>
      <c r="AA156" s="39" t="str">
        <f t="shared" si="16"/>
        <v>Hydraulic/Pneumatic</v>
      </c>
    </row>
    <row r="157" spans="10:27" x14ac:dyDescent="0.25">
      <c r="J157" s="9">
        <v>4</v>
      </c>
      <c r="K157" s="15" t="str">
        <f t="shared" si="13"/>
        <v>Development Drillrig</v>
      </c>
      <c r="L157" s="5">
        <v>155</v>
      </c>
      <c r="M157" s="33" t="str">
        <f>J157&amp;"-"&amp;L157</f>
        <v>4-155</v>
      </c>
      <c r="N157" s="5" t="s">
        <v>154</v>
      </c>
      <c r="O157" s="10">
        <v>-1</v>
      </c>
      <c r="U157" s="9">
        <v>1</v>
      </c>
      <c r="V157" s="15" t="str">
        <f>VLOOKUP(U157,A$2:B$15,2,FALSE)</f>
        <v>LHD</v>
      </c>
      <c r="W157" s="5">
        <v>39</v>
      </c>
      <c r="X157" s="38" t="str">
        <f t="shared" si="14"/>
        <v>1-39</v>
      </c>
      <c r="Y157" s="15" t="str">
        <f t="shared" si="15"/>
        <v>STEERING</v>
      </c>
      <c r="Z157" s="5">
        <v>3</v>
      </c>
      <c r="AA157" s="39" t="str">
        <f t="shared" si="16"/>
        <v>Mechanical</v>
      </c>
    </row>
    <row r="158" spans="10:27" x14ac:dyDescent="0.25">
      <c r="J158" s="9">
        <v>4</v>
      </c>
      <c r="K158" s="15" t="str">
        <f t="shared" si="13"/>
        <v>Development Drillrig</v>
      </c>
      <c r="L158" s="5">
        <v>156</v>
      </c>
      <c r="M158" s="33" t="str">
        <f>J158&amp;"-"&amp;L158</f>
        <v>4-156</v>
      </c>
      <c r="N158" s="5" t="s">
        <v>38</v>
      </c>
      <c r="O158" s="10">
        <v>-1</v>
      </c>
      <c r="U158" s="9">
        <v>1</v>
      </c>
      <c r="V158" s="15" t="str">
        <f>VLOOKUP(U158,A$2:B$15,2,FALSE)</f>
        <v>LHD</v>
      </c>
      <c r="W158" s="5">
        <v>39</v>
      </c>
      <c r="X158" s="38" t="str">
        <f t="shared" si="14"/>
        <v>1-39</v>
      </c>
      <c r="Y158" s="15" t="str">
        <f t="shared" si="15"/>
        <v>STEERING</v>
      </c>
      <c r="Z158" s="5">
        <v>4</v>
      </c>
      <c r="AA158" s="39" t="str">
        <f t="shared" si="16"/>
        <v>Structural/Civil</v>
      </c>
    </row>
    <row r="159" spans="10:27" x14ac:dyDescent="0.25">
      <c r="J159" s="9">
        <v>4</v>
      </c>
      <c r="K159" s="15" t="str">
        <f t="shared" si="13"/>
        <v>Development Drillrig</v>
      </c>
      <c r="L159" s="5">
        <v>157</v>
      </c>
      <c r="M159" s="33" t="str">
        <f>J159&amp;"-"&amp;L159</f>
        <v>4-157</v>
      </c>
      <c r="N159" s="5" t="s">
        <v>159</v>
      </c>
      <c r="O159" s="10">
        <v>-1</v>
      </c>
      <c r="U159" s="9">
        <v>1</v>
      </c>
      <c r="V159" s="15" t="str">
        <f>VLOOKUP(U159,A$2:B$15,2,FALSE)</f>
        <v>LHD</v>
      </c>
      <c r="W159" s="5">
        <v>40</v>
      </c>
      <c r="X159" s="38" t="str">
        <f t="shared" si="14"/>
        <v>1-40</v>
      </c>
      <c r="Y159" s="15" t="str">
        <f t="shared" si="15"/>
        <v>TRIPPED ON TEMPERATURE</v>
      </c>
      <c r="Z159" s="5">
        <v>1</v>
      </c>
      <c r="AA159" s="39" t="str">
        <f t="shared" si="16"/>
        <v>Electrical/Instrumentation</v>
      </c>
    </row>
    <row r="160" spans="10:27" x14ac:dyDescent="0.25">
      <c r="J160" s="9">
        <v>4</v>
      </c>
      <c r="K160" s="15" t="str">
        <f t="shared" si="13"/>
        <v>Development Drillrig</v>
      </c>
      <c r="L160" s="5">
        <v>158</v>
      </c>
      <c r="M160" s="33" t="str">
        <f>J160&amp;"-"&amp;L160</f>
        <v>4-158</v>
      </c>
      <c r="N160" s="5" t="s">
        <v>161</v>
      </c>
      <c r="O160" s="10">
        <v>-1</v>
      </c>
      <c r="U160" s="9">
        <v>1</v>
      </c>
      <c r="V160" s="15" t="str">
        <f>VLOOKUP(U160,A$2:B$15,2,FALSE)</f>
        <v>LHD</v>
      </c>
      <c r="W160" s="5">
        <v>40</v>
      </c>
      <c r="X160" s="38" t="str">
        <f t="shared" si="14"/>
        <v>1-40</v>
      </c>
      <c r="Y160" s="15" t="str">
        <f t="shared" si="15"/>
        <v>TRIPPED ON TEMPERATURE</v>
      </c>
      <c r="Z160" s="5">
        <v>2</v>
      </c>
      <c r="AA160" s="39" t="str">
        <f t="shared" si="16"/>
        <v>Hydraulic/Pneumatic</v>
      </c>
    </row>
    <row r="161" spans="10:27" x14ac:dyDescent="0.25">
      <c r="J161" s="9">
        <v>4</v>
      </c>
      <c r="K161" s="15" t="str">
        <f t="shared" si="13"/>
        <v>Development Drillrig</v>
      </c>
      <c r="L161" s="5">
        <v>159</v>
      </c>
      <c r="M161" s="33" t="str">
        <f>J161&amp;"-"&amp;L161</f>
        <v>4-159</v>
      </c>
      <c r="N161" s="5" t="s">
        <v>164</v>
      </c>
      <c r="O161" s="10">
        <v>-1</v>
      </c>
      <c r="U161" s="9">
        <v>1</v>
      </c>
      <c r="V161" s="15" t="str">
        <f>VLOOKUP(U161,A$2:B$15,2,FALSE)</f>
        <v>LHD</v>
      </c>
      <c r="W161" s="5">
        <v>40</v>
      </c>
      <c r="X161" s="38" t="str">
        <f t="shared" si="14"/>
        <v>1-40</v>
      </c>
      <c r="Y161" s="15" t="str">
        <f t="shared" si="15"/>
        <v>TRIPPED ON TEMPERATURE</v>
      </c>
      <c r="Z161" s="5">
        <v>3</v>
      </c>
      <c r="AA161" s="39" t="str">
        <f t="shared" si="16"/>
        <v>Mechanical</v>
      </c>
    </row>
    <row r="162" spans="10:27" x14ac:dyDescent="0.25">
      <c r="J162" s="9">
        <v>4</v>
      </c>
      <c r="K162" s="15" t="str">
        <f t="shared" si="13"/>
        <v>Development Drillrig</v>
      </c>
      <c r="L162" s="5">
        <v>160</v>
      </c>
      <c r="M162" s="33" t="str">
        <f>J162&amp;"-"&amp;L162</f>
        <v>4-160</v>
      </c>
      <c r="N162" s="5" t="s">
        <v>167</v>
      </c>
      <c r="O162" s="10">
        <v>-1</v>
      </c>
      <c r="U162" s="9">
        <v>1</v>
      </c>
      <c r="V162" s="15" t="str">
        <f>VLOOKUP(U162,A$2:B$15,2,FALSE)</f>
        <v>LHD</v>
      </c>
      <c r="W162" s="5">
        <v>40</v>
      </c>
      <c r="X162" s="38" t="str">
        <f t="shared" si="14"/>
        <v>1-40</v>
      </c>
      <c r="Y162" s="15" t="str">
        <f t="shared" si="15"/>
        <v>TRIPPED ON TEMPERATURE</v>
      </c>
      <c r="Z162" s="5">
        <v>4</v>
      </c>
      <c r="AA162" s="39" t="str">
        <f t="shared" si="16"/>
        <v>Structural/Civil</v>
      </c>
    </row>
    <row r="163" spans="10:27" x14ac:dyDescent="0.25">
      <c r="J163" s="9">
        <v>4</v>
      </c>
      <c r="K163" s="15" t="str">
        <f t="shared" si="13"/>
        <v>Development Drillrig</v>
      </c>
      <c r="L163" s="5">
        <v>161</v>
      </c>
      <c r="M163" s="33" t="str">
        <f>J163&amp;"-"&amp;L163</f>
        <v>4-161</v>
      </c>
      <c r="N163" s="5" t="s">
        <v>170</v>
      </c>
      <c r="O163" s="10">
        <v>-1</v>
      </c>
      <c r="U163" s="9">
        <v>1</v>
      </c>
      <c r="V163" s="15" t="str">
        <f>VLOOKUP(U163,A$2:B$15,2,FALSE)</f>
        <v>LHD</v>
      </c>
      <c r="W163" s="5">
        <v>41</v>
      </c>
      <c r="X163" s="38" t="str">
        <f t="shared" si="14"/>
        <v>1-41</v>
      </c>
      <c r="Y163" s="15" t="str">
        <f t="shared" si="15"/>
        <v>CYLINDER</v>
      </c>
      <c r="Z163" s="5">
        <v>1</v>
      </c>
      <c r="AA163" s="39" t="str">
        <f t="shared" si="16"/>
        <v>Electrical/Instrumentation</v>
      </c>
    </row>
    <row r="164" spans="10:27" x14ac:dyDescent="0.25">
      <c r="J164" s="9">
        <v>4</v>
      </c>
      <c r="K164" s="15" t="str">
        <f t="shared" si="13"/>
        <v>Development Drillrig</v>
      </c>
      <c r="L164" s="5">
        <v>162</v>
      </c>
      <c r="M164" s="33" t="str">
        <f>J164&amp;"-"&amp;L164</f>
        <v>4-162</v>
      </c>
      <c r="N164" s="5" t="s">
        <v>173</v>
      </c>
      <c r="O164" s="10">
        <v>-1</v>
      </c>
      <c r="U164" s="9">
        <v>1</v>
      </c>
      <c r="V164" s="15" t="str">
        <f>VLOOKUP(U164,A$2:B$15,2,FALSE)</f>
        <v>LHD</v>
      </c>
      <c r="W164" s="5">
        <v>41</v>
      </c>
      <c r="X164" s="38" t="str">
        <f t="shared" si="14"/>
        <v>1-41</v>
      </c>
      <c r="Y164" s="15" t="str">
        <f t="shared" si="15"/>
        <v>CYLINDER</v>
      </c>
      <c r="Z164" s="5">
        <v>2</v>
      </c>
      <c r="AA164" s="39" t="str">
        <f t="shared" si="16"/>
        <v>Hydraulic/Pneumatic</v>
      </c>
    </row>
    <row r="165" spans="10:27" x14ac:dyDescent="0.25">
      <c r="J165" s="9">
        <v>4</v>
      </c>
      <c r="K165" s="15" t="str">
        <f t="shared" si="13"/>
        <v>Development Drillrig</v>
      </c>
      <c r="L165" s="5">
        <v>163</v>
      </c>
      <c r="M165" s="33" t="str">
        <f>J165&amp;"-"&amp;L165</f>
        <v>4-163</v>
      </c>
      <c r="N165" s="5" t="s">
        <v>159</v>
      </c>
      <c r="O165" s="10">
        <v>-1</v>
      </c>
      <c r="U165" s="9">
        <v>1</v>
      </c>
      <c r="V165" s="15" t="str">
        <f>VLOOKUP(U165,A$2:B$15,2,FALSE)</f>
        <v>LHD</v>
      </c>
      <c r="W165" s="5">
        <v>41</v>
      </c>
      <c r="X165" s="38" t="str">
        <f t="shared" si="14"/>
        <v>1-41</v>
      </c>
      <c r="Y165" s="15" t="str">
        <f t="shared" si="15"/>
        <v>CYLINDER</v>
      </c>
      <c r="Z165" s="5">
        <v>3</v>
      </c>
      <c r="AA165" s="39" t="str">
        <f t="shared" si="16"/>
        <v>Mechanical</v>
      </c>
    </row>
    <row r="166" spans="10:27" x14ac:dyDescent="0.25">
      <c r="J166" s="9">
        <v>4</v>
      </c>
      <c r="K166" s="15" t="str">
        <f t="shared" si="13"/>
        <v>Development Drillrig</v>
      </c>
      <c r="L166" s="5">
        <v>164</v>
      </c>
      <c r="M166" s="33" t="str">
        <f>J166&amp;"-"&amp;L166</f>
        <v>4-164</v>
      </c>
      <c r="N166" s="5" t="s">
        <v>178</v>
      </c>
      <c r="O166" s="10">
        <v>-1</v>
      </c>
      <c r="U166" s="9">
        <v>1</v>
      </c>
      <c r="V166" s="15" t="str">
        <f>VLOOKUP(U166,A$2:B$15,2,FALSE)</f>
        <v>LHD</v>
      </c>
      <c r="W166" s="5">
        <v>41</v>
      </c>
      <c r="X166" s="38" t="str">
        <f t="shared" si="14"/>
        <v>1-41</v>
      </c>
      <c r="Y166" s="15" t="str">
        <f t="shared" si="15"/>
        <v>CYLINDER</v>
      </c>
      <c r="Z166" s="5">
        <v>4</v>
      </c>
      <c r="AA166" s="39" t="str">
        <f t="shared" si="16"/>
        <v>Structural/Civil</v>
      </c>
    </row>
    <row r="167" spans="10:27" x14ac:dyDescent="0.25">
      <c r="J167" s="9">
        <v>4</v>
      </c>
      <c r="K167" s="15" t="str">
        <f t="shared" si="13"/>
        <v>Development Drillrig</v>
      </c>
      <c r="L167" s="5">
        <v>165</v>
      </c>
      <c r="M167" s="33" t="str">
        <f>J167&amp;"-"&amp;L167</f>
        <v>4-165</v>
      </c>
      <c r="N167" s="5" t="s">
        <v>181</v>
      </c>
      <c r="O167" s="10">
        <v>-1</v>
      </c>
      <c r="U167" s="9">
        <v>1</v>
      </c>
      <c r="V167" s="15" t="str">
        <f>VLOOKUP(U167,A$2:B$15,2,FALSE)</f>
        <v>LHD</v>
      </c>
      <c r="W167" s="5">
        <v>42</v>
      </c>
      <c r="X167" s="38" t="str">
        <f t="shared" si="14"/>
        <v>1-42</v>
      </c>
      <c r="Y167" s="15" t="str">
        <f t="shared" si="15"/>
        <v>V BELTS</v>
      </c>
      <c r="Z167" s="5">
        <v>1</v>
      </c>
      <c r="AA167" s="39" t="str">
        <f t="shared" si="16"/>
        <v>Electrical/Instrumentation</v>
      </c>
    </row>
    <row r="168" spans="10:27" x14ac:dyDescent="0.25">
      <c r="J168" s="9">
        <v>4</v>
      </c>
      <c r="K168" s="15" t="str">
        <f t="shared" si="13"/>
        <v>Development Drillrig</v>
      </c>
      <c r="L168" s="5">
        <v>166</v>
      </c>
      <c r="M168" s="33" t="str">
        <f>J168&amp;"-"&amp;L168</f>
        <v>4-166</v>
      </c>
      <c r="N168" s="5" t="s">
        <v>184</v>
      </c>
      <c r="O168" s="10">
        <v>-1</v>
      </c>
      <c r="U168" s="9">
        <v>1</v>
      </c>
      <c r="V168" s="15" t="str">
        <f>VLOOKUP(U168,A$2:B$15,2,FALSE)</f>
        <v>LHD</v>
      </c>
      <c r="W168" s="5">
        <v>42</v>
      </c>
      <c r="X168" s="38" t="str">
        <f t="shared" si="14"/>
        <v>1-42</v>
      </c>
      <c r="Y168" s="15" t="str">
        <f t="shared" si="15"/>
        <v>V BELTS</v>
      </c>
      <c r="Z168" s="5">
        <v>2</v>
      </c>
      <c r="AA168" s="39" t="str">
        <f t="shared" si="16"/>
        <v>Hydraulic/Pneumatic</v>
      </c>
    </row>
    <row r="169" spans="10:27" x14ac:dyDescent="0.25">
      <c r="J169" s="9">
        <v>4</v>
      </c>
      <c r="K169" s="15" t="str">
        <f t="shared" si="13"/>
        <v>Development Drillrig</v>
      </c>
      <c r="L169" s="5">
        <v>167</v>
      </c>
      <c r="M169" s="33" t="str">
        <f>J169&amp;"-"&amp;L169</f>
        <v>4-167</v>
      </c>
      <c r="N169" s="5" t="s">
        <v>187</v>
      </c>
      <c r="O169" s="10">
        <v>-1</v>
      </c>
      <c r="U169" s="9">
        <v>1</v>
      </c>
      <c r="V169" s="15" t="str">
        <f>VLOOKUP(U169,A$2:B$15,2,FALSE)</f>
        <v>LHD</v>
      </c>
      <c r="W169" s="5">
        <v>42</v>
      </c>
      <c r="X169" s="38" t="str">
        <f t="shared" si="14"/>
        <v>1-42</v>
      </c>
      <c r="Y169" s="15" t="str">
        <f t="shared" si="15"/>
        <v>V BELTS</v>
      </c>
      <c r="Z169" s="5">
        <v>3</v>
      </c>
      <c r="AA169" s="39" t="str">
        <f t="shared" si="16"/>
        <v>Mechanical</v>
      </c>
    </row>
    <row r="170" spans="10:27" x14ac:dyDescent="0.25">
      <c r="J170" s="9">
        <v>4</v>
      </c>
      <c r="K170" s="15" t="str">
        <f t="shared" si="13"/>
        <v>Development Drillrig</v>
      </c>
      <c r="L170" s="5">
        <v>168</v>
      </c>
      <c r="M170" s="33" t="str">
        <f>J170&amp;"-"&amp;L170</f>
        <v>4-168</v>
      </c>
      <c r="N170" s="5" t="s">
        <v>190</v>
      </c>
      <c r="O170" s="10">
        <v>-1</v>
      </c>
      <c r="U170" s="9">
        <v>1</v>
      </c>
      <c r="V170" s="15" t="str">
        <f>VLOOKUP(U170,A$2:B$15,2,FALSE)</f>
        <v>LHD</v>
      </c>
      <c r="W170" s="5">
        <v>42</v>
      </c>
      <c r="X170" s="38" t="str">
        <f t="shared" si="14"/>
        <v>1-42</v>
      </c>
      <c r="Y170" s="15" t="str">
        <f t="shared" si="15"/>
        <v>V BELTS</v>
      </c>
      <c r="Z170" s="5">
        <v>4</v>
      </c>
      <c r="AA170" s="39" t="str">
        <f t="shared" si="16"/>
        <v>Structural/Civil</v>
      </c>
    </row>
    <row r="171" spans="10:27" x14ac:dyDescent="0.25">
      <c r="J171" s="9">
        <v>5</v>
      </c>
      <c r="K171" s="15" t="str">
        <f t="shared" si="13"/>
        <v>Hangup Drillrig</v>
      </c>
      <c r="L171" s="5">
        <v>169</v>
      </c>
      <c r="M171" s="33" t="str">
        <f>J171&amp;"-"&amp;L171</f>
        <v>5-169</v>
      </c>
      <c r="N171" s="5" t="s">
        <v>9</v>
      </c>
      <c r="O171" s="10">
        <v>-1</v>
      </c>
      <c r="U171" s="9">
        <v>2</v>
      </c>
      <c r="V171" s="15" t="str">
        <f>VLOOKUP(U171,A$2:B$15,2,FALSE)</f>
        <v>Longhole Drillrig</v>
      </c>
      <c r="W171" s="5">
        <v>43</v>
      </c>
      <c r="X171" s="38" t="str">
        <f t="shared" si="14"/>
        <v>2-43</v>
      </c>
      <c r="Y171" s="15" t="str">
        <f t="shared" si="15"/>
        <v>ARTICULATION SYST</v>
      </c>
      <c r="Z171" s="5">
        <v>1</v>
      </c>
      <c r="AA171" s="39" t="str">
        <f t="shared" si="16"/>
        <v>Electrical/Instrumentation</v>
      </c>
    </row>
    <row r="172" spans="10:27" x14ac:dyDescent="0.25">
      <c r="J172" s="9">
        <v>5</v>
      </c>
      <c r="K172" s="15" t="str">
        <f t="shared" si="13"/>
        <v>Hangup Drillrig</v>
      </c>
      <c r="L172" s="5">
        <v>170</v>
      </c>
      <c r="M172" s="33" t="str">
        <f>J172&amp;"-"&amp;L172</f>
        <v>5-170</v>
      </c>
      <c r="N172" s="5" t="s">
        <v>16</v>
      </c>
      <c r="O172" s="10">
        <v>-1</v>
      </c>
      <c r="U172" s="9">
        <v>2</v>
      </c>
      <c r="V172" s="15" t="str">
        <f>VLOOKUP(U172,A$2:B$15,2,FALSE)</f>
        <v>Longhole Drillrig</v>
      </c>
      <c r="W172" s="5">
        <v>43</v>
      </c>
      <c r="X172" s="38" t="str">
        <f t="shared" si="14"/>
        <v>2-43</v>
      </c>
      <c r="Y172" s="15" t="str">
        <f t="shared" si="15"/>
        <v>ARTICULATION SYST</v>
      </c>
      <c r="Z172" s="5">
        <v>2</v>
      </c>
      <c r="AA172" s="39" t="str">
        <f t="shared" si="16"/>
        <v>Hydraulic/Pneumatic</v>
      </c>
    </row>
    <row r="173" spans="10:27" x14ac:dyDescent="0.25">
      <c r="J173" s="9">
        <v>5</v>
      </c>
      <c r="K173" s="15" t="str">
        <f t="shared" si="13"/>
        <v>Hangup Drillrig</v>
      </c>
      <c r="L173" s="5">
        <v>171</v>
      </c>
      <c r="M173" s="33" t="str">
        <f>J173&amp;"-"&amp;L173</f>
        <v>5-171</v>
      </c>
      <c r="N173" s="5" t="s">
        <v>24</v>
      </c>
      <c r="O173" s="10">
        <v>-1</v>
      </c>
      <c r="U173" s="9">
        <v>2</v>
      </c>
      <c r="V173" s="15" t="str">
        <f>VLOOKUP(U173,A$2:B$15,2,FALSE)</f>
        <v>Longhole Drillrig</v>
      </c>
      <c r="W173" s="5">
        <v>43</v>
      </c>
      <c r="X173" s="38" t="str">
        <f t="shared" si="14"/>
        <v>2-43</v>
      </c>
      <c r="Y173" s="15" t="str">
        <f t="shared" si="15"/>
        <v>ARTICULATION SYST</v>
      </c>
      <c r="Z173" s="5">
        <v>3</v>
      </c>
      <c r="AA173" s="39" t="str">
        <f t="shared" si="16"/>
        <v>Mechanical</v>
      </c>
    </row>
    <row r="174" spans="10:27" x14ac:dyDescent="0.25">
      <c r="J174" s="9">
        <v>5</v>
      </c>
      <c r="K174" s="15" t="str">
        <f t="shared" si="13"/>
        <v>Hangup Drillrig</v>
      </c>
      <c r="L174" s="5">
        <v>172</v>
      </c>
      <c r="M174" s="33" t="str">
        <f>J174&amp;"-"&amp;L174</f>
        <v>5-172</v>
      </c>
      <c r="N174" s="5" t="s">
        <v>32</v>
      </c>
      <c r="O174" s="10">
        <v>-1</v>
      </c>
      <c r="U174" s="9">
        <v>2</v>
      </c>
      <c r="V174" s="15" t="str">
        <f>VLOOKUP(U174,A$2:B$15,2,FALSE)</f>
        <v>Longhole Drillrig</v>
      </c>
      <c r="W174" s="5">
        <v>43</v>
      </c>
      <c r="X174" s="38" t="str">
        <f t="shared" si="14"/>
        <v>2-43</v>
      </c>
      <c r="Y174" s="15" t="str">
        <f t="shared" si="15"/>
        <v>ARTICULATION SYST</v>
      </c>
      <c r="Z174" s="5">
        <v>4</v>
      </c>
      <c r="AA174" s="39" t="str">
        <f t="shared" si="16"/>
        <v>Structural/Civil</v>
      </c>
    </row>
    <row r="175" spans="10:27" x14ac:dyDescent="0.25">
      <c r="J175" s="9">
        <v>5</v>
      </c>
      <c r="K175" s="15" t="str">
        <f t="shared" si="13"/>
        <v>Hangup Drillrig</v>
      </c>
      <c r="L175" s="5">
        <v>173</v>
      </c>
      <c r="M175" s="33" t="str">
        <f>J175&amp;"-"&amp;L175</f>
        <v>5-173</v>
      </c>
      <c r="N175" s="5" t="s">
        <v>39</v>
      </c>
      <c r="O175" s="10">
        <v>-1</v>
      </c>
      <c r="U175" s="9">
        <v>2</v>
      </c>
      <c r="V175" s="15" t="str">
        <f>VLOOKUP(U175,A$2:B$15,2,FALSE)</f>
        <v>Longhole Drillrig</v>
      </c>
      <c r="W175" s="5">
        <v>44</v>
      </c>
      <c r="X175" s="38" t="str">
        <f t="shared" si="14"/>
        <v>2-44</v>
      </c>
      <c r="Y175" s="15" t="str">
        <f t="shared" si="15"/>
        <v>AXLES</v>
      </c>
      <c r="Z175" s="5">
        <v>1</v>
      </c>
      <c r="AA175" s="39" t="str">
        <f t="shared" si="16"/>
        <v>Electrical/Instrumentation</v>
      </c>
    </row>
    <row r="176" spans="10:27" x14ac:dyDescent="0.25">
      <c r="J176" s="9">
        <v>5</v>
      </c>
      <c r="K176" s="15" t="str">
        <f t="shared" si="13"/>
        <v>Hangup Drillrig</v>
      </c>
      <c r="L176" s="5">
        <v>174</v>
      </c>
      <c r="M176" s="33" t="str">
        <f>J176&amp;"-"&amp;L176</f>
        <v>5-174</v>
      </c>
      <c r="N176" s="5" t="s">
        <v>46</v>
      </c>
      <c r="O176" s="10">
        <v>-1</v>
      </c>
      <c r="U176" s="9">
        <v>2</v>
      </c>
      <c r="V176" s="15" t="str">
        <f>VLOOKUP(U176,A$2:B$15,2,FALSE)</f>
        <v>Longhole Drillrig</v>
      </c>
      <c r="W176" s="5">
        <v>44</v>
      </c>
      <c r="X176" s="38" t="str">
        <f t="shared" si="14"/>
        <v>2-44</v>
      </c>
      <c r="Y176" s="15" t="str">
        <f t="shared" si="15"/>
        <v>AXLES</v>
      </c>
      <c r="Z176" s="5">
        <v>2</v>
      </c>
      <c r="AA176" s="39" t="str">
        <f t="shared" si="16"/>
        <v>Hydraulic/Pneumatic</v>
      </c>
    </row>
    <row r="177" spans="10:27" x14ac:dyDescent="0.25">
      <c r="J177" s="9">
        <v>5</v>
      </c>
      <c r="K177" s="15" t="str">
        <f t="shared" si="13"/>
        <v>Hangup Drillrig</v>
      </c>
      <c r="L177" s="5">
        <v>175</v>
      </c>
      <c r="M177" s="33" t="str">
        <f>J177&amp;"-"&amp;L177</f>
        <v>5-175</v>
      </c>
      <c r="N177" s="5" t="s">
        <v>51</v>
      </c>
      <c r="O177" s="10">
        <v>-1</v>
      </c>
      <c r="U177" s="9">
        <v>2</v>
      </c>
      <c r="V177" s="15" t="str">
        <f>VLOOKUP(U177,A$2:B$15,2,FALSE)</f>
        <v>Longhole Drillrig</v>
      </c>
      <c r="W177" s="5">
        <v>44</v>
      </c>
      <c r="X177" s="38" t="str">
        <f t="shared" si="14"/>
        <v>2-44</v>
      </c>
      <c r="Y177" s="15" t="str">
        <f t="shared" si="15"/>
        <v>AXLES</v>
      </c>
      <c r="Z177" s="5">
        <v>3</v>
      </c>
      <c r="AA177" s="39" t="str">
        <f t="shared" si="16"/>
        <v>Mechanical</v>
      </c>
    </row>
    <row r="178" spans="10:27" x14ac:dyDescent="0.25">
      <c r="J178" s="9">
        <v>5</v>
      </c>
      <c r="K178" s="15" t="str">
        <f t="shared" si="13"/>
        <v>Hangup Drillrig</v>
      </c>
      <c r="L178" s="5">
        <v>176</v>
      </c>
      <c r="M178" s="33" t="str">
        <f>J178&amp;"-"&amp;L178</f>
        <v>5-176</v>
      </c>
      <c r="N178" s="5" t="s">
        <v>56</v>
      </c>
      <c r="O178" s="10">
        <v>-1</v>
      </c>
      <c r="U178" s="9">
        <v>2</v>
      </c>
      <c r="V178" s="15" t="str">
        <f>VLOOKUP(U178,A$2:B$15,2,FALSE)</f>
        <v>Longhole Drillrig</v>
      </c>
      <c r="W178" s="5">
        <v>44</v>
      </c>
      <c r="X178" s="38" t="str">
        <f t="shared" si="14"/>
        <v>2-44</v>
      </c>
      <c r="Y178" s="15" t="str">
        <f t="shared" si="15"/>
        <v>AXLES</v>
      </c>
      <c r="Z178" s="5">
        <v>4</v>
      </c>
      <c r="AA178" s="39" t="str">
        <f t="shared" si="16"/>
        <v>Structural/Civil</v>
      </c>
    </row>
    <row r="179" spans="10:27" x14ac:dyDescent="0.25">
      <c r="J179" s="9">
        <v>5</v>
      </c>
      <c r="K179" s="15" t="str">
        <f t="shared" si="13"/>
        <v>Hangup Drillrig</v>
      </c>
      <c r="L179" s="5">
        <v>177</v>
      </c>
      <c r="M179" s="33" t="str">
        <f>J179&amp;"-"&amp;L179</f>
        <v>5-177</v>
      </c>
      <c r="N179" s="5" t="s">
        <v>61</v>
      </c>
      <c r="O179" s="10">
        <v>-1</v>
      </c>
      <c r="U179" s="9">
        <v>2</v>
      </c>
      <c r="V179" s="15" t="str">
        <f>VLOOKUP(U179,A$2:B$15,2,FALSE)</f>
        <v>Longhole Drillrig</v>
      </c>
      <c r="W179" s="5">
        <v>45</v>
      </c>
      <c r="X179" s="38" t="str">
        <f t="shared" si="14"/>
        <v>2-45</v>
      </c>
      <c r="Y179" s="15" t="str">
        <f t="shared" si="15"/>
        <v>BASKET</v>
      </c>
      <c r="Z179" s="5">
        <v>1</v>
      </c>
      <c r="AA179" s="39" t="str">
        <f t="shared" si="16"/>
        <v>Electrical/Instrumentation</v>
      </c>
    </row>
    <row r="180" spans="10:27" x14ac:dyDescent="0.25">
      <c r="J180" s="9">
        <v>5</v>
      </c>
      <c r="K180" s="15" t="str">
        <f t="shared" si="13"/>
        <v>Hangup Drillrig</v>
      </c>
      <c r="L180" s="5">
        <v>178</v>
      </c>
      <c r="M180" s="33" t="str">
        <f>J180&amp;"-"&amp;L180</f>
        <v>5-178</v>
      </c>
      <c r="N180" s="5" t="s">
        <v>68</v>
      </c>
      <c r="O180" s="10">
        <v>-1</v>
      </c>
      <c r="U180" s="9">
        <v>2</v>
      </c>
      <c r="V180" s="15" t="str">
        <f>VLOOKUP(U180,A$2:B$15,2,FALSE)</f>
        <v>Longhole Drillrig</v>
      </c>
      <c r="W180" s="5">
        <v>45</v>
      </c>
      <c r="X180" s="38" t="str">
        <f t="shared" si="14"/>
        <v>2-45</v>
      </c>
      <c r="Y180" s="15" t="str">
        <f t="shared" si="15"/>
        <v>BASKET</v>
      </c>
      <c r="Z180" s="5">
        <v>2</v>
      </c>
      <c r="AA180" s="39" t="str">
        <f t="shared" si="16"/>
        <v>Hydraulic/Pneumatic</v>
      </c>
    </row>
    <row r="181" spans="10:27" x14ac:dyDescent="0.25">
      <c r="J181" s="9">
        <v>5</v>
      </c>
      <c r="K181" s="15" t="str">
        <f t="shared" si="13"/>
        <v>Hangup Drillrig</v>
      </c>
      <c r="L181" s="5">
        <v>179</v>
      </c>
      <c r="M181" s="33" t="str">
        <f>J181&amp;"-"&amp;L181</f>
        <v>5-179</v>
      </c>
      <c r="N181" s="5" t="s">
        <v>73</v>
      </c>
      <c r="O181" s="10">
        <v>-1</v>
      </c>
      <c r="U181" s="9">
        <v>2</v>
      </c>
      <c r="V181" s="15" t="str">
        <f>VLOOKUP(U181,A$2:B$15,2,FALSE)</f>
        <v>Longhole Drillrig</v>
      </c>
      <c r="W181" s="5">
        <v>45</v>
      </c>
      <c r="X181" s="38" t="str">
        <f t="shared" si="14"/>
        <v>2-45</v>
      </c>
      <c r="Y181" s="15" t="str">
        <f t="shared" si="15"/>
        <v>BASKET</v>
      </c>
      <c r="Z181" s="5">
        <v>3</v>
      </c>
      <c r="AA181" s="39" t="str">
        <f t="shared" si="16"/>
        <v>Mechanical</v>
      </c>
    </row>
    <row r="182" spans="10:27" x14ac:dyDescent="0.25">
      <c r="J182" s="9">
        <v>5</v>
      </c>
      <c r="K182" s="15" t="str">
        <f t="shared" si="13"/>
        <v>Hangup Drillrig</v>
      </c>
      <c r="L182" s="5">
        <v>180</v>
      </c>
      <c r="M182" s="33" t="str">
        <f>J182&amp;"-"&amp;L182</f>
        <v>5-180</v>
      </c>
      <c r="N182" s="5" t="s">
        <v>78</v>
      </c>
      <c r="O182" s="10">
        <v>-1</v>
      </c>
      <c r="U182" s="9">
        <v>2</v>
      </c>
      <c r="V182" s="15" t="str">
        <f>VLOOKUP(U182,A$2:B$15,2,FALSE)</f>
        <v>Longhole Drillrig</v>
      </c>
      <c r="W182" s="5">
        <v>45</v>
      </c>
      <c r="X182" s="38" t="str">
        <f t="shared" si="14"/>
        <v>2-45</v>
      </c>
      <c r="Y182" s="15" t="str">
        <f t="shared" si="15"/>
        <v>BASKET</v>
      </c>
      <c r="Z182" s="5">
        <v>4</v>
      </c>
      <c r="AA182" s="39" t="str">
        <f t="shared" si="16"/>
        <v>Structural/Civil</v>
      </c>
    </row>
    <row r="183" spans="10:27" x14ac:dyDescent="0.25">
      <c r="J183" s="9">
        <v>5</v>
      </c>
      <c r="K183" s="15" t="str">
        <f t="shared" si="13"/>
        <v>Hangup Drillrig</v>
      </c>
      <c r="L183" s="5">
        <v>181</v>
      </c>
      <c r="M183" s="33" t="str">
        <f>J183&amp;"-"&amp;L183</f>
        <v>5-181</v>
      </c>
      <c r="N183" s="5" t="s">
        <v>84</v>
      </c>
      <c r="O183" s="10">
        <v>-1</v>
      </c>
      <c r="U183" s="9">
        <v>2</v>
      </c>
      <c r="V183" s="15" t="str">
        <f>VLOOKUP(U183,A$2:B$15,2,FALSE)</f>
        <v>Longhole Drillrig</v>
      </c>
      <c r="W183" s="5">
        <v>46</v>
      </c>
      <c r="X183" s="38" t="str">
        <f t="shared" si="14"/>
        <v>2-46</v>
      </c>
      <c r="Y183" s="15" t="str">
        <f t="shared" si="15"/>
        <v xml:space="preserve">BOOM </v>
      </c>
      <c r="Z183" s="5">
        <v>1</v>
      </c>
      <c r="AA183" s="39" t="str">
        <f t="shared" si="16"/>
        <v>Electrical/Instrumentation</v>
      </c>
    </row>
    <row r="184" spans="10:27" x14ac:dyDescent="0.25">
      <c r="J184" s="9">
        <v>5</v>
      </c>
      <c r="K184" s="15" t="str">
        <f t="shared" si="13"/>
        <v>Hangup Drillrig</v>
      </c>
      <c r="L184" s="5">
        <v>182</v>
      </c>
      <c r="M184" s="33" t="str">
        <f>J184&amp;"-"&amp;L184</f>
        <v>5-182</v>
      </c>
      <c r="N184" s="5" t="s">
        <v>88</v>
      </c>
      <c r="O184" s="10">
        <v>-1</v>
      </c>
      <c r="U184" s="9">
        <v>2</v>
      </c>
      <c r="V184" s="15" t="str">
        <f>VLOOKUP(U184,A$2:B$15,2,FALSE)</f>
        <v>Longhole Drillrig</v>
      </c>
      <c r="W184" s="5">
        <v>46</v>
      </c>
      <c r="X184" s="38" t="str">
        <f t="shared" si="14"/>
        <v>2-46</v>
      </c>
      <c r="Y184" s="15" t="str">
        <f t="shared" si="15"/>
        <v xml:space="preserve">BOOM </v>
      </c>
      <c r="Z184" s="5">
        <v>2</v>
      </c>
      <c r="AA184" s="39" t="str">
        <f t="shared" si="16"/>
        <v>Hydraulic/Pneumatic</v>
      </c>
    </row>
    <row r="185" spans="10:27" x14ac:dyDescent="0.25">
      <c r="J185" s="9">
        <v>5</v>
      </c>
      <c r="K185" s="15" t="str">
        <f t="shared" si="13"/>
        <v>Hangup Drillrig</v>
      </c>
      <c r="L185" s="5">
        <v>183</v>
      </c>
      <c r="M185" s="33" t="str">
        <f>J185&amp;"-"&amp;L185</f>
        <v>5-183</v>
      </c>
      <c r="N185" s="5" t="s">
        <v>94</v>
      </c>
      <c r="O185" s="10">
        <v>-1</v>
      </c>
      <c r="U185" s="9">
        <v>2</v>
      </c>
      <c r="V185" s="15" t="str">
        <f>VLOOKUP(U185,A$2:B$15,2,FALSE)</f>
        <v>Longhole Drillrig</v>
      </c>
      <c r="W185" s="5">
        <v>46</v>
      </c>
      <c r="X185" s="38" t="str">
        <f t="shared" si="14"/>
        <v>2-46</v>
      </c>
      <c r="Y185" s="15" t="str">
        <f t="shared" si="15"/>
        <v xml:space="preserve">BOOM </v>
      </c>
      <c r="Z185" s="5">
        <v>3</v>
      </c>
      <c r="AA185" s="39" t="str">
        <f t="shared" si="16"/>
        <v>Mechanical</v>
      </c>
    </row>
    <row r="186" spans="10:27" x14ac:dyDescent="0.25">
      <c r="J186" s="9">
        <v>5</v>
      </c>
      <c r="K186" s="15" t="str">
        <f t="shared" si="13"/>
        <v>Hangup Drillrig</v>
      </c>
      <c r="L186" s="5">
        <v>184</v>
      </c>
      <c r="M186" s="33" t="str">
        <f>J186&amp;"-"&amp;L186</f>
        <v>5-184</v>
      </c>
      <c r="N186" s="5" t="s">
        <v>99</v>
      </c>
      <c r="O186" s="10">
        <v>-1</v>
      </c>
      <c r="U186" s="9">
        <v>2</v>
      </c>
      <c r="V186" s="15" t="str">
        <f>VLOOKUP(U186,A$2:B$15,2,FALSE)</f>
        <v>Longhole Drillrig</v>
      </c>
      <c r="W186" s="5">
        <v>46</v>
      </c>
      <c r="X186" s="38" t="str">
        <f t="shared" si="14"/>
        <v>2-46</v>
      </c>
      <c r="Y186" s="15" t="str">
        <f t="shared" si="15"/>
        <v xml:space="preserve">BOOM </v>
      </c>
      <c r="Z186" s="5">
        <v>4</v>
      </c>
      <c r="AA186" s="39" t="str">
        <f t="shared" si="16"/>
        <v>Structural/Civil</v>
      </c>
    </row>
    <row r="187" spans="10:27" x14ac:dyDescent="0.25">
      <c r="J187" s="9">
        <v>5</v>
      </c>
      <c r="K187" s="15" t="str">
        <f t="shared" si="13"/>
        <v>Hangup Drillrig</v>
      </c>
      <c r="L187" s="5">
        <v>185</v>
      </c>
      <c r="M187" s="33" t="str">
        <f>J187&amp;"-"&amp;L187</f>
        <v>5-185</v>
      </c>
      <c r="N187" s="5" t="s">
        <v>104</v>
      </c>
      <c r="O187" s="10">
        <v>-1</v>
      </c>
      <c r="U187" s="9">
        <v>2</v>
      </c>
      <c r="V187" s="15" t="str">
        <f>VLOOKUP(U187,A$2:B$15,2,FALSE)</f>
        <v>Longhole Drillrig</v>
      </c>
      <c r="W187" s="5">
        <v>47</v>
      </c>
      <c r="X187" s="38" t="str">
        <f t="shared" si="14"/>
        <v>2-47</v>
      </c>
      <c r="Y187" s="15" t="str">
        <f t="shared" si="15"/>
        <v>BRAKES</v>
      </c>
      <c r="Z187" s="5">
        <v>1</v>
      </c>
      <c r="AA187" s="39" t="str">
        <f t="shared" si="16"/>
        <v>Electrical/Instrumentation</v>
      </c>
    </row>
    <row r="188" spans="10:27" x14ac:dyDescent="0.25">
      <c r="J188" s="9">
        <v>5</v>
      </c>
      <c r="K188" s="15" t="str">
        <f t="shared" si="13"/>
        <v>Hangup Drillrig</v>
      </c>
      <c r="L188" s="5">
        <v>186</v>
      </c>
      <c r="M188" s="33" t="str">
        <f>J188&amp;"-"&amp;L188</f>
        <v>5-186</v>
      </c>
      <c r="N188" s="5" t="s">
        <v>108</v>
      </c>
      <c r="O188" s="10">
        <v>-1</v>
      </c>
      <c r="U188" s="9">
        <v>2</v>
      </c>
      <c r="V188" s="15" t="str">
        <f>VLOOKUP(U188,A$2:B$15,2,FALSE)</f>
        <v>Longhole Drillrig</v>
      </c>
      <c r="W188" s="5">
        <v>47</v>
      </c>
      <c r="X188" s="38" t="str">
        <f t="shared" si="14"/>
        <v>2-47</v>
      </c>
      <c r="Y188" s="15" t="str">
        <f t="shared" si="15"/>
        <v>BRAKES</v>
      </c>
      <c r="Z188" s="5">
        <v>2</v>
      </c>
      <c r="AA188" s="39" t="str">
        <f t="shared" si="16"/>
        <v>Hydraulic/Pneumatic</v>
      </c>
    </row>
    <row r="189" spans="10:27" x14ac:dyDescent="0.25">
      <c r="J189" s="9">
        <v>5</v>
      </c>
      <c r="K189" s="15" t="str">
        <f t="shared" si="13"/>
        <v>Hangup Drillrig</v>
      </c>
      <c r="L189" s="5">
        <v>187</v>
      </c>
      <c r="M189" s="33" t="str">
        <f>J189&amp;"-"&amp;L189</f>
        <v>5-187</v>
      </c>
      <c r="N189" s="5" t="s">
        <v>112</v>
      </c>
      <c r="O189" s="10">
        <v>-1</v>
      </c>
      <c r="U189" s="9">
        <v>2</v>
      </c>
      <c r="V189" s="15" t="str">
        <f>VLOOKUP(U189,A$2:B$15,2,FALSE)</f>
        <v>Longhole Drillrig</v>
      </c>
      <c r="W189" s="5">
        <v>47</v>
      </c>
      <c r="X189" s="38" t="str">
        <f t="shared" si="14"/>
        <v>2-47</v>
      </c>
      <c r="Y189" s="15" t="str">
        <f t="shared" si="15"/>
        <v>BRAKES</v>
      </c>
      <c r="Z189" s="5">
        <v>3</v>
      </c>
      <c r="AA189" s="39" t="str">
        <f t="shared" si="16"/>
        <v>Mechanical</v>
      </c>
    </row>
    <row r="190" spans="10:27" x14ac:dyDescent="0.25">
      <c r="J190" s="9">
        <v>5</v>
      </c>
      <c r="K190" s="15" t="str">
        <f t="shared" si="13"/>
        <v>Hangup Drillrig</v>
      </c>
      <c r="L190" s="5">
        <v>188</v>
      </c>
      <c r="M190" s="33" t="str">
        <f>J190&amp;"-"&amp;L190</f>
        <v>5-188</v>
      </c>
      <c r="N190" s="5" t="s">
        <v>116</v>
      </c>
      <c r="O190" s="10">
        <v>-1</v>
      </c>
      <c r="U190" s="9">
        <v>2</v>
      </c>
      <c r="V190" s="15" t="str">
        <f>VLOOKUP(U190,A$2:B$15,2,FALSE)</f>
        <v>Longhole Drillrig</v>
      </c>
      <c r="W190" s="5">
        <v>47</v>
      </c>
      <c r="X190" s="38" t="str">
        <f t="shared" si="14"/>
        <v>2-47</v>
      </c>
      <c r="Y190" s="15" t="str">
        <f t="shared" si="15"/>
        <v>BRAKES</v>
      </c>
      <c r="Z190" s="5">
        <v>4</v>
      </c>
      <c r="AA190" s="39" t="str">
        <f t="shared" si="16"/>
        <v>Structural/Civil</v>
      </c>
    </row>
    <row r="191" spans="10:27" x14ac:dyDescent="0.25">
      <c r="J191" s="9">
        <v>5</v>
      </c>
      <c r="K191" s="15" t="str">
        <f t="shared" si="13"/>
        <v>Hangup Drillrig</v>
      </c>
      <c r="L191" s="5">
        <v>189</v>
      </c>
      <c r="M191" s="33" t="str">
        <f>J191&amp;"-"&amp;L191</f>
        <v>5-189</v>
      </c>
      <c r="N191" s="5" t="s">
        <v>120</v>
      </c>
      <c r="O191" s="10">
        <v>-1</v>
      </c>
      <c r="U191" s="9">
        <v>2</v>
      </c>
      <c r="V191" s="15" t="str">
        <f>VLOOKUP(U191,A$2:B$15,2,FALSE)</f>
        <v>Longhole Drillrig</v>
      </c>
      <c r="W191" s="5">
        <v>48</v>
      </c>
      <c r="X191" s="38" t="str">
        <f t="shared" si="14"/>
        <v>2-48</v>
      </c>
      <c r="Y191" s="15" t="str">
        <f t="shared" si="15"/>
        <v>COMPRESSOR</v>
      </c>
      <c r="Z191" s="5">
        <v>1</v>
      </c>
      <c r="AA191" s="39" t="str">
        <f t="shared" si="16"/>
        <v>Electrical/Instrumentation</v>
      </c>
    </row>
    <row r="192" spans="10:27" x14ac:dyDescent="0.25">
      <c r="J192" s="9">
        <v>5</v>
      </c>
      <c r="K192" s="15" t="str">
        <f t="shared" si="13"/>
        <v>Hangup Drillrig</v>
      </c>
      <c r="L192" s="5">
        <v>190</v>
      </c>
      <c r="M192" s="33" t="str">
        <f>J192&amp;"-"&amp;L192</f>
        <v>5-190</v>
      </c>
      <c r="N192" s="5" t="s">
        <v>125</v>
      </c>
      <c r="O192" s="10">
        <v>-1</v>
      </c>
      <c r="U192" s="9">
        <v>2</v>
      </c>
      <c r="V192" s="15" t="str">
        <f>VLOOKUP(U192,A$2:B$15,2,FALSE)</f>
        <v>Longhole Drillrig</v>
      </c>
      <c r="W192" s="5">
        <v>48</v>
      </c>
      <c r="X192" s="38" t="str">
        <f t="shared" si="14"/>
        <v>2-48</v>
      </c>
      <c r="Y192" s="15" t="str">
        <f t="shared" si="15"/>
        <v>COMPRESSOR</v>
      </c>
      <c r="Z192" s="5">
        <v>2</v>
      </c>
      <c r="AA192" s="39" t="str">
        <f t="shared" si="16"/>
        <v>Hydraulic/Pneumatic</v>
      </c>
    </row>
    <row r="193" spans="10:27" x14ac:dyDescent="0.25">
      <c r="J193" s="9">
        <v>5</v>
      </c>
      <c r="K193" s="15" t="str">
        <f t="shared" si="13"/>
        <v>Hangup Drillrig</v>
      </c>
      <c r="L193" s="5">
        <v>191</v>
      </c>
      <c r="M193" s="33" t="str">
        <f>J193&amp;"-"&amp;L193</f>
        <v>5-191</v>
      </c>
      <c r="N193" s="5" t="s">
        <v>129</v>
      </c>
      <c r="O193" s="10">
        <v>-1</v>
      </c>
      <c r="U193" s="9">
        <v>2</v>
      </c>
      <c r="V193" s="15" t="str">
        <f>VLOOKUP(U193,A$2:B$15,2,FALSE)</f>
        <v>Longhole Drillrig</v>
      </c>
      <c r="W193" s="5">
        <v>48</v>
      </c>
      <c r="X193" s="38" t="str">
        <f t="shared" si="14"/>
        <v>2-48</v>
      </c>
      <c r="Y193" s="15" t="str">
        <f t="shared" si="15"/>
        <v>COMPRESSOR</v>
      </c>
      <c r="Z193" s="5">
        <v>3</v>
      </c>
      <c r="AA193" s="39" t="str">
        <f t="shared" si="16"/>
        <v>Mechanical</v>
      </c>
    </row>
    <row r="194" spans="10:27" x14ac:dyDescent="0.25">
      <c r="J194" s="9">
        <v>5</v>
      </c>
      <c r="K194" s="15" t="str">
        <f t="shared" si="13"/>
        <v>Hangup Drillrig</v>
      </c>
      <c r="L194" s="5">
        <v>192</v>
      </c>
      <c r="M194" s="33" t="str">
        <f>J194&amp;"-"&amp;L194</f>
        <v>5-192</v>
      </c>
      <c r="N194" s="5" t="s">
        <v>134</v>
      </c>
      <c r="O194" s="10">
        <v>-1</v>
      </c>
      <c r="U194" s="9">
        <v>2</v>
      </c>
      <c r="V194" s="15" t="str">
        <f>VLOOKUP(U194,A$2:B$15,2,FALSE)</f>
        <v>Longhole Drillrig</v>
      </c>
      <c r="W194" s="5">
        <v>48</v>
      </c>
      <c r="X194" s="38" t="str">
        <f t="shared" si="14"/>
        <v>2-48</v>
      </c>
      <c r="Y194" s="15" t="str">
        <f t="shared" si="15"/>
        <v>COMPRESSOR</v>
      </c>
      <c r="Z194" s="5">
        <v>4</v>
      </c>
      <c r="AA194" s="39" t="str">
        <f t="shared" si="16"/>
        <v>Structural/Civil</v>
      </c>
    </row>
    <row r="195" spans="10:27" x14ac:dyDescent="0.25">
      <c r="J195" s="9">
        <v>5</v>
      </c>
      <c r="K195" s="15" t="str">
        <f t="shared" si="13"/>
        <v>Hangup Drillrig</v>
      </c>
      <c r="L195" s="5">
        <v>193</v>
      </c>
      <c r="M195" s="33" t="str">
        <f>J195&amp;"-"&amp;L195</f>
        <v>5-193</v>
      </c>
      <c r="N195" s="5" t="s">
        <v>139</v>
      </c>
      <c r="O195" s="10">
        <v>-1</v>
      </c>
      <c r="U195" s="9">
        <v>2</v>
      </c>
      <c r="V195" s="15" t="str">
        <f>VLOOKUP(U195,A$2:B$15,2,FALSE)</f>
        <v>Longhole Drillrig</v>
      </c>
      <c r="W195" s="5">
        <v>49</v>
      </c>
      <c r="X195" s="38" t="str">
        <f t="shared" si="14"/>
        <v>2-49</v>
      </c>
      <c r="Y195" s="15" t="str">
        <f t="shared" si="15"/>
        <v>COOLING SYSTEM</v>
      </c>
      <c r="Z195" s="5">
        <v>1</v>
      </c>
      <c r="AA195" s="39" t="str">
        <f t="shared" si="16"/>
        <v>Electrical/Instrumentation</v>
      </c>
    </row>
    <row r="196" spans="10:27" x14ac:dyDescent="0.25">
      <c r="J196" s="9">
        <v>5</v>
      </c>
      <c r="K196" s="15" t="str">
        <f t="shared" ref="K196:K259" si="17">VLOOKUP(J196,A$2:B$15,2,FALSE)</f>
        <v>Hangup Drillrig</v>
      </c>
      <c r="L196" s="5">
        <v>194</v>
      </c>
      <c r="M196" s="33" t="str">
        <f>J196&amp;"-"&amp;L196</f>
        <v>5-194</v>
      </c>
      <c r="N196" s="5" t="s">
        <v>143</v>
      </c>
      <c r="O196" s="10">
        <v>-1</v>
      </c>
      <c r="U196" s="9">
        <v>2</v>
      </c>
      <c r="V196" s="15" t="str">
        <f>VLOOKUP(U196,A$2:B$15,2,FALSE)</f>
        <v>Longhole Drillrig</v>
      </c>
      <c r="W196" s="5">
        <v>49</v>
      </c>
      <c r="X196" s="38" t="str">
        <f t="shared" ref="X196:X259" si="18">U196&amp;"-"&amp;W196</f>
        <v>2-49</v>
      </c>
      <c r="Y196" s="15" t="str">
        <f t="shared" ref="Y196:Y259" si="19">VLOOKUP(X196,M$2:N$296,2,FALSE)</f>
        <v>COOLING SYSTEM</v>
      </c>
      <c r="Z196" s="5">
        <v>2</v>
      </c>
      <c r="AA196" s="39" t="str">
        <f t="shared" ref="AA196:AA259" si="20">VLOOKUP(Z196,Q$2:R$6,2,FALSE)</f>
        <v>Hydraulic/Pneumatic</v>
      </c>
    </row>
    <row r="197" spans="10:27" x14ac:dyDescent="0.25">
      <c r="J197" s="9">
        <v>5</v>
      </c>
      <c r="K197" s="15" t="str">
        <f t="shared" si="17"/>
        <v>Hangup Drillrig</v>
      </c>
      <c r="L197" s="5">
        <v>195</v>
      </c>
      <c r="M197" s="33" t="str">
        <f>J197&amp;"-"&amp;L197</f>
        <v>5-195</v>
      </c>
      <c r="N197" s="5" t="s">
        <v>147</v>
      </c>
      <c r="O197" s="10">
        <v>-1</v>
      </c>
      <c r="U197" s="9">
        <v>2</v>
      </c>
      <c r="V197" s="15" t="str">
        <f>VLOOKUP(U197,A$2:B$15,2,FALSE)</f>
        <v>Longhole Drillrig</v>
      </c>
      <c r="W197" s="5">
        <v>49</v>
      </c>
      <c r="X197" s="38" t="str">
        <f t="shared" si="18"/>
        <v>2-49</v>
      </c>
      <c r="Y197" s="15" t="str">
        <f t="shared" si="19"/>
        <v>COOLING SYSTEM</v>
      </c>
      <c r="Z197" s="5">
        <v>3</v>
      </c>
      <c r="AA197" s="39" t="str">
        <f t="shared" si="20"/>
        <v>Mechanical</v>
      </c>
    </row>
    <row r="198" spans="10:27" x14ac:dyDescent="0.25">
      <c r="J198" s="9">
        <v>5</v>
      </c>
      <c r="K198" s="15" t="str">
        <f t="shared" si="17"/>
        <v>Hangup Drillrig</v>
      </c>
      <c r="L198" s="5">
        <v>196</v>
      </c>
      <c r="M198" s="33" t="str">
        <f>J198&amp;"-"&amp;L198</f>
        <v>5-196</v>
      </c>
      <c r="N198" s="5" t="s">
        <v>150</v>
      </c>
      <c r="O198" s="10">
        <v>-1</v>
      </c>
      <c r="U198" s="9">
        <v>2</v>
      </c>
      <c r="V198" s="15" t="str">
        <f>VLOOKUP(U198,A$2:B$15,2,FALSE)</f>
        <v>Longhole Drillrig</v>
      </c>
      <c r="W198" s="5">
        <v>49</v>
      </c>
      <c r="X198" s="38" t="str">
        <f t="shared" si="18"/>
        <v>2-49</v>
      </c>
      <c r="Y198" s="15" t="str">
        <f t="shared" si="19"/>
        <v>COOLING SYSTEM</v>
      </c>
      <c r="Z198" s="5">
        <v>4</v>
      </c>
      <c r="AA198" s="39" t="str">
        <f t="shared" si="20"/>
        <v>Structural/Civil</v>
      </c>
    </row>
    <row r="199" spans="10:27" x14ac:dyDescent="0.25">
      <c r="J199" s="9">
        <v>5</v>
      </c>
      <c r="K199" s="15" t="str">
        <f t="shared" si="17"/>
        <v>Hangup Drillrig</v>
      </c>
      <c r="L199" s="5">
        <v>197</v>
      </c>
      <c r="M199" s="33" t="str">
        <f>J199&amp;"-"&amp;L199</f>
        <v>5-197</v>
      </c>
      <c r="N199" s="5" t="s">
        <v>154</v>
      </c>
      <c r="O199" s="10">
        <v>-1</v>
      </c>
      <c r="U199" s="9">
        <v>2</v>
      </c>
      <c r="V199" s="15" t="str">
        <f>VLOOKUP(U199,A$2:B$15,2,FALSE)</f>
        <v>Longhole Drillrig</v>
      </c>
      <c r="W199" s="5">
        <v>50</v>
      </c>
      <c r="X199" s="38" t="str">
        <f t="shared" si="18"/>
        <v>2-50</v>
      </c>
      <c r="Y199" s="15" t="str">
        <f t="shared" si="19"/>
        <v>DRIVE LINE</v>
      </c>
      <c r="Z199" s="5">
        <v>1</v>
      </c>
      <c r="AA199" s="39" t="str">
        <f t="shared" si="20"/>
        <v>Electrical/Instrumentation</v>
      </c>
    </row>
    <row r="200" spans="10:27" x14ac:dyDescent="0.25">
      <c r="J200" s="9">
        <v>5</v>
      </c>
      <c r="K200" s="15" t="str">
        <f t="shared" si="17"/>
        <v>Hangup Drillrig</v>
      </c>
      <c r="L200" s="5">
        <v>198</v>
      </c>
      <c r="M200" s="33" t="str">
        <f>J200&amp;"-"&amp;L200</f>
        <v>5-198</v>
      </c>
      <c r="N200" s="5" t="s">
        <v>38</v>
      </c>
      <c r="O200" s="10">
        <v>-1</v>
      </c>
      <c r="U200" s="9">
        <v>2</v>
      </c>
      <c r="V200" s="15" t="str">
        <f>VLOOKUP(U200,A$2:B$15,2,FALSE)</f>
        <v>Longhole Drillrig</v>
      </c>
      <c r="W200" s="5">
        <v>50</v>
      </c>
      <c r="X200" s="38" t="str">
        <f t="shared" si="18"/>
        <v>2-50</v>
      </c>
      <c r="Y200" s="15" t="str">
        <f t="shared" si="19"/>
        <v>DRIVE LINE</v>
      </c>
      <c r="Z200" s="5">
        <v>2</v>
      </c>
      <c r="AA200" s="39" t="str">
        <f t="shared" si="20"/>
        <v>Hydraulic/Pneumatic</v>
      </c>
    </row>
    <row r="201" spans="10:27" x14ac:dyDescent="0.25">
      <c r="J201" s="9">
        <v>5</v>
      </c>
      <c r="K201" s="15" t="str">
        <f t="shared" si="17"/>
        <v>Hangup Drillrig</v>
      </c>
      <c r="L201" s="5">
        <v>199</v>
      </c>
      <c r="M201" s="33" t="str">
        <f>J201&amp;"-"&amp;L201</f>
        <v>5-199</v>
      </c>
      <c r="N201" s="5" t="s">
        <v>159</v>
      </c>
      <c r="O201" s="10">
        <v>-1</v>
      </c>
      <c r="U201" s="9">
        <v>2</v>
      </c>
      <c r="V201" s="15" t="str">
        <f>VLOOKUP(U201,A$2:B$15,2,FALSE)</f>
        <v>Longhole Drillrig</v>
      </c>
      <c r="W201" s="5">
        <v>50</v>
      </c>
      <c r="X201" s="38" t="str">
        <f t="shared" si="18"/>
        <v>2-50</v>
      </c>
      <c r="Y201" s="15" t="str">
        <f t="shared" si="19"/>
        <v>DRIVE LINE</v>
      </c>
      <c r="Z201" s="5">
        <v>3</v>
      </c>
      <c r="AA201" s="39" t="str">
        <f t="shared" si="20"/>
        <v>Mechanical</v>
      </c>
    </row>
    <row r="202" spans="10:27" x14ac:dyDescent="0.25">
      <c r="J202" s="9">
        <v>5</v>
      </c>
      <c r="K202" s="15" t="str">
        <f t="shared" si="17"/>
        <v>Hangup Drillrig</v>
      </c>
      <c r="L202" s="5">
        <v>200</v>
      </c>
      <c r="M202" s="33" t="str">
        <f>J202&amp;"-"&amp;L202</f>
        <v>5-200</v>
      </c>
      <c r="N202" s="5" t="s">
        <v>161</v>
      </c>
      <c r="O202" s="10">
        <v>-1</v>
      </c>
      <c r="U202" s="9">
        <v>2</v>
      </c>
      <c r="V202" s="15" t="str">
        <f>VLOOKUP(U202,A$2:B$15,2,FALSE)</f>
        <v>Longhole Drillrig</v>
      </c>
      <c r="W202" s="5">
        <v>50</v>
      </c>
      <c r="X202" s="38" t="str">
        <f t="shared" si="18"/>
        <v>2-50</v>
      </c>
      <c r="Y202" s="15" t="str">
        <f t="shared" si="19"/>
        <v>DRIVE LINE</v>
      </c>
      <c r="Z202" s="5">
        <v>4</v>
      </c>
      <c r="AA202" s="39" t="str">
        <f t="shared" si="20"/>
        <v>Structural/Civil</v>
      </c>
    </row>
    <row r="203" spans="10:27" x14ac:dyDescent="0.25">
      <c r="J203" s="9">
        <v>5</v>
      </c>
      <c r="K203" s="15" t="str">
        <f t="shared" si="17"/>
        <v>Hangup Drillrig</v>
      </c>
      <c r="L203" s="5">
        <v>201</v>
      </c>
      <c r="M203" s="33" t="str">
        <f>J203&amp;"-"&amp;L203</f>
        <v>5-201</v>
      </c>
      <c r="N203" s="5" t="s">
        <v>164</v>
      </c>
      <c r="O203" s="10">
        <v>-1</v>
      </c>
      <c r="U203" s="9">
        <v>2</v>
      </c>
      <c r="V203" s="15" t="str">
        <f>VLOOKUP(U203,A$2:B$15,2,FALSE)</f>
        <v>Longhole Drillrig</v>
      </c>
      <c r="W203" s="5">
        <v>51</v>
      </c>
      <c r="X203" s="38" t="str">
        <f t="shared" si="18"/>
        <v>2-51</v>
      </c>
      <c r="Y203" s="15" t="str">
        <f t="shared" si="19"/>
        <v>DUST COLLECTOR</v>
      </c>
      <c r="Z203" s="5">
        <v>1</v>
      </c>
      <c r="AA203" s="39" t="str">
        <f t="shared" si="20"/>
        <v>Electrical/Instrumentation</v>
      </c>
    </row>
    <row r="204" spans="10:27" x14ac:dyDescent="0.25">
      <c r="J204" s="9">
        <v>5</v>
      </c>
      <c r="K204" s="15" t="str">
        <f t="shared" si="17"/>
        <v>Hangup Drillrig</v>
      </c>
      <c r="L204" s="5">
        <v>202</v>
      </c>
      <c r="M204" s="33" t="str">
        <f>J204&amp;"-"&amp;L204</f>
        <v>5-202</v>
      </c>
      <c r="N204" s="5" t="s">
        <v>167</v>
      </c>
      <c r="O204" s="10">
        <v>-1</v>
      </c>
      <c r="U204" s="9">
        <v>2</v>
      </c>
      <c r="V204" s="15" t="str">
        <f>VLOOKUP(U204,A$2:B$15,2,FALSE)</f>
        <v>Longhole Drillrig</v>
      </c>
      <c r="W204" s="5">
        <v>51</v>
      </c>
      <c r="X204" s="38" t="str">
        <f t="shared" si="18"/>
        <v>2-51</v>
      </c>
      <c r="Y204" s="15" t="str">
        <f t="shared" si="19"/>
        <v>DUST COLLECTOR</v>
      </c>
      <c r="Z204" s="5">
        <v>2</v>
      </c>
      <c r="AA204" s="39" t="str">
        <f t="shared" si="20"/>
        <v>Hydraulic/Pneumatic</v>
      </c>
    </row>
    <row r="205" spans="10:27" x14ac:dyDescent="0.25">
      <c r="J205" s="9">
        <v>5</v>
      </c>
      <c r="K205" s="15" t="str">
        <f t="shared" si="17"/>
        <v>Hangup Drillrig</v>
      </c>
      <c r="L205" s="5">
        <v>203</v>
      </c>
      <c r="M205" s="33" t="str">
        <f>J205&amp;"-"&amp;L205</f>
        <v>5-203</v>
      </c>
      <c r="N205" s="5" t="s">
        <v>170</v>
      </c>
      <c r="O205" s="10">
        <v>-1</v>
      </c>
      <c r="U205" s="9">
        <v>2</v>
      </c>
      <c r="V205" s="15" t="str">
        <f>VLOOKUP(U205,A$2:B$15,2,FALSE)</f>
        <v>Longhole Drillrig</v>
      </c>
      <c r="W205" s="5">
        <v>51</v>
      </c>
      <c r="X205" s="38" t="str">
        <f t="shared" si="18"/>
        <v>2-51</v>
      </c>
      <c r="Y205" s="15" t="str">
        <f t="shared" si="19"/>
        <v>DUST COLLECTOR</v>
      </c>
      <c r="Z205" s="5">
        <v>3</v>
      </c>
      <c r="AA205" s="39" t="str">
        <f t="shared" si="20"/>
        <v>Mechanical</v>
      </c>
    </row>
    <row r="206" spans="10:27" x14ac:dyDescent="0.25">
      <c r="J206" s="9">
        <v>5</v>
      </c>
      <c r="K206" s="15" t="str">
        <f t="shared" si="17"/>
        <v>Hangup Drillrig</v>
      </c>
      <c r="L206" s="5">
        <v>204</v>
      </c>
      <c r="M206" s="33" t="str">
        <f>J206&amp;"-"&amp;L206</f>
        <v>5-204</v>
      </c>
      <c r="N206" s="5" t="s">
        <v>173</v>
      </c>
      <c r="O206" s="10">
        <v>-1</v>
      </c>
      <c r="U206" s="9">
        <v>2</v>
      </c>
      <c r="V206" s="15" t="str">
        <f>VLOOKUP(U206,A$2:B$15,2,FALSE)</f>
        <v>Longhole Drillrig</v>
      </c>
      <c r="W206" s="5">
        <v>51</v>
      </c>
      <c r="X206" s="38" t="str">
        <f t="shared" si="18"/>
        <v>2-51</v>
      </c>
      <c r="Y206" s="15" t="str">
        <f t="shared" si="19"/>
        <v>DUST COLLECTOR</v>
      </c>
      <c r="Z206" s="5">
        <v>4</v>
      </c>
      <c r="AA206" s="39" t="str">
        <f t="shared" si="20"/>
        <v>Structural/Civil</v>
      </c>
    </row>
    <row r="207" spans="10:27" x14ac:dyDescent="0.25">
      <c r="J207" s="9">
        <v>5</v>
      </c>
      <c r="K207" s="15" t="str">
        <f t="shared" si="17"/>
        <v>Hangup Drillrig</v>
      </c>
      <c r="L207" s="5">
        <v>205</v>
      </c>
      <c r="M207" s="33" t="str">
        <f>J207&amp;"-"&amp;L207</f>
        <v>5-205</v>
      </c>
      <c r="N207" s="5" t="s">
        <v>159</v>
      </c>
      <c r="O207" s="10">
        <v>-1</v>
      </c>
      <c r="U207" s="9">
        <v>2</v>
      </c>
      <c r="V207" s="15" t="str">
        <f>VLOOKUP(U207,A$2:B$15,2,FALSE)</f>
        <v>Longhole Drillrig</v>
      </c>
      <c r="W207" s="5">
        <v>52</v>
      </c>
      <c r="X207" s="38" t="str">
        <f t="shared" si="18"/>
        <v>2-52</v>
      </c>
      <c r="Y207" s="15" t="str">
        <f t="shared" si="19"/>
        <v>ELECTRICAL SYSTEM</v>
      </c>
      <c r="Z207" s="5">
        <v>1</v>
      </c>
      <c r="AA207" s="39" t="str">
        <f t="shared" si="20"/>
        <v>Electrical/Instrumentation</v>
      </c>
    </row>
    <row r="208" spans="10:27" x14ac:dyDescent="0.25">
      <c r="J208" s="9">
        <v>5</v>
      </c>
      <c r="K208" s="15" t="str">
        <f t="shared" si="17"/>
        <v>Hangup Drillrig</v>
      </c>
      <c r="L208" s="5">
        <v>206</v>
      </c>
      <c r="M208" s="33" t="str">
        <f>J208&amp;"-"&amp;L208</f>
        <v>5-206</v>
      </c>
      <c r="N208" s="5" t="s">
        <v>178</v>
      </c>
      <c r="O208" s="10">
        <v>-1</v>
      </c>
      <c r="U208" s="9">
        <v>2</v>
      </c>
      <c r="V208" s="15" t="str">
        <f>VLOOKUP(U208,A$2:B$15,2,FALSE)</f>
        <v>Longhole Drillrig</v>
      </c>
      <c r="W208" s="5">
        <v>52</v>
      </c>
      <c r="X208" s="38" t="str">
        <f t="shared" si="18"/>
        <v>2-52</v>
      </c>
      <c r="Y208" s="15" t="str">
        <f t="shared" si="19"/>
        <v>ELECTRICAL SYSTEM</v>
      </c>
      <c r="Z208" s="5">
        <v>2</v>
      </c>
      <c r="AA208" s="39" t="str">
        <f t="shared" si="20"/>
        <v>Hydraulic/Pneumatic</v>
      </c>
    </row>
    <row r="209" spans="10:27" x14ac:dyDescent="0.25">
      <c r="J209" s="9">
        <v>5</v>
      </c>
      <c r="K209" s="15" t="str">
        <f t="shared" si="17"/>
        <v>Hangup Drillrig</v>
      </c>
      <c r="L209" s="5">
        <v>207</v>
      </c>
      <c r="M209" s="33" t="str">
        <f>J209&amp;"-"&amp;L209</f>
        <v>5-207</v>
      </c>
      <c r="N209" s="5" t="s">
        <v>181</v>
      </c>
      <c r="O209" s="10">
        <v>-1</v>
      </c>
      <c r="U209" s="9">
        <v>2</v>
      </c>
      <c r="V209" s="15" t="str">
        <f>VLOOKUP(U209,A$2:B$15,2,FALSE)</f>
        <v>Longhole Drillrig</v>
      </c>
      <c r="W209" s="5">
        <v>52</v>
      </c>
      <c r="X209" s="38" t="str">
        <f t="shared" si="18"/>
        <v>2-52</v>
      </c>
      <c r="Y209" s="15" t="str">
        <f t="shared" si="19"/>
        <v>ELECTRICAL SYSTEM</v>
      </c>
      <c r="Z209" s="5">
        <v>3</v>
      </c>
      <c r="AA209" s="39" t="str">
        <f t="shared" si="20"/>
        <v>Mechanical</v>
      </c>
    </row>
    <row r="210" spans="10:27" x14ac:dyDescent="0.25">
      <c r="J210" s="9">
        <v>5</v>
      </c>
      <c r="K210" s="15" t="str">
        <f t="shared" si="17"/>
        <v>Hangup Drillrig</v>
      </c>
      <c r="L210" s="5">
        <v>208</v>
      </c>
      <c r="M210" s="33" t="str">
        <f>J210&amp;"-"&amp;L210</f>
        <v>5-208</v>
      </c>
      <c r="N210" s="5" t="s">
        <v>184</v>
      </c>
      <c r="O210" s="10">
        <v>-1</v>
      </c>
      <c r="U210" s="9">
        <v>2</v>
      </c>
      <c r="V210" s="15" t="str">
        <f>VLOOKUP(U210,A$2:B$15,2,FALSE)</f>
        <v>Longhole Drillrig</v>
      </c>
      <c r="W210" s="5">
        <v>52</v>
      </c>
      <c r="X210" s="38" t="str">
        <f t="shared" si="18"/>
        <v>2-52</v>
      </c>
      <c r="Y210" s="15" t="str">
        <f t="shared" si="19"/>
        <v>ELECTRICAL SYSTEM</v>
      </c>
      <c r="Z210" s="5">
        <v>4</v>
      </c>
      <c r="AA210" s="39" t="str">
        <f t="shared" si="20"/>
        <v>Structural/Civil</v>
      </c>
    </row>
    <row r="211" spans="10:27" x14ac:dyDescent="0.25">
      <c r="J211" s="9">
        <v>5</v>
      </c>
      <c r="K211" s="15" t="str">
        <f t="shared" si="17"/>
        <v>Hangup Drillrig</v>
      </c>
      <c r="L211" s="5">
        <v>209</v>
      </c>
      <c r="M211" s="33" t="str">
        <f>J211&amp;"-"&amp;L211</f>
        <v>5-209</v>
      </c>
      <c r="N211" s="5" t="s">
        <v>187</v>
      </c>
      <c r="O211" s="10">
        <v>-1</v>
      </c>
      <c r="U211" s="9">
        <v>2</v>
      </c>
      <c r="V211" s="15" t="str">
        <f>VLOOKUP(U211,A$2:B$15,2,FALSE)</f>
        <v>Longhole Drillrig</v>
      </c>
      <c r="W211" s="5">
        <v>53</v>
      </c>
      <c r="X211" s="38" t="str">
        <f t="shared" si="18"/>
        <v>2-53</v>
      </c>
      <c r="Y211" s="15" t="str">
        <f t="shared" si="19"/>
        <v>ENGINE</v>
      </c>
      <c r="Z211" s="5">
        <v>1</v>
      </c>
      <c r="AA211" s="39" t="str">
        <f t="shared" si="20"/>
        <v>Electrical/Instrumentation</v>
      </c>
    </row>
    <row r="212" spans="10:27" x14ac:dyDescent="0.25">
      <c r="J212" s="9">
        <v>5</v>
      </c>
      <c r="K212" s="15" t="str">
        <f t="shared" si="17"/>
        <v>Hangup Drillrig</v>
      </c>
      <c r="L212" s="5">
        <v>210</v>
      </c>
      <c r="M212" s="33" t="str">
        <f>J212&amp;"-"&amp;L212</f>
        <v>5-210</v>
      </c>
      <c r="N212" s="5" t="s">
        <v>190</v>
      </c>
      <c r="O212" s="10">
        <v>-1</v>
      </c>
      <c r="U212" s="9">
        <v>2</v>
      </c>
      <c r="V212" s="15" t="str">
        <f>VLOOKUP(U212,A$2:B$15,2,FALSE)</f>
        <v>Longhole Drillrig</v>
      </c>
      <c r="W212" s="5">
        <v>53</v>
      </c>
      <c r="X212" s="38" t="str">
        <f t="shared" si="18"/>
        <v>2-53</v>
      </c>
      <c r="Y212" s="15" t="str">
        <f t="shared" si="19"/>
        <v>ENGINE</v>
      </c>
      <c r="Z212" s="5">
        <v>2</v>
      </c>
      <c r="AA212" s="39" t="str">
        <f t="shared" si="20"/>
        <v>Hydraulic/Pneumatic</v>
      </c>
    </row>
    <row r="213" spans="10:27" x14ac:dyDescent="0.25">
      <c r="J213" s="9">
        <v>7</v>
      </c>
      <c r="K213" s="15" t="str">
        <f t="shared" si="17"/>
        <v>Charging</v>
      </c>
      <c r="L213" s="5">
        <v>211</v>
      </c>
      <c r="M213" s="33" t="str">
        <f>J213&amp;"-"&amp;L213</f>
        <v>7-211</v>
      </c>
      <c r="N213" s="5" t="s">
        <v>9</v>
      </c>
      <c r="O213" s="10">
        <v>-1</v>
      </c>
      <c r="U213" s="9">
        <v>2</v>
      </c>
      <c r="V213" s="15" t="str">
        <f>VLOOKUP(U213,A$2:B$15,2,FALSE)</f>
        <v>Longhole Drillrig</v>
      </c>
      <c r="W213" s="5">
        <v>53</v>
      </c>
      <c r="X213" s="38" t="str">
        <f t="shared" si="18"/>
        <v>2-53</v>
      </c>
      <c r="Y213" s="15" t="str">
        <f t="shared" si="19"/>
        <v>ENGINE</v>
      </c>
      <c r="Z213" s="5">
        <v>3</v>
      </c>
      <c r="AA213" s="39" t="str">
        <f t="shared" si="20"/>
        <v>Mechanical</v>
      </c>
    </row>
    <row r="214" spans="10:27" x14ac:dyDescent="0.25">
      <c r="J214" s="9">
        <v>7</v>
      </c>
      <c r="K214" s="15" t="str">
        <f t="shared" si="17"/>
        <v>Charging</v>
      </c>
      <c r="L214" s="5">
        <v>212</v>
      </c>
      <c r="M214" s="33" t="str">
        <f>J214&amp;"-"&amp;L214</f>
        <v>7-212</v>
      </c>
      <c r="N214" s="5" t="s">
        <v>16</v>
      </c>
      <c r="O214" s="10">
        <v>-1</v>
      </c>
      <c r="U214" s="9">
        <v>2</v>
      </c>
      <c r="V214" s="15" t="str">
        <f>VLOOKUP(U214,A$2:B$15,2,FALSE)</f>
        <v>Longhole Drillrig</v>
      </c>
      <c r="W214" s="5">
        <v>53</v>
      </c>
      <c r="X214" s="38" t="str">
        <f t="shared" si="18"/>
        <v>2-53</v>
      </c>
      <c r="Y214" s="15" t="str">
        <f t="shared" si="19"/>
        <v>ENGINE</v>
      </c>
      <c r="Z214" s="5">
        <v>4</v>
      </c>
      <c r="AA214" s="39" t="str">
        <f t="shared" si="20"/>
        <v>Structural/Civil</v>
      </c>
    </row>
    <row r="215" spans="10:27" x14ac:dyDescent="0.25">
      <c r="J215" s="9">
        <v>7</v>
      </c>
      <c r="K215" s="15" t="str">
        <f t="shared" si="17"/>
        <v>Charging</v>
      </c>
      <c r="L215" s="5">
        <v>213</v>
      </c>
      <c r="M215" s="33" t="str">
        <f>J215&amp;"-"&amp;L215</f>
        <v>7-213</v>
      </c>
      <c r="N215" s="5" t="s">
        <v>24</v>
      </c>
      <c r="O215" s="10">
        <v>-1</v>
      </c>
      <c r="U215" s="9">
        <v>2</v>
      </c>
      <c r="V215" s="15" t="str">
        <f>VLOOKUP(U215,A$2:B$15,2,FALSE)</f>
        <v>Longhole Drillrig</v>
      </c>
      <c r="W215" s="5">
        <v>54</v>
      </c>
      <c r="X215" s="38" t="str">
        <f t="shared" si="18"/>
        <v>2-54</v>
      </c>
      <c r="Y215" s="15" t="str">
        <f t="shared" si="19"/>
        <v>FEEDER</v>
      </c>
      <c r="Z215" s="5">
        <v>1</v>
      </c>
      <c r="AA215" s="39" t="str">
        <f t="shared" si="20"/>
        <v>Electrical/Instrumentation</v>
      </c>
    </row>
    <row r="216" spans="10:27" x14ac:dyDescent="0.25">
      <c r="J216" s="9">
        <v>7</v>
      </c>
      <c r="K216" s="15" t="str">
        <f t="shared" si="17"/>
        <v>Charging</v>
      </c>
      <c r="L216" s="5">
        <v>214</v>
      </c>
      <c r="M216" s="33" t="str">
        <f>J216&amp;"-"&amp;L216</f>
        <v>7-214</v>
      </c>
      <c r="N216" s="5" t="s">
        <v>32</v>
      </c>
      <c r="O216" s="10">
        <v>-1</v>
      </c>
      <c r="U216" s="9">
        <v>2</v>
      </c>
      <c r="V216" s="15" t="str">
        <f>VLOOKUP(U216,A$2:B$15,2,FALSE)</f>
        <v>Longhole Drillrig</v>
      </c>
      <c r="W216" s="5">
        <v>54</v>
      </c>
      <c r="X216" s="38" t="str">
        <f t="shared" si="18"/>
        <v>2-54</v>
      </c>
      <c r="Y216" s="15" t="str">
        <f t="shared" si="19"/>
        <v>FEEDER</v>
      </c>
      <c r="Z216" s="5">
        <v>2</v>
      </c>
      <c r="AA216" s="39" t="str">
        <f t="shared" si="20"/>
        <v>Hydraulic/Pneumatic</v>
      </c>
    </row>
    <row r="217" spans="10:27" x14ac:dyDescent="0.25">
      <c r="J217" s="9">
        <v>7</v>
      </c>
      <c r="K217" s="15" t="str">
        <f t="shared" si="17"/>
        <v>Charging</v>
      </c>
      <c r="L217" s="5">
        <v>215</v>
      </c>
      <c r="M217" s="33" t="str">
        <f>J217&amp;"-"&amp;L217</f>
        <v>7-215</v>
      </c>
      <c r="N217" s="5" t="s">
        <v>39</v>
      </c>
      <c r="O217" s="10">
        <v>-1</v>
      </c>
      <c r="U217" s="9">
        <v>2</v>
      </c>
      <c r="V217" s="15" t="str">
        <f>VLOOKUP(U217,A$2:B$15,2,FALSE)</f>
        <v>Longhole Drillrig</v>
      </c>
      <c r="W217" s="5">
        <v>54</v>
      </c>
      <c r="X217" s="38" t="str">
        <f t="shared" si="18"/>
        <v>2-54</v>
      </c>
      <c r="Y217" s="15" t="str">
        <f t="shared" si="19"/>
        <v>FEEDER</v>
      </c>
      <c r="Z217" s="5">
        <v>3</v>
      </c>
      <c r="AA217" s="39" t="str">
        <f t="shared" si="20"/>
        <v>Mechanical</v>
      </c>
    </row>
    <row r="218" spans="10:27" x14ac:dyDescent="0.25">
      <c r="J218" s="9">
        <v>7</v>
      </c>
      <c r="K218" s="15" t="str">
        <f t="shared" si="17"/>
        <v>Charging</v>
      </c>
      <c r="L218" s="5">
        <v>216</v>
      </c>
      <c r="M218" s="33" t="str">
        <f>J218&amp;"-"&amp;L218</f>
        <v>7-216</v>
      </c>
      <c r="N218" s="5" t="s">
        <v>46</v>
      </c>
      <c r="O218" s="10">
        <v>-1</v>
      </c>
      <c r="U218" s="9">
        <v>2</v>
      </c>
      <c r="V218" s="15" t="str">
        <f>VLOOKUP(U218,A$2:B$15,2,FALSE)</f>
        <v>Longhole Drillrig</v>
      </c>
      <c r="W218" s="5">
        <v>54</v>
      </c>
      <c r="X218" s="38" t="str">
        <f t="shared" si="18"/>
        <v>2-54</v>
      </c>
      <c r="Y218" s="15" t="str">
        <f t="shared" si="19"/>
        <v>FEEDER</v>
      </c>
      <c r="Z218" s="5">
        <v>4</v>
      </c>
      <c r="AA218" s="39" t="str">
        <f t="shared" si="20"/>
        <v>Structural/Civil</v>
      </c>
    </row>
    <row r="219" spans="10:27" x14ac:dyDescent="0.25">
      <c r="J219" s="9">
        <v>7</v>
      </c>
      <c r="K219" s="15" t="str">
        <f t="shared" si="17"/>
        <v>Charging</v>
      </c>
      <c r="L219" s="5">
        <v>217</v>
      </c>
      <c r="M219" s="33" t="str">
        <f>J219&amp;"-"&amp;L219</f>
        <v>7-217</v>
      </c>
      <c r="N219" s="5" t="s">
        <v>51</v>
      </c>
      <c r="O219" s="10">
        <v>-1</v>
      </c>
      <c r="U219" s="9">
        <v>2</v>
      </c>
      <c r="V219" s="15" t="str">
        <f>VLOOKUP(U219,A$2:B$15,2,FALSE)</f>
        <v>Longhole Drillrig</v>
      </c>
      <c r="W219" s="5">
        <v>55</v>
      </c>
      <c r="X219" s="38" t="str">
        <f t="shared" si="18"/>
        <v>2-55</v>
      </c>
      <c r="Y219" s="15" t="str">
        <f t="shared" si="19"/>
        <v>GEARBOX</v>
      </c>
      <c r="Z219" s="5">
        <v>1</v>
      </c>
      <c r="AA219" s="39" t="str">
        <f t="shared" si="20"/>
        <v>Electrical/Instrumentation</v>
      </c>
    </row>
    <row r="220" spans="10:27" x14ac:dyDescent="0.25">
      <c r="J220" s="9">
        <v>7</v>
      </c>
      <c r="K220" s="15" t="str">
        <f t="shared" si="17"/>
        <v>Charging</v>
      </c>
      <c r="L220" s="5">
        <v>218</v>
      </c>
      <c r="M220" s="33" t="str">
        <f>J220&amp;"-"&amp;L220</f>
        <v>7-218</v>
      </c>
      <c r="N220" s="5" t="s">
        <v>56</v>
      </c>
      <c r="O220" s="10">
        <v>-1</v>
      </c>
      <c r="U220" s="9">
        <v>2</v>
      </c>
      <c r="V220" s="15" t="str">
        <f>VLOOKUP(U220,A$2:B$15,2,FALSE)</f>
        <v>Longhole Drillrig</v>
      </c>
      <c r="W220" s="5">
        <v>55</v>
      </c>
      <c r="X220" s="38" t="str">
        <f t="shared" si="18"/>
        <v>2-55</v>
      </c>
      <c r="Y220" s="15" t="str">
        <f t="shared" si="19"/>
        <v>GEARBOX</v>
      </c>
      <c r="Z220" s="5">
        <v>2</v>
      </c>
      <c r="AA220" s="39" t="str">
        <f t="shared" si="20"/>
        <v>Hydraulic/Pneumatic</v>
      </c>
    </row>
    <row r="221" spans="10:27" x14ac:dyDescent="0.25">
      <c r="J221" s="9">
        <v>7</v>
      </c>
      <c r="K221" s="15" t="str">
        <f t="shared" si="17"/>
        <v>Charging</v>
      </c>
      <c r="L221" s="5">
        <v>219</v>
      </c>
      <c r="M221" s="33" t="str">
        <f>J221&amp;"-"&amp;L221</f>
        <v>7-219</v>
      </c>
      <c r="N221" s="5" t="s">
        <v>61</v>
      </c>
      <c r="O221" s="10">
        <v>-1</v>
      </c>
      <c r="U221" s="9">
        <v>2</v>
      </c>
      <c r="V221" s="15" t="str">
        <f>VLOOKUP(U221,A$2:B$15,2,FALSE)</f>
        <v>Longhole Drillrig</v>
      </c>
      <c r="W221" s="5">
        <v>55</v>
      </c>
      <c r="X221" s="38" t="str">
        <f t="shared" si="18"/>
        <v>2-55</v>
      </c>
      <c r="Y221" s="15" t="str">
        <f t="shared" si="19"/>
        <v>GEARBOX</v>
      </c>
      <c r="Z221" s="5">
        <v>3</v>
      </c>
      <c r="AA221" s="39" t="str">
        <f t="shared" si="20"/>
        <v>Mechanical</v>
      </c>
    </row>
    <row r="222" spans="10:27" x14ac:dyDescent="0.25">
      <c r="J222" s="9">
        <v>7</v>
      </c>
      <c r="K222" s="15" t="str">
        <f t="shared" si="17"/>
        <v>Charging</v>
      </c>
      <c r="L222" s="5">
        <v>220</v>
      </c>
      <c r="M222" s="33" t="str">
        <f>J222&amp;"-"&amp;L222</f>
        <v>7-220</v>
      </c>
      <c r="N222" s="5" t="s">
        <v>68</v>
      </c>
      <c r="O222" s="10">
        <v>-1</v>
      </c>
      <c r="U222" s="9">
        <v>2</v>
      </c>
      <c r="V222" s="15" t="str">
        <f>VLOOKUP(U222,A$2:B$15,2,FALSE)</f>
        <v>Longhole Drillrig</v>
      </c>
      <c r="W222" s="5">
        <v>55</v>
      </c>
      <c r="X222" s="38" t="str">
        <f t="shared" si="18"/>
        <v>2-55</v>
      </c>
      <c r="Y222" s="15" t="str">
        <f t="shared" si="19"/>
        <v>GEARBOX</v>
      </c>
      <c r="Z222" s="5">
        <v>4</v>
      </c>
      <c r="AA222" s="39" t="str">
        <f t="shared" si="20"/>
        <v>Structural/Civil</v>
      </c>
    </row>
    <row r="223" spans="10:27" x14ac:dyDescent="0.25">
      <c r="J223" s="9">
        <v>7</v>
      </c>
      <c r="K223" s="15" t="str">
        <f t="shared" si="17"/>
        <v>Charging</v>
      </c>
      <c r="L223" s="5">
        <v>221</v>
      </c>
      <c r="M223" s="33" t="str">
        <f>J223&amp;"-"&amp;L223</f>
        <v>7-221</v>
      </c>
      <c r="N223" s="5" t="s">
        <v>73</v>
      </c>
      <c r="O223" s="10">
        <v>-1</v>
      </c>
      <c r="U223" s="9">
        <v>2</v>
      </c>
      <c r="V223" s="15" t="str">
        <f>VLOOKUP(U223,A$2:B$15,2,FALSE)</f>
        <v>Longhole Drillrig</v>
      </c>
      <c r="W223" s="5">
        <v>56</v>
      </c>
      <c r="X223" s="38" t="str">
        <f t="shared" si="18"/>
        <v>2-56</v>
      </c>
      <c r="Y223" s="15" t="str">
        <f t="shared" si="19"/>
        <v>GENERAL</v>
      </c>
      <c r="Z223" s="5">
        <v>1</v>
      </c>
      <c r="AA223" s="39" t="str">
        <f t="shared" si="20"/>
        <v>Electrical/Instrumentation</v>
      </c>
    </row>
    <row r="224" spans="10:27" x14ac:dyDescent="0.25">
      <c r="J224" s="9">
        <v>7</v>
      </c>
      <c r="K224" s="15" t="str">
        <f t="shared" si="17"/>
        <v>Charging</v>
      </c>
      <c r="L224" s="5">
        <v>222</v>
      </c>
      <c r="M224" s="33" t="str">
        <f>J224&amp;"-"&amp;L224</f>
        <v>7-222</v>
      </c>
      <c r="N224" s="5" t="s">
        <v>78</v>
      </c>
      <c r="O224" s="10">
        <v>-1</v>
      </c>
      <c r="U224" s="9">
        <v>2</v>
      </c>
      <c r="V224" s="15" t="str">
        <f>VLOOKUP(U224,A$2:B$15,2,FALSE)</f>
        <v>Longhole Drillrig</v>
      </c>
      <c r="W224" s="5">
        <v>56</v>
      </c>
      <c r="X224" s="38" t="str">
        <f t="shared" si="18"/>
        <v>2-56</v>
      </c>
      <c r="Y224" s="15" t="str">
        <f t="shared" si="19"/>
        <v>GENERAL</v>
      </c>
      <c r="Z224" s="5">
        <v>2</v>
      </c>
      <c r="AA224" s="39" t="str">
        <f t="shared" si="20"/>
        <v>Hydraulic/Pneumatic</v>
      </c>
    </row>
    <row r="225" spans="10:27" x14ac:dyDescent="0.25">
      <c r="J225" s="9">
        <v>7</v>
      </c>
      <c r="K225" s="15" t="str">
        <f t="shared" si="17"/>
        <v>Charging</v>
      </c>
      <c r="L225" s="5">
        <v>223</v>
      </c>
      <c r="M225" s="33" t="str">
        <f>J225&amp;"-"&amp;L225</f>
        <v>7-223</v>
      </c>
      <c r="N225" s="5" t="s">
        <v>84</v>
      </c>
      <c r="O225" s="10">
        <v>-1</v>
      </c>
      <c r="U225" s="9">
        <v>2</v>
      </c>
      <c r="V225" s="15" t="str">
        <f>VLOOKUP(U225,A$2:B$15,2,FALSE)</f>
        <v>Longhole Drillrig</v>
      </c>
      <c r="W225" s="5">
        <v>56</v>
      </c>
      <c r="X225" s="38" t="str">
        <f t="shared" si="18"/>
        <v>2-56</v>
      </c>
      <c r="Y225" s="15" t="str">
        <f t="shared" si="19"/>
        <v>GENERAL</v>
      </c>
      <c r="Z225" s="5">
        <v>3</v>
      </c>
      <c r="AA225" s="39" t="str">
        <f t="shared" si="20"/>
        <v>Mechanical</v>
      </c>
    </row>
    <row r="226" spans="10:27" x14ac:dyDescent="0.25">
      <c r="J226" s="9">
        <v>7</v>
      </c>
      <c r="K226" s="15" t="str">
        <f t="shared" si="17"/>
        <v>Charging</v>
      </c>
      <c r="L226" s="5">
        <v>224</v>
      </c>
      <c r="M226" s="33" t="str">
        <f>J226&amp;"-"&amp;L226</f>
        <v>7-224</v>
      </c>
      <c r="N226" s="5" t="s">
        <v>88</v>
      </c>
      <c r="O226" s="10">
        <v>-1</v>
      </c>
      <c r="U226" s="9">
        <v>2</v>
      </c>
      <c r="V226" s="15" t="str">
        <f>VLOOKUP(U226,A$2:B$15,2,FALSE)</f>
        <v>Longhole Drillrig</v>
      </c>
      <c r="W226" s="5">
        <v>56</v>
      </c>
      <c r="X226" s="38" t="str">
        <f t="shared" si="18"/>
        <v>2-56</v>
      </c>
      <c r="Y226" s="15" t="str">
        <f t="shared" si="19"/>
        <v>GENERAL</v>
      </c>
      <c r="Z226" s="5">
        <v>4</v>
      </c>
      <c r="AA226" s="39" t="str">
        <f t="shared" si="20"/>
        <v>Structural/Civil</v>
      </c>
    </row>
    <row r="227" spans="10:27" x14ac:dyDescent="0.25">
      <c r="J227" s="9">
        <v>7</v>
      </c>
      <c r="K227" s="15" t="str">
        <f t="shared" si="17"/>
        <v>Charging</v>
      </c>
      <c r="L227" s="5">
        <v>225</v>
      </c>
      <c r="M227" s="33" t="str">
        <f>J227&amp;"-"&amp;L227</f>
        <v>7-225</v>
      </c>
      <c r="N227" s="5" t="s">
        <v>94</v>
      </c>
      <c r="O227" s="10">
        <v>-1</v>
      </c>
      <c r="U227" s="9">
        <v>2</v>
      </c>
      <c r="V227" s="15" t="str">
        <f>VLOOKUP(U227,A$2:B$15,2,FALSE)</f>
        <v>Longhole Drillrig</v>
      </c>
      <c r="W227" s="5">
        <v>57</v>
      </c>
      <c r="X227" s="38" t="str">
        <f t="shared" si="18"/>
        <v>2-57</v>
      </c>
      <c r="Y227" s="15" t="str">
        <f t="shared" si="19"/>
        <v>HYDRAULIC SYSTEM</v>
      </c>
      <c r="Z227" s="5">
        <v>1</v>
      </c>
      <c r="AA227" s="39" t="str">
        <f t="shared" si="20"/>
        <v>Electrical/Instrumentation</v>
      </c>
    </row>
    <row r="228" spans="10:27" x14ac:dyDescent="0.25">
      <c r="J228" s="9">
        <v>7</v>
      </c>
      <c r="K228" s="15" t="str">
        <f t="shared" si="17"/>
        <v>Charging</v>
      </c>
      <c r="L228" s="5">
        <v>226</v>
      </c>
      <c r="M228" s="33" t="str">
        <f>J228&amp;"-"&amp;L228</f>
        <v>7-226</v>
      </c>
      <c r="N228" s="5" t="s">
        <v>99</v>
      </c>
      <c r="O228" s="10">
        <v>-1</v>
      </c>
      <c r="U228" s="9">
        <v>2</v>
      </c>
      <c r="V228" s="15" t="str">
        <f>VLOOKUP(U228,A$2:B$15,2,FALSE)</f>
        <v>Longhole Drillrig</v>
      </c>
      <c r="W228" s="5">
        <v>57</v>
      </c>
      <c r="X228" s="38" t="str">
        <f t="shared" si="18"/>
        <v>2-57</v>
      </c>
      <c r="Y228" s="15" t="str">
        <f t="shared" si="19"/>
        <v>HYDRAULIC SYSTEM</v>
      </c>
      <c r="Z228" s="5">
        <v>2</v>
      </c>
      <c r="AA228" s="39" t="str">
        <f t="shared" si="20"/>
        <v>Hydraulic/Pneumatic</v>
      </c>
    </row>
    <row r="229" spans="10:27" x14ac:dyDescent="0.25">
      <c r="J229" s="9">
        <v>7</v>
      </c>
      <c r="K229" s="15" t="str">
        <f t="shared" si="17"/>
        <v>Charging</v>
      </c>
      <c r="L229" s="5">
        <v>227</v>
      </c>
      <c r="M229" s="33" t="str">
        <f>J229&amp;"-"&amp;L229</f>
        <v>7-227</v>
      </c>
      <c r="N229" s="5" t="s">
        <v>104</v>
      </c>
      <c r="O229" s="10">
        <v>-1</v>
      </c>
      <c r="U229" s="9">
        <v>2</v>
      </c>
      <c r="V229" s="15" t="str">
        <f>VLOOKUP(U229,A$2:B$15,2,FALSE)</f>
        <v>Longhole Drillrig</v>
      </c>
      <c r="W229" s="5">
        <v>57</v>
      </c>
      <c r="X229" s="38" t="str">
        <f t="shared" si="18"/>
        <v>2-57</v>
      </c>
      <c r="Y229" s="15" t="str">
        <f t="shared" si="19"/>
        <v>HYDRAULIC SYSTEM</v>
      </c>
      <c r="Z229" s="5">
        <v>3</v>
      </c>
      <c r="AA229" s="39" t="str">
        <f t="shared" si="20"/>
        <v>Mechanical</v>
      </c>
    </row>
    <row r="230" spans="10:27" x14ac:dyDescent="0.25">
      <c r="J230" s="9">
        <v>7</v>
      </c>
      <c r="K230" s="15" t="str">
        <f t="shared" si="17"/>
        <v>Charging</v>
      </c>
      <c r="L230" s="5">
        <v>228</v>
      </c>
      <c r="M230" s="33" t="str">
        <f>J230&amp;"-"&amp;L230</f>
        <v>7-228</v>
      </c>
      <c r="N230" s="5" t="s">
        <v>108</v>
      </c>
      <c r="O230" s="10">
        <v>-1</v>
      </c>
      <c r="U230" s="9">
        <v>2</v>
      </c>
      <c r="V230" s="15" t="str">
        <f>VLOOKUP(U230,A$2:B$15,2,FALSE)</f>
        <v>Longhole Drillrig</v>
      </c>
      <c r="W230" s="5">
        <v>57</v>
      </c>
      <c r="X230" s="38" t="str">
        <f t="shared" si="18"/>
        <v>2-57</v>
      </c>
      <c r="Y230" s="15" t="str">
        <f t="shared" si="19"/>
        <v>HYDRAULIC SYSTEM</v>
      </c>
      <c r="Z230" s="5">
        <v>4</v>
      </c>
      <c r="AA230" s="39" t="str">
        <f t="shared" si="20"/>
        <v>Structural/Civil</v>
      </c>
    </row>
    <row r="231" spans="10:27" x14ac:dyDescent="0.25">
      <c r="J231" s="9">
        <v>7</v>
      </c>
      <c r="K231" s="15" t="str">
        <f t="shared" si="17"/>
        <v>Charging</v>
      </c>
      <c r="L231" s="5">
        <v>229</v>
      </c>
      <c r="M231" s="33" t="str">
        <f>J231&amp;"-"&amp;L231</f>
        <v>7-229</v>
      </c>
      <c r="N231" s="5" t="s">
        <v>112</v>
      </c>
      <c r="O231" s="10">
        <v>-1</v>
      </c>
      <c r="U231" s="9">
        <v>2</v>
      </c>
      <c r="V231" s="15" t="str">
        <f>VLOOKUP(U231,A$2:B$15,2,FALSE)</f>
        <v>Longhole Drillrig</v>
      </c>
      <c r="W231" s="5">
        <v>58</v>
      </c>
      <c r="X231" s="38" t="str">
        <f t="shared" si="18"/>
        <v>2-58</v>
      </c>
      <c r="Y231" s="15" t="str">
        <f t="shared" si="19"/>
        <v>HYDROSTATIC PUMP</v>
      </c>
      <c r="Z231" s="5">
        <v>1</v>
      </c>
      <c r="AA231" s="39" t="str">
        <f t="shared" si="20"/>
        <v>Electrical/Instrumentation</v>
      </c>
    </row>
    <row r="232" spans="10:27" x14ac:dyDescent="0.25">
      <c r="J232" s="9">
        <v>7</v>
      </c>
      <c r="K232" s="15" t="str">
        <f t="shared" si="17"/>
        <v>Charging</v>
      </c>
      <c r="L232" s="5">
        <v>230</v>
      </c>
      <c r="M232" s="33" t="str">
        <f>J232&amp;"-"&amp;L232</f>
        <v>7-230</v>
      </c>
      <c r="N232" s="5" t="s">
        <v>116</v>
      </c>
      <c r="O232" s="10">
        <v>-1</v>
      </c>
      <c r="U232" s="9">
        <v>2</v>
      </c>
      <c r="V232" s="15" t="str">
        <f>VLOOKUP(U232,A$2:B$15,2,FALSE)</f>
        <v>Longhole Drillrig</v>
      </c>
      <c r="W232" s="5">
        <v>58</v>
      </c>
      <c r="X232" s="38" t="str">
        <f t="shared" si="18"/>
        <v>2-58</v>
      </c>
      <c r="Y232" s="15" t="str">
        <f t="shared" si="19"/>
        <v>HYDROSTATIC PUMP</v>
      </c>
      <c r="Z232" s="5">
        <v>2</v>
      </c>
      <c r="AA232" s="39" t="str">
        <f t="shared" si="20"/>
        <v>Hydraulic/Pneumatic</v>
      </c>
    </row>
    <row r="233" spans="10:27" x14ac:dyDescent="0.25">
      <c r="J233" s="9">
        <v>7</v>
      </c>
      <c r="K233" s="15" t="str">
        <f t="shared" si="17"/>
        <v>Charging</v>
      </c>
      <c r="L233" s="5">
        <v>231</v>
      </c>
      <c r="M233" s="33" t="str">
        <f>J233&amp;"-"&amp;L233</f>
        <v>7-231</v>
      </c>
      <c r="N233" s="5" t="s">
        <v>120</v>
      </c>
      <c r="O233" s="10">
        <v>-1</v>
      </c>
      <c r="U233" s="9">
        <v>2</v>
      </c>
      <c r="V233" s="15" t="str">
        <f>VLOOKUP(U233,A$2:B$15,2,FALSE)</f>
        <v>Longhole Drillrig</v>
      </c>
      <c r="W233" s="5">
        <v>58</v>
      </c>
      <c r="X233" s="38" t="str">
        <f t="shared" si="18"/>
        <v>2-58</v>
      </c>
      <c r="Y233" s="15" t="str">
        <f t="shared" si="19"/>
        <v>HYDROSTATIC PUMP</v>
      </c>
      <c r="Z233" s="5">
        <v>3</v>
      </c>
      <c r="AA233" s="39" t="str">
        <f t="shared" si="20"/>
        <v>Mechanical</v>
      </c>
    </row>
    <row r="234" spans="10:27" x14ac:dyDescent="0.25">
      <c r="J234" s="9">
        <v>7</v>
      </c>
      <c r="K234" s="15" t="str">
        <f t="shared" si="17"/>
        <v>Charging</v>
      </c>
      <c r="L234" s="5">
        <v>232</v>
      </c>
      <c r="M234" s="33" t="str">
        <f>J234&amp;"-"&amp;L234</f>
        <v>7-232</v>
      </c>
      <c r="N234" s="5" t="s">
        <v>125</v>
      </c>
      <c r="O234" s="10">
        <v>-1</v>
      </c>
      <c r="U234" s="9">
        <v>2</v>
      </c>
      <c r="V234" s="15" t="str">
        <f>VLOOKUP(U234,A$2:B$15,2,FALSE)</f>
        <v>Longhole Drillrig</v>
      </c>
      <c r="W234" s="5">
        <v>58</v>
      </c>
      <c r="X234" s="38" t="str">
        <f t="shared" si="18"/>
        <v>2-58</v>
      </c>
      <c r="Y234" s="15" t="str">
        <f t="shared" si="19"/>
        <v>HYDROSTATIC PUMP</v>
      </c>
      <c r="Z234" s="5">
        <v>4</v>
      </c>
      <c r="AA234" s="39" t="str">
        <f t="shared" si="20"/>
        <v>Structural/Civil</v>
      </c>
    </row>
    <row r="235" spans="10:27" x14ac:dyDescent="0.25">
      <c r="J235" s="9">
        <v>7</v>
      </c>
      <c r="K235" s="15" t="str">
        <f t="shared" si="17"/>
        <v>Charging</v>
      </c>
      <c r="L235" s="5">
        <v>233</v>
      </c>
      <c r="M235" s="33" t="str">
        <f>J235&amp;"-"&amp;L235</f>
        <v>7-233</v>
      </c>
      <c r="N235" s="5" t="s">
        <v>129</v>
      </c>
      <c r="O235" s="10">
        <v>-1</v>
      </c>
      <c r="U235" s="9">
        <v>2</v>
      </c>
      <c r="V235" s="15" t="str">
        <f>VLOOKUP(U235,A$2:B$15,2,FALSE)</f>
        <v>Longhole Drillrig</v>
      </c>
      <c r="W235" s="5">
        <v>59</v>
      </c>
      <c r="X235" s="38" t="str">
        <f t="shared" si="18"/>
        <v>2-59</v>
      </c>
      <c r="Y235" s="15" t="str">
        <f t="shared" si="19"/>
        <v>MANTIS SYSTEM</v>
      </c>
      <c r="Z235" s="5">
        <v>1</v>
      </c>
      <c r="AA235" s="39" t="str">
        <f t="shared" si="20"/>
        <v>Electrical/Instrumentation</v>
      </c>
    </row>
    <row r="236" spans="10:27" x14ac:dyDescent="0.25">
      <c r="J236" s="9">
        <v>7</v>
      </c>
      <c r="K236" s="15" t="str">
        <f t="shared" si="17"/>
        <v>Charging</v>
      </c>
      <c r="L236" s="5">
        <v>234</v>
      </c>
      <c r="M236" s="33" t="str">
        <f>J236&amp;"-"&amp;L236</f>
        <v>7-234</v>
      </c>
      <c r="N236" s="5" t="s">
        <v>134</v>
      </c>
      <c r="O236" s="10">
        <v>-1</v>
      </c>
      <c r="U236" s="9">
        <v>2</v>
      </c>
      <c r="V236" s="15" t="str">
        <f>VLOOKUP(U236,A$2:B$15,2,FALSE)</f>
        <v>Longhole Drillrig</v>
      </c>
      <c r="W236" s="5">
        <v>59</v>
      </c>
      <c r="X236" s="38" t="str">
        <f t="shared" si="18"/>
        <v>2-59</v>
      </c>
      <c r="Y236" s="15" t="str">
        <f t="shared" si="19"/>
        <v>MANTIS SYSTEM</v>
      </c>
      <c r="Z236" s="5">
        <v>2</v>
      </c>
      <c r="AA236" s="39" t="str">
        <f t="shared" si="20"/>
        <v>Hydraulic/Pneumatic</v>
      </c>
    </row>
    <row r="237" spans="10:27" x14ac:dyDescent="0.25">
      <c r="J237" s="9">
        <v>7</v>
      </c>
      <c r="K237" s="15" t="str">
        <f t="shared" si="17"/>
        <v>Charging</v>
      </c>
      <c r="L237" s="5">
        <v>235</v>
      </c>
      <c r="M237" s="33" t="str">
        <f>J237&amp;"-"&amp;L237</f>
        <v>7-235</v>
      </c>
      <c r="N237" s="5" t="s">
        <v>139</v>
      </c>
      <c r="O237" s="10">
        <v>-1</v>
      </c>
      <c r="U237" s="9">
        <v>2</v>
      </c>
      <c r="V237" s="15" t="str">
        <f>VLOOKUP(U237,A$2:B$15,2,FALSE)</f>
        <v>Longhole Drillrig</v>
      </c>
      <c r="W237" s="5">
        <v>59</v>
      </c>
      <c r="X237" s="38" t="str">
        <f t="shared" si="18"/>
        <v>2-59</v>
      </c>
      <c r="Y237" s="15" t="str">
        <f t="shared" si="19"/>
        <v>MANTIS SYSTEM</v>
      </c>
      <c r="Z237" s="5">
        <v>3</v>
      </c>
      <c r="AA237" s="39" t="str">
        <f t="shared" si="20"/>
        <v>Mechanical</v>
      </c>
    </row>
    <row r="238" spans="10:27" x14ac:dyDescent="0.25">
      <c r="J238" s="9">
        <v>7</v>
      </c>
      <c r="K238" s="15" t="str">
        <f t="shared" si="17"/>
        <v>Charging</v>
      </c>
      <c r="L238" s="5">
        <v>236</v>
      </c>
      <c r="M238" s="33" t="str">
        <f>J238&amp;"-"&amp;L238</f>
        <v>7-236</v>
      </c>
      <c r="N238" s="5" t="s">
        <v>143</v>
      </c>
      <c r="O238" s="10">
        <v>-1</v>
      </c>
      <c r="U238" s="9">
        <v>2</v>
      </c>
      <c r="V238" s="15" t="str">
        <f>VLOOKUP(U238,A$2:B$15,2,FALSE)</f>
        <v>Longhole Drillrig</v>
      </c>
      <c r="W238" s="5">
        <v>59</v>
      </c>
      <c r="X238" s="38" t="str">
        <f t="shared" si="18"/>
        <v>2-59</v>
      </c>
      <c r="Y238" s="15" t="str">
        <f t="shared" si="19"/>
        <v>MANTIS SYSTEM</v>
      </c>
      <c r="Z238" s="5">
        <v>4</v>
      </c>
      <c r="AA238" s="39" t="str">
        <f t="shared" si="20"/>
        <v>Structural/Civil</v>
      </c>
    </row>
    <row r="239" spans="10:27" x14ac:dyDescent="0.25">
      <c r="J239" s="9">
        <v>7</v>
      </c>
      <c r="K239" s="15" t="str">
        <f t="shared" si="17"/>
        <v>Charging</v>
      </c>
      <c r="L239" s="5">
        <v>237</v>
      </c>
      <c r="M239" s="33" t="str">
        <f>J239&amp;"-"&amp;L239</f>
        <v>7-237</v>
      </c>
      <c r="N239" s="5" t="s">
        <v>147</v>
      </c>
      <c r="O239" s="10">
        <v>-1</v>
      </c>
      <c r="U239" s="9">
        <v>2</v>
      </c>
      <c r="V239" s="15" t="str">
        <f>VLOOKUP(U239,A$2:B$15,2,FALSE)</f>
        <v>Longhole Drillrig</v>
      </c>
      <c r="W239" s="5">
        <v>60</v>
      </c>
      <c r="X239" s="38" t="str">
        <f t="shared" si="18"/>
        <v>2-60</v>
      </c>
      <c r="Y239" s="15" t="str">
        <f t="shared" si="19"/>
        <v>OSCILLATION</v>
      </c>
      <c r="Z239" s="5">
        <v>1</v>
      </c>
      <c r="AA239" s="39" t="str">
        <f t="shared" si="20"/>
        <v>Electrical/Instrumentation</v>
      </c>
    </row>
    <row r="240" spans="10:27" x14ac:dyDescent="0.25">
      <c r="J240" s="9">
        <v>7</v>
      </c>
      <c r="K240" s="15" t="str">
        <f t="shared" si="17"/>
        <v>Charging</v>
      </c>
      <c r="L240" s="5">
        <v>238</v>
      </c>
      <c r="M240" s="33" t="str">
        <f>J240&amp;"-"&amp;L240</f>
        <v>7-238</v>
      </c>
      <c r="N240" s="5" t="s">
        <v>150</v>
      </c>
      <c r="O240" s="10">
        <v>-1</v>
      </c>
      <c r="U240" s="9">
        <v>2</v>
      </c>
      <c r="V240" s="15" t="str">
        <f>VLOOKUP(U240,A$2:B$15,2,FALSE)</f>
        <v>Longhole Drillrig</v>
      </c>
      <c r="W240" s="5">
        <v>60</v>
      </c>
      <c r="X240" s="38" t="str">
        <f t="shared" si="18"/>
        <v>2-60</v>
      </c>
      <c r="Y240" s="15" t="str">
        <f t="shared" si="19"/>
        <v>OSCILLATION</v>
      </c>
      <c r="Z240" s="5">
        <v>2</v>
      </c>
      <c r="AA240" s="39" t="str">
        <f t="shared" si="20"/>
        <v>Hydraulic/Pneumatic</v>
      </c>
    </row>
    <row r="241" spans="10:27" x14ac:dyDescent="0.25">
      <c r="J241" s="9">
        <v>7</v>
      </c>
      <c r="K241" s="15" t="str">
        <f t="shared" si="17"/>
        <v>Charging</v>
      </c>
      <c r="L241" s="5">
        <v>239</v>
      </c>
      <c r="M241" s="33" t="str">
        <f>J241&amp;"-"&amp;L241</f>
        <v>7-239</v>
      </c>
      <c r="N241" s="5" t="s">
        <v>154</v>
      </c>
      <c r="O241" s="10">
        <v>-1</v>
      </c>
      <c r="U241" s="9">
        <v>2</v>
      </c>
      <c r="V241" s="15" t="str">
        <f>VLOOKUP(U241,A$2:B$15,2,FALSE)</f>
        <v>Longhole Drillrig</v>
      </c>
      <c r="W241" s="5">
        <v>60</v>
      </c>
      <c r="X241" s="38" t="str">
        <f t="shared" si="18"/>
        <v>2-60</v>
      </c>
      <c r="Y241" s="15" t="str">
        <f t="shared" si="19"/>
        <v>OSCILLATION</v>
      </c>
      <c r="Z241" s="5">
        <v>3</v>
      </c>
      <c r="AA241" s="39" t="str">
        <f t="shared" si="20"/>
        <v>Mechanical</v>
      </c>
    </row>
    <row r="242" spans="10:27" x14ac:dyDescent="0.25">
      <c r="J242" s="9">
        <v>7</v>
      </c>
      <c r="K242" s="15" t="str">
        <f t="shared" si="17"/>
        <v>Charging</v>
      </c>
      <c r="L242" s="5">
        <v>240</v>
      </c>
      <c r="M242" s="33" t="str">
        <f>J242&amp;"-"&amp;L242</f>
        <v>7-240</v>
      </c>
      <c r="N242" s="5" t="s">
        <v>38</v>
      </c>
      <c r="O242" s="10">
        <v>-1</v>
      </c>
      <c r="U242" s="9">
        <v>2</v>
      </c>
      <c r="V242" s="15" t="str">
        <f>VLOOKUP(U242,A$2:B$15,2,FALSE)</f>
        <v>Longhole Drillrig</v>
      </c>
      <c r="W242" s="5">
        <v>60</v>
      </c>
      <c r="X242" s="38" t="str">
        <f t="shared" si="18"/>
        <v>2-60</v>
      </c>
      <c r="Y242" s="15" t="str">
        <f t="shared" si="19"/>
        <v>OSCILLATION</v>
      </c>
      <c r="Z242" s="5">
        <v>4</v>
      </c>
      <c r="AA242" s="39" t="str">
        <f t="shared" si="20"/>
        <v>Structural/Civil</v>
      </c>
    </row>
    <row r="243" spans="10:27" x14ac:dyDescent="0.25">
      <c r="J243" s="9">
        <v>7</v>
      </c>
      <c r="K243" s="15" t="str">
        <f t="shared" si="17"/>
        <v>Charging</v>
      </c>
      <c r="L243" s="5">
        <v>241</v>
      </c>
      <c r="M243" s="33" t="str">
        <f>J243&amp;"-"&amp;L243</f>
        <v>7-241</v>
      </c>
      <c r="N243" s="5" t="s">
        <v>159</v>
      </c>
      <c r="O243" s="10">
        <v>-1</v>
      </c>
      <c r="U243" s="9">
        <v>2</v>
      </c>
      <c r="V243" s="15" t="str">
        <f>VLOOKUP(U243,A$2:B$15,2,FALSE)</f>
        <v>Longhole Drillrig</v>
      </c>
      <c r="W243" s="5">
        <v>61</v>
      </c>
      <c r="X243" s="38" t="str">
        <f t="shared" si="18"/>
        <v>2-61</v>
      </c>
      <c r="Y243" s="15" t="str">
        <f t="shared" si="19"/>
        <v>PINS &amp; BUSHES</v>
      </c>
      <c r="Z243" s="5">
        <v>1</v>
      </c>
      <c r="AA243" s="39" t="str">
        <f t="shared" si="20"/>
        <v>Electrical/Instrumentation</v>
      </c>
    </row>
    <row r="244" spans="10:27" x14ac:dyDescent="0.25">
      <c r="J244" s="9">
        <v>7</v>
      </c>
      <c r="K244" s="15" t="str">
        <f t="shared" si="17"/>
        <v>Charging</v>
      </c>
      <c r="L244" s="5">
        <v>242</v>
      </c>
      <c r="M244" s="33" t="str">
        <f>J244&amp;"-"&amp;L244</f>
        <v>7-242</v>
      </c>
      <c r="N244" s="5" t="s">
        <v>161</v>
      </c>
      <c r="O244" s="10">
        <v>-1</v>
      </c>
      <c r="U244" s="9">
        <v>2</v>
      </c>
      <c r="V244" s="15" t="str">
        <f>VLOOKUP(U244,A$2:B$15,2,FALSE)</f>
        <v>Longhole Drillrig</v>
      </c>
      <c r="W244" s="5">
        <v>61</v>
      </c>
      <c r="X244" s="38" t="str">
        <f t="shared" si="18"/>
        <v>2-61</v>
      </c>
      <c r="Y244" s="15" t="str">
        <f t="shared" si="19"/>
        <v>PINS &amp; BUSHES</v>
      </c>
      <c r="Z244" s="5">
        <v>2</v>
      </c>
      <c r="AA244" s="39" t="str">
        <f t="shared" si="20"/>
        <v>Hydraulic/Pneumatic</v>
      </c>
    </row>
    <row r="245" spans="10:27" x14ac:dyDescent="0.25">
      <c r="J245" s="9">
        <v>7</v>
      </c>
      <c r="K245" s="15" t="str">
        <f t="shared" si="17"/>
        <v>Charging</v>
      </c>
      <c r="L245" s="5">
        <v>243</v>
      </c>
      <c r="M245" s="33" t="str">
        <f>J245&amp;"-"&amp;L245</f>
        <v>7-243</v>
      </c>
      <c r="N245" s="5" t="s">
        <v>164</v>
      </c>
      <c r="O245" s="10">
        <v>-1</v>
      </c>
      <c r="U245" s="9">
        <v>2</v>
      </c>
      <c r="V245" s="15" t="str">
        <f>VLOOKUP(U245,A$2:B$15,2,FALSE)</f>
        <v>Longhole Drillrig</v>
      </c>
      <c r="W245" s="5">
        <v>61</v>
      </c>
      <c r="X245" s="38" t="str">
        <f t="shared" si="18"/>
        <v>2-61</v>
      </c>
      <c r="Y245" s="15" t="str">
        <f t="shared" si="19"/>
        <v>PINS &amp; BUSHES</v>
      </c>
      <c r="Z245" s="5">
        <v>3</v>
      </c>
      <c r="AA245" s="39" t="str">
        <f t="shared" si="20"/>
        <v>Mechanical</v>
      </c>
    </row>
    <row r="246" spans="10:27" x14ac:dyDescent="0.25">
      <c r="J246" s="9">
        <v>7</v>
      </c>
      <c r="K246" s="15" t="str">
        <f t="shared" si="17"/>
        <v>Charging</v>
      </c>
      <c r="L246" s="5">
        <v>244</v>
      </c>
      <c r="M246" s="33" t="str">
        <f>J246&amp;"-"&amp;L246</f>
        <v>7-244</v>
      </c>
      <c r="N246" s="5" t="s">
        <v>167</v>
      </c>
      <c r="O246" s="10">
        <v>-1</v>
      </c>
      <c r="U246" s="9">
        <v>2</v>
      </c>
      <c r="V246" s="15" t="str">
        <f>VLOOKUP(U246,A$2:B$15,2,FALSE)</f>
        <v>Longhole Drillrig</v>
      </c>
      <c r="W246" s="5">
        <v>61</v>
      </c>
      <c r="X246" s="38" t="str">
        <f t="shared" si="18"/>
        <v>2-61</v>
      </c>
      <c r="Y246" s="15" t="str">
        <f t="shared" si="19"/>
        <v>PINS &amp; BUSHES</v>
      </c>
      <c r="Z246" s="5">
        <v>4</v>
      </c>
      <c r="AA246" s="39" t="str">
        <f t="shared" si="20"/>
        <v>Structural/Civil</v>
      </c>
    </row>
    <row r="247" spans="10:27" x14ac:dyDescent="0.25">
      <c r="J247" s="9">
        <v>7</v>
      </c>
      <c r="K247" s="15" t="str">
        <f t="shared" si="17"/>
        <v>Charging</v>
      </c>
      <c r="L247" s="5">
        <v>245</v>
      </c>
      <c r="M247" s="33" t="str">
        <f>J247&amp;"-"&amp;L247</f>
        <v>7-245</v>
      </c>
      <c r="N247" s="5" t="s">
        <v>170</v>
      </c>
      <c r="O247" s="10">
        <v>-1</v>
      </c>
      <c r="U247" s="9">
        <v>2</v>
      </c>
      <c r="V247" s="15" t="str">
        <f>VLOOKUP(U247,A$2:B$15,2,FALSE)</f>
        <v>Longhole Drillrig</v>
      </c>
      <c r="W247" s="5">
        <v>62</v>
      </c>
      <c r="X247" s="38" t="str">
        <f t="shared" si="18"/>
        <v>2-62</v>
      </c>
      <c r="Y247" s="15" t="str">
        <f t="shared" si="19"/>
        <v>RCS CONTROL SYSTEM</v>
      </c>
      <c r="Z247" s="5">
        <v>1</v>
      </c>
      <c r="AA247" s="39" t="str">
        <f t="shared" si="20"/>
        <v>Electrical/Instrumentation</v>
      </c>
    </row>
    <row r="248" spans="10:27" x14ac:dyDescent="0.25">
      <c r="J248" s="9">
        <v>7</v>
      </c>
      <c r="K248" s="15" t="str">
        <f t="shared" si="17"/>
        <v>Charging</v>
      </c>
      <c r="L248" s="5">
        <v>246</v>
      </c>
      <c r="M248" s="33" t="str">
        <f>J248&amp;"-"&amp;L248</f>
        <v>7-246</v>
      </c>
      <c r="N248" s="5" t="s">
        <v>173</v>
      </c>
      <c r="O248" s="10">
        <v>-1</v>
      </c>
      <c r="U248" s="9">
        <v>2</v>
      </c>
      <c r="V248" s="15" t="str">
        <f>VLOOKUP(U248,A$2:B$15,2,FALSE)</f>
        <v>Longhole Drillrig</v>
      </c>
      <c r="W248" s="5">
        <v>62</v>
      </c>
      <c r="X248" s="38" t="str">
        <f t="shared" si="18"/>
        <v>2-62</v>
      </c>
      <c r="Y248" s="15" t="str">
        <f t="shared" si="19"/>
        <v>RCS CONTROL SYSTEM</v>
      </c>
      <c r="Z248" s="5">
        <v>2</v>
      </c>
      <c r="AA248" s="39" t="str">
        <f t="shared" si="20"/>
        <v>Hydraulic/Pneumatic</v>
      </c>
    </row>
    <row r="249" spans="10:27" x14ac:dyDescent="0.25">
      <c r="J249" s="9">
        <v>7</v>
      </c>
      <c r="K249" s="15" t="str">
        <f t="shared" si="17"/>
        <v>Charging</v>
      </c>
      <c r="L249" s="5">
        <v>247</v>
      </c>
      <c r="M249" s="33" t="str">
        <f>J249&amp;"-"&amp;L249</f>
        <v>7-247</v>
      </c>
      <c r="N249" s="5" t="s">
        <v>159</v>
      </c>
      <c r="O249" s="10">
        <v>-1</v>
      </c>
      <c r="U249" s="9">
        <v>2</v>
      </c>
      <c r="V249" s="15" t="str">
        <f>VLOOKUP(U249,A$2:B$15,2,FALSE)</f>
        <v>Longhole Drillrig</v>
      </c>
      <c r="W249" s="5">
        <v>62</v>
      </c>
      <c r="X249" s="38" t="str">
        <f t="shared" si="18"/>
        <v>2-62</v>
      </c>
      <c r="Y249" s="15" t="str">
        <f t="shared" si="19"/>
        <v>RCS CONTROL SYSTEM</v>
      </c>
      <c r="Z249" s="5">
        <v>3</v>
      </c>
      <c r="AA249" s="39" t="str">
        <f t="shared" si="20"/>
        <v>Mechanical</v>
      </c>
    </row>
    <row r="250" spans="10:27" x14ac:dyDescent="0.25">
      <c r="J250" s="9">
        <v>7</v>
      </c>
      <c r="K250" s="15" t="str">
        <f t="shared" si="17"/>
        <v>Charging</v>
      </c>
      <c r="L250" s="5">
        <v>248</v>
      </c>
      <c r="M250" s="33" t="str">
        <f>J250&amp;"-"&amp;L250</f>
        <v>7-248</v>
      </c>
      <c r="N250" s="5" t="s">
        <v>178</v>
      </c>
      <c r="O250" s="10">
        <v>-1</v>
      </c>
      <c r="U250" s="9">
        <v>2</v>
      </c>
      <c r="V250" s="15" t="str">
        <f>VLOOKUP(U250,A$2:B$15,2,FALSE)</f>
        <v>Longhole Drillrig</v>
      </c>
      <c r="W250" s="5">
        <v>62</v>
      </c>
      <c r="X250" s="38" t="str">
        <f t="shared" si="18"/>
        <v>2-62</v>
      </c>
      <c r="Y250" s="15" t="str">
        <f t="shared" si="19"/>
        <v>RCS CONTROL SYSTEM</v>
      </c>
      <c r="Z250" s="5">
        <v>4</v>
      </c>
      <c r="AA250" s="39" t="str">
        <f t="shared" si="20"/>
        <v>Structural/Civil</v>
      </c>
    </row>
    <row r="251" spans="10:27" x14ac:dyDescent="0.25">
      <c r="J251" s="9">
        <v>7</v>
      </c>
      <c r="K251" s="15" t="str">
        <f t="shared" si="17"/>
        <v>Charging</v>
      </c>
      <c r="L251" s="5">
        <v>249</v>
      </c>
      <c r="M251" s="33" t="str">
        <f>J251&amp;"-"&amp;L251</f>
        <v>7-249</v>
      </c>
      <c r="N251" s="5" t="s">
        <v>181</v>
      </c>
      <c r="O251" s="10">
        <v>-1</v>
      </c>
      <c r="U251" s="9">
        <v>2</v>
      </c>
      <c r="V251" s="15" t="str">
        <f>VLOOKUP(U251,A$2:B$15,2,FALSE)</f>
        <v>Longhole Drillrig</v>
      </c>
      <c r="W251" s="5">
        <v>63</v>
      </c>
      <c r="X251" s="38" t="str">
        <f t="shared" si="18"/>
        <v>2-63</v>
      </c>
      <c r="Y251" s="15" t="str">
        <f t="shared" si="19"/>
        <v>SAFETY</v>
      </c>
      <c r="Z251" s="5">
        <v>1</v>
      </c>
      <c r="AA251" s="39" t="str">
        <f t="shared" si="20"/>
        <v>Electrical/Instrumentation</v>
      </c>
    </row>
    <row r="252" spans="10:27" x14ac:dyDescent="0.25">
      <c r="J252" s="9">
        <v>7</v>
      </c>
      <c r="K252" s="15" t="str">
        <f t="shared" si="17"/>
        <v>Charging</v>
      </c>
      <c r="L252" s="5">
        <v>250</v>
      </c>
      <c r="M252" s="33" t="str">
        <f>J252&amp;"-"&amp;L252</f>
        <v>7-250</v>
      </c>
      <c r="N252" s="5" t="s">
        <v>184</v>
      </c>
      <c r="O252" s="10">
        <v>-1</v>
      </c>
      <c r="U252" s="9">
        <v>2</v>
      </c>
      <c r="V252" s="15" t="str">
        <f>VLOOKUP(U252,A$2:B$15,2,FALSE)</f>
        <v>Longhole Drillrig</v>
      </c>
      <c r="W252" s="5">
        <v>63</v>
      </c>
      <c r="X252" s="38" t="str">
        <f t="shared" si="18"/>
        <v>2-63</v>
      </c>
      <c r="Y252" s="15" t="str">
        <f t="shared" si="19"/>
        <v>SAFETY</v>
      </c>
      <c r="Z252" s="5">
        <v>2</v>
      </c>
      <c r="AA252" s="39" t="str">
        <f t="shared" si="20"/>
        <v>Hydraulic/Pneumatic</v>
      </c>
    </row>
    <row r="253" spans="10:27" x14ac:dyDescent="0.25">
      <c r="J253" s="9">
        <v>7</v>
      </c>
      <c r="K253" s="15" t="str">
        <f t="shared" si="17"/>
        <v>Charging</v>
      </c>
      <c r="L253" s="5">
        <v>251</v>
      </c>
      <c r="M253" s="33" t="str">
        <f>J253&amp;"-"&amp;L253</f>
        <v>7-251</v>
      </c>
      <c r="N253" s="5" t="s">
        <v>187</v>
      </c>
      <c r="O253" s="10">
        <v>-1</v>
      </c>
      <c r="U253" s="9">
        <v>2</v>
      </c>
      <c r="V253" s="15" t="str">
        <f>VLOOKUP(U253,A$2:B$15,2,FALSE)</f>
        <v>Longhole Drillrig</v>
      </c>
      <c r="W253" s="5">
        <v>63</v>
      </c>
      <c r="X253" s="38" t="str">
        <f t="shared" si="18"/>
        <v>2-63</v>
      </c>
      <c r="Y253" s="15" t="str">
        <f t="shared" si="19"/>
        <v>SAFETY</v>
      </c>
      <c r="Z253" s="5">
        <v>3</v>
      </c>
      <c r="AA253" s="39" t="str">
        <f t="shared" si="20"/>
        <v>Mechanical</v>
      </c>
    </row>
    <row r="254" spans="10:27" x14ac:dyDescent="0.25">
      <c r="J254" s="9">
        <v>7</v>
      </c>
      <c r="K254" s="15" t="str">
        <f t="shared" si="17"/>
        <v>Charging</v>
      </c>
      <c r="L254" s="5">
        <v>252</v>
      </c>
      <c r="M254" s="33" t="str">
        <f>J254&amp;"-"&amp;L254</f>
        <v>7-252</v>
      </c>
      <c r="N254" s="5" t="s">
        <v>190</v>
      </c>
      <c r="O254" s="10">
        <v>-1</v>
      </c>
      <c r="U254" s="9">
        <v>2</v>
      </c>
      <c r="V254" s="15" t="str">
        <f>VLOOKUP(U254,A$2:B$15,2,FALSE)</f>
        <v>Longhole Drillrig</v>
      </c>
      <c r="W254" s="5">
        <v>63</v>
      </c>
      <c r="X254" s="38" t="str">
        <f t="shared" si="18"/>
        <v>2-63</v>
      </c>
      <c r="Y254" s="15" t="str">
        <f t="shared" si="19"/>
        <v>SAFETY</v>
      </c>
      <c r="Z254" s="5">
        <v>4</v>
      </c>
      <c r="AA254" s="39" t="str">
        <f t="shared" si="20"/>
        <v>Structural/Civil</v>
      </c>
    </row>
    <row r="255" spans="10:27" x14ac:dyDescent="0.25">
      <c r="J255" s="9">
        <v>8</v>
      </c>
      <c r="K255" s="15" t="str">
        <f t="shared" si="17"/>
        <v>Scissor Lift</v>
      </c>
      <c r="L255" s="5">
        <v>253</v>
      </c>
      <c r="M255" s="33" t="str">
        <f>J255&amp;"-"&amp;L255</f>
        <v>8-253</v>
      </c>
      <c r="N255" s="5" t="s">
        <v>9</v>
      </c>
      <c r="O255" s="10">
        <v>-1</v>
      </c>
      <c r="U255" s="9">
        <v>2</v>
      </c>
      <c r="V255" s="15" t="str">
        <f>VLOOKUP(U255,A$2:B$15,2,FALSE)</f>
        <v>Longhole Drillrig</v>
      </c>
      <c r="W255" s="5">
        <v>64</v>
      </c>
      <c r="X255" s="38" t="str">
        <f t="shared" si="18"/>
        <v>2-64</v>
      </c>
      <c r="Y255" s="15" t="str">
        <f t="shared" si="19"/>
        <v>SCHEDULING COMPONENT</v>
      </c>
      <c r="Z255" s="5">
        <v>1</v>
      </c>
      <c r="AA255" s="39" t="str">
        <f t="shared" si="20"/>
        <v>Electrical/Instrumentation</v>
      </c>
    </row>
    <row r="256" spans="10:27" x14ac:dyDescent="0.25">
      <c r="J256" s="9">
        <v>8</v>
      </c>
      <c r="K256" s="15" t="str">
        <f t="shared" si="17"/>
        <v>Scissor Lift</v>
      </c>
      <c r="L256" s="5">
        <v>254</v>
      </c>
      <c r="M256" s="33" t="str">
        <f>J256&amp;"-"&amp;L256</f>
        <v>8-254</v>
      </c>
      <c r="N256" s="5" t="s">
        <v>16</v>
      </c>
      <c r="O256" s="10">
        <v>-1</v>
      </c>
      <c r="U256" s="9">
        <v>2</v>
      </c>
      <c r="V256" s="15" t="str">
        <f>VLOOKUP(U256,A$2:B$15,2,FALSE)</f>
        <v>Longhole Drillrig</v>
      </c>
      <c r="W256" s="5">
        <v>64</v>
      </c>
      <c r="X256" s="38" t="str">
        <f t="shared" si="18"/>
        <v>2-64</v>
      </c>
      <c r="Y256" s="15" t="str">
        <f t="shared" si="19"/>
        <v>SCHEDULING COMPONENT</v>
      </c>
      <c r="Z256" s="5">
        <v>2</v>
      </c>
      <c r="AA256" s="39" t="str">
        <f t="shared" si="20"/>
        <v>Hydraulic/Pneumatic</v>
      </c>
    </row>
    <row r="257" spans="10:27" x14ac:dyDescent="0.25">
      <c r="J257" s="9">
        <v>8</v>
      </c>
      <c r="K257" s="15" t="str">
        <f t="shared" si="17"/>
        <v>Scissor Lift</v>
      </c>
      <c r="L257" s="5">
        <v>255</v>
      </c>
      <c r="M257" s="33" t="str">
        <f>J257&amp;"-"&amp;L257</f>
        <v>8-255</v>
      </c>
      <c r="N257" s="5" t="s">
        <v>24</v>
      </c>
      <c r="O257" s="10">
        <v>-1</v>
      </c>
      <c r="U257" s="9">
        <v>2</v>
      </c>
      <c r="V257" s="15" t="str">
        <f>VLOOKUP(U257,A$2:B$15,2,FALSE)</f>
        <v>Longhole Drillrig</v>
      </c>
      <c r="W257" s="5">
        <v>64</v>
      </c>
      <c r="X257" s="38" t="str">
        <f t="shared" si="18"/>
        <v>2-64</v>
      </c>
      <c r="Y257" s="15" t="str">
        <f t="shared" si="19"/>
        <v>SCHEDULING COMPONENT</v>
      </c>
      <c r="Z257" s="5">
        <v>3</v>
      </c>
      <c r="AA257" s="39" t="str">
        <f t="shared" si="20"/>
        <v>Mechanical</v>
      </c>
    </row>
    <row r="258" spans="10:27" x14ac:dyDescent="0.25">
      <c r="J258" s="9">
        <v>8</v>
      </c>
      <c r="K258" s="15" t="str">
        <f t="shared" si="17"/>
        <v>Scissor Lift</v>
      </c>
      <c r="L258" s="5">
        <v>256</v>
      </c>
      <c r="M258" s="33" t="str">
        <f>J258&amp;"-"&amp;L258</f>
        <v>8-256</v>
      </c>
      <c r="N258" s="5" t="s">
        <v>32</v>
      </c>
      <c r="O258" s="10">
        <v>-1</v>
      </c>
      <c r="U258" s="9">
        <v>2</v>
      </c>
      <c r="V258" s="15" t="str">
        <f>VLOOKUP(U258,A$2:B$15,2,FALSE)</f>
        <v>Longhole Drillrig</v>
      </c>
      <c r="W258" s="5">
        <v>64</v>
      </c>
      <c r="X258" s="38" t="str">
        <f t="shared" si="18"/>
        <v>2-64</v>
      </c>
      <c r="Y258" s="15" t="str">
        <f t="shared" si="19"/>
        <v>SCHEDULING COMPONENT</v>
      </c>
      <c r="Z258" s="5">
        <v>4</v>
      </c>
      <c r="AA258" s="39" t="str">
        <f t="shared" si="20"/>
        <v>Structural/Civil</v>
      </c>
    </row>
    <row r="259" spans="10:27" x14ac:dyDescent="0.25">
      <c r="J259" s="9">
        <v>8</v>
      </c>
      <c r="K259" s="15" t="str">
        <f t="shared" si="17"/>
        <v>Scissor Lift</v>
      </c>
      <c r="L259" s="5">
        <v>257</v>
      </c>
      <c r="M259" s="33" t="str">
        <f>J259&amp;"-"&amp;L259</f>
        <v>8-257</v>
      </c>
      <c r="N259" s="5" t="s">
        <v>39</v>
      </c>
      <c r="O259" s="10">
        <v>-1</v>
      </c>
      <c r="U259" s="9">
        <v>2</v>
      </c>
      <c r="V259" s="15" t="str">
        <f>VLOOKUP(U259,A$2:B$15,2,FALSE)</f>
        <v>Longhole Drillrig</v>
      </c>
      <c r="W259" s="5">
        <v>65</v>
      </c>
      <c r="X259" s="38" t="str">
        <f t="shared" si="18"/>
        <v>2-65</v>
      </c>
      <c r="Y259" s="15" t="str">
        <f t="shared" si="19"/>
        <v>SPRING BLADES</v>
      </c>
      <c r="Z259" s="5">
        <v>1</v>
      </c>
      <c r="AA259" s="39" t="str">
        <f t="shared" si="20"/>
        <v>Electrical/Instrumentation</v>
      </c>
    </row>
    <row r="260" spans="10:27" x14ac:dyDescent="0.25">
      <c r="J260" s="9">
        <v>8</v>
      </c>
      <c r="K260" s="15" t="str">
        <f t="shared" ref="K260:K296" si="21">VLOOKUP(J260,A$2:B$15,2,FALSE)</f>
        <v>Scissor Lift</v>
      </c>
      <c r="L260" s="5">
        <v>258</v>
      </c>
      <c r="M260" s="33" t="str">
        <f>J260&amp;"-"&amp;L260</f>
        <v>8-258</v>
      </c>
      <c r="N260" s="5" t="s">
        <v>46</v>
      </c>
      <c r="O260" s="10">
        <v>-1</v>
      </c>
      <c r="U260" s="9">
        <v>2</v>
      </c>
      <c r="V260" s="15" t="str">
        <f>VLOOKUP(U260,A$2:B$15,2,FALSE)</f>
        <v>Longhole Drillrig</v>
      </c>
      <c r="W260" s="5">
        <v>65</v>
      </c>
      <c r="X260" s="38" t="str">
        <f t="shared" ref="X260:X323" si="22">U260&amp;"-"&amp;W260</f>
        <v>2-65</v>
      </c>
      <c r="Y260" s="15" t="str">
        <f t="shared" ref="Y260:Y323" si="23">VLOOKUP(X260,M$2:N$296,2,FALSE)</f>
        <v>SPRING BLADES</v>
      </c>
      <c r="Z260" s="5">
        <v>2</v>
      </c>
      <c r="AA260" s="39" t="str">
        <f t="shared" ref="AA260:AA323" si="24">VLOOKUP(Z260,Q$2:R$6,2,FALSE)</f>
        <v>Hydraulic/Pneumatic</v>
      </c>
    </row>
    <row r="261" spans="10:27" x14ac:dyDescent="0.25">
      <c r="J261" s="9">
        <v>8</v>
      </c>
      <c r="K261" s="15" t="str">
        <f t="shared" si="21"/>
        <v>Scissor Lift</v>
      </c>
      <c r="L261" s="5">
        <v>259</v>
      </c>
      <c r="M261" s="33" t="str">
        <f>J261&amp;"-"&amp;L261</f>
        <v>8-259</v>
      </c>
      <c r="N261" s="5" t="s">
        <v>51</v>
      </c>
      <c r="O261" s="10">
        <v>-1</v>
      </c>
      <c r="U261" s="9">
        <v>2</v>
      </c>
      <c r="V261" s="15" t="str">
        <f>VLOOKUP(U261,A$2:B$15,2,FALSE)</f>
        <v>Longhole Drillrig</v>
      </c>
      <c r="W261" s="5">
        <v>65</v>
      </c>
      <c r="X261" s="38" t="str">
        <f t="shared" si="22"/>
        <v>2-65</v>
      </c>
      <c r="Y261" s="15" t="str">
        <f t="shared" si="23"/>
        <v>SPRING BLADES</v>
      </c>
      <c r="Z261" s="5">
        <v>3</v>
      </c>
      <c r="AA261" s="39" t="str">
        <f t="shared" si="24"/>
        <v>Mechanical</v>
      </c>
    </row>
    <row r="262" spans="10:27" x14ac:dyDescent="0.25">
      <c r="J262" s="9">
        <v>8</v>
      </c>
      <c r="K262" s="15" t="str">
        <f t="shared" si="21"/>
        <v>Scissor Lift</v>
      </c>
      <c r="L262" s="5">
        <v>260</v>
      </c>
      <c r="M262" s="33" t="str">
        <f>J262&amp;"-"&amp;L262</f>
        <v>8-260</v>
      </c>
      <c r="N262" s="5" t="s">
        <v>56</v>
      </c>
      <c r="O262" s="10">
        <v>-1</v>
      </c>
      <c r="U262" s="9">
        <v>2</v>
      </c>
      <c r="V262" s="15" t="str">
        <f>VLOOKUP(U262,A$2:B$15,2,FALSE)</f>
        <v>Longhole Drillrig</v>
      </c>
      <c r="W262" s="5">
        <v>65</v>
      </c>
      <c r="X262" s="38" t="str">
        <f t="shared" si="22"/>
        <v>2-65</v>
      </c>
      <c r="Y262" s="15" t="str">
        <f t="shared" si="23"/>
        <v>SPRING BLADES</v>
      </c>
      <c r="Z262" s="5">
        <v>4</v>
      </c>
      <c r="AA262" s="39" t="str">
        <f t="shared" si="24"/>
        <v>Structural/Civil</v>
      </c>
    </row>
    <row r="263" spans="10:27" x14ac:dyDescent="0.25">
      <c r="J263" s="9">
        <v>8</v>
      </c>
      <c r="K263" s="15" t="str">
        <f t="shared" si="21"/>
        <v>Scissor Lift</v>
      </c>
      <c r="L263" s="5">
        <v>261</v>
      </c>
      <c r="M263" s="33" t="str">
        <f>J263&amp;"-"&amp;L263</f>
        <v>8-261</v>
      </c>
      <c r="N263" s="5" t="s">
        <v>61</v>
      </c>
      <c r="O263" s="10">
        <v>-1</v>
      </c>
      <c r="U263" s="9">
        <v>2</v>
      </c>
      <c r="V263" s="15" t="str">
        <f>VLOOKUP(U263,A$2:B$15,2,FALSE)</f>
        <v>Longhole Drillrig</v>
      </c>
      <c r="W263" s="5">
        <v>66</v>
      </c>
      <c r="X263" s="38" t="str">
        <f t="shared" si="22"/>
        <v>2-66</v>
      </c>
      <c r="Y263" s="15" t="str">
        <f t="shared" si="23"/>
        <v>STOP BLOCKS</v>
      </c>
      <c r="Z263" s="5">
        <v>1</v>
      </c>
      <c r="AA263" s="39" t="str">
        <f t="shared" si="24"/>
        <v>Electrical/Instrumentation</v>
      </c>
    </row>
    <row r="264" spans="10:27" x14ac:dyDescent="0.25">
      <c r="J264" s="9">
        <v>8</v>
      </c>
      <c r="K264" s="15" t="str">
        <f t="shared" si="21"/>
        <v>Scissor Lift</v>
      </c>
      <c r="L264" s="5">
        <v>262</v>
      </c>
      <c r="M264" s="33" t="str">
        <f>J264&amp;"-"&amp;L264</f>
        <v>8-262</v>
      </c>
      <c r="N264" s="5" t="s">
        <v>68</v>
      </c>
      <c r="O264" s="10">
        <v>-1</v>
      </c>
      <c r="U264" s="9">
        <v>2</v>
      </c>
      <c r="V264" s="15" t="str">
        <f>VLOOKUP(U264,A$2:B$15,2,FALSE)</f>
        <v>Longhole Drillrig</v>
      </c>
      <c r="W264" s="5">
        <v>66</v>
      </c>
      <c r="X264" s="38" t="str">
        <f t="shared" si="22"/>
        <v>2-66</v>
      </c>
      <c r="Y264" s="15" t="str">
        <f t="shared" si="23"/>
        <v>STOP BLOCKS</v>
      </c>
      <c r="Z264" s="5">
        <v>2</v>
      </c>
      <c r="AA264" s="39" t="str">
        <f t="shared" si="24"/>
        <v>Hydraulic/Pneumatic</v>
      </c>
    </row>
    <row r="265" spans="10:27" x14ac:dyDescent="0.25">
      <c r="J265" s="9">
        <v>8</v>
      </c>
      <c r="K265" s="15" t="str">
        <f t="shared" si="21"/>
        <v>Scissor Lift</v>
      </c>
      <c r="L265" s="5">
        <v>263</v>
      </c>
      <c r="M265" s="33" t="str">
        <f>J265&amp;"-"&amp;L265</f>
        <v>8-263</v>
      </c>
      <c r="N265" s="5" t="s">
        <v>73</v>
      </c>
      <c r="O265" s="10">
        <v>-1</v>
      </c>
      <c r="U265" s="9">
        <v>2</v>
      </c>
      <c r="V265" s="15" t="str">
        <f>VLOOKUP(U265,A$2:B$15,2,FALSE)</f>
        <v>Longhole Drillrig</v>
      </c>
      <c r="W265" s="5">
        <v>66</v>
      </c>
      <c r="X265" s="38" t="str">
        <f t="shared" si="22"/>
        <v>2-66</v>
      </c>
      <c r="Y265" s="15" t="str">
        <f t="shared" si="23"/>
        <v>STOP BLOCKS</v>
      </c>
      <c r="Z265" s="5">
        <v>3</v>
      </c>
      <c r="AA265" s="39" t="str">
        <f t="shared" si="24"/>
        <v>Mechanical</v>
      </c>
    </row>
    <row r="266" spans="10:27" x14ac:dyDescent="0.25">
      <c r="J266" s="9">
        <v>8</v>
      </c>
      <c r="K266" s="15" t="str">
        <f t="shared" si="21"/>
        <v>Scissor Lift</v>
      </c>
      <c r="L266" s="5">
        <v>264</v>
      </c>
      <c r="M266" s="33" t="str">
        <f>J266&amp;"-"&amp;L266</f>
        <v>8-264</v>
      </c>
      <c r="N266" s="5" t="s">
        <v>78</v>
      </c>
      <c r="O266" s="10">
        <v>-1</v>
      </c>
      <c r="U266" s="9">
        <v>2</v>
      </c>
      <c r="V266" s="15" t="str">
        <f>VLOOKUP(U266,A$2:B$15,2,FALSE)</f>
        <v>Longhole Drillrig</v>
      </c>
      <c r="W266" s="5">
        <v>66</v>
      </c>
      <c r="X266" s="38" t="str">
        <f t="shared" si="22"/>
        <v>2-66</v>
      </c>
      <c r="Y266" s="15" t="str">
        <f t="shared" si="23"/>
        <v>STOP BLOCKS</v>
      </c>
      <c r="Z266" s="5">
        <v>4</v>
      </c>
      <c r="AA266" s="39" t="str">
        <f t="shared" si="24"/>
        <v>Structural/Civil</v>
      </c>
    </row>
    <row r="267" spans="10:27" x14ac:dyDescent="0.25">
      <c r="J267" s="9">
        <v>8</v>
      </c>
      <c r="K267" s="15" t="str">
        <f t="shared" si="21"/>
        <v>Scissor Lift</v>
      </c>
      <c r="L267" s="5">
        <v>265</v>
      </c>
      <c r="M267" s="33" t="str">
        <f>J267&amp;"-"&amp;L267</f>
        <v>8-265</v>
      </c>
      <c r="N267" s="5" t="s">
        <v>84</v>
      </c>
      <c r="O267" s="10">
        <v>-1</v>
      </c>
      <c r="U267" s="9">
        <v>2</v>
      </c>
      <c r="V267" s="15" t="str">
        <f>VLOOKUP(U267,A$2:B$15,2,FALSE)</f>
        <v>Longhole Drillrig</v>
      </c>
      <c r="W267" s="5">
        <v>67</v>
      </c>
      <c r="X267" s="38" t="str">
        <f t="shared" si="22"/>
        <v>2-67</v>
      </c>
      <c r="Y267" s="15" t="str">
        <f t="shared" si="23"/>
        <v>TRANSMISSION</v>
      </c>
      <c r="Z267" s="5">
        <v>1</v>
      </c>
      <c r="AA267" s="39" t="str">
        <f t="shared" si="24"/>
        <v>Electrical/Instrumentation</v>
      </c>
    </row>
    <row r="268" spans="10:27" x14ac:dyDescent="0.25">
      <c r="J268" s="9">
        <v>8</v>
      </c>
      <c r="K268" s="15" t="str">
        <f t="shared" si="21"/>
        <v>Scissor Lift</v>
      </c>
      <c r="L268" s="5">
        <v>266</v>
      </c>
      <c r="M268" s="33" t="str">
        <f>J268&amp;"-"&amp;L268</f>
        <v>8-266</v>
      </c>
      <c r="N268" s="5" t="s">
        <v>88</v>
      </c>
      <c r="O268" s="10">
        <v>-1</v>
      </c>
      <c r="U268" s="9">
        <v>2</v>
      </c>
      <c r="V268" s="15" t="str">
        <f>VLOOKUP(U268,A$2:B$15,2,FALSE)</f>
        <v>Longhole Drillrig</v>
      </c>
      <c r="W268" s="5">
        <v>67</v>
      </c>
      <c r="X268" s="38" t="str">
        <f t="shared" si="22"/>
        <v>2-67</v>
      </c>
      <c r="Y268" s="15" t="str">
        <f t="shared" si="23"/>
        <v>TRANSMISSION</v>
      </c>
      <c r="Z268" s="5">
        <v>2</v>
      </c>
      <c r="AA268" s="39" t="str">
        <f t="shared" si="24"/>
        <v>Hydraulic/Pneumatic</v>
      </c>
    </row>
    <row r="269" spans="10:27" x14ac:dyDescent="0.25">
      <c r="J269" s="9">
        <v>8</v>
      </c>
      <c r="K269" s="15" t="str">
        <f t="shared" si="21"/>
        <v>Scissor Lift</v>
      </c>
      <c r="L269" s="5">
        <v>267</v>
      </c>
      <c r="M269" s="33" t="str">
        <f>J269&amp;"-"&amp;L269</f>
        <v>8-267</v>
      </c>
      <c r="N269" s="5" t="s">
        <v>94</v>
      </c>
      <c r="O269" s="10">
        <v>-1</v>
      </c>
      <c r="U269" s="9">
        <v>2</v>
      </c>
      <c r="V269" s="15" t="str">
        <f>VLOOKUP(U269,A$2:B$15,2,FALSE)</f>
        <v>Longhole Drillrig</v>
      </c>
      <c r="W269" s="5">
        <v>67</v>
      </c>
      <c r="X269" s="38" t="str">
        <f t="shared" si="22"/>
        <v>2-67</v>
      </c>
      <c r="Y269" s="15" t="str">
        <f t="shared" si="23"/>
        <v>TRANSMISSION</v>
      </c>
      <c r="Z269" s="5">
        <v>3</v>
      </c>
      <c r="AA269" s="39" t="str">
        <f t="shared" si="24"/>
        <v>Mechanical</v>
      </c>
    </row>
    <row r="270" spans="10:27" x14ac:dyDescent="0.25">
      <c r="J270" s="9">
        <v>8</v>
      </c>
      <c r="K270" s="15" t="str">
        <f t="shared" si="21"/>
        <v>Scissor Lift</v>
      </c>
      <c r="L270" s="5">
        <v>268</v>
      </c>
      <c r="M270" s="33" t="str">
        <f>J270&amp;"-"&amp;L270</f>
        <v>8-268</v>
      </c>
      <c r="N270" s="5" t="s">
        <v>99</v>
      </c>
      <c r="O270" s="10">
        <v>-1</v>
      </c>
      <c r="U270" s="9">
        <v>2</v>
      </c>
      <c r="V270" s="15" t="str">
        <f>VLOOKUP(U270,A$2:B$15,2,FALSE)</f>
        <v>Longhole Drillrig</v>
      </c>
      <c r="W270" s="5">
        <v>67</v>
      </c>
      <c r="X270" s="38" t="str">
        <f t="shared" si="22"/>
        <v>2-67</v>
      </c>
      <c r="Y270" s="15" t="str">
        <f t="shared" si="23"/>
        <v>TRANSMISSION</v>
      </c>
      <c r="Z270" s="5">
        <v>4</v>
      </c>
      <c r="AA270" s="39" t="str">
        <f t="shared" si="24"/>
        <v>Structural/Civil</v>
      </c>
    </row>
    <row r="271" spans="10:27" x14ac:dyDescent="0.25">
      <c r="J271" s="9">
        <v>8</v>
      </c>
      <c r="K271" s="15" t="str">
        <f t="shared" si="21"/>
        <v>Scissor Lift</v>
      </c>
      <c r="L271" s="5">
        <v>269</v>
      </c>
      <c r="M271" s="33" t="str">
        <f>J271&amp;"-"&amp;L271</f>
        <v>8-269</v>
      </c>
      <c r="N271" s="5" t="s">
        <v>104</v>
      </c>
      <c r="O271" s="10">
        <v>-1</v>
      </c>
      <c r="U271" s="9">
        <v>2</v>
      </c>
      <c r="V271" s="15" t="str">
        <f>VLOOKUP(U271,A$2:B$15,2,FALSE)</f>
        <v>Longhole Drillrig</v>
      </c>
      <c r="W271" s="5">
        <v>68</v>
      </c>
      <c r="X271" s="38" t="str">
        <f t="shared" si="22"/>
        <v>2-68</v>
      </c>
      <c r="Y271" s="15" t="str">
        <f t="shared" si="23"/>
        <v>TYRE</v>
      </c>
      <c r="Z271" s="5">
        <v>1</v>
      </c>
      <c r="AA271" s="39" t="str">
        <f t="shared" si="24"/>
        <v>Electrical/Instrumentation</v>
      </c>
    </row>
    <row r="272" spans="10:27" x14ac:dyDescent="0.25">
      <c r="J272" s="9">
        <v>8</v>
      </c>
      <c r="K272" s="15" t="str">
        <f t="shared" si="21"/>
        <v>Scissor Lift</v>
      </c>
      <c r="L272" s="5">
        <v>270</v>
      </c>
      <c r="M272" s="33" t="str">
        <f>J272&amp;"-"&amp;L272</f>
        <v>8-270</v>
      </c>
      <c r="N272" s="5" t="s">
        <v>108</v>
      </c>
      <c r="O272" s="10">
        <v>-1</v>
      </c>
      <c r="U272" s="9">
        <v>2</v>
      </c>
      <c r="V272" s="15" t="str">
        <f>VLOOKUP(U272,A$2:B$15,2,FALSE)</f>
        <v>Longhole Drillrig</v>
      </c>
      <c r="W272" s="5">
        <v>68</v>
      </c>
      <c r="X272" s="38" t="str">
        <f t="shared" si="22"/>
        <v>2-68</v>
      </c>
      <c r="Y272" s="15" t="str">
        <f t="shared" si="23"/>
        <v>TYRE</v>
      </c>
      <c r="Z272" s="5">
        <v>2</v>
      </c>
      <c r="AA272" s="39" t="str">
        <f t="shared" si="24"/>
        <v>Hydraulic/Pneumatic</v>
      </c>
    </row>
    <row r="273" spans="10:27" x14ac:dyDescent="0.25">
      <c r="J273" s="9">
        <v>8</v>
      </c>
      <c r="K273" s="15" t="str">
        <f t="shared" si="21"/>
        <v>Scissor Lift</v>
      </c>
      <c r="L273" s="5">
        <v>271</v>
      </c>
      <c r="M273" s="33" t="str">
        <f>J273&amp;"-"&amp;L273</f>
        <v>8-271</v>
      </c>
      <c r="N273" s="5" t="s">
        <v>112</v>
      </c>
      <c r="O273" s="10">
        <v>-1</v>
      </c>
      <c r="U273" s="9">
        <v>2</v>
      </c>
      <c r="V273" s="15" t="str">
        <f>VLOOKUP(U273,A$2:B$15,2,FALSE)</f>
        <v>Longhole Drillrig</v>
      </c>
      <c r="W273" s="5">
        <v>68</v>
      </c>
      <c r="X273" s="38" t="str">
        <f t="shared" si="22"/>
        <v>2-68</v>
      </c>
      <c r="Y273" s="15" t="str">
        <f t="shared" si="23"/>
        <v>TYRE</v>
      </c>
      <c r="Z273" s="5">
        <v>3</v>
      </c>
      <c r="AA273" s="39" t="str">
        <f t="shared" si="24"/>
        <v>Mechanical</v>
      </c>
    </row>
    <row r="274" spans="10:27" x14ac:dyDescent="0.25">
      <c r="J274" s="9">
        <v>8</v>
      </c>
      <c r="K274" s="15" t="str">
        <f t="shared" si="21"/>
        <v>Scissor Lift</v>
      </c>
      <c r="L274" s="5">
        <v>272</v>
      </c>
      <c r="M274" s="33" t="str">
        <f>J274&amp;"-"&amp;L274</f>
        <v>8-272</v>
      </c>
      <c r="N274" s="5" t="s">
        <v>116</v>
      </c>
      <c r="O274" s="10">
        <v>-1</v>
      </c>
      <c r="U274" s="9">
        <v>2</v>
      </c>
      <c r="V274" s="15" t="str">
        <f>VLOOKUP(U274,A$2:B$15,2,FALSE)</f>
        <v>Longhole Drillrig</v>
      </c>
      <c r="W274" s="5">
        <v>68</v>
      </c>
      <c r="X274" s="38" t="str">
        <f t="shared" si="22"/>
        <v>2-68</v>
      </c>
      <c r="Y274" s="15" t="str">
        <f t="shared" si="23"/>
        <v>TYRE</v>
      </c>
      <c r="Z274" s="5">
        <v>4</v>
      </c>
      <c r="AA274" s="39" t="str">
        <f t="shared" si="24"/>
        <v>Structural/Civil</v>
      </c>
    </row>
    <row r="275" spans="10:27" x14ac:dyDescent="0.25">
      <c r="J275" s="9">
        <v>8</v>
      </c>
      <c r="K275" s="15" t="str">
        <f t="shared" si="21"/>
        <v>Scissor Lift</v>
      </c>
      <c r="L275" s="5">
        <v>273</v>
      </c>
      <c r="M275" s="33" t="str">
        <f>J275&amp;"-"&amp;L275</f>
        <v>8-273</v>
      </c>
      <c r="N275" s="5" t="s">
        <v>120</v>
      </c>
      <c r="O275" s="10">
        <v>-1</v>
      </c>
      <c r="U275" s="9">
        <v>2</v>
      </c>
      <c r="V275" s="15" t="str">
        <f>VLOOKUP(U275,A$2:B$15,2,FALSE)</f>
        <v>Longhole Drillrig</v>
      </c>
      <c r="W275" s="5">
        <v>69</v>
      </c>
      <c r="X275" s="38" t="str">
        <f t="shared" si="22"/>
        <v>2-69</v>
      </c>
      <c r="Y275" s="15" t="str">
        <f t="shared" si="23"/>
        <v>HOOTER</v>
      </c>
      <c r="Z275" s="5">
        <v>1</v>
      </c>
      <c r="AA275" s="39" t="str">
        <f t="shared" si="24"/>
        <v>Electrical/Instrumentation</v>
      </c>
    </row>
    <row r="276" spans="10:27" x14ac:dyDescent="0.25">
      <c r="J276" s="9">
        <v>8</v>
      </c>
      <c r="K276" s="15" t="str">
        <f t="shared" si="21"/>
        <v>Scissor Lift</v>
      </c>
      <c r="L276" s="5">
        <v>274</v>
      </c>
      <c r="M276" s="33" t="str">
        <f>J276&amp;"-"&amp;L276</f>
        <v>8-274</v>
      </c>
      <c r="N276" s="5" t="s">
        <v>125</v>
      </c>
      <c r="O276" s="10">
        <v>-1</v>
      </c>
      <c r="U276" s="9">
        <v>2</v>
      </c>
      <c r="V276" s="15" t="str">
        <f>VLOOKUP(U276,A$2:B$15,2,FALSE)</f>
        <v>Longhole Drillrig</v>
      </c>
      <c r="W276" s="5">
        <v>69</v>
      </c>
      <c r="X276" s="38" t="str">
        <f t="shared" si="22"/>
        <v>2-69</v>
      </c>
      <c r="Y276" s="15" t="str">
        <f t="shared" si="23"/>
        <v>HOOTER</v>
      </c>
      <c r="Z276" s="5">
        <v>2</v>
      </c>
      <c r="AA276" s="39" t="str">
        <f t="shared" si="24"/>
        <v>Hydraulic/Pneumatic</v>
      </c>
    </row>
    <row r="277" spans="10:27" x14ac:dyDescent="0.25">
      <c r="J277" s="9">
        <v>8</v>
      </c>
      <c r="K277" s="15" t="str">
        <f t="shared" si="21"/>
        <v>Scissor Lift</v>
      </c>
      <c r="L277" s="5">
        <v>275</v>
      </c>
      <c r="M277" s="33" t="str">
        <f>J277&amp;"-"&amp;L277</f>
        <v>8-275</v>
      </c>
      <c r="N277" s="5" t="s">
        <v>129</v>
      </c>
      <c r="O277" s="10">
        <v>-1</v>
      </c>
      <c r="U277" s="9">
        <v>2</v>
      </c>
      <c r="V277" s="15" t="str">
        <f>VLOOKUP(U277,A$2:B$15,2,FALSE)</f>
        <v>Longhole Drillrig</v>
      </c>
      <c r="W277" s="5">
        <v>69</v>
      </c>
      <c r="X277" s="38" t="str">
        <f t="shared" si="22"/>
        <v>2-69</v>
      </c>
      <c r="Y277" s="15" t="str">
        <f t="shared" si="23"/>
        <v>HOOTER</v>
      </c>
      <c r="Z277" s="5">
        <v>3</v>
      </c>
      <c r="AA277" s="39" t="str">
        <f t="shared" si="24"/>
        <v>Mechanical</v>
      </c>
    </row>
    <row r="278" spans="10:27" x14ac:dyDescent="0.25">
      <c r="J278" s="9">
        <v>8</v>
      </c>
      <c r="K278" s="15" t="str">
        <f t="shared" si="21"/>
        <v>Scissor Lift</v>
      </c>
      <c r="L278" s="5">
        <v>276</v>
      </c>
      <c r="M278" s="33" t="str">
        <f>J278&amp;"-"&amp;L278</f>
        <v>8-276</v>
      </c>
      <c r="N278" s="5" t="s">
        <v>134</v>
      </c>
      <c r="O278" s="10">
        <v>-1</v>
      </c>
      <c r="U278" s="9">
        <v>2</v>
      </c>
      <c r="V278" s="15" t="str">
        <f>VLOOKUP(U278,A$2:B$15,2,FALSE)</f>
        <v>Longhole Drillrig</v>
      </c>
      <c r="W278" s="5">
        <v>69</v>
      </c>
      <c r="X278" s="38" t="str">
        <f t="shared" si="22"/>
        <v>2-69</v>
      </c>
      <c r="Y278" s="15" t="str">
        <f t="shared" si="23"/>
        <v>HOOTER</v>
      </c>
      <c r="Z278" s="5">
        <v>4</v>
      </c>
      <c r="AA278" s="39" t="str">
        <f t="shared" si="24"/>
        <v>Structural/Civil</v>
      </c>
    </row>
    <row r="279" spans="10:27" x14ac:dyDescent="0.25">
      <c r="J279" s="9">
        <v>8</v>
      </c>
      <c r="K279" s="15" t="str">
        <f t="shared" si="21"/>
        <v>Scissor Lift</v>
      </c>
      <c r="L279" s="5">
        <v>277</v>
      </c>
      <c r="M279" s="33" t="str">
        <f>J279&amp;"-"&amp;L279</f>
        <v>8-277</v>
      </c>
      <c r="N279" s="5" t="s">
        <v>139</v>
      </c>
      <c r="O279" s="10">
        <v>-1</v>
      </c>
      <c r="U279" s="9">
        <v>2</v>
      </c>
      <c r="V279" s="15" t="str">
        <f>VLOOKUP(U279,A$2:B$15,2,FALSE)</f>
        <v>Longhole Drillrig</v>
      </c>
      <c r="W279" s="5">
        <v>70</v>
      </c>
      <c r="X279" s="38" t="str">
        <f t="shared" si="22"/>
        <v>2-70</v>
      </c>
      <c r="Y279" s="15" t="str">
        <f t="shared" si="23"/>
        <v>SHANK</v>
      </c>
      <c r="Z279" s="5">
        <v>1</v>
      </c>
      <c r="AA279" s="39" t="str">
        <f t="shared" si="24"/>
        <v>Electrical/Instrumentation</v>
      </c>
    </row>
    <row r="280" spans="10:27" x14ac:dyDescent="0.25">
      <c r="J280" s="9">
        <v>8</v>
      </c>
      <c r="K280" s="15" t="str">
        <f t="shared" si="21"/>
        <v>Scissor Lift</v>
      </c>
      <c r="L280" s="5">
        <v>278</v>
      </c>
      <c r="M280" s="33" t="str">
        <f>J280&amp;"-"&amp;L280</f>
        <v>8-278</v>
      </c>
      <c r="N280" s="5" t="s">
        <v>143</v>
      </c>
      <c r="O280" s="10">
        <v>-1</v>
      </c>
      <c r="U280" s="9">
        <v>2</v>
      </c>
      <c r="V280" s="15" t="str">
        <f>VLOOKUP(U280,A$2:B$15,2,FALSE)</f>
        <v>Longhole Drillrig</v>
      </c>
      <c r="W280" s="5">
        <v>70</v>
      </c>
      <c r="X280" s="38" t="str">
        <f t="shared" si="22"/>
        <v>2-70</v>
      </c>
      <c r="Y280" s="15" t="str">
        <f t="shared" si="23"/>
        <v>SHANK</v>
      </c>
      <c r="Z280" s="5">
        <v>2</v>
      </c>
      <c r="AA280" s="39" t="str">
        <f t="shared" si="24"/>
        <v>Hydraulic/Pneumatic</v>
      </c>
    </row>
    <row r="281" spans="10:27" x14ac:dyDescent="0.25">
      <c r="J281" s="9">
        <v>8</v>
      </c>
      <c r="K281" s="15" t="str">
        <f t="shared" si="21"/>
        <v>Scissor Lift</v>
      </c>
      <c r="L281" s="5">
        <v>279</v>
      </c>
      <c r="M281" s="33" t="str">
        <f>J281&amp;"-"&amp;L281</f>
        <v>8-279</v>
      </c>
      <c r="N281" s="5" t="s">
        <v>147</v>
      </c>
      <c r="O281" s="10">
        <v>-1</v>
      </c>
      <c r="U281" s="9">
        <v>2</v>
      </c>
      <c r="V281" s="15" t="str">
        <f>VLOOKUP(U281,A$2:B$15,2,FALSE)</f>
        <v>Longhole Drillrig</v>
      </c>
      <c r="W281" s="5">
        <v>70</v>
      </c>
      <c r="X281" s="38" t="str">
        <f t="shared" si="22"/>
        <v>2-70</v>
      </c>
      <c r="Y281" s="15" t="str">
        <f t="shared" si="23"/>
        <v>SHANK</v>
      </c>
      <c r="Z281" s="5">
        <v>3</v>
      </c>
      <c r="AA281" s="39" t="str">
        <f t="shared" si="24"/>
        <v>Mechanical</v>
      </c>
    </row>
    <row r="282" spans="10:27" x14ac:dyDescent="0.25">
      <c r="J282" s="9">
        <v>8</v>
      </c>
      <c r="K282" s="15" t="str">
        <f t="shared" si="21"/>
        <v>Scissor Lift</v>
      </c>
      <c r="L282" s="5">
        <v>280</v>
      </c>
      <c r="M282" s="33" t="str">
        <f>J282&amp;"-"&amp;L282</f>
        <v>8-280</v>
      </c>
      <c r="N282" s="5" t="s">
        <v>150</v>
      </c>
      <c r="O282" s="10">
        <v>-1</v>
      </c>
      <c r="U282" s="9">
        <v>2</v>
      </c>
      <c r="V282" s="15" t="str">
        <f>VLOOKUP(U282,A$2:B$15,2,FALSE)</f>
        <v>Longhole Drillrig</v>
      </c>
      <c r="W282" s="5">
        <v>70</v>
      </c>
      <c r="X282" s="38" t="str">
        <f t="shared" si="22"/>
        <v>2-70</v>
      </c>
      <c r="Y282" s="15" t="str">
        <f t="shared" si="23"/>
        <v>SHANK</v>
      </c>
      <c r="Z282" s="5">
        <v>4</v>
      </c>
      <c r="AA282" s="39" t="str">
        <f t="shared" si="24"/>
        <v>Structural/Civil</v>
      </c>
    </row>
    <row r="283" spans="10:27" x14ac:dyDescent="0.25">
      <c r="J283" s="9">
        <v>8</v>
      </c>
      <c r="K283" s="15" t="str">
        <f t="shared" si="21"/>
        <v>Scissor Lift</v>
      </c>
      <c r="L283" s="5">
        <v>281</v>
      </c>
      <c r="M283" s="33" t="str">
        <f>J283&amp;"-"&amp;L283</f>
        <v>8-281</v>
      </c>
      <c r="N283" s="5" t="s">
        <v>154</v>
      </c>
      <c r="O283" s="10">
        <v>-1</v>
      </c>
      <c r="U283" s="9">
        <v>2</v>
      </c>
      <c r="V283" s="15" t="str">
        <f>VLOOKUP(U283,A$2:B$15,2,FALSE)</f>
        <v>Longhole Drillrig</v>
      </c>
      <c r="W283" s="5">
        <v>71</v>
      </c>
      <c r="X283" s="38" t="str">
        <f t="shared" si="22"/>
        <v>2-71</v>
      </c>
      <c r="Y283" s="15" t="str">
        <f t="shared" si="23"/>
        <v>VALVES</v>
      </c>
      <c r="Z283" s="5">
        <v>1</v>
      </c>
      <c r="AA283" s="39" t="str">
        <f t="shared" si="24"/>
        <v>Electrical/Instrumentation</v>
      </c>
    </row>
    <row r="284" spans="10:27" x14ac:dyDescent="0.25">
      <c r="J284" s="9">
        <v>8</v>
      </c>
      <c r="K284" s="15" t="str">
        <f t="shared" si="21"/>
        <v>Scissor Lift</v>
      </c>
      <c r="L284" s="5">
        <v>282</v>
      </c>
      <c r="M284" s="33" t="str">
        <f>J284&amp;"-"&amp;L284</f>
        <v>8-282</v>
      </c>
      <c r="N284" s="5" t="s">
        <v>38</v>
      </c>
      <c r="O284" s="10">
        <v>-1</v>
      </c>
      <c r="U284" s="9">
        <v>2</v>
      </c>
      <c r="V284" s="15" t="str">
        <f>VLOOKUP(U284,A$2:B$15,2,FALSE)</f>
        <v>Longhole Drillrig</v>
      </c>
      <c r="W284" s="5">
        <v>71</v>
      </c>
      <c r="X284" s="38" t="str">
        <f t="shared" si="22"/>
        <v>2-71</v>
      </c>
      <c r="Y284" s="15" t="str">
        <f t="shared" si="23"/>
        <v>VALVES</v>
      </c>
      <c r="Z284" s="5">
        <v>2</v>
      </c>
      <c r="AA284" s="39" t="str">
        <f t="shared" si="24"/>
        <v>Hydraulic/Pneumatic</v>
      </c>
    </row>
    <row r="285" spans="10:27" x14ac:dyDescent="0.25">
      <c r="J285" s="9">
        <v>8</v>
      </c>
      <c r="K285" s="15" t="str">
        <f t="shared" si="21"/>
        <v>Scissor Lift</v>
      </c>
      <c r="L285" s="5">
        <v>283</v>
      </c>
      <c r="M285" s="33" t="str">
        <f>J285&amp;"-"&amp;L285</f>
        <v>8-283</v>
      </c>
      <c r="N285" s="5" t="s">
        <v>159</v>
      </c>
      <c r="O285" s="10">
        <v>-1</v>
      </c>
      <c r="U285" s="9">
        <v>2</v>
      </c>
      <c r="V285" s="15" t="str">
        <f>VLOOKUP(U285,A$2:B$15,2,FALSE)</f>
        <v>Longhole Drillrig</v>
      </c>
      <c r="W285" s="5">
        <v>71</v>
      </c>
      <c r="X285" s="38" t="str">
        <f t="shared" si="22"/>
        <v>2-71</v>
      </c>
      <c r="Y285" s="15" t="str">
        <f t="shared" si="23"/>
        <v>VALVES</v>
      </c>
      <c r="Z285" s="5">
        <v>3</v>
      </c>
      <c r="AA285" s="39" t="str">
        <f t="shared" si="24"/>
        <v>Mechanical</v>
      </c>
    </row>
    <row r="286" spans="10:27" x14ac:dyDescent="0.25">
      <c r="J286" s="9">
        <v>8</v>
      </c>
      <c r="K286" s="15" t="str">
        <f t="shared" si="21"/>
        <v>Scissor Lift</v>
      </c>
      <c r="L286" s="5">
        <v>284</v>
      </c>
      <c r="M286" s="33" t="str">
        <f>J286&amp;"-"&amp;L286</f>
        <v>8-284</v>
      </c>
      <c r="N286" s="5" t="s">
        <v>161</v>
      </c>
      <c r="O286" s="10">
        <v>-1</v>
      </c>
      <c r="U286" s="9">
        <v>2</v>
      </c>
      <c r="V286" s="15" t="str">
        <f>VLOOKUP(U286,A$2:B$15,2,FALSE)</f>
        <v>Longhole Drillrig</v>
      </c>
      <c r="W286" s="5">
        <v>71</v>
      </c>
      <c r="X286" s="38" t="str">
        <f t="shared" si="22"/>
        <v>2-71</v>
      </c>
      <c r="Y286" s="15" t="str">
        <f t="shared" si="23"/>
        <v>VALVES</v>
      </c>
      <c r="Z286" s="5">
        <v>4</v>
      </c>
      <c r="AA286" s="39" t="str">
        <f t="shared" si="24"/>
        <v>Structural/Civil</v>
      </c>
    </row>
    <row r="287" spans="10:27" x14ac:dyDescent="0.25">
      <c r="J287" s="9">
        <v>8</v>
      </c>
      <c r="K287" s="15" t="str">
        <f t="shared" si="21"/>
        <v>Scissor Lift</v>
      </c>
      <c r="L287" s="5">
        <v>285</v>
      </c>
      <c r="M287" s="33" t="str">
        <f>J287&amp;"-"&amp;L287</f>
        <v>8-285</v>
      </c>
      <c r="N287" s="5" t="s">
        <v>164</v>
      </c>
      <c r="O287" s="10">
        <v>-1</v>
      </c>
      <c r="U287" s="9">
        <v>2</v>
      </c>
      <c r="V287" s="15" t="str">
        <f>VLOOKUP(U287,A$2:B$15,2,FALSE)</f>
        <v>Longhole Drillrig</v>
      </c>
      <c r="W287" s="5">
        <v>72</v>
      </c>
      <c r="X287" s="38" t="str">
        <f t="shared" si="22"/>
        <v>2-72</v>
      </c>
      <c r="Y287" s="15" t="str">
        <f t="shared" si="23"/>
        <v>N/A</v>
      </c>
      <c r="Z287" s="5">
        <v>1</v>
      </c>
      <c r="AA287" s="39" t="str">
        <f t="shared" si="24"/>
        <v>Electrical/Instrumentation</v>
      </c>
    </row>
    <row r="288" spans="10:27" x14ac:dyDescent="0.25">
      <c r="J288" s="9">
        <v>8</v>
      </c>
      <c r="K288" s="15" t="str">
        <f t="shared" si="21"/>
        <v>Scissor Lift</v>
      </c>
      <c r="L288" s="5">
        <v>286</v>
      </c>
      <c r="M288" s="33" t="str">
        <f>J288&amp;"-"&amp;L288</f>
        <v>8-286</v>
      </c>
      <c r="N288" s="5" t="s">
        <v>167</v>
      </c>
      <c r="O288" s="10">
        <v>-1</v>
      </c>
      <c r="U288" s="9">
        <v>2</v>
      </c>
      <c r="V288" s="15" t="str">
        <f>VLOOKUP(U288,A$2:B$15,2,FALSE)</f>
        <v>Longhole Drillrig</v>
      </c>
      <c r="W288" s="5">
        <v>72</v>
      </c>
      <c r="X288" s="38" t="str">
        <f t="shared" si="22"/>
        <v>2-72</v>
      </c>
      <c r="Y288" s="15" t="str">
        <f t="shared" si="23"/>
        <v>N/A</v>
      </c>
      <c r="Z288" s="5">
        <v>2</v>
      </c>
      <c r="AA288" s="39" t="str">
        <f t="shared" si="24"/>
        <v>Hydraulic/Pneumatic</v>
      </c>
    </row>
    <row r="289" spans="10:27" x14ac:dyDescent="0.25">
      <c r="J289" s="9">
        <v>8</v>
      </c>
      <c r="K289" s="15" t="str">
        <f t="shared" si="21"/>
        <v>Scissor Lift</v>
      </c>
      <c r="L289" s="5">
        <v>287</v>
      </c>
      <c r="M289" s="33" t="str">
        <f>J289&amp;"-"&amp;L289</f>
        <v>8-287</v>
      </c>
      <c r="N289" s="5" t="s">
        <v>170</v>
      </c>
      <c r="O289" s="10">
        <v>-1</v>
      </c>
      <c r="U289" s="9">
        <v>2</v>
      </c>
      <c r="V289" s="15" t="str">
        <f>VLOOKUP(U289,A$2:B$15,2,FALSE)</f>
        <v>Longhole Drillrig</v>
      </c>
      <c r="W289" s="5">
        <v>72</v>
      </c>
      <c r="X289" s="38" t="str">
        <f t="shared" si="22"/>
        <v>2-72</v>
      </c>
      <c r="Y289" s="15" t="str">
        <f t="shared" si="23"/>
        <v>N/A</v>
      </c>
      <c r="Z289" s="5">
        <v>3</v>
      </c>
      <c r="AA289" s="39" t="str">
        <f t="shared" si="24"/>
        <v>Mechanical</v>
      </c>
    </row>
    <row r="290" spans="10:27" x14ac:dyDescent="0.25">
      <c r="J290" s="9">
        <v>8</v>
      </c>
      <c r="K290" s="15" t="str">
        <f t="shared" si="21"/>
        <v>Scissor Lift</v>
      </c>
      <c r="L290" s="5">
        <v>288</v>
      </c>
      <c r="M290" s="33" t="str">
        <f>J290&amp;"-"&amp;L290</f>
        <v>8-288</v>
      </c>
      <c r="N290" s="5" t="s">
        <v>173</v>
      </c>
      <c r="O290" s="10">
        <v>-1</v>
      </c>
      <c r="U290" s="9">
        <v>2</v>
      </c>
      <c r="V290" s="15" t="str">
        <f>VLOOKUP(U290,A$2:B$15,2,FALSE)</f>
        <v>Longhole Drillrig</v>
      </c>
      <c r="W290" s="5">
        <v>72</v>
      </c>
      <c r="X290" s="38" t="str">
        <f t="shared" si="22"/>
        <v>2-72</v>
      </c>
      <c r="Y290" s="15" t="str">
        <f t="shared" si="23"/>
        <v>N/A</v>
      </c>
      <c r="Z290" s="5">
        <v>4</v>
      </c>
      <c r="AA290" s="39" t="str">
        <f t="shared" si="24"/>
        <v>Structural/Civil</v>
      </c>
    </row>
    <row r="291" spans="10:27" x14ac:dyDescent="0.25">
      <c r="J291" s="9">
        <v>8</v>
      </c>
      <c r="K291" s="15" t="str">
        <f t="shared" si="21"/>
        <v>Scissor Lift</v>
      </c>
      <c r="L291" s="5">
        <v>289</v>
      </c>
      <c r="M291" s="33" t="str">
        <f>J291&amp;"-"&amp;L291</f>
        <v>8-289</v>
      </c>
      <c r="N291" s="5" t="s">
        <v>159</v>
      </c>
      <c r="O291" s="10">
        <v>-1</v>
      </c>
      <c r="U291" s="9">
        <v>2</v>
      </c>
      <c r="V291" s="15" t="str">
        <f>VLOOKUP(U291,A$2:B$15,2,FALSE)</f>
        <v>Longhole Drillrig</v>
      </c>
      <c r="W291" s="5">
        <v>73</v>
      </c>
      <c r="X291" s="38" t="str">
        <f t="shared" si="22"/>
        <v>2-73</v>
      </c>
      <c r="Y291" s="15" t="str">
        <f t="shared" si="23"/>
        <v>DRIFTER</v>
      </c>
      <c r="Z291" s="5">
        <v>1</v>
      </c>
      <c r="AA291" s="39" t="str">
        <f t="shared" si="24"/>
        <v>Electrical/Instrumentation</v>
      </c>
    </row>
    <row r="292" spans="10:27" x14ac:dyDescent="0.25">
      <c r="J292" s="9">
        <v>8</v>
      </c>
      <c r="K292" s="15" t="str">
        <f t="shared" si="21"/>
        <v>Scissor Lift</v>
      </c>
      <c r="L292" s="5">
        <v>290</v>
      </c>
      <c r="M292" s="33" t="str">
        <f>J292&amp;"-"&amp;L292</f>
        <v>8-290</v>
      </c>
      <c r="N292" s="5" t="s">
        <v>178</v>
      </c>
      <c r="O292" s="10">
        <v>-1</v>
      </c>
      <c r="U292" s="9">
        <v>2</v>
      </c>
      <c r="V292" s="15" t="str">
        <f>VLOOKUP(U292,A$2:B$15,2,FALSE)</f>
        <v>Longhole Drillrig</v>
      </c>
      <c r="W292" s="5">
        <v>73</v>
      </c>
      <c r="X292" s="38" t="str">
        <f t="shared" si="22"/>
        <v>2-73</v>
      </c>
      <c r="Y292" s="15" t="str">
        <f t="shared" si="23"/>
        <v>DRIFTER</v>
      </c>
      <c r="Z292" s="5">
        <v>2</v>
      </c>
      <c r="AA292" s="39" t="str">
        <f t="shared" si="24"/>
        <v>Hydraulic/Pneumatic</v>
      </c>
    </row>
    <row r="293" spans="10:27" x14ac:dyDescent="0.25">
      <c r="J293" s="9">
        <v>8</v>
      </c>
      <c r="K293" s="15" t="str">
        <f t="shared" si="21"/>
        <v>Scissor Lift</v>
      </c>
      <c r="L293" s="5">
        <v>291</v>
      </c>
      <c r="M293" s="33" t="str">
        <f>J293&amp;"-"&amp;L293</f>
        <v>8-291</v>
      </c>
      <c r="N293" s="5" t="s">
        <v>181</v>
      </c>
      <c r="O293" s="10">
        <v>-1</v>
      </c>
      <c r="U293" s="9">
        <v>2</v>
      </c>
      <c r="V293" s="15" t="str">
        <f>VLOOKUP(U293,A$2:B$15,2,FALSE)</f>
        <v>Longhole Drillrig</v>
      </c>
      <c r="W293" s="5">
        <v>73</v>
      </c>
      <c r="X293" s="38" t="str">
        <f t="shared" si="22"/>
        <v>2-73</v>
      </c>
      <c r="Y293" s="15" t="str">
        <f t="shared" si="23"/>
        <v>DRIFTER</v>
      </c>
      <c r="Z293" s="5">
        <v>3</v>
      </c>
      <c r="AA293" s="39" t="str">
        <f t="shared" si="24"/>
        <v>Mechanical</v>
      </c>
    </row>
    <row r="294" spans="10:27" x14ac:dyDescent="0.25">
      <c r="J294" s="9">
        <v>8</v>
      </c>
      <c r="K294" s="15" t="str">
        <f t="shared" si="21"/>
        <v>Scissor Lift</v>
      </c>
      <c r="L294" s="5">
        <v>292</v>
      </c>
      <c r="M294" s="33" t="str">
        <f>J294&amp;"-"&amp;L294</f>
        <v>8-292</v>
      </c>
      <c r="N294" s="5" t="s">
        <v>184</v>
      </c>
      <c r="O294" s="10">
        <v>-1</v>
      </c>
      <c r="U294" s="9">
        <v>2</v>
      </c>
      <c r="V294" s="15" t="str">
        <f>VLOOKUP(U294,A$2:B$15,2,FALSE)</f>
        <v>Longhole Drillrig</v>
      </c>
      <c r="W294" s="5">
        <v>73</v>
      </c>
      <c r="X294" s="38" t="str">
        <f t="shared" si="22"/>
        <v>2-73</v>
      </c>
      <c r="Y294" s="15" t="str">
        <f t="shared" si="23"/>
        <v>DRIFTER</v>
      </c>
      <c r="Z294" s="5">
        <v>4</v>
      </c>
      <c r="AA294" s="39" t="str">
        <f t="shared" si="24"/>
        <v>Structural/Civil</v>
      </c>
    </row>
    <row r="295" spans="10:27" x14ac:dyDescent="0.25">
      <c r="J295" s="9">
        <v>8</v>
      </c>
      <c r="K295" s="15" t="str">
        <f t="shared" si="21"/>
        <v>Scissor Lift</v>
      </c>
      <c r="L295" s="5">
        <v>293</v>
      </c>
      <c r="M295" s="33" t="str">
        <f>J295&amp;"-"&amp;L295</f>
        <v>8-293</v>
      </c>
      <c r="N295" s="5" t="s">
        <v>187</v>
      </c>
      <c r="O295" s="10">
        <v>-1</v>
      </c>
      <c r="U295" s="9">
        <v>2</v>
      </c>
      <c r="V295" s="15" t="str">
        <f>VLOOKUP(U295,A$2:B$15,2,FALSE)</f>
        <v>Longhole Drillrig</v>
      </c>
      <c r="W295" s="5">
        <v>74</v>
      </c>
      <c r="X295" s="38" t="str">
        <f t="shared" si="22"/>
        <v>2-74</v>
      </c>
      <c r="Y295" s="15" t="str">
        <f t="shared" si="23"/>
        <v>CLOGGED</v>
      </c>
      <c r="Z295" s="5">
        <v>1</v>
      </c>
      <c r="AA295" s="39" t="str">
        <f t="shared" si="24"/>
        <v>Electrical/Instrumentation</v>
      </c>
    </row>
    <row r="296" spans="10:27" ht="15.75" thickBot="1" x14ac:dyDescent="0.3">
      <c r="J296" s="11">
        <v>8</v>
      </c>
      <c r="K296" s="16" t="str">
        <f t="shared" si="21"/>
        <v>Scissor Lift</v>
      </c>
      <c r="L296" s="17">
        <v>294</v>
      </c>
      <c r="M296" s="33" t="str">
        <f>J296&amp;"-"&amp;L296</f>
        <v>8-294</v>
      </c>
      <c r="N296" s="17" t="s">
        <v>190</v>
      </c>
      <c r="O296" s="12">
        <v>-1</v>
      </c>
      <c r="U296" s="9">
        <v>2</v>
      </c>
      <c r="V296" s="15" t="str">
        <f>VLOOKUP(U296,A$2:B$15,2,FALSE)</f>
        <v>Longhole Drillrig</v>
      </c>
      <c r="W296" s="5">
        <v>74</v>
      </c>
      <c r="X296" s="38" t="str">
        <f t="shared" si="22"/>
        <v>2-74</v>
      </c>
      <c r="Y296" s="15" t="str">
        <f t="shared" si="23"/>
        <v>CLOGGED</v>
      </c>
      <c r="Z296" s="5">
        <v>2</v>
      </c>
      <c r="AA296" s="39" t="str">
        <f t="shared" si="24"/>
        <v>Hydraulic/Pneumatic</v>
      </c>
    </row>
    <row r="297" spans="10:27" x14ac:dyDescent="0.25">
      <c r="U297" s="9">
        <v>2</v>
      </c>
      <c r="V297" s="15" t="str">
        <f>VLOOKUP(U297,A$2:B$15,2,FALSE)</f>
        <v>Longhole Drillrig</v>
      </c>
      <c r="W297" s="5">
        <v>74</v>
      </c>
      <c r="X297" s="38" t="str">
        <f t="shared" si="22"/>
        <v>2-74</v>
      </c>
      <c r="Y297" s="15" t="str">
        <f t="shared" si="23"/>
        <v>CLOGGED</v>
      </c>
      <c r="Z297" s="5">
        <v>3</v>
      </c>
      <c r="AA297" s="39" t="str">
        <f t="shared" si="24"/>
        <v>Mechanical</v>
      </c>
    </row>
    <row r="298" spans="10:27" x14ac:dyDescent="0.25">
      <c r="U298" s="9">
        <v>2</v>
      </c>
      <c r="V298" s="15" t="str">
        <f>VLOOKUP(U298,A$2:B$15,2,FALSE)</f>
        <v>Longhole Drillrig</v>
      </c>
      <c r="W298" s="5">
        <v>74</v>
      </c>
      <c r="X298" s="38" t="str">
        <f t="shared" si="22"/>
        <v>2-74</v>
      </c>
      <c r="Y298" s="15" t="str">
        <f t="shared" si="23"/>
        <v>CLOGGED</v>
      </c>
      <c r="Z298" s="5">
        <v>4</v>
      </c>
      <c r="AA298" s="39" t="str">
        <f t="shared" si="24"/>
        <v>Structural/Civil</v>
      </c>
    </row>
    <row r="299" spans="10:27" x14ac:dyDescent="0.25">
      <c r="U299" s="9">
        <v>2</v>
      </c>
      <c r="V299" s="15" t="str">
        <f>VLOOKUP(U299,A$2:B$15,2,FALSE)</f>
        <v>Longhole Drillrig</v>
      </c>
      <c r="W299" s="5">
        <v>75</v>
      </c>
      <c r="X299" s="38" t="str">
        <f t="shared" si="22"/>
        <v>2-75</v>
      </c>
      <c r="Y299" s="15" t="str">
        <f t="shared" si="23"/>
        <v>ELECTRICAL CABLE</v>
      </c>
      <c r="Z299" s="5">
        <v>1</v>
      </c>
      <c r="AA299" s="39" t="str">
        <f t="shared" si="24"/>
        <v>Electrical/Instrumentation</v>
      </c>
    </row>
    <row r="300" spans="10:27" x14ac:dyDescent="0.25">
      <c r="U300" s="9">
        <v>2</v>
      </c>
      <c r="V300" s="15" t="str">
        <f>VLOOKUP(U300,A$2:B$15,2,FALSE)</f>
        <v>Longhole Drillrig</v>
      </c>
      <c r="W300" s="5">
        <v>75</v>
      </c>
      <c r="X300" s="38" t="str">
        <f t="shared" si="22"/>
        <v>2-75</v>
      </c>
      <c r="Y300" s="15" t="str">
        <f t="shared" si="23"/>
        <v>ELECTRICAL CABLE</v>
      </c>
      <c r="Z300" s="5">
        <v>2</v>
      </c>
      <c r="AA300" s="39" t="str">
        <f t="shared" si="24"/>
        <v>Hydraulic/Pneumatic</v>
      </c>
    </row>
    <row r="301" spans="10:27" x14ac:dyDescent="0.25">
      <c r="U301" s="9">
        <v>2</v>
      </c>
      <c r="V301" s="15" t="str">
        <f>VLOOKUP(U301,A$2:B$15,2,FALSE)</f>
        <v>Longhole Drillrig</v>
      </c>
      <c r="W301" s="5">
        <v>75</v>
      </c>
      <c r="X301" s="38" t="str">
        <f t="shared" si="22"/>
        <v>2-75</v>
      </c>
      <c r="Y301" s="15" t="str">
        <f t="shared" si="23"/>
        <v>ELECTRICAL CABLE</v>
      </c>
      <c r="Z301" s="5">
        <v>3</v>
      </c>
      <c r="AA301" s="39" t="str">
        <f t="shared" si="24"/>
        <v>Mechanical</v>
      </c>
    </row>
    <row r="302" spans="10:27" x14ac:dyDescent="0.25">
      <c r="U302" s="9">
        <v>2</v>
      </c>
      <c r="V302" s="15" t="str">
        <f>VLOOKUP(U302,A$2:B$15,2,FALSE)</f>
        <v>Longhole Drillrig</v>
      </c>
      <c r="W302" s="5">
        <v>75</v>
      </c>
      <c r="X302" s="38" t="str">
        <f t="shared" si="22"/>
        <v>2-75</v>
      </c>
      <c r="Y302" s="15" t="str">
        <f t="shared" si="23"/>
        <v>ELECTRICAL CABLE</v>
      </c>
      <c r="Z302" s="5">
        <v>4</v>
      </c>
      <c r="AA302" s="39" t="str">
        <f t="shared" si="24"/>
        <v>Structural/Civil</v>
      </c>
    </row>
    <row r="303" spans="10:27" x14ac:dyDescent="0.25">
      <c r="U303" s="9">
        <v>2</v>
      </c>
      <c r="V303" s="15" t="str">
        <f>VLOOKUP(U303,A$2:B$15,2,FALSE)</f>
        <v>Longhole Drillrig</v>
      </c>
      <c r="W303" s="5">
        <v>76</v>
      </c>
      <c r="X303" s="38" t="str">
        <f t="shared" si="22"/>
        <v>2-76</v>
      </c>
      <c r="Y303" s="15" t="str">
        <f t="shared" si="23"/>
        <v>HOSES AND PIPES</v>
      </c>
      <c r="Z303" s="5">
        <v>1</v>
      </c>
      <c r="AA303" s="39" t="str">
        <f t="shared" si="24"/>
        <v>Electrical/Instrumentation</v>
      </c>
    </row>
    <row r="304" spans="10:27" x14ac:dyDescent="0.25">
      <c r="U304" s="9">
        <v>2</v>
      </c>
      <c r="V304" s="15" t="str">
        <f>VLOOKUP(U304,A$2:B$15,2,FALSE)</f>
        <v>Longhole Drillrig</v>
      </c>
      <c r="W304" s="5">
        <v>76</v>
      </c>
      <c r="X304" s="38" t="str">
        <f t="shared" si="22"/>
        <v>2-76</v>
      </c>
      <c r="Y304" s="15" t="str">
        <f t="shared" si="23"/>
        <v>HOSES AND PIPES</v>
      </c>
      <c r="Z304" s="5">
        <v>2</v>
      </c>
      <c r="AA304" s="39" t="str">
        <f t="shared" si="24"/>
        <v>Hydraulic/Pneumatic</v>
      </c>
    </row>
    <row r="305" spans="21:27" x14ac:dyDescent="0.25">
      <c r="U305" s="9">
        <v>2</v>
      </c>
      <c r="V305" s="15" t="str">
        <f>VLOOKUP(U305,A$2:B$15,2,FALSE)</f>
        <v>Longhole Drillrig</v>
      </c>
      <c r="W305" s="5">
        <v>76</v>
      </c>
      <c r="X305" s="38" t="str">
        <f t="shared" si="22"/>
        <v>2-76</v>
      </c>
      <c r="Y305" s="15" t="str">
        <f t="shared" si="23"/>
        <v>HOSES AND PIPES</v>
      </c>
      <c r="Z305" s="5">
        <v>3</v>
      </c>
      <c r="AA305" s="39" t="str">
        <f t="shared" si="24"/>
        <v>Mechanical</v>
      </c>
    </row>
    <row r="306" spans="21:27" x14ac:dyDescent="0.25">
      <c r="U306" s="9">
        <v>2</v>
      </c>
      <c r="V306" s="15" t="str">
        <f>VLOOKUP(U306,A$2:B$15,2,FALSE)</f>
        <v>Longhole Drillrig</v>
      </c>
      <c r="W306" s="5">
        <v>76</v>
      </c>
      <c r="X306" s="38" t="str">
        <f t="shared" si="22"/>
        <v>2-76</v>
      </c>
      <c r="Y306" s="15" t="str">
        <f t="shared" si="23"/>
        <v>HOSES AND PIPES</v>
      </c>
      <c r="Z306" s="5">
        <v>4</v>
      </c>
      <c r="AA306" s="39" t="str">
        <f t="shared" si="24"/>
        <v>Structural/Civil</v>
      </c>
    </row>
    <row r="307" spans="21:27" x14ac:dyDescent="0.25">
      <c r="U307" s="9">
        <v>2</v>
      </c>
      <c r="V307" s="15" t="str">
        <f>VLOOKUP(U307,A$2:B$15,2,FALSE)</f>
        <v>Longhole Drillrig</v>
      </c>
      <c r="W307" s="5">
        <v>77</v>
      </c>
      <c r="X307" s="38" t="str">
        <f t="shared" si="22"/>
        <v>2-77</v>
      </c>
      <c r="Y307" s="15" t="str">
        <f t="shared" si="23"/>
        <v>FUEL SYSTEM</v>
      </c>
      <c r="Z307" s="5">
        <v>1</v>
      </c>
      <c r="AA307" s="39" t="str">
        <f t="shared" si="24"/>
        <v>Electrical/Instrumentation</v>
      </c>
    </row>
    <row r="308" spans="21:27" x14ac:dyDescent="0.25">
      <c r="U308" s="9">
        <v>2</v>
      </c>
      <c r="V308" s="15" t="str">
        <f>VLOOKUP(U308,A$2:B$15,2,FALSE)</f>
        <v>Longhole Drillrig</v>
      </c>
      <c r="W308" s="5">
        <v>77</v>
      </c>
      <c r="X308" s="38" t="str">
        <f t="shared" si="22"/>
        <v>2-77</v>
      </c>
      <c r="Y308" s="15" t="str">
        <f t="shared" si="23"/>
        <v>FUEL SYSTEM</v>
      </c>
      <c r="Z308" s="5">
        <v>2</v>
      </c>
      <c r="AA308" s="39" t="str">
        <f t="shared" si="24"/>
        <v>Hydraulic/Pneumatic</v>
      </c>
    </row>
    <row r="309" spans="21:27" x14ac:dyDescent="0.25">
      <c r="U309" s="9">
        <v>2</v>
      </c>
      <c r="V309" s="15" t="str">
        <f>VLOOKUP(U309,A$2:B$15,2,FALSE)</f>
        <v>Longhole Drillrig</v>
      </c>
      <c r="W309" s="5">
        <v>77</v>
      </c>
      <c r="X309" s="38" t="str">
        <f t="shared" si="22"/>
        <v>2-77</v>
      </c>
      <c r="Y309" s="15" t="str">
        <f t="shared" si="23"/>
        <v>FUEL SYSTEM</v>
      </c>
      <c r="Z309" s="5">
        <v>3</v>
      </c>
      <c r="AA309" s="39" t="str">
        <f t="shared" si="24"/>
        <v>Mechanical</v>
      </c>
    </row>
    <row r="310" spans="21:27" x14ac:dyDescent="0.25">
      <c r="U310" s="9">
        <v>2</v>
      </c>
      <c r="V310" s="15" t="str">
        <f>VLOOKUP(U310,A$2:B$15,2,FALSE)</f>
        <v>Longhole Drillrig</v>
      </c>
      <c r="W310" s="5">
        <v>77</v>
      </c>
      <c r="X310" s="38" t="str">
        <f t="shared" si="22"/>
        <v>2-77</v>
      </c>
      <c r="Y310" s="15" t="str">
        <f t="shared" si="23"/>
        <v>FUEL SYSTEM</v>
      </c>
      <c r="Z310" s="5">
        <v>4</v>
      </c>
      <c r="AA310" s="39" t="str">
        <f t="shared" si="24"/>
        <v>Structural/Civil</v>
      </c>
    </row>
    <row r="311" spans="21:27" x14ac:dyDescent="0.25">
      <c r="U311" s="9">
        <v>2</v>
      </c>
      <c r="V311" s="15" t="str">
        <f>VLOOKUP(U311,A$2:B$15,2,FALSE)</f>
        <v>Longhole Drillrig</v>
      </c>
      <c r="W311" s="5">
        <v>78</v>
      </c>
      <c r="X311" s="38" t="str">
        <f t="shared" si="22"/>
        <v>2-78</v>
      </c>
      <c r="Y311" s="15" t="str">
        <f t="shared" si="23"/>
        <v>WIRING</v>
      </c>
      <c r="Z311" s="5">
        <v>1</v>
      </c>
      <c r="AA311" s="39" t="str">
        <f t="shared" si="24"/>
        <v>Electrical/Instrumentation</v>
      </c>
    </row>
    <row r="312" spans="21:27" x14ac:dyDescent="0.25">
      <c r="U312" s="9">
        <v>2</v>
      </c>
      <c r="V312" s="15" t="str">
        <f>VLOOKUP(U312,A$2:B$15,2,FALSE)</f>
        <v>Longhole Drillrig</v>
      </c>
      <c r="W312" s="5">
        <v>78</v>
      </c>
      <c r="X312" s="38" t="str">
        <f t="shared" si="22"/>
        <v>2-78</v>
      </c>
      <c r="Y312" s="15" t="str">
        <f t="shared" si="23"/>
        <v>WIRING</v>
      </c>
      <c r="Z312" s="5">
        <v>2</v>
      </c>
      <c r="AA312" s="39" t="str">
        <f t="shared" si="24"/>
        <v>Hydraulic/Pneumatic</v>
      </c>
    </row>
    <row r="313" spans="21:27" x14ac:dyDescent="0.25">
      <c r="U313" s="9">
        <v>2</v>
      </c>
      <c r="V313" s="15" t="str">
        <f>VLOOKUP(U313,A$2:B$15,2,FALSE)</f>
        <v>Longhole Drillrig</v>
      </c>
      <c r="W313" s="5">
        <v>78</v>
      </c>
      <c r="X313" s="38" t="str">
        <f t="shared" si="22"/>
        <v>2-78</v>
      </c>
      <c r="Y313" s="15" t="str">
        <f t="shared" si="23"/>
        <v>WIRING</v>
      </c>
      <c r="Z313" s="5">
        <v>3</v>
      </c>
      <c r="AA313" s="39" t="str">
        <f t="shared" si="24"/>
        <v>Mechanical</v>
      </c>
    </row>
    <row r="314" spans="21:27" x14ac:dyDescent="0.25">
      <c r="U314" s="9">
        <v>2</v>
      </c>
      <c r="V314" s="15" t="str">
        <f>VLOOKUP(U314,A$2:B$15,2,FALSE)</f>
        <v>Longhole Drillrig</v>
      </c>
      <c r="W314" s="5">
        <v>78</v>
      </c>
      <c r="X314" s="38" t="str">
        <f t="shared" si="22"/>
        <v>2-78</v>
      </c>
      <c r="Y314" s="15" t="str">
        <f t="shared" si="23"/>
        <v>WIRING</v>
      </c>
      <c r="Z314" s="5">
        <v>4</v>
      </c>
      <c r="AA314" s="39" t="str">
        <f t="shared" si="24"/>
        <v>Structural/Civil</v>
      </c>
    </row>
    <row r="315" spans="21:27" x14ac:dyDescent="0.25">
      <c r="U315" s="9">
        <v>2</v>
      </c>
      <c r="V315" s="15" t="str">
        <f>VLOOKUP(U315,A$2:B$15,2,FALSE)</f>
        <v>Longhole Drillrig</v>
      </c>
      <c r="W315" s="5">
        <v>79</v>
      </c>
      <c r="X315" s="38" t="str">
        <f t="shared" si="22"/>
        <v>2-79</v>
      </c>
      <c r="Y315" s="15" t="str">
        <f t="shared" si="23"/>
        <v>DRIFTER</v>
      </c>
      <c r="Z315" s="5">
        <v>1</v>
      </c>
      <c r="AA315" s="39" t="str">
        <f t="shared" si="24"/>
        <v>Electrical/Instrumentation</v>
      </c>
    </row>
    <row r="316" spans="21:27" x14ac:dyDescent="0.25">
      <c r="U316" s="9">
        <v>2</v>
      </c>
      <c r="V316" s="15" t="str">
        <f>VLOOKUP(U316,A$2:B$15,2,FALSE)</f>
        <v>Longhole Drillrig</v>
      </c>
      <c r="W316" s="5">
        <v>79</v>
      </c>
      <c r="X316" s="38" t="str">
        <f t="shared" si="22"/>
        <v>2-79</v>
      </c>
      <c r="Y316" s="15" t="str">
        <f t="shared" si="23"/>
        <v>DRIFTER</v>
      </c>
      <c r="Z316" s="5">
        <v>2</v>
      </c>
      <c r="AA316" s="39" t="str">
        <f t="shared" si="24"/>
        <v>Hydraulic/Pneumatic</v>
      </c>
    </row>
    <row r="317" spans="21:27" x14ac:dyDescent="0.25">
      <c r="U317" s="9">
        <v>2</v>
      </c>
      <c r="V317" s="15" t="str">
        <f>VLOOKUP(U317,A$2:B$15,2,FALSE)</f>
        <v>Longhole Drillrig</v>
      </c>
      <c r="W317" s="5">
        <v>79</v>
      </c>
      <c r="X317" s="38" t="str">
        <f t="shared" si="22"/>
        <v>2-79</v>
      </c>
      <c r="Y317" s="15" t="str">
        <f t="shared" si="23"/>
        <v>DRIFTER</v>
      </c>
      <c r="Z317" s="5">
        <v>3</v>
      </c>
      <c r="AA317" s="39" t="str">
        <f t="shared" si="24"/>
        <v>Mechanical</v>
      </c>
    </row>
    <row r="318" spans="21:27" x14ac:dyDescent="0.25">
      <c r="U318" s="9">
        <v>2</v>
      </c>
      <c r="V318" s="15" t="str">
        <f>VLOOKUP(U318,A$2:B$15,2,FALSE)</f>
        <v>Longhole Drillrig</v>
      </c>
      <c r="W318" s="5">
        <v>79</v>
      </c>
      <c r="X318" s="38" t="str">
        <f t="shared" si="22"/>
        <v>2-79</v>
      </c>
      <c r="Y318" s="15" t="str">
        <f t="shared" si="23"/>
        <v>DRIFTER</v>
      </c>
      <c r="Z318" s="5">
        <v>4</v>
      </c>
      <c r="AA318" s="39" t="str">
        <f t="shared" si="24"/>
        <v>Structural/Civil</v>
      </c>
    </row>
    <row r="319" spans="21:27" x14ac:dyDescent="0.25">
      <c r="U319" s="9">
        <v>2</v>
      </c>
      <c r="V319" s="15" t="str">
        <f>VLOOKUP(U319,A$2:B$15,2,FALSE)</f>
        <v>Longhole Drillrig</v>
      </c>
      <c r="W319" s="5">
        <v>80</v>
      </c>
      <c r="X319" s="38" t="str">
        <f t="shared" si="22"/>
        <v>2-80</v>
      </c>
      <c r="Y319" s="15" t="str">
        <f t="shared" si="23"/>
        <v>AIRCON</v>
      </c>
      <c r="Z319" s="5">
        <v>1</v>
      </c>
      <c r="AA319" s="39" t="str">
        <f t="shared" si="24"/>
        <v>Electrical/Instrumentation</v>
      </c>
    </row>
    <row r="320" spans="21:27" x14ac:dyDescent="0.25">
      <c r="U320" s="9">
        <v>2</v>
      </c>
      <c r="V320" s="15" t="str">
        <f>VLOOKUP(U320,A$2:B$15,2,FALSE)</f>
        <v>Longhole Drillrig</v>
      </c>
      <c r="W320" s="5">
        <v>80</v>
      </c>
      <c r="X320" s="38" t="str">
        <f t="shared" si="22"/>
        <v>2-80</v>
      </c>
      <c r="Y320" s="15" t="str">
        <f t="shared" si="23"/>
        <v>AIRCON</v>
      </c>
      <c r="Z320" s="5">
        <v>2</v>
      </c>
      <c r="AA320" s="39" t="str">
        <f t="shared" si="24"/>
        <v>Hydraulic/Pneumatic</v>
      </c>
    </row>
    <row r="321" spans="21:27" x14ac:dyDescent="0.25">
      <c r="U321" s="9">
        <v>2</v>
      </c>
      <c r="V321" s="15" t="str">
        <f>VLOOKUP(U321,A$2:B$15,2,FALSE)</f>
        <v>Longhole Drillrig</v>
      </c>
      <c r="W321" s="5">
        <v>80</v>
      </c>
      <c r="X321" s="38" t="str">
        <f t="shared" si="22"/>
        <v>2-80</v>
      </c>
      <c r="Y321" s="15" t="str">
        <f t="shared" si="23"/>
        <v>AIRCON</v>
      </c>
      <c r="Z321" s="5">
        <v>3</v>
      </c>
      <c r="AA321" s="39" t="str">
        <f t="shared" si="24"/>
        <v>Mechanical</v>
      </c>
    </row>
    <row r="322" spans="21:27" x14ac:dyDescent="0.25">
      <c r="U322" s="9">
        <v>2</v>
      </c>
      <c r="V322" s="15" t="str">
        <f>VLOOKUP(U322,A$2:B$15,2,FALSE)</f>
        <v>Longhole Drillrig</v>
      </c>
      <c r="W322" s="5">
        <v>80</v>
      </c>
      <c r="X322" s="38" t="str">
        <f t="shared" si="22"/>
        <v>2-80</v>
      </c>
      <c r="Y322" s="15" t="str">
        <f t="shared" si="23"/>
        <v>AIRCON</v>
      </c>
      <c r="Z322" s="5">
        <v>4</v>
      </c>
      <c r="AA322" s="39" t="str">
        <f t="shared" si="24"/>
        <v>Structural/Civil</v>
      </c>
    </row>
    <row r="323" spans="21:27" x14ac:dyDescent="0.25">
      <c r="U323" s="9">
        <v>2</v>
      </c>
      <c r="V323" s="15" t="str">
        <f>VLOOKUP(U323,A$2:B$15,2,FALSE)</f>
        <v>Longhole Drillrig</v>
      </c>
      <c r="W323" s="5">
        <v>81</v>
      </c>
      <c r="X323" s="38" t="str">
        <f t="shared" si="22"/>
        <v>2-81</v>
      </c>
      <c r="Y323" s="15" t="str">
        <f t="shared" si="23"/>
        <v>STEERING</v>
      </c>
      <c r="Z323" s="5">
        <v>1</v>
      </c>
      <c r="AA323" s="39" t="str">
        <f t="shared" si="24"/>
        <v>Electrical/Instrumentation</v>
      </c>
    </row>
    <row r="324" spans="21:27" x14ac:dyDescent="0.25">
      <c r="U324" s="9">
        <v>2</v>
      </c>
      <c r="V324" s="15" t="str">
        <f>VLOOKUP(U324,A$2:B$15,2,FALSE)</f>
        <v>Longhole Drillrig</v>
      </c>
      <c r="W324" s="5">
        <v>81</v>
      </c>
      <c r="X324" s="38" t="str">
        <f t="shared" ref="X324:X387" si="25">U324&amp;"-"&amp;W324</f>
        <v>2-81</v>
      </c>
      <c r="Y324" s="15" t="str">
        <f t="shared" ref="Y324:Y387" si="26">VLOOKUP(X324,M$2:N$296,2,FALSE)</f>
        <v>STEERING</v>
      </c>
      <c r="Z324" s="5">
        <v>2</v>
      </c>
      <c r="AA324" s="39" t="str">
        <f t="shared" ref="AA324:AA387" si="27">VLOOKUP(Z324,Q$2:R$6,2,FALSE)</f>
        <v>Hydraulic/Pneumatic</v>
      </c>
    </row>
    <row r="325" spans="21:27" x14ac:dyDescent="0.25">
      <c r="U325" s="9">
        <v>2</v>
      </c>
      <c r="V325" s="15" t="str">
        <f>VLOOKUP(U325,A$2:B$15,2,FALSE)</f>
        <v>Longhole Drillrig</v>
      </c>
      <c r="W325" s="5">
        <v>81</v>
      </c>
      <c r="X325" s="38" t="str">
        <f t="shared" si="25"/>
        <v>2-81</v>
      </c>
      <c r="Y325" s="15" t="str">
        <f t="shared" si="26"/>
        <v>STEERING</v>
      </c>
      <c r="Z325" s="5">
        <v>3</v>
      </c>
      <c r="AA325" s="39" t="str">
        <f t="shared" si="27"/>
        <v>Mechanical</v>
      </c>
    </row>
    <row r="326" spans="21:27" x14ac:dyDescent="0.25">
      <c r="U326" s="9">
        <v>2</v>
      </c>
      <c r="V326" s="15" t="str">
        <f>VLOOKUP(U326,A$2:B$15,2,FALSE)</f>
        <v>Longhole Drillrig</v>
      </c>
      <c r="W326" s="5">
        <v>81</v>
      </c>
      <c r="X326" s="38" t="str">
        <f t="shared" si="25"/>
        <v>2-81</v>
      </c>
      <c r="Y326" s="15" t="str">
        <f t="shared" si="26"/>
        <v>STEERING</v>
      </c>
      <c r="Z326" s="5">
        <v>4</v>
      </c>
      <c r="AA326" s="39" t="str">
        <f t="shared" si="27"/>
        <v>Structural/Civil</v>
      </c>
    </row>
    <row r="327" spans="21:27" x14ac:dyDescent="0.25">
      <c r="U327" s="9">
        <v>2</v>
      </c>
      <c r="V327" s="15" t="str">
        <f>VLOOKUP(U327,A$2:B$15,2,FALSE)</f>
        <v>Longhole Drillrig</v>
      </c>
      <c r="W327" s="5">
        <v>82</v>
      </c>
      <c r="X327" s="38" t="str">
        <f t="shared" si="25"/>
        <v>2-82</v>
      </c>
      <c r="Y327" s="15" t="str">
        <f t="shared" si="26"/>
        <v>TRIPPED ON TEMPERATURE</v>
      </c>
      <c r="Z327" s="5">
        <v>1</v>
      </c>
      <c r="AA327" s="39" t="str">
        <f t="shared" si="27"/>
        <v>Electrical/Instrumentation</v>
      </c>
    </row>
    <row r="328" spans="21:27" x14ac:dyDescent="0.25">
      <c r="U328" s="9">
        <v>2</v>
      </c>
      <c r="V328" s="15" t="str">
        <f>VLOOKUP(U328,A$2:B$15,2,FALSE)</f>
        <v>Longhole Drillrig</v>
      </c>
      <c r="W328" s="5">
        <v>82</v>
      </c>
      <c r="X328" s="38" t="str">
        <f t="shared" si="25"/>
        <v>2-82</v>
      </c>
      <c r="Y328" s="15" t="str">
        <f t="shared" si="26"/>
        <v>TRIPPED ON TEMPERATURE</v>
      </c>
      <c r="Z328" s="5">
        <v>2</v>
      </c>
      <c r="AA328" s="39" t="str">
        <f t="shared" si="27"/>
        <v>Hydraulic/Pneumatic</v>
      </c>
    </row>
    <row r="329" spans="21:27" x14ac:dyDescent="0.25">
      <c r="U329" s="9">
        <v>2</v>
      </c>
      <c r="V329" s="15" t="str">
        <f>VLOOKUP(U329,A$2:B$15,2,FALSE)</f>
        <v>Longhole Drillrig</v>
      </c>
      <c r="W329" s="5">
        <v>82</v>
      </c>
      <c r="X329" s="38" t="str">
        <f t="shared" si="25"/>
        <v>2-82</v>
      </c>
      <c r="Y329" s="15" t="str">
        <f t="shared" si="26"/>
        <v>TRIPPED ON TEMPERATURE</v>
      </c>
      <c r="Z329" s="5">
        <v>3</v>
      </c>
      <c r="AA329" s="39" t="str">
        <f t="shared" si="27"/>
        <v>Mechanical</v>
      </c>
    </row>
    <row r="330" spans="21:27" x14ac:dyDescent="0.25">
      <c r="U330" s="9">
        <v>2</v>
      </c>
      <c r="V330" s="15" t="str">
        <f>VLOOKUP(U330,A$2:B$15,2,FALSE)</f>
        <v>Longhole Drillrig</v>
      </c>
      <c r="W330" s="5">
        <v>82</v>
      </c>
      <c r="X330" s="38" t="str">
        <f t="shared" si="25"/>
        <v>2-82</v>
      </c>
      <c r="Y330" s="15" t="str">
        <f t="shared" si="26"/>
        <v>TRIPPED ON TEMPERATURE</v>
      </c>
      <c r="Z330" s="5">
        <v>4</v>
      </c>
      <c r="AA330" s="39" t="str">
        <f t="shared" si="27"/>
        <v>Structural/Civil</v>
      </c>
    </row>
    <row r="331" spans="21:27" x14ac:dyDescent="0.25">
      <c r="U331" s="9">
        <v>2</v>
      </c>
      <c r="V331" s="15" t="str">
        <f>VLOOKUP(U331,A$2:B$15,2,FALSE)</f>
        <v>Longhole Drillrig</v>
      </c>
      <c r="W331" s="5">
        <v>83</v>
      </c>
      <c r="X331" s="38" t="str">
        <f t="shared" si="25"/>
        <v>2-83</v>
      </c>
      <c r="Y331" s="15" t="str">
        <f t="shared" si="26"/>
        <v>CYLINDER</v>
      </c>
      <c r="Z331" s="5">
        <v>1</v>
      </c>
      <c r="AA331" s="39" t="str">
        <f t="shared" si="27"/>
        <v>Electrical/Instrumentation</v>
      </c>
    </row>
    <row r="332" spans="21:27" x14ac:dyDescent="0.25">
      <c r="U332" s="9">
        <v>2</v>
      </c>
      <c r="V332" s="15" t="str">
        <f>VLOOKUP(U332,A$2:B$15,2,FALSE)</f>
        <v>Longhole Drillrig</v>
      </c>
      <c r="W332" s="5">
        <v>83</v>
      </c>
      <c r="X332" s="38" t="str">
        <f t="shared" si="25"/>
        <v>2-83</v>
      </c>
      <c r="Y332" s="15" t="str">
        <f t="shared" si="26"/>
        <v>CYLINDER</v>
      </c>
      <c r="Z332" s="5">
        <v>2</v>
      </c>
      <c r="AA332" s="39" t="str">
        <f t="shared" si="27"/>
        <v>Hydraulic/Pneumatic</v>
      </c>
    </row>
    <row r="333" spans="21:27" x14ac:dyDescent="0.25">
      <c r="U333" s="9">
        <v>2</v>
      </c>
      <c r="V333" s="15" t="str">
        <f>VLOOKUP(U333,A$2:B$15,2,FALSE)</f>
        <v>Longhole Drillrig</v>
      </c>
      <c r="W333" s="5">
        <v>83</v>
      </c>
      <c r="X333" s="38" t="str">
        <f t="shared" si="25"/>
        <v>2-83</v>
      </c>
      <c r="Y333" s="15" t="str">
        <f t="shared" si="26"/>
        <v>CYLINDER</v>
      </c>
      <c r="Z333" s="5">
        <v>3</v>
      </c>
      <c r="AA333" s="39" t="str">
        <f t="shared" si="27"/>
        <v>Mechanical</v>
      </c>
    </row>
    <row r="334" spans="21:27" x14ac:dyDescent="0.25">
      <c r="U334" s="9">
        <v>2</v>
      </c>
      <c r="V334" s="15" t="str">
        <f>VLOOKUP(U334,A$2:B$15,2,FALSE)</f>
        <v>Longhole Drillrig</v>
      </c>
      <c r="W334" s="5">
        <v>83</v>
      </c>
      <c r="X334" s="38" t="str">
        <f t="shared" si="25"/>
        <v>2-83</v>
      </c>
      <c r="Y334" s="15" t="str">
        <f t="shared" si="26"/>
        <v>CYLINDER</v>
      </c>
      <c r="Z334" s="5">
        <v>4</v>
      </c>
      <c r="AA334" s="39" t="str">
        <f t="shared" si="27"/>
        <v>Structural/Civil</v>
      </c>
    </row>
    <row r="335" spans="21:27" x14ac:dyDescent="0.25">
      <c r="U335" s="9">
        <v>2</v>
      </c>
      <c r="V335" s="15" t="str">
        <f>VLOOKUP(U335,A$2:B$15,2,FALSE)</f>
        <v>Longhole Drillrig</v>
      </c>
      <c r="W335" s="5">
        <v>84</v>
      </c>
      <c r="X335" s="38" t="str">
        <f t="shared" si="25"/>
        <v>2-84</v>
      </c>
      <c r="Y335" s="15" t="str">
        <f t="shared" si="26"/>
        <v>V BELTS</v>
      </c>
      <c r="Z335" s="5">
        <v>1</v>
      </c>
      <c r="AA335" s="39" t="str">
        <f t="shared" si="27"/>
        <v>Electrical/Instrumentation</v>
      </c>
    </row>
    <row r="336" spans="21:27" x14ac:dyDescent="0.25">
      <c r="U336" s="9">
        <v>2</v>
      </c>
      <c r="V336" s="15" t="str">
        <f>VLOOKUP(U336,A$2:B$15,2,FALSE)</f>
        <v>Longhole Drillrig</v>
      </c>
      <c r="W336" s="5">
        <v>84</v>
      </c>
      <c r="X336" s="38" t="str">
        <f t="shared" si="25"/>
        <v>2-84</v>
      </c>
      <c r="Y336" s="15" t="str">
        <f t="shared" si="26"/>
        <v>V BELTS</v>
      </c>
      <c r="Z336" s="5">
        <v>2</v>
      </c>
      <c r="AA336" s="39" t="str">
        <f t="shared" si="27"/>
        <v>Hydraulic/Pneumatic</v>
      </c>
    </row>
    <row r="337" spans="21:27" x14ac:dyDescent="0.25">
      <c r="U337" s="9">
        <v>2</v>
      </c>
      <c r="V337" s="15" t="str">
        <f>VLOOKUP(U337,A$2:B$15,2,FALSE)</f>
        <v>Longhole Drillrig</v>
      </c>
      <c r="W337" s="5">
        <v>84</v>
      </c>
      <c r="X337" s="38" t="str">
        <f t="shared" si="25"/>
        <v>2-84</v>
      </c>
      <c r="Y337" s="15" t="str">
        <f t="shared" si="26"/>
        <v>V BELTS</v>
      </c>
      <c r="Z337" s="5">
        <v>3</v>
      </c>
      <c r="AA337" s="39" t="str">
        <f t="shared" si="27"/>
        <v>Mechanical</v>
      </c>
    </row>
    <row r="338" spans="21:27" x14ac:dyDescent="0.25">
      <c r="U338" s="9">
        <v>2</v>
      </c>
      <c r="V338" s="15" t="str">
        <f>VLOOKUP(U338,A$2:B$15,2,FALSE)</f>
        <v>Longhole Drillrig</v>
      </c>
      <c r="W338" s="5">
        <v>84</v>
      </c>
      <c r="X338" s="38" t="str">
        <f t="shared" si="25"/>
        <v>2-84</v>
      </c>
      <c r="Y338" s="15" t="str">
        <f t="shared" si="26"/>
        <v>V BELTS</v>
      </c>
      <c r="Z338" s="5">
        <v>4</v>
      </c>
      <c r="AA338" s="39" t="str">
        <f t="shared" si="27"/>
        <v>Structural/Civil</v>
      </c>
    </row>
    <row r="339" spans="21:27" x14ac:dyDescent="0.25">
      <c r="U339" s="9">
        <v>3</v>
      </c>
      <c r="V339" s="15" t="str">
        <f>VLOOKUP(U339,A$2:B$15,2,FALSE)</f>
        <v>Utilities</v>
      </c>
      <c r="W339" s="5">
        <v>85</v>
      </c>
      <c r="X339" s="38" t="str">
        <f t="shared" si="25"/>
        <v>3-85</v>
      </c>
      <c r="Y339" s="15" t="str">
        <f t="shared" si="26"/>
        <v>ARTICULATION SYST</v>
      </c>
      <c r="Z339" s="5">
        <v>1</v>
      </c>
      <c r="AA339" s="39" t="str">
        <f t="shared" si="27"/>
        <v>Electrical/Instrumentation</v>
      </c>
    </row>
    <row r="340" spans="21:27" x14ac:dyDescent="0.25">
      <c r="U340" s="9">
        <v>3</v>
      </c>
      <c r="V340" s="15" t="str">
        <f>VLOOKUP(U340,A$2:B$15,2,FALSE)</f>
        <v>Utilities</v>
      </c>
      <c r="W340" s="5">
        <v>85</v>
      </c>
      <c r="X340" s="38" t="str">
        <f t="shared" si="25"/>
        <v>3-85</v>
      </c>
      <c r="Y340" s="15" t="str">
        <f t="shared" si="26"/>
        <v>ARTICULATION SYST</v>
      </c>
      <c r="Z340" s="5">
        <v>2</v>
      </c>
      <c r="AA340" s="39" t="str">
        <f t="shared" si="27"/>
        <v>Hydraulic/Pneumatic</v>
      </c>
    </row>
    <row r="341" spans="21:27" x14ac:dyDescent="0.25">
      <c r="U341" s="9">
        <v>3</v>
      </c>
      <c r="V341" s="15" t="str">
        <f>VLOOKUP(U341,A$2:B$15,2,FALSE)</f>
        <v>Utilities</v>
      </c>
      <c r="W341" s="5">
        <v>85</v>
      </c>
      <c r="X341" s="38" t="str">
        <f t="shared" si="25"/>
        <v>3-85</v>
      </c>
      <c r="Y341" s="15" t="str">
        <f t="shared" si="26"/>
        <v>ARTICULATION SYST</v>
      </c>
      <c r="Z341" s="5">
        <v>3</v>
      </c>
      <c r="AA341" s="39" t="str">
        <f t="shared" si="27"/>
        <v>Mechanical</v>
      </c>
    </row>
    <row r="342" spans="21:27" x14ac:dyDescent="0.25">
      <c r="U342" s="9">
        <v>3</v>
      </c>
      <c r="V342" s="15" t="str">
        <f>VLOOKUP(U342,A$2:B$15,2,FALSE)</f>
        <v>Utilities</v>
      </c>
      <c r="W342" s="5">
        <v>85</v>
      </c>
      <c r="X342" s="38" t="str">
        <f t="shared" si="25"/>
        <v>3-85</v>
      </c>
      <c r="Y342" s="15" t="str">
        <f t="shared" si="26"/>
        <v>ARTICULATION SYST</v>
      </c>
      <c r="Z342" s="5">
        <v>4</v>
      </c>
      <c r="AA342" s="39" t="str">
        <f t="shared" si="27"/>
        <v>Structural/Civil</v>
      </c>
    </row>
    <row r="343" spans="21:27" x14ac:dyDescent="0.25">
      <c r="U343" s="9">
        <v>3</v>
      </c>
      <c r="V343" s="15" t="str">
        <f>VLOOKUP(U343,A$2:B$15,2,FALSE)</f>
        <v>Utilities</v>
      </c>
      <c r="W343" s="5">
        <v>86</v>
      </c>
      <c r="X343" s="38" t="str">
        <f t="shared" si="25"/>
        <v>3-86</v>
      </c>
      <c r="Y343" s="15" t="str">
        <f t="shared" si="26"/>
        <v>AXLES</v>
      </c>
      <c r="Z343" s="5">
        <v>1</v>
      </c>
      <c r="AA343" s="39" t="str">
        <f t="shared" si="27"/>
        <v>Electrical/Instrumentation</v>
      </c>
    </row>
    <row r="344" spans="21:27" x14ac:dyDescent="0.25">
      <c r="U344" s="9">
        <v>3</v>
      </c>
      <c r="V344" s="15" t="str">
        <f>VLOOKUP(U344,A$2:B$15,2,FALSE)</f>
        <v>Utilities</v>
      </c>
      <c r="W344" s="5">
        <v>86</v>
      </c>
      <c r="X344" s="38" t="str">
        <f t="shared" si="25"/>
        <v>3-86</v>
      </c>
      <c r="Y344" s="15" t="str">
        <f t="shared" si="26"/>
        <v>AXLES</v>
      </c>
      <c r="Z344" s="5">
        <v>2</v>
      </c>
      <c r="AA344" s="39" t="str">
        <f t="shared" si="27"/>
        <v>Hydraulic/Pneumatic</v>
      </c>
    </row>
    <row r="345" spans="21:27" x14ac:dyDescent="0.25">
      <c r="U345" s="9">
        <v>3</v>
      </c>
      <c r="V345" s="15" t="str">
        <f>VLOOKUP(U345,A$2:B$15,2,FALSE)</f>
        <v>Utilities</v>
      </c>
      <c r="W345" s="5">
        <v>86</v>
      </c>
      <c r="X345" s="38" t="str">
        <f t="shared" si="25"/>
        <v>3-86</v>
      </c>
      <c r="Y345" s="15" t="str">
        <f t="shared" si="26"/>
        <v>AXLES</v>
      </c>
      <c r="Z345" s="5">
        <v>3</v>
      </c>
      <c r="AA345" s="39" t="str">
        <f t="shared" si="27"/>
        <v>Mechanical</v>
      </c>
    </row>
    <row r="346" spans="21:27" x14ac:dyDescent="0.25">
      <c r="U346" s="9">
        <v>3</v>
      </c>
      <c r="V346" s="15" t="str">
        <f>VLOOKUP(U346,A$2:B$15,2,FALSE)</f>
        <v>Utilities</v>
      </c>
      <c r="W346" s="5">
        <v>86</v>
      </c>
      <c r="X346" s="38" t="str">
        <f t="shared" si="25"/>
        <v>3-86</v>
      </c>
      <c r="Y346" s="15" t="str">
        <f t="shared" si="26"/>
        <v>AXLES</v>
      </c>
      <c r="Z346" s="5">
        <v>4</v>
      </c>
      <c r="AA346" s="39" t="str">
        <f t="shared" si="27"/>
        <v>Structural/Civil</v>
      </c>
    </row>
    <row r="347" spans="21:27" x14ac:dyDescent="0.25">
      <c r="U347" s="9">
        <v>3</v>
      </c>
      <c r="V347" s="15" t="str">
        <f>VLOOKUP(U347,A$2:B$15,2,FALSE)</f>
        <v>Utilities</v>
      </c>
      <c r="W347" s="5">
        <v>87</v>
      </c>
      <c r="X347" s="38" t="str">
        <f t="shared" si="25"/>
        <v>3-87</v>
      </c>
      <c r="Y347" s="15" t="str">
        <f t="shared" si="26"/>
        <v>BASKET</v>
      </c>
      <c r="Z347" s="5">
        <v>1</v>
      </c>
      <c r="AA347" s="39" t="str">
        <f t="shared" si="27"/>
        <v>Electrical/Instrumentation</v>
      </c>
    </row>
    <row r="348" spans="21:27" x14ac:dyDescent="0.25">
      <c r="U348" s="9">
        <v>3</v>
      </c>
      <c r="V348" s="15" t="str">
        <f>VLOOKUP(U348,A$2:B$15,2,FALSE)</f>
        <v>Utilities</v>
      </c>
      <c r="W348" s="5">
        <v>87</v>
      </c>
      <c r="X348" s="38" t="str">
        <f t="shared" si="25"/>
        <v>3-87</v>
      </c>
      <c r="Y348" s="15" t="str">
        <f t="shared" si="26"/>
        <v>BASKET</v>
      </c>
      <c r="Z348" s="5">
        <v>2</v>
      </c>
      <c r="AA348" s="39" t="str">
        <f t="shared" si="27"/>
        <v>Hydraulic/Pneumatic</v>
      </c>
    </row>
    <row r="349" spans="21:27" x14ac:dyDescent="0.25">
      <c r="U349" s="9">
        <v>3</v>
      </c>
      <c r="V349" s="15" t="str">
        <f>VLOOKUP(U349,A$2:B$15,2,FALSE)</f>
        <v>Utilities</v>
      </c>
      <c r="W349" s="5">
        <v>87</v>
      </c>
      <c r="X349" s="38" t="str">
        <f t="shared" si="25"/>
        <v>3-87</v>
      </c>
      <c r="Y349" s="15" t="str">
        <f t="shared" si="26"/>
        <v>BASKET</v>
      </c>
      <c r="Z349" s="5">
        <v>3</v>
      </c>
      <c r="AA349" s="39" t="str">
        <f t="shared" si="27"/>
        <v>Mechanical</v>
      </c>
    </row>
    <row r="350" spans="21:27" x14ac:dyDescent="0.25">
      <c r="U350" s="9">
        <v>3</v>
      </c>
      <c r="V350" s="15" t="str">
        <f>VLOOKUP(U350,A$2:B$15,2,FALSE)</f>
        <v>Utilities</v>
      </c>
      <c r="W350" s="5">
        <v>87</v>
      </c>
      <c r="X350" s="38" t="str">
        <f t="shared" si="25"/>
        <v>3-87</v>
      </c>
      <c r="Y350" s="15" t="str">
        <f t="shared" si="26"/>
        <v>BASKET</v>
      </c>
      <c r="Z350" s="5">
        <v>4</v>
      </c>
      <c r="AA350" s="39" t="str">
        <f t="shared" si="27"/>
        <v>Structural/Civil</v>
      </c>
    </row>
    <row r="351" spans="21:27" x14ac:dyDescent="0.25">
      <c r="U351" s="9">
        <v>3</v>
      </c>
      <c r="V351" s="15" t="str">
        <f>VLOOKUP(U351,A$2:B$15,2,FALSE)</f>
        <v>Utilities</v>
      </c>
      <c r="W351" s="5">
        <v>88</v>
      </c>
      <c r="X351" s="38" t="str">
        <f t="shared" si="25"/>
        <v>3-88</v>
      </c>
      <c r="Y351" s="15" t="str">
        <f t="shared" si="26"/>
        <v xml:space="preserve">BOOM </v>
      </c>
      <c r="Z351" s="5">
        <v>1</v>
      </c>
      <c r="AA351" s="39" t="str">
        <f t="shared" si="27"/>
        <v>Electrical/Instrumentation</v>
      </c>
    </row>
    <row r="352" spans="21:27" x14ac:dyDescent="0.25">
      <c r="U352" s="9">
        <v>3</v>
      </c>
      <c r="V352" s="15" t="str">
        <f>VLOOKUP(U352,A$2:B$15,2,FALSE)</f>
        <v>Utilities</v>
      </c>
      <c r="W352" s="5">
        <v>88</v>
      </c>
      <c r="X352" s="38" t="str">
        <f t="shared" si="25"/>
        <v>3-88</v>
      </c>
      <c r="Y352" s="15" t="str">
        <f t="shared" si="26"/>
        <v xml:space="preserve">BOOM </v>
      </c>
      <c r="Z352" s="5">
        <v>2</v>
      </c>
      <c r="AA352" s="39" t="str">
        <f t="shared" si="27"/>
        <v>Hydraulic/Pneumatic</v>
      </c>
    </row>
    <row r="353" spans="21:27" x14ac:dyDescent="0.25">
      <c r="U353" s="9">
        <v>3</v>
      </c>
      <c r="V353" s="15" t="str">
        <f>VLOOKUP(U353,A$2:B$15,2,FALSE)</f>
        <v>Utilities</v>
      </c>
      <c r="W353" s="5">
        <v>88</v>
      </c>
      <c r="X353" s="38" t="str">
        <f t="shared" si="25"/>
        <v>3-88</v>
      </c>
      <c r="Y353" s="15" t="str">
        <f t="shared" si="26"/>
        <v xml:space="preserve">BOOM </v>
      </c>
      <c r="Z353" s="5">
        <v>3</v>
      </c>
      <c r="AA353" s="39" t="str">
        <f t="shared" si="27"/>
        <v>Mechanical</v>
      </c>
    </row>
    <row r="354" spans="21:27" x14ac:dyDescent="0.25">
      <c r="U354" s="9">
        <v>3</v>
      </c>
      <c r="V354" s="15" t="str">
        <f>VLOOKUP(U354,A$2:B$15,2,FALSE)</f>
        <v>Utilities</v>
      </c>
      <c r="W354" s="5">
        <v>88</v>
      </c>
      <c r="X354" s="38" t="str">
        <f t="shared" si="25"/>
        <v>3-88</v>
      </c>
      <c r="Y354" s="15" t="str">
        <f t="shared" si="26"/>
        <v xml:space="preserve">BOOM </v>
      </c>
      <c r="Z354" s="5">
        <v>4</v>
      </c>
      <c r="AA354" s="39" t="str">
        <f t="shared" si="27"/>
        <v>Structural/Civil</v>
      </c>
    </row>
    <row r="355" spans="21:27" x14ac:dyDescent="0.25">
      <c r="U355" s="9">
        <v>3</v>
      </c>
      <c r="V355" s="15" t="str">
        <f>VLOOKUP(U355,A$2:B$15,2,FALSE)</f>
        <v>Utilities</v>
      </c>
      <c r="W355" s="5">
        <v>89</v>
      </c>
      <c r="X355" s="38" t="str">
        <f t="shared" si="25"/>
        <v>3-89</v>
      </c>
      <c r="Y355" s="15" t="str">
        <f t="shared" si="26"/>
        <v>BRAKES</v>
      </c>
      <c r="Z355" s="5">
        <v>1</v>
      </c>
      <c r="AA355" s="39" t="str">
        <f t="shared" si="27"/>
        <v>Electrical/Instrumentation</v>
      </c>
    </row>
    <row r="356" spans="21:27" x14ac:dyDescent="0.25">
      <c r="U356" s="9">
        <v>3</v>
      </c>
      <c r="V356" s="15" t="str">
        <f>VLOOKUP(U356,A$2:B$15,2,FALSE)</f>
        <v>Utilities</v>
      </c>
      <c r="W356" s="5">
        <v>89</v>
      </c>
      <c r="X356" s="38" t="str">
        <f t="shared" si="25"/>
        <v>3-89</v>
      </c>
      <c r="Y356" s="15" t="str">
        <f t="shared" si="26"/>
        <v>BRAKES</v>
      </c>
      <c r="Z356" s="5">
        <v>2</v>
      </c>
      <c r="AA356" s="39" t="str">
        <f t="shared" si="27"/>
        <v>Hydraulic/Pneumatic</v>
      </c>
    </row>
    <row r="357" spans="21:27" x14ac:dyDescent="0.25">
      <c r="U357" s="9">
        <v>3</v>
      </c>
      <c r="V357" s="15" t="str">
        <f>VLOOKUP(U357,A$2:B$15,2,FALSE)</f>
        <v>Utilities</v>
      </c>
      <c r="W357" s="5">
        <v>89</v>
      </c>
      <c r="X357" s="38" t="str">
        <f t="shared" si="25"/>
        <v>3-89</v>
      </c>
      <c r="Y357" s="15" t="str">
        <f t="shared" si="26"/>
        <v>BRAKES</v>
      </c>
      <c r="Z357" s="5">
        <v>3</v>
      </c>
      <c r="AA357" s="39" t="str">
        <f t="shared" si="27"/>
        <v>Mechanical</v>
      </c>
    </row>
    <row r="358" spans="21:27" x14ac:dyDescent="0.25">
      <c r="U358" s="9">
        <v>3</v>
      </c>
      <c r="V358" s="15" t="str">
        <f>VLOOKUP(U358,A$2:B$15,2,FALSE)</f>
        <v>Utilities</v>
      </c>
      <c r="W358" s="5">
        <v>89</v>
      </c>
      <c r="X358" s="38" t="str">
        <f t="shared" si="25"/>
        <v>3-89</v>
      </c>
      <c r="Y358" s="15" t="str">
        <f t="shared" si="26"/>
        <v>BRAKES</v>
      </c>
      <c r="Z358" s="5">
        <v>4</v>
      </c>
      <c r="AA358" s="39" t="str">
        <f t="shared" si="27"/>
        <v>Structural/Civil</v>
      </c>
    </row>
    <row r="359" spans="21:27" x14ac:dyDescent="0.25">
      <c r="U359" s="9">
        <v>3</v>
      </c>
      <c r="V359" s="15" t="str">
        <f>VLOOKUP(U359,A$2:B$15,2,FALSE)</f>
        <v>Utilities</v>
      </c>
      <c r="W359" s="5">
        <v>90</v>
      </c>
      <c r="X359" s="38" t="str">
        <f t="shared" si="25"/>
        <v>3-90</v>
      </c>
      <c r="Y359" s="15" t="str">
        <f t="shared" si="26"/>
        <v>COMPRESSOR</v>
      </c>
      <c r="Z359" s="5">
        <v>1</v>
      </c>
      <c r="AA359" s="39" t="str">
        <f t="shared" si="27"/>
        <v>Electrical/Instrumentation</v>
      </c>
    </row>
    <row r="360" spans="21:27" x14ac:dyDescent="0.25">
      <c r="U360" s="9">
        <v>3</v>
      </c>
      <c r="V360" s="15" t="str">
        <f>VLOOKUP(U360,A$2:B$15,2,FALSE)</f>
        <v>Utilities</v>
      </c>
      <c r="W360" s="5">
        <v>90</v>
      </c>
      <c r="X360" s="38" t="str">
        <f t="shared" si="25"/>
        <v>3-90</v>
      </c>
      <c r="Y360" s="15" t="str">
        <f t="shared" si="26"/>
        <v>COMPRESSOR</v>
      </c>
      <c r="Z360" s="5">
        <v>2</v>
      </c>
      <c r="AA360" s="39" t="str">
        <f t="shared" si="27"/>
        <v>Hydraulic/Pneumatic</v>
      </c>
    </row>
    <row r="361" spans="21:27" x14ac:dyDescent="0.25">
      <c r="U361" s="9">
        <v>3</v>
      </c>
      <c r="V361" s="15" t="str">
        <f>VLOOKUP(U361,A$2:B$15,2,FALSE)</f>
        <v>Utilities</v>
      </c>
      <c r="W361" s="5">
        <v>90</v>
      </c>
      <c r="X361" s="38" t="str">
        <f t="shared" si="25"/>
        <v>3-90</v>
      </c>
      <c r="Y361" s="15" t="str">
        <f t="shared" si="26"/>
        <v>COMPRESSOR</v>
      </c>
      <c r="Z361" s="5">
        <v>3</v>
      </c>
      <c r="AA361" s="39" t="str">
        <f t="shared" si="27"/>
        <v>Mechanical</v>
      </c>
    </row>
    <row r="362" spans="21:27" x14ac:dyDescent="0.25">
      <c r="U362" s="9">
        <v>3</v>
      </c>
      <c r="V362" s="15" t="str">
        <f>VLOOKUP(U362,A$2:B$15,2,FALSE)</f>
        <v>Utilities</v>
      </c>
      <c r="W362" s="5">
        <v>90</v>
      </c>
      <c r="X362" s="38" t="str">
        <f t="shared" si="25"/>
        <v>3-90</v>
      </c>
      <c r="Y362" s="15" t="str">
        <f t="shared" si="26"/>
        <v>COMPRESSOR</v>
      </c>
      <c r="Z362" s="5">
        <v>4</v>
      </c>
      <c r="AA362" s="39" t="str">
        <f t="shared" si="27"/>
        <v>Structural/Civil</v>
      </c>
    </row>
    <row r="363" spans="21:27" x14ac:dyDescent="0.25">
      <c r="U363" s="9">
        <v>3</v>
      </c>
      <c r="V363" s="15" t="str">
        <f>VLOOKUP(U363,A$2:B$15,2,FALSE)</f>
        <v>Utilities</v>
      </c>
      <c r="W363" s="5">
        <v>91</v>
      </c>
      <c r="X363" s="38" t="str">
        <f t="shared" si="25"/>
        <v>3-91</v>
      </c>
      <c r="Y363" s="15" t="str">
        <f t="shared" si="26"/>
        <v>COOLING SYSTEM</v>
      </c>
      <c r="Z363" s="5">
        <v>1</v>
      </c>
      <c r="AA363" s="39" t="str">
        <f t="shared" si="27"/>
        <v>Electrical/Instrumentation</v>
      </c>
    </row>
    <row r="364" spans="21:27" x14ac:dyDescent="0.25">
      <c r="U364" s="9">
        <v>3</v>
      </c>
      <c r="V364" s="15" t="str">
        <f>VLOOKUP(U364,A$2:B$15,2,FALSE)</f>
        <v>Utilities</v>
      </c>
      <c r="W364" s="5">
        <v>91</v>
      </c>
      <c r="X364" s="38" t="str">
        <f t="shared" si="25"/>
        <v>3-91</v>
      </c>
      <c r="Y364" s="15" t="str">
        <f t="shared" si="26"/>
        <v>COOLING SYSTEM</v>
      </c>
      <c r="Z364" s="5">
        <v>2</v>
      </c>
      <c r="AA364" s="39" t="str">
        <f t="shared" si="27"/>
        <v>Hydraulic/Pneumatic</v>
      </c>
    </row>
    <row r="365" spans="21:27" x14ac:dyDescent="0.25">
      <c r="U365" s="9">
        <v>3</v>
      </c>
      <c r="V365" s="15" t="str">
        <f>VLOOKUP(U365,A$2:B$15,2,FALSE)</f>
        <v>Utilities</v>
      </c>
      <c r="W365" s="5">
        <v>91</v>
      </c>
      <c r="X365" s="38" t="str">
        <f t="shared" si="25"/>
        <v>3-91</v>
      </c>
      <c r="Y365" s="15" t="str">
        <f t="shared" si="26"/>
        <v>COOLING SYSTEM</v>
      </c>
      <c r="Z365" s="5">
        <v>3</v>
      </c>
      <c r="AA365" s="39" t="str">
        <f t="shared" si="27"/>
        <v>Mechanical</v>
      </c>
    </row>
    <row r="366" spans="21:27" x14ac:dyDescent="0.25">
      <c r="U366" s="9">
        <v>3</v>
      </c>
      <c r="V366" s="15" t="str">
        <f>VLOOKUP(U366,A$2:B$15,2,FALSE)</f>
        <v>Utilities</v>
      </c>
      <c r="W366" s="5">
        <v>91</v>
      </c>
      <c r="X366" s="38" t="str">
        <f t="shared" si="25"/>
        <v>3-91</v>
      </c>
      <c r="Y366" s="15" t="str">
        <f t="shared" si="26"/>
        <v>COOLING SYSTEM</v>
      </c>
      <c r="Z366" s="5">
        <v>4</v>
      </c>
      <c r="AA366" s="39" t="str">
        <f t="shared" si="27"/>
        <v>Structural/Civil</v>
      </c>
    </row>
    <row r="367" spans="21:27" x14ac:dyDescent="0.25">
      <c r="U367" s="9">
        <v>3</v>
      </c>
      <c r="V367" s="15" t="str">
        <f>VLOOKUP(U367,A$2:B$15,2,FALSE)</f>
        <v>Utilities</v>
      </c>
      <c r="W367" s="5">
        <v>92</v>
      </c>
      <c r="X367" s="38" t="str">
        <f t="shared" si="25"/>
        <v>3-92</v>
      </c>
      <c r="Y367" s="15" t="str">
        <f t="shared" si="26"/>
        <v>DRIVE LINE</v>
      </c>
      <c r="Z367" s="5">
        <v>1</v>
      </c>
      <c r="AA367" s="39" t="str">
        <f t="shared" si="27"/>
        <v>Electrical/Instrumentation</v>
      </c>
    </row>
    <row r="368" spans="21:27" x14ac:dyDescent="0.25">
      <c r="U368" s="9">
        <v>3</v>
      </c>
      <c r="V368" s="15" t="str">
        <f>VLOOKUP(U368,A$2:B$15,2,FALSE)</f>
        <v>Utilities</v>
      </c>
      <c r="W368" s="5">
        <v>92</v>
      </c>
      <c r="X368" s="38" t="str">
        <f t="shared" si="25"/>
        <v>3-92</v>
      </c>
      <c r="Y368" s="15" t="str">
        <f t="shared" si="26"/>
        <v>DRIVE LINE</v>
      </c>
      <c r="Z368" s="5">
        <v>2</v>
      </c>
      <c r="AA368" s="39" t="str">
        <f t="shared" si="27"/>
        <v>Hydraulic/Pneumatic</v>
      </c>
    </row>
    <row r="369" spans="21:27" x14ac:dyDescent="0.25">
      <c r="U369" s="9">
        <v>3</v>
      </c>
      <c r="V369" s="15" t="str">
        <f>VLOOKUP(U369,A$2:B$15,2,FALSE)</f>
        <v>Utilities</v>
      </c>
      <c r="W369" s="5">
        <v>92</v>
      </c>
      <c r="X369" s="38" t="str">
        <f t="shared" si="25"/>
        <v>3-92</v>
      </c>
      <c r="Y369" s="15" t="str">
        <f t="shared" si="26"/>
        <v>DRIVE LINE</v>
      </c>
      <c r="Z369" s="5">
        <v>3</v>
      </c>
      <c r="AA369" s="39" t="str">
        <f t="shared" si="27"/>
        <v>Mechanical</v>
      </c>
    </row>
    <row r="370" spans="21:27" x14ac:dyDescent="0.25">
      <c r="U370" s="9">
        <v>3</v>
      </c>
      <c r="V370" s="15" t="str">
        <f>VLOOKUP(U370,A$2:B$15,2,FALSE)</f>
        <v>Utilities</v>
      </c>
      <c r="W370" s="5">
        <v>92</v>
      </c>
      <c r="X370" s="38" t="str">
        <f t="shared" si="25"/>
        <v>3-92</v>
      </c>
      <c r="Y370" s="15" t="str">
        <f t="shared" si="26"/>
        <v>DRIVE LINE</v>
      </c>
      <c r="Z370" s="5">
        <v>4</v>
      </c>
      <c r="AA370" s="39" t="str">
        <f t="shared" si="27"/>
        <v>Structural/Civil</v>
      </c>
    </row>
    <row r="371" spans="21:27" x14ac:dyDescent="0.25">
      <c r="U371" s="9">
        <v>3</v>
      </c>
      <c r="V371" s="15" t="str">
        <f>VLOOKUP(U371,A$2:B$15,2,FALSE)</f>
        <v>Utilities</v>
      </c>
      <c r="W371" s="5">
        <v>93</v>
      </c>
      <c r="X371" s="38" t="str">
        <f t="shared" si="25"/>
        <v>3-93</v>
      </c>
      <c r="Y371" s="15" t="str">
        <f t="shared" si="26"/>
        <v>DUST COLLECTOR</v>
      </c>
      <c r="Z371" s="5">
        <v>1</v>
      </c>
      <c r="AA371" s="39" t="str">
        <f t="shared" si="27"/>
        <v>Electrical/Instrumentation</v>
      </c>
    </row>
    <row r="372" spans="21:27" x14ac:dyDescent="0.25">
      <c r="U372" s="9">
        <v>3</v>
      </c>
      <c r="V372" s="15" t="str">
        <f>VLOOKUP(U372,A$2:B$15,2,FALSE)</f>
        <v>Utilities</v>
      </c>
      <c r="W372" s="5">
        <v>93</v>
      </c>
      <c r="X372" s="38" t="str">
        <f t="shared" si="25"/>
        <v>3-93</v>
      </c>
      <c r="Y372" s="15" t="str">
        <f t="shared" si="26"/>
        <v>DUST COLLECTOR</v>
      </c>
      <c r="Z372" s="5">
        <v>2</v>
      </c>
      <c r="AA372" s="39" t="str">
        <f t="shared" si="27"/>
        <v>Hydraulic/Pneumatic</v>
      </c>
    </row>
    <row r="373" spans="21:27" x14ac:dyDescent="0.25">
      <c r="U373" s="9">
        <v>3</v>
      </c>
      <c r="V373" s="15" t="str">
        <f>VLOOKUP(U373,A$2:B$15,2,FALSE)</f>
        <v>Utilities</v>
      </c>
      <c r="W373" s="5">
        <v>93</v>
      </c>
      <c r="X373" s="38" t="str">
        <f t="shared" si="25"/>
        <v>3-93</v>
      </c>
      <c r="Y373" s="15" t="str">
        <f t="shared" si="26"/>
        <v>DUST COLLECTOR</v>
      </c>
      <c r="Z373" s="5">
        <v>3</v>
      </c>
      <c r="AA373" s="39" t="str">
        <f t="shared" si="27"/>
        <v>Mechanical</v>
      </c>
    </row>
    <row r="374" spans="21:27" x14ac:dyDescent="0.25">
      <c r="U374" s="9">
        <v>3</v>
      </c>
      <c r="V374" s="15" t="str">
        <f>VLOOKUP(U374,A$2:B$15,2,FALSE)</f>
        <v>Utilities</v>
      </c>
      <c r="W374" s="5">
        <v>93</v>
      </c>
      <c r="X374" s="38" t="str">
        <f t="shared" si="25"/>
        <v>3-93</v>
      </c>
      <c r="Y374" s="15" t="str">
        <f t="shared" si="26"/>
        <v>DUST COLLECTOR</v>
      </c>
      <c r="Z374" s="5">
        <v>4</v>
      </c>
      <c r="AA374" s="39" t="str">
        <f t="shared" si="27"/>
        <v>Structural/Civil</v>
      </c>
    </row>
    <row r="375" spans="21:27" x14ac:dyDescent="0.25">
      <c r="U375" s="9">
        <v>3</v>
      </c>
      <c r="V375" s="15" t="str">
        <f>VLOOKUP(U375,A$2:B$15,2,FALSE)</f>
        <v>Utilities</v>
      </c>
      <c r="W375" s="5">
        <v>94</v>
      </c>
      <c r="X375" s="38" t="str">
        <f t="shared" si="25"/>
        <v>3-94</v>
      </c>
      <c r="Y375" s="15" t="str">
        <f t="shared" si="26"/>
        <v>ELECTRICAL SYSTEM</v>
      </c>
      <c r="Z375" s="5">
        <v>1</v>
      </c>
      <c r="AA375" s="39" t="str">
        <f t="shared" si="27"/>
        <v>Electrical/Instrumentation</v>
      </c>
    </row>
    <row r="376" spans="21:27" x14ac:dyDescent="0.25">
      <c r="U376" s="9">
        <v>3</v>
      </c>
      <c r="V376" s="15" t="str">
        <f>VLOOKUP(U376,A$2:B$15,2,FALSE)</f>
        <v>Utilities</v>
      </c>
      <c r="W376" s="5">
        <v>94</v>
      </c>
      <c r="X376" s="38" t="str">
        <f t="shared" si="25"/>
        <v>3-94</v>
      </c>
      <c r="Y376" s="15" t="str">
        <f t="shared" si="26"/>
        <v>ELECTRICAL SYSTEM</v>
      </c>
      <c r="Z376" s="5">
        <v>2</v>
      </c>
      <c r="AA376" s="39" t="str">
        <f t="shared" si="27"/>
        <v>Hydraulic/Pneumatic</v>
      </c>
    </row>
    <row r="377" spans="21:27" x14ac:dyDescent="0.25">
      <c r="U377" s="9">
        <v>3</v>
      </c>
      <c r="V377" s="15" t="str">
        <f>VLOOKUP(U377,A$2:B$15,2,FALSE)</f>
        <v>Utilities</v>
      </c>
      <c r="W377" s="5">
        <v>94</v>
      </c>
      <c r="X377" s="38" t="str">
        <f t="shared" si="25"/>
        <v>3-94</v>
      </c>
      <c r="Y377" s="15" t="str">
        <f t="shared" si="26"/>
        <v>ELECTRICAL SYSTEM</v>
      </c>
      <c r="Z377" s="5">
        <v>3</v>
      </c>
      <c r="AA377" s="39" t="str">
        <f t="shared" si="27"/>
        <v>Mechanical</v>
      </c>
    </row>
    <row r="378" spans="21:27" x14ac:dyDescent="0.25">
      <c r="U378" s="9">
        <v>3</v>
      </c>
      <c r="V378" s="15" t="str">
        <f>VLOOKUP(U378,A$2:B$15,2,FALSE)</f>
        <v>Utilities</v>
      </c>
      <c r="W378" s="5">
        <v>94</v>
      </c>
      <c r="X378" s="38" t="str">
        <f t="shared" si="25"/>
        <v>3-94</v>
      </c>
      <c r="Y378" s="15" t="str">
        <f t="shared" si="26"/>
        <v>ELECTRICAL SYSTEM</v>
      </c>
      <c r="Z378" s="5">
        <v>4</v>
      </c>
      <c r="AA378" s="39" t="str">
        <f t="shared" si="27"/>
        <v>Structural/Civil</v>
      </c>
    </row>
    <row r="379" spans="21:27" x14ac:dyDescent="0.25">
      <c r="U379" s="9">
        <v>3</v>
      </c>
      <c r="V379" s="15" t="str">
        <f>VLOOKUP(U379,A$2:B$15,2,FALSE)</f>
        <v>Utilities</v>
      </c>
      <c r="W379" s="5">
        <v>95</v>
      </c>
      <c r="X379" s="38" t="str">
        <f t="shared" si="25"/>
        <v>3-95</v>
      </c>
      <c r="Y379" s="15" t="str">
        <f t="shared" si="26"/>
        <v>ENGINE</v>
      </c>
      <c r="Z379" s="5">
        <v>1</v>
      </c>
      <c r="AA379" s="39" t="str">
        <f t="shared" si="27"/>
        <v>Electrical/Instrumentation</v>
      </c>
    </row>
    <row r="380" spans="21:27" x14ac:dyDescent="0.25">
      <c r="U380" s="9">
        <v>3</v>
      </c>
      <c r="V380" s="15" t="str">
        <f>VLOOKUP(U380,A$2:B$15,2,FALSE)</f>
        <v>Utilities</v>
      </c>
      <c r="W380" s="5">
        <v>95</v>
      </c>
      <c r="X380" s="38" t="str">
        <f t="shared" si="25"/>
        <v>3-95</v>
      </c>
      <c r="Y380" s="15" t="str">
        <f t="shared" si="26"/>
        <v>ENGINE</v>
      </c>
      <c r="Z380" s="5">
        <v>2</v>
      </c>
      <c r="AA380" s="39" t="str">
        <f t="shared" si="27"/>
        <v>Hydraulic/Pneumatic</v>
      </c>
    </row>
    <row r="381" spans="21:27" x14ac:dyDescent="0.25">
      <c r="U381" s="9">
        <v>3</v>
      </c>
      <c r="V381" s="15" t="str">
        <f>VLOOKUP(U381,A$2:B$15,2,FALSE)</f>
        <v>Utilities</v>
      </c>
      <c r="W381" s="5">
        <v>95</v>
      </c>
      <c r="X381" s="38" t="str">
        <f t="shared" si="25"/>
        <v>3-95</v>
      </c>
      <c r="Y381" s="15" t="str">
        <f t="shared" si="26"/>
        <v>ENGINE</v>
      </c>
      <c r="Z381" s="5">
        <v>3</v>
      </c>
      <c r="AA381" s="39" t="str">
        <f t="shared" si="27"/>
        <v>Mechanical</v>
      </c>
    </row>
    <row r="382" spans="21:27" x14ac:dyDescent="0.25">
      <c r="U382" s="9">
        <v>3</v>
      </c>
      <c r="V382" s="15" t="str">
        <f>VLOOKUP(U382,A$2:B$15,2,FALSE)</f>
        <v>Utilities</v>
      </c>
      <c r="W382" s="5">
        <v>95</v>
      </c>
      <c r="X382" s="38" t="str">
        <f t="shared" si="25"/>
        <v>3-95</v>
      </c>
      <c r="Y382" s="15" t="str">
        <f t="shared" si="26"/>
        <v>ENGINE</v>
      </c>
      <c r="Z382" s="5">
        <v>4</v>
      </c>
      <c r="AA382" s="39" t="str">
        <f t="shared" si="27"/>
        <v>Structural/Civil</v>
      </c>
    </row>
    <row r="383" spans="21:27" x14ac:dyDescent="0.25">
      <c r="U383" s="9">
        <v>3</v>
      </c>
      <c r="V383" s="15" t="str">
        <f>VLOOKUP(U383,A$2:B$15,2,FALSE)</f>
        <v>Utilities</v>
      </c>
      <c r="W383" s="5">
        <v>96</v>
      </c>
      <c r="X383" s="38" t="str">
        <f t="shared" si="25"/>
        <v>3-96</v>
      </c>
      <c r="Y383" s="15" t="str">
        <f t="shared" si="26"/>
        <v>FEEDER</v>
      </c>
      <c r="Z383" s="5">
        <v>1</v>
      </c>
      <c r="AA383" s="39" t="str">
        <f t="shared" si="27"/>
        <v>Electrical/Instrumentation</v>
      </c>
    </row>
    <row r="384" spans="21:27" x14ac:dyDescent="0.25">
      <c r="U384" s="9">
        <v>3</v>
      </c>
      <c r="V384" s="15" t="str">
        <f>VLOOKUP(U384,A$2:B$15,2,FALSE)</f>
        <v>Utilities</v>
      </c>
      <c r="W384" s="5">
        <v>96</v>
      </c>
      <c r="X384" s="38" t="str">
        <f t="shared" si="25"/>
        <v>3-96</v>
      </c>
      <c r="Y384" s="15" t="str">
        <f t="shared" si="26"/>
        <v>FEEDER</v>
      </c>
      <c r="Z384" s="5">
        <v>2</v>
      </c>
      <c r="AA384" s="39" t="str">
        <f t="shared" si="27"/>
        <v>Hydraulic/Pneumatic</v>
      </c>
    </row>
    <row r="385" spans="21:27" x14ac:dyDescent="0.25">
      <c r="U385" s="9">
        <v>3</v>
      </c>
      <c r="V385" s="15" t="str">
        <f>VLOOKUP(U385,A$2:B$15,2,FALSE)</f>
        <v>Utilities</v>
      </c>
      <c r="W385" s="5">
        <v>96</v>
      </c>
      <c r="X385" s="38" t="str">
        <f t="shared" si="25"/>
        <v>3-96</v>
      </c>
      <c r="Y385" s="15" t="str">
        <f t="shared" si="26"/>
        <v>FEEDER</v>
      </c>
      <c r="Z385" s="5">
        <v>3</v>
      </c>
      <c r="AA385" s="39" t="str">
        <f t="shared" si="27"/>
        <v>Mechanical</v>
      </c>
    </row>
    <row r="386" spans="21:27" x14ac:dyDescent="0.25">
      <c r="U386" s="9">
        <v>3</v>
      </c>
      <c r="V386" s="15" t="str">
        <f>VLOOKUP(U386,A$2:B$15,2,FALSE)</f>
        <v>Utilities</v>
      </c>
      <c r="W386" s="5">
        <v>96</v>
      </c>
      <c r="X386" s="38" t="str">
        <f t="shared" si="25"/>
        <v>3-96</v>
      </c>
      <c r="Y386" s="15" t="str">
        <f t="shared" si="26"/>
        <v>FEEDER</v>
      </c>
      <c r="Z386" s="5">
        <v>4</v>
      </c>
      <c r="AA386" s="39" t="str">
        <f t="shared" si="27"/>
        <v>Structural/Civil</v>
      </c>
    </row>
    <row r="387" spans="21:27" x14ac:dyDescent="0.25">
      <c r="U387" s="9">
        <v>3</v>
      </c>
      <c r="V387" s="15" t="str">
        <f>VLOOKUP(U387,A$2:B$15,2,FALSE)</f>
        <v>Utilities</v>
      </c>
      <c r="W387" s="5">
        <v>97</v>
      </c>
      <c r="X387" s="38" t="str">
        <f t="shared" si="25"/>
        <v>3-97</v>
      </c>
      <c r="Y387" s="15" t="str">
        <f t="shared" si="26"/>
        <v>GEARBOX</v>
      </c>
      <c r="Z387" s="5">
        <v>1</v>
      </c>
      <c r="AA387" s="39" t="str">
        <f t="shared" si="27"/>
        <v>Electrical/Instrumentation</v>
      </c>
    </row>
    <row r="388" spans="21:27" x14ac:dyDescent="0.25">
      <c r="U388" s="9">
        <v>3</v>
      </c>
      <c r="V388" s="15" t="str">
        <f>VLOOKUP(U388,A$2:B$15,2,FALSE)</f>
        <v>Utilities</v>
      </c>
      <c r="W388" s="5">
        <v>97</v>
      </c>
      <c r="X388" s="38" t="str">
        <f t="shared" ref="X388:X451" si="28">U388&amp;"-"&amp;W388</f>
        <v>3-97</v>
      </c>
      <c r="Y388" s="15" t="str">
        <f t="shared" ref="Y388:Y451" si="29">VLOOKUP(X388,M$2:N$296,2,FALSE)</f>
        <v>GEARBOX</v>
      </c>
      <c r="Z388" s="5">
        <v>2</v>
      </c>
      <c r="AA388" s="39" t="str">
        <f t="shared" ref="AA388:AA451" si="30">VLOOKUP(Z388,Q$2:R$6,2,FALSE)</f>
        <v>Hydraulic/Pneumatic</v>
      </c>
    </row>
    <row r="389" spans="21:27" x14ac:dyDescent="0.25">
      <c r="U389" s="9">
        <v>3</v>
      </c>
      <c r="V389" s="15" t="str">
        <f>VLOOKUP(U389,A$2:B$15,2,FALSE)</f>
        <v>Utilities</v>
      </c>
      <c r="W389" s="5">
        <v>97</v>
      </c>
      <c r="X389" s="38" t="str">
        <f t="shared" si="28"/>
        <v>3-97</v>
      </c>
      <c r="Y389" s="15" t="str">
        <f t="shared" si="29"/>
        <v>GEARBOX</v>
      </c>
      <c r="Z389" s="5">
        <v>3</v>
      </c>
      <c r="AA389" s="39" t="str">
        <f t="shared" si="30"/>
        <v>Mechanical</v>
      </c>
    </row>
    <row r="390" spans="21:27" x14ac:dyDescent="0.25">
      <c r="U390" s="9">
        <v>3</v>
      </c>
      <c r="V390" s="15" t="str">
        <f>VLOOKUP(U390,A$2:B$15,2,FALSE)</f>
        <v>Utilities</v>
      </c>
      <c r="W390" s="5">
        <v>97</v>
      </c>
      <c r="X390" s="38" t="str">
        <f t="shared" si="28"/>
        <v>3-97</v>
      </c>
      <c r="Y390" s="15" t="str">
        <f t="shared" si="29"/>
        <v>GEARBOX</v>
      </c>
      <c r="Z390" s="5">
        <v>4</v>
      </c>
      <c r="AA390" s="39" t="str">
        <f t="shared" si="30"/>
        <v>Structural/Civil</v>
      </c>
    </row>
    <row r="391" spans="21:27" x14ac:dyDescent="0.25">
      <c r="U391" s="9">
        <v>3</v>
      </c>
      <c r="V391" s="15" t="str">
        <f>VLOOKUP(U391,A$2:B$15,2,FALSE)</f>
        <v>Utilities</v>
      </c>
      <c r="W391" s="5">
        <v>98</v>
      </c>
      <c r="X391" s="38" t="str">
        <f t="shared" si="28"/>
        <v>3-98</v>
      </c>
      <c r="Y391" s="15" t="str">
        <f t="shared" si="29"/>
        <v>GENERAL</v>
      </c>
      <c r="Z391" s="5">
        <v>1</v>
      </c>
      <c r="AA391" s="39" t="str">
        <f t="shared" si="30"/>
        <v>Electrical/Instrumentation</v>
      </c>
    </row>
    <row r="392" spans="21:27" x14ac:dyDescent="0.25">
      <c r="U392" s="9">
        <v>3</v>
      </c>
      <c r="V392" s="15" t="str">
        <f>VLOOKUP(U392,A$2:B$15,2,FALSE)</f>
        <v>Utilities</v>
      </c>
      <c r="W392" s="5">
        <v>98</v>
      </c>
      <c r="X392" s="38" t="str">
        <f t="shared" si="28"/>
        <v>3-98</v>
      </c>
      <c r="Y392" s="15" t="str">
        <f t="shared" si="29"/>
        <v>GENERAL</v>
      </c>
      <c r="Z392" s="5">
        <v>2</v>
      </c>
      <c r="AA392" s="39" t="str">
        <f t="shared" si="30"/>
        <v>Hydraulic/Pneumatic</v>
      </c>
    </row>
    <row r="393" spans="21:27" x14ac:dyDescent="0.25">
      <c r="U393" s="9">
        <v>3</v>
      </c>
      <c r="V393" s="15" t="str">
        <f>VLOOKUP(U393,A$2:B$15,2,FALSE)</f>
        <v>Utilities</v>
      </c>
      <c r="W393" s="5">
        <v>98</v>
      </c>
      <c r="X393" s="38" t="str">
        <f t="shared" si="28"/>
        <v>3-98</v>
      </c>
      <c r="Y393" s="15" t="str">
        <f t="shared" si="29"/>
        <v>GENERAL</v>
      </c>
      <c r="Z393" s="5">
        <v>3</v>
      </c>
      <c r="AA393" s="39" t="str">
        <f t="shared" si="30"/>
        <v>Mechanical</v>
      </c>
    </row>
    <row r="394" spans="21:27" x14ac:dyDescent="0.25">
      <c r="U394" s="9">
        <v>3</v>
      </c>
      <c r="V394" s="15" t="str">
        <f>VLOOKUP(U394,A$2:B$15,2,FALSE)</f>
        <v>Utilities</v>
      </c>
      <c r="W394" s="5">
        <v>98</v>
      </c>
      <c r="X394" s="38" t="str">
        <f t="shared" si="28"/>
        <v>3-98</v>
      </c>
      <c r="Y394" s="15" t="str">
        <f t="shared" si="29"/>
        <v>GENERAL</v>
      </c>
      <c r="Z394" s="5">
        <v>4</v>
      </c>
      <c r="AA394" s="39" t="str">
        <f t="shared" si="30"/>
        <v>Structural/Civil</v>
      </c>
    </row>
    <row r="395" spans="21:27" x14ac:dyDescent="0.25">
      <c r="U395" s="9">
        <v>3</v>
      </c>
      <c r="V395" s="15" t="str">
        <f>VLOOKUP(U395,A$2:B$15,2,FALSE)</f>
        <v>Utilities</v>
      </c>
      <c r="W395" s="5">
        <v>99</v>
      </c>
      <c r="X395" s="38" t="str">
        <f t="shared" si="28"/>
        <v>3-99</v>
      </c>
      <c r="Y395" s="15" t="str">
        <f t="shared" si="29"/>
        <v>HYDRAULIC SYSTEM</v>
      </c>
      <c r="Z395" s="5">
        <v>1</v>
      </c>
      <c r="AA395" s="39" t="str">
        <f t="shared" si="30"/>
        <v>Electrical/Instrumentation</v>
      </c>
    </row>
    <row r="396" spans="21:27" x14ac:dyDescent="0.25">
      <c r="U396" s="9">
        <v>3</v>
      </c>
      <c r="V396" s="15" t="str">
        <f>VLOOKUP(U396,A$2:B$15,2,FALSE)</f>
        <v>Utilities</v>
      </c>
      <c r="W396" s="5">
        <v>99</v>
      </c>
      <c r="X396" s="38" t="str">
        <f t="shared" si="28"/>
        <v>3-99</v>
      </c>
      <c r="Y396" s="15" t="str">
        <f t="shared" si="29"/>
        <v>HYDRAULIC SYSTEM</v>
      </c>
      <c r="Z396" s="5">
        <v>2</v>
      </c>
      <c r="AA396" s="39" t="str">
        <f t="shared" si="30"/>
        <v>Hydraulic/Pneumatic</v>
      </c>
    </row>
    <row r="397" spans="21:27" x14ac:dyDescent="0.25">
      <c r="U397" s="9">
        <v>3</v>
      </c>
      <c r="V397" s="15" t="str">
        <f>VLOOKUP(U397,A$2:B$15,2,FALSE)</f>
        <v>Utilities</v>
      </c>
      <c r="W397" s="5">
        <v>99</v>
      </c>
      <c r="X397" s="38" t="str">
        <f t="shared" si="28"/>
        <v>3-99</v>
      </c>
      <c r="Y397" s="15" t="str">
        <f t="shared" si="29"/>
        <v>HYDRAULIC SYSTEM</v>
      </c>
      <c r="Z397" s="5">
        <v>3</v>
      </c>
      <c r="AA397" s="39" t="str">
        <f t="shared" si="30"/>
        <v>Mechanical</v>
      </c>
    </row>
    <row r="398" spans="21:27" x14ac:dyDescent="0.25">
      <c r="U398" s="9">
        <v>3</v>
      </c>
      <c r="V398" s="15" t="str">
        <f>VLOOKUP(U398,A$2:B$15,2,FALSE)</f>
        <v>Utilities</v>
      </c>
      <c r="W398" s="5">
        <v>99</v>
      </c>
      <c r="X398" s="38" t="str">
        <f t="shared" si="28"/>
        <v>3-99</v>
      </c>
      <c r="Y398" s="15" t="str">
        <f t="shared" si="29"/>
        <v>HYDRAULIC SYSTEM</v>
      </c>
      <c r="Z398" s="5">
        <v>4</v>
      </c>
      <c r="AA398" s="39" t="str">
        <f t="shared" si="30"/>
        <v>Structural/Civil</v>
      </c>
    </row>
    <row r="399" spans="21:27" x14ac:dyDescent="0.25">
      <c r="U399" s="9">
        <v>3</v>
      </c>
      <c r="V399" s="15" t="str">
        <f>VLOOKUP(U399,A$2:B$15,2,FALSE)</f>
        <v>Utilities</v>
      </c>
      <c r="W399" s="5">
        <v>100</v>
      </c>
      <c r="X399" s="38" t="str">
        <f t="shared" si="28"/>
        <v>3-100</v>
      </c>
      <c r="Y399" s="15" t="str">
        <f t="shared" si="29"/>
        <v>HYDROSTATIC PUMP</v>
      </c>
      <c r="Z399" s="5">
        <v>1</v>
      </c>
      <c r="AA399" s="39" t="str">
        <f t="shared" si="30"/>
        <v>Electrical/Instrumentation</v>
      </c>
    </row>
    <row r="400" spans="21:27" x14ac:dyDescent="0.25">
      <c r="U400" s="9">
        <v>3</v>
      </c>
      <c r="V400" s="15" t="str">
        <f>VLOOKUP(U400,A$2:B$15,2,FALSE)</f>
        <v>Utilities</v>
      </c>
      <c r="W400" s="5">
        <v>100</v>
      </c>
      <c r="X400" s="38" t="str">
        <f t="shared" si="28"/>
        <v>3-100</v>
      </c>
      <c r="Y400" s="15" t="str">
        <f t="shared" si="29"/>
        <v>HYDROSTATIC PUMP</v>
      </c>
      <c r="Z400" s="5">
        <v>2</v>
      </c>
      <c r="AA400" s="39" t="str">
        <f t="shared" si="30"/>
        <v>Hydraulic/Pneumatic</v>
      </c>
    </row>
    <row r="401" spans="21:27" x14ac:dyDescent="0.25">
      <c r="U401" s="9">
        <v>3</v>
      </c>
      <c r="V401" s="15" t="str">
        <f>VLOOKUP(U401,A$2:B$15,2,FALSE)</f>
        <v>Utilities</v>
      </c>
      <c r="W401" s="5">
        <v>100</v>
      </c>
      <c r="X401" s="38" t="str">
        <f t="shared" si="28"/>
        <v>3-100</v>
      </c>
      <c r="Y401" s="15" t="str">
        <f t="shared" si="29"/>
        <v>HYDROSTATIC PUMP</v>
      </c>
      <c r="Z401" s="5">
        <v>3</v>
      </c>
      <c r="AA401" s="39" t="str">
        <f t="shared" si="30"/>
        <v>Mechanical</v>
      </c>
    </row>
    <row r="402" spans="21:27" x14ac:dyDescent="0.25">
      <c r="U402" s="9">
        <v>3</v>
      </c>
      <c r="V402" s="15" t="str">
        <f>VLOOKUP(U402,A$2:B$15,2,FALSE)</f>
        <v>Utilities</v>
      </c>
      <c r="W402" s="5">
        <v>100</v>
      </c>
      <c r="X402" s="38" t="str">
        <f t="shared" si="28"/>
        <v>3-100</v>
      </c>
      <c r="Y402" s="15" t="str">
        <f t="shared" si="29"/>
        <v>HYDROSTATIC PUMP</v>
      </c>
      <c r="Z402" s="5">
        <v>4</v>
      </c>
      <c r="AA402" s="39" t="str">
        <f t="shared" si="30"/>
        <v>Structural/Civil</v>
      </c>
    </row>
    <row r="403" spans="21:27" x14ac:dyDescent="0.25">
      <c r="U403" s="9">
        <v>3</v>
      </c>
      <c r="V403" s="15" t="str">
        <f>VLOOKUP(U403,A$2:B$15,2,FALSE)</f>
        <v>Utilities</v>
      </c>
      <c r="W403" s="5">
        <v>101</v>
      </c>
      <c r="X403" s="38" t="str">
        <f t="shared" si="28"/>
        <v>3-101</v>
      </c>
      <c r="Y403" s="15" t="str">
        <f t="shared" si="29"/>
        <v>MANTIS SYSTEM</v>
      </c>
      <c r="Z403" s="5">
        <v>1</v>
      </c>
      <c r="AA403" s="39" t="str">
        <f t="shared" si="30"/>
        <v>Electrical/Instrumentation</v>
      </c>
    </row>
    <row r="404" spans="21:27" x14ac:dyDescent="0.25">
      <c r="U404" s="9">
        <v>3</v>
      </c>
      <c r="V404" s="15" t="str">
        <f>VLOOKUP(U404,A$2:B$15,2,FALSE)</f>
        <v>Utilities</v>
      </c>
      <c r="W404" s="5">
        <v>101</v>
      </c>
      <c r="X404" s="38" t="str">
        <f t="shared" si="28"/>
        <v>3-101</v>
      </c>
      <c r="Y404" s="15" t="str">
        <f t="shared" si="29"/>
        <v>MANTIS SYSTEM</v>
      </c>
      <c r="Z404" s="5">
        <v>2</v>
      </c>
      <c r="AA404" s="39" t="str">
        <f t="shared" si="30"/>
        <v>Hydraulic/Pneumatic</v>
      </c>
    </row>
    <row r="405" spans="21:27" x14ac:dyDescent="0.25">
      <c r="U405" s="9">
        <v>3</v>
      </c>
      <c r="V405" s="15" t="str">
        <f>VLOOKUP(U405,A$2:B$15,2,FALSE)</f>
        <v>Utilities</v>
      </c>
      <c r="W405" s="5">
        <v>101</v>
      </c>
      <c r="X405" s="38" t="str">
        <f t="shared" si="28"/>
        <v>3-101</v>
      </c>
      <c r="Y405" s="15" t="str">
        <f t="shared" si="29"/>
        <v>MANTIS SYSTEM</v>
      </c>
      <c r="Z405" s="5">
        <v>3</v>
      </c>
      <c r="AA405" s="39" t="str">
        <f t="shared" si="30"/>
        <v>Mechanical</v>
      </c>
    </row>
    <row r="406" spans="21:27" x14ac:dyDescent="0.25">
      <c r="U406" s="9">
        <v>3</v>
      </c>
      <c r="V406" s="15" t="str">
        <f>VLOOKUP(U406,A$2:B$15,2,FALSE)</f>
        <v>Utilities</v>
      </c>
      <c r="W406" s="5">
        <v>101</v>
      </c>
      <c r="X406" s="38" t="str">
        <f t="shared" si="28"/>
        <v>3-101</v>
      </c>
      <c r="Y406" s="15" t="str">
        <f t="shared" si="29"/>
        <v>MANTIS SYSTEM</v>
      </c>
      <c r="Z406" s="5">
        <v>4</v>
      </c>
      <c r="AA406" s="39" t="str">
        <f t="shared" si="30"/>
        <v>Structural/Civil</v>
      </c>
    </row>
    <row r="407" spans="21:27" x14ac:dyDescent="0.25">
      <c r="U407" s="9">
        <v>3</v>
      </c>
      <c r="V407" s="15" t="str">
        <f>VLOOKUP(U407,A$2:B$15,2,FALSE)</f>
        <v>Utilities</v>
      </c>
      <c r="W407" s="5">
        <v>102</v>
      </c>
      <c r="X407" s="38" t="str">
        <f t="shared" si="28"/>
        <v>3-102</v>
      </c>
      <c r="Y407" s="15" t="str">
        <f t="shared" si="29"/>
        <v>OSCILLATION</v>
      </c>
      <c r="Z407" s="5">
        <v>1</v>
      </c>
      <c r="AA407" s="39" t="str">
        <f t="shared" si="30"/>
        <v>Electrical/Instrumentation</v>
      </c>
    </row>
    <row r="408" spans="21:27" x14ac:dyDescent="0.25">
      <c r="U408" s="9">
        <v>3</v>
      </c>
      <c r="V408" s="15" t="str">
        <f>VLOOKUP(U408,A$2:B$15,2,FALSE)</f>
        <v>Utilities</v>
      </c>
      <c r="W408" s="5">
        <v>102</v>
      </c>
      <c r="X408" s="38" t="str">
        <f t="shared" si="28"/>
        <v>3-102</v>
      </c>
      <c r="Y408" s="15" t="str">
        <f t="shared" si="29"/>
        <v>OSCILLATION</v>
      </c>
      <c r="Z408" s="5">
        <v>2</v>
      </c>
      <c r="AA408" s="39" t="str">
        <f t="shared" si="30"/>
        <v>Hydraulic/Pneumatic</v>
      </c>
    </row>
    <row r="409" spans="21:27" x14ac:dyDescent="0.25">
      <c r="U409" s="9">
        <v>3</v>
      </c>
      <c r="V409" s="15" t="str">
        <f>VLOOKUP(U409,A$2:B$15,2,FALSE)</f>
        <v>Utilities</v>
      </c>
      <c r="W409" s="5">
        <v>102</v>
      </c>
      <c r="X409" s="38" t="str">
        <f t="shared" si="28"/>
        <v>3-102</v>
      </c>
      <c r="Y409" s="15" t="str">
        <f t="shared" si="29"/>
        <v>OSCILLATION</v>
      </c>
      <c r="Z409" s="5">
        <v>3</v>
      </c>
      <c r="AA409" s="39" t="str">
        <f t="shared" si="30"/>
        <v>Mechanical</v>
      </c>
    </row>
    <row r="410" spans="21:27" x14ac:dyDescent="0.25">
      <c r="U410" s="9">
        <v>3</v>
      </c>
      <c r="V410" s="15" t="str">
        <f>VLOOKUP(U410,A$2:B$15,2,FALSE)</f>
        <v>Utilities</v>
      </c>
      <c r="W410" s="5">
        <v>102</v>
      </c>
      <c r="X410" s="38" t="str">
        <f t="shared" si="28"/>
        <v>3-102</v>
      </c>
      <c r="Y410" s="15" t="str">
        <f t="shared" si="29"/>
        <v>OSCILLATION</v>
      </c>
      <c r="Z410" s="5">
        <v>4</v>
      </c>
      <c r="AA410" s="39" t="str">
        <f t="shared" si="30"/>
        <v>Structural/Civil</v>
      </c>
    </row>
    <row r="411" spans="21:27" x14ac:dyDescent="0.25">
      <c r="U411" s="9">
        <v>3</v>
      </c>
      <c r="V411" s="15" t="str">
        <f>VLOOKUP(U411,A$2:B$15,2,FALSE)</f>
        <v>Utilities</v>
      </c>
      <c r="W411" s="5">
        <v>103</v>
      </c>
      <c r="X411" s="38" t="str">
        <f t="shared" si="28"/>
        <v>3-103</v>
      </c>
      <c r="Y411" s="15" t="str">
        <f t="shared" si="29"/>
        <v>PINS &amp; BUSHES</v>
      </c>
      <c r="Z411" s="5">
        <v>1</v>
      </c>
      <c r="AA411" s="39" t="str">
        <f t="shared" si="30"/>
        <v>Electrical/Instrumentation</v>
      </c>
    </row>
    <row r="412" spans="21:27" x14ac:dyDescent="0.25">
      <c r="U412" s="9">
        <v>3</v>
      </c>
      <c r="V412" s="15" t="str">
        <f>VLOOKUP(U412,A$2:B$15,2,FALSE)</f>
        <v>Utilities</v>
      </c>
      <c r="W412" s="5">
        <v>103</v>
      </c>
      <c r="X412" s="38" t="str">
        <f t="shared" si="28"/>
        <v>3-103</v>
      </c>
      <c r="Y412" s="15" t="str">
        <f t="shared" si="29"/>
        <v>PINS &amp; BUSHES</v>
      </c>
      <c r="Z412" s="5">
        <v>2</v>
      </c>
      <c r="AA412" s="39" t="str">
        <f t="shared" si="30"/>
        <v>Hydraulic/Pneumatic</v>
      </c>
    </row>
    <row r="413" spans="21:27" x14ac:dyDescent="0.25">
      <c r="U413" s="9">
        <v>3</v>
      </c>
      <c r="V413" s="15" t="str">
        <f>VLOOKUP(U413,A$2:B$15,2,FALSE)</f>
        <v>Utilities</v>
      </c>
      <c r="W413" s="5">
        <v>103</v>
      </c>
      <c r="X413" s="38" t="str">
        <f t="shared" si="28"/>
        <v>3-103</v>
      </c>
      <c r="Y413" s="15" t="str">
        <f t="shared" si="29"/>
        <v>PINS &amp; BUSHES</v>
      </c>
      <c r="Z413" s="5">
        <v>3</v>
      </c>
      <c r="AA413" s="39" t="str">
        <f t="shared" si="30"/>
        <v>Mechanical</v>
      </c>
    </row>
    <row r="414" spans="21:27" x14ac:dyDescent="0.25">
      <c r="U414" s="9">
        <v>3</v>
      </c>
      <c r="V414" s="15" t="str">
        <f>VLOOKUP(U414,A$2:B$15,2,FALSE)</f>
        <v>Utilities</v>
      </c>
      <c r="W414" s="5">
        <v>103</v>
      </c>
      <c r="X414" s="38" t="str">
        <f t="shared" si="28"/>
        <v>3-103</v>
      </c>
      <c r="Y414" s="15" t="str">
        <f t="shared" si="29"/>
        <v>PINS &amp; BUSHES</v>
      </c>
      <c r="Z414" s="5">
        <v>4</v>
      </c>
      <c r="AA414" s="39" t="str">
        <f t="shared" si="30"/>
        <v>Structural/Civil</v>
      </c>
    </row>
    <row r="415" spans="21:27" x14ac:dyDescent="0.25">
      <c r="U415" s="9">
        <v>3</v>
      </c>
      <c r="V415" s="15" t="str">
        <f>VLOOKUP(U415,A$2:B$15,2,FALSE)</f>
        <v>Utilities</v>
      </c>
      <c r="W415" s="5">
        <v>104</v>
      </c>
      <c r="X415" s="38" t="str">
        <f t="shared" si="28"/>
        <v>3-104</v>
      </c>
      <c r="Y415" s="15" t="str">
        <f t="shared" si="29"/>
        <v>RCS CONTROL SYSTEM</v>
      </c>
      <c r="Z415" s="5">
        <v>1</v>
      </c>
      <c r="AA415" s="39" t="str">
        <f t="shared" si="30"/>
        <v>Electrical/Instrumentation</v>
      </c>
    </row>
    <row r="416" spans="21:27" x14ac:dyDescent="0.25">
      <c r="U416" s="9">
        <v>3</v>
      </c>
      <c r="V416" s="15" t="str">
        <f>VLOOKUP(U416,A$2:B$15,2,FALSE)</f>
        <v>Utilities</v>
      </c>
      <c r="W416" s="5">
        <v>104</v>
      </c>
      <c r="X416" s="38" t="str">
        <f t="shared" si="28"/>
        <v>3-104</v>
      </c>
      <c r="Y416" s="15" t="str">
        <f t="shared" si="29"/>
        <v>RCS CONTROL SYSTEM</v>
      </c>
      <c r="Z416" s="5">
        <v>2</v>
      </c>
      <c r="AA416" s="39" t="str">
        <f t="shared" si="30"/>
        <v>Hydraulic/Pneumatic</v>
      </c>
    </row>
    <row r="417" spans="21:27" x14ac:dyDescent="0.25">
      <c r="U417" s="9">
        <v>3</v>
      </c>
      <c r="V417" s="15" t="str">
        <f>VLOOKUP(U417,A$2:B$15,2,FALSE)</f>
        <v>Utilities</v>
      </c>
      <c r="W417" s="5">
        <v>104</v>
      </c>
      <c r="X417" s="38" t="str">
        <f t="shared" si="28"/>
        <v>3-104</v>
      </c>
      <c r="Y417" s="15" t="str">
        <f t="shared" si="29"/>
        <v>RCS CONTROL SYSTEM</v>
      </c>
      <c r="Z417" s="5">
        <v>3</v>
      </c>
      <c r="AA417" s="39" t="str">
        <f t="shared" si="30"/>
        <v>Mechanical</v>
      </c>
    </row>
    <row r="418" spans="21:27" x14ac:dyDescent="0.25">
      <c r="U418" s="9">
        <v>3</v>
      </c>
      <c r="V418" s="15" t="str">
        <f>VLOOKUP(U418,A$2:B$15,2,FALSE)</f>
        <v>Utilities</v>
      </c>
      <c r="W418" s="5">
        <v>104</v>
      </c>
      <c r="X418" s="38" t="str">
        <f t="shared" si="28"/>
        <v>3-104</v>
      </c>
      <c r="Y418" s="15" t="str">
        <f t="shared" si="29"/>
        <v>RCS CONTROL SYSTEM</v>
      </c>
      <c r="Z418" s="5">
        <v>4</v>
      </c>
      <c r="AA418" s="39" t="str">
        <f t="shared" si="30"/>
        <v>Structural/Civil</v>
      </c>
    </row>
    <row r="419" spans="21:27" x14ac:dyDescent="0.25">
      <c r="U419" s="9">
        <v>3</v>
      </c>
      <c r="V419" s="15" t="str">
        <f>VLOOKUP(U419,A$2:B$15,2,FALSE)</f>
        <v>Utilities</v>
      </c>
      <c r="W419" s="5">
        <v>105</v>
      </c>
      <c r="X419" s="38" t="str">
        <f t="shared" si="28"/>
        <v>3-105</v>
      </c>
      <c r="Y419" s="15" t="str">
        <f t="shared" si="29"/>
        <v>SAFETY</v>
      </c>
      <c r="Z419" s="5">
        <v>1</v>
      </c>
      <c r="AA419" s="39" t="str">
        <f t="shared" si="30"/>
        <v>Electrical/Instrumentation</v>
      </c>
    </row>
    <row r="420" spans="21:27" x14ac:dyDescent="0.25">
      <c r="U420" s="9">
        <v>3</v>
      </c>
      <c r="V420" s="15" t="str">
        <f>VLOOKUP(U420,A$2:B$15,2,FALSE)</f>
        <v>Utilities</v>
      </c>
      <c r="W420" s="5">
        <v>105</v>
      </c>
      <c r="X420" s="38" t="str">
        <f t="shared" si="28"/>
        <v>3-105</v>
      </c>
      <c r="Y420" s="15" t="str">
        <f t="shared" si="29"/>
        <v>SAFETY</v>
      </c>
      <c r="Z420" s="5">
        <v>2</v>
      </c>
      <c r="AA420" s="39" t="str">
        <f t="shared" si="30"/>
        <v>Hydraulic/Pneumatic</v>
      </c>
    </row>
    <row r="421" spans="21:27" x14ac:dyDescent="0.25">
      <c r="U421" s="9">
        <v>3</v>
      </c>
      <c r="V421" s="15" t="str">
        <f>VLOOKUP(U421,A$2:B$15,2,FALSE)</f>
        <v>Utilities</v>
      </c>
      <c r="W421" s="5">
        <v>105</v>
      </c>
      <c r="X421" s="38" t="str">
        <f t="shared" si="28"/>
        <v>3-105</v>
      </c>
      <c r="Y421" s="15" t="str">
        <f t="shared" si="29"/>
        <v>SAFETY</v>
      </c>
      <c r="Z421" s="5">
        <v>3</v>
      </c>
      <c r="AA421" s="39" t="str">
        <f t="shared" si="30"/>
        <v>Mechanical</v>
      </c>
    </row>
    <row r="422" spans="21:27" x14ac:dyDescent="0.25">
      <c r="U422" s="9">
        <v>3</v>
      </c>
      <c r="V422" s="15" t="str">
        <f>VLOOKUP(U422,A$2:B$15,2,FALSE)</f>
        <v>Utilities</v>
      </c>
      <c r="W422" s="5">
        <v>105</v>
      </c>
      <c r="X422" s="38" t="str">
        <f t="shared" si="28"/>
        <v>3-105</v>
      </c>
      <c r="Y422" s="15" t="str">
        <f t="shared" si="29"/>
        <v>SAFETY</v>
      </c>
      <c r="Z422" s="5">
        <v>4</v>
      </c>
      <c r="AA422" s="39" t="str">
        <f t="shared" si="30"/>
        <v>Structural/Civil</v>
      </c>
    </row>
    <row r="423" spans="21:27" x14ac:dyDescent="0.25">
      <c r="U423" s="9">
        <v>3</v>
      </c>
      <c r="V423" s="15" t="str">
        <f>VLOOKUP(U423,A$2:B$15,2,FALSE)</f>
        <v>Utilities</v>
      </c>
      <c r="W423" s="5">
        <v>106</v>
      </c>
      <c r="X423" s="38" t="str">
        <f t="shared" si="28"/>
        <v>3-106</v>
      </c>
      <c r="Y423" s="15" t="str">
        <f t="shared" si="29"/>
        <v>SCHEDULING COMPONENT</v>
      </c>
      <c r="Z423" s="5">
        <v>1</v>
      </c>
      <c r="AA423" s="39" t="str">
        <f t="shared" si="30"/>
        <v>Electrical/Instrumentation</v>
      </c>
    </row>
    <row r="424" spans="21:27" x14ac:dyDescent="0.25">
      <c r="U424" s="9">
        <v>3</v>
      </c>
      <c r="V424" s="15" t="str">
        <f>VLOOKUP(U424,A$2:B$15,2,FALSE)</f>
        <v>Utilities</v>
      </c>
      <c r="W424" s="5">
        <v>106</v>
      </c>
      <c r="X424" s="38" t="str">
        <f t="shared" si="28"/>
        <v>3-106</v>
      </c>
      <c r="Y424" s="15" t="str">
        <f t="shared" si="29"/>
        <v>SCHEDULING COMPONENT</v>
      </c>
      <c r="Z424" s="5">
        <v>2</v>
      </c>
      <c r="AA424" s="39" t="str">
        <f t="shared" si="30"/>
        <v>Hydraulic/Pneumatic</v>
      </c>
    </row>
    <row r="425" spans="21:27" x14ac:dyDescent="0.25">
      <c r="U425" s="9">
        <v>3</v>
      </c>
      <c r="V425" s="15" t="str">
        <f>VLOOKUP(U425,A$2:B$15,2,FALSE)</f>
        <v>Utilities</v>
      </c>
      <c r="W425" s="5">
        <v>106</v>
      </c>
      <c r="X425" s="38" t="str">
        <f t="shared" si="28"/>
        <v>3-106</v>
      </c>
      <c r="Y425" s="15" t="str">
        <f t="shared" si="29"/>
        <v>SCHEDULING COMPONENT</v>
      </c>
      <c r="Z425" s="5">
        <v>3</v>
      </c>
      <c r="AA425" s="39" t="str">
        <f t="shared" si="30"/>
        <v>Mechanical</v>
      </c>
    </row>
    <row r="426" spans="21:27" x14ac:dyDescent="0.25">
      <c r="U426" s="9">
        <v>3</v>
      </c>
      <c r="V426" s="15" t="str">
        <f>VLOOKUP(U426,A$2:B$15,2,FALSE)</f>
        <v>Utilities</v>
      </c>
      <c r="W426" s="5">
        <v>106</v>
      </c>
      <c r="X426" s="38" t="str">
        <f t="shared" si="28"/>
        <v>3-106</v>
      </c>
      <c r="Y426" s="15" t="str">
        <f t="shared" si="29"/>
        <v>SCHEDULING COMPONENT</v>
      </c>
      <c r="Z426" s="5">
        <v>4</v>
      </c>
      <c r="AA426" s="39" t="str">
        <f t="shared" si="30"/>
        <v>Structural/Civil</v>
      </c>
    </row>
    <row r="427" spans="21:27" x14ac:dyDescent="0.25">
      <c r="U427" s="9">
        <v>3</v>
      </c>
      <c r="V427" s="15" t="str">
        <f>VLOOKUP(U427,A$2:B$15,2,FALSE)</f>
        <v>Utilities</v>
      </c>
      <c r="W427" s="5">
        <v>107</v>
      </c>
      <c r="X427" s="38" t="str">
        <f t="shared" si="28"/>
        <v>3-107</v>
      </c>
      <c r="Y427" s="15" t="str">
        <f t="shared" si="29"/>
        <v>SPRING BLADES</v>
      </c>
      <c r="Z427" s="5">
        <v>1</v>
      </c>
      <c r="AA427" s="39" t="str">
        <f t="shared" si="30"/>
        <v>Electrical/Instrumentation</v>
      </c>
    </row>
    <row r="428" spans="21:27" x14ac:dyDescent="0.25">
      <c r="U428" s="9">
        <v>3</v>
      </c>
      <c r="V428" s="15" t="str">
        <f>VLOOKUP(U428,A$2:B$15,2,FALSE)</f>
        <v>Utilities</v>
      </c>
      <c r="W428" s="5">
        <v>107</v>
      </c>
      <c r="X428" s="38" t="str">
        <f t="shared" si="28"/>
        <v>3-107</v>
      </c>
      <c r="Y428" s="15" t="str">
        <f t="shared" si="29"/>
        <v>SPRING BLADES</v>
      </c>
      <c r="Z428" s="5">
        <v>2</v>
      </c>
      <c r="AA428" s="39" t="str">
        <f t="shared" si="30"/>
        <v>Hydraulic/Pneumatic</v>
      </c>
    </row>
    <row r="429" spans="21:27" x14ac:dyDescent="0.25">
      <c r="U429" s="9">
        <v>3</v>
      </c>
      <c r="V429" s="15" t="str">
        <f>VLOOKUP(U429,A$2:B$15,2,FALSE)</f>
        <v>Utilities</v>
      </c>
      <c r="W429" s="5">
        <v>107</v>
      </c>
      <c r="X429" s="38" t="str">
        <f t="shared" si="28"/>
        <v>3-107</v>
      </c>
      <c r="Y429" s="15" t="str">
        <f t="shared" si="29"/>
        <v>SPRING BLADES</v>
      </c>
      <c r="Z429" s="5">
        <v>3</v>
      </c>
      <c r="AA429" s="39" t="str">
        <f t="shared" si="30"/>
        <v>Mechanical</v>
      </c>
    </row>
    <row r="430" spans="21:27" x14ac:dyDescent="0.25">
      <c r="U430" s="9">
        <v>3</v>
      </c>
      <c r="V430" s="15" t="str">
        <f>VLOOKUP(U430,A$2:B$15,2,FALSE)</f>
        <v>Utilities</v>
      </c>
      <c r="W430" s="5">
        <v>107</v>
      </c>
      <c r="X430" s="38" t="str">
        <f t="shared" si="28"/>
        <v>3-107</v>
      </c>
      <c r="Y430" s="15" t="str">
        <f t="shared" si="29"/>
        <v>SPRING BLADES</v>
      </c>
      <c r="Z430" s="5">
        <v>4</v>
      </c>
      <c r="AA430" s="39" t="str">
        <f t="shared" si="30"/>
        <v>Structural/Civil</v>
      </c>
    </row>
    <row r="431" spans="21:27" x14ac:dyDescent="0.25">
      <c r="U431" s="9">
        <v>3</v>
      </c>
      <c r="V431" s="15" t="str">
        <f>VLOOKUP(U431,A$2:B$15,2,FALSE)</f>
        <v>Utilities</v>
      </c>
      <c r="W431" s="5">
        <v>108</v>
      </c>
      <c r="X431" s="38" t="str">
        <f t="shared" si="28"/>
        <v>3-108</v>
      </c>
      <c r="Y431" s="15" t="str">
        <f t="shared" si="29"/>
        <v>STOP BLOCKS</v>
      </c>
      <c r="Z431" s="5">
        <v>1</v>
      </c>
      <c r="AA431" s="39" t="str">
        <f t="shared" si="30"/>
        <v>Electrical/Instrumentation</v>
      </c>
    </row>
    <row r="432" spans="21:27" x14ac:dyDescent="0.25">
      <c r="U432" s="9">
        <v>3</v>
      </c>
      <c r="V432" s="15" t="str">
        <f>VLOOKUP(U432,A$2:B$15,2,FALSE)</f>
        <v>Utilities</v>
      </c>
      <c r="W432" s="5">
        <v>108</v>
      </c>
      <c r="X432" s="38" t="str">
        <f t="shared" si="28"/>
        <v>3-108</v>
      </c>
      <c r="Y432" s="15" t="str">
        <f t="shared" si="29"/>
        <v>STOP BLOCKS</v>
      </c>
      <c r="Z432" s="5">
        <v>2</v>
      </c>
      <c r="AA432" s="39" t="str">
        <f t="shared" si="30"/>
        <v>Hydraulic/Pneumatic</v>
      </c>
    </row>
    <row r="433" spans="21:27" x14ac:dyDescent="0.25">
      <c r="U433" s="9">
        <v>3</v>
      </c>
      <c r="V433" s="15" t="str">
        <f>VLOOKUP(U433,A$2:B$15,2,FALSE)</f>
        <v>Utilities</v>
      </c>
      <c r="W433" s="5">
        <v>108</v>
      </c>
      <c r="X433" s="38" t="str">
        <f t="shared" si="28"/>
        <v>3-108</v>
      </c>
      <c r="Y433" s="15" t="str">
        <f t="shared" si="29"/>
        <v>STOP BLOCKS</v>
      </c>
      <c r="Z433" s="5">
        <v>3</v>
      </c>
      <c r="AA433" s="39" t="str">
        <f t="shared" si="30"/>
        <v>Mechanical</v>
      </c>
    </row>
    <row r="434" spans="21:27" x14ac:dyDescent="0.25">
      <c r="U434" s="9">
        <v>3</v>
      </c>
      <c r="V434" s="15" t="str">
        <f>VLOOKUP(U434,A$2:B$15,2,FALSE)</f>
        <v>Utilities</v>
      </c>
      <c r="W434" s="5">
        <v>108</v>
      </c>
      <c r="X434" s="38" t="str">
        <f t="shared" si="28"/>
        <v>3-108</v>
      </c>
      <c r="Y434" s="15" t="str">
        <f t="shared" si="29"/>
        <v>STOP BLOCKS</v>
      </c>
      <c r="Z434" s="5">
        <v>4</v>
      </c>
      <c r="AA434" s="39" t="str">
        <f t="shared" si="30"/>
        <v>Structural/Civil</v>
      </c>
    </row>
    <row r="435" spans="21:27" x14ac:dyDescent="0.25">
      <c r="U435" s="9">
        <v>3</v>
      </c>
      <c r="V435" s="15" t="str">
        <f>VLOOKUP(U435,A$2:B$15,2,FALSE)</f>
        <v>Utilities</v>
      </c>
      <c r="W435" s="5">
        <v>109</v>
      </c>
      <c r="X435" s="38" t="str">
        <f t="shared" si="28"/>
        <v>3-109</v>
      </c>
      <c r="Y435" s="15" t="str">
        <f t="shared" si="29"/>
        <v>TRANSMISSION</v>
      </c>
      <c r="Z435" s="5">
        <v>1</v>
      </c>
      <c r="AA435" s="39" t="str">
        <f t="shared" si="30"/>
        <v>Electrical/Instrumentation</v>
      </c>
    </row>
    <row r="436" spans="21:27" x14ac:dyDescent="0.25">
      <c r="U436" s="9">
        <v>3</v>
      </c>
      <c r="V436" s="15" t="str">
        <f>VLOOKUP(U436,A$2:B$15,2,FALSE)</f>
        <v>Utilities</v>
      </c>
      <c r="W436" s="5">
        <v>109</v>
      </c>
      <c r="X436" s="38" t="str">
        <f t="shared" si="28"/>
        <v>3-109</v>
      </c>
      <c r="Y436" s="15" t="str">
        <f t="shared" si="29"/>
        <v>TRANSMISSION</v>
      </c>
      <c r="Z436" s="5">
        <v>2</v>
      </c>
      <c r="AA436" s="39" t="str">
        <f t="shared" si="30"/>
        <v>Hydraulic/Pneumatic</v>
      </c>
    </row>
    <row r="437" spans="21:27" x14ac:dyDescent="0.25">
      <c r="U437" s="9">
        <v>3</v>
      </c>
      <c r="V437" s="15" t="str">
        <f>VLOOKUP(U437,A$2:B$15,2,FALSE)</f>
        <v>Utilities</v>
      </c>
      <c r="W437" s="5">
        <v>109</v>
      </c>
      <c r="X437" s="38" t="str">
        <f t="shared" si="28"/>
        <v>3-109</v>
      </c>
      <c r="Y437" s="15" t="str">
        <f t="shared" si="29"/>
        <v>TRANSMISSION</v>
      </c>
      <c r="Z437" s="5">
        <v>3</v>
      </c>
      <c r="AA437" s="39" t="str">
        <f t="shared" si="30"/>
        <v>Mechanical</v>
      </c>
    </row>
    <row r="438" spans="21:27" x14ac:dyDescent="0.25">
      <c r="U438" s="9">
        <v>3</v>
      </c>
      <c r="V438" s="15" t="str">
        <f>VLOOKUP(U438,A$2:B$15,2,FALSE)</f>
        <v>Utilities</v>
      </c>
      <c r="W438" s="5">
        <v>109</v>
      </c>
      <c r="X438" s="38" t="str">
        <f t="shared" si="28"/>
        <v>3-109</v>
      </c>
      <c r="Y438" s="15" t="str">
        <f t="shared" si="29"/>
        <v>TRANSMISSION</v>
      </c>
      <c r="Z438" s="5">
        <v>4</v>
      </c>
      <c r="AA438" s="39" t="str">
        <f t="shared" si="30"/>
        <v>Structural/Civil</v>
      </c>
    </row>
    <row r="439" spans="21:27" x14ac:dyDescent="0.25">
      <c r="U439" s="9">
        <v>3</v>
      </c>
      <c r="V439" s="15" t="str">
        <f>VLOOKUP(U439,A$2:B$15,2,FALSE)</f>
        <v>Utilities</v>
      </c>
      <c r="W439" s="5">
        <v>110</v>
      </c>
      <c r="X439" s="38" t="str">
        <f t="shared" si="28"/>
        <v>3-110</v>
      </c>
      <c r="Y439" s="15" t="str">
        <f t="shared" si="29"/>
        <v>TYRE</v>
      </c>
      <c r="Z439" s="5">
        <v>1</v>
      </c>
      <c r="AA439" s="39" t="str">
        <f t="shared" si="30"/>
        <v>Electrical/Instrumentation</v>
      </c>
    </row>
    <row r="440" spans="21:27" x14ac:dyDescent="0.25">
      <c r="U440" s="9">
        <v>3</v>
      </c>
      <c r="V440" s="15" t="str">
        <f>VLOOKUP(U440,A$2:B$15,2,FALSE)</f>
        <v>Utilities</v>
      </c>
      <c r="W440" s="5">
        <v>110</v>
      </c>
      <c r="X440" s="38" t="str">
        <f t="shared" si="28"/>
        <v>3-110</v>
      </c>
      <c r="Y440" s="15" t="str">
        <f t="shared" si="29"/>
        <v>TYRE</v>
      </c>
      <c r="Z440" s="5">
        <v>2</v>
      </c>
      <c r="AA440" s="39" t="str">
        <f t="shared" si="30"/>
        <v>Hydraulic/Pneumatic</v>
      </c>
    </row>
    <row r="441" spans="21:27" x14ac:dyDescent="0.25">
      <c r="U441" s="9">
        <v>3</v>
      </c>
      <c r="V441" s="15" t="str">
        <f>VLOOKUP(U441,A$2:B$15,2,FALSE)</f>
        <v>Utilities</v>
      </c>
      <c r="W441" s="5">
        <v>110</v>
      </c>
      <c r="X441" s="38" t="str">
        <f t="shared" si="28"/>
        <v>3-110</v>
      </c>
      <c r="Y441" s="15" t="str">
        <f t="shared" si="29"/>
        <v>TYRE</v>
      </c>
      <c r="Z441" s="5">
        <v>3</v>
      </c>
      <c r="AA441" s="39" t="str">
        <f t="shared" si="30"/>
        <v>Mechanical</v>
      </c>
    </row>
    <row r="442" spans="21:27" x14ac:dyDescent="0.25">
      <c r="U442" s="9">
        <v>3</v>
      </c>
      <c r="V442" s="15" t="str">
        <f>VLOOKUP(U442,A$2:B$15,2,FALSE)</f>
        <v>Utilities</v>
      </c>
      <c r="W442" s="5">
        <v>110</v>
      </c>
      <c r="X442" s="38" t="str">
        <f t="shared" si="28"/>
        <v>3-110</v>
      </c>
      <c r="Y442" s="15" t="str">
        <f t="shared" si="29"/>
        <v>TYRE</v>
      </c>
      <c r="Z442" s="5">
        <v>4</v>
      </c>
      <c r="AA442" s="39" t="str">
        <f t="shared" si="30"/>
        <v>Structural/Civil</v>
      </c>
    </row>
    <row r="443" spans="21:27" x14ac:dyDescent="0.25">
      <c r="U443" s="9">
        <v>3</v>
      </c>
      <c r="V443" s="15" t="str">
        <f>VLOOKUP(U443,A$2:B$15,2,FALSE)</f>
        <v>Utilities</v>
      </c>
      <c r="W443" s="5">
        <v>111</v>
      </c>
      <c r="X443" s="38" t="str">
        <f t="shared" si="28"/>
        <v>3-111</v>
      </c>
      <c r="Y443" s="15" t="str">
        <f t="shared" si="29"/>
        <v>HOOTER</v>
      </c>
      <c r="Z443" s="5">
        <v>1</v>
      </c>
      <c r="AA443" s="39" t="str">
        <f t="shared" si="30"/>
        <v>Electrical/Instrumentation</v>
      </c>
    </row>
    <row r="444" spans="21:27" x14ac:dyDescent="0.25">
      <c r="U444" s="9">
        <v>3</v>
      </c>
      <c r="V444" s="15" t="str">
        <f>VLOOKUP(U444,A$2:B$15,2,FALSE)</f>
        <v>Utilities</v>
      </c>
      <c r="W444" s="5">
        <v>111</v>
      </c>
      <c r="X444" s="38" t="str">
        <f t="shared" si="28"/>
        <v>3-111</v>
      </c>
      <c r="Y444" s="15" t="str">
        <f t="shared" si="29"/>
        <v>HOOTER</v>
      </c>
      <c r="Z444" s="5">
        <v>2</v>
      </c>
      <c r="AA444" s="39" t="str">
        <f t="shared" si="30"/>
        <v>Hydraulic/Pneumatic</v>
      </c>
    </row>
    <row r="445" spans="21:27" x14ac:dyDescent="0.25">
      <c r="U445" s="9">
        <v>3</v>
      </c>
      <c r="V445" s="15" t="str">
        <f>VLOOKUP(U445,A$2:B$15,2,FALSE)</f>
        <v>Utilities</v>
      </c>
      <c r="W445" s="5">
        <v>111</v>
      </c>
      <c r="X445" s="38" t="str">
        <f t="shared" si="28"/>
        <v>3-111</v>
      </c>
      <c r="Y445" s="15" t="str">
        <f t="shared" si="29"/>
        <v>HOOTER</v>
      </c>
      <c r="Z445" s="5">
        <v>3</v>
      </c>
      <c r="AA445" s="39" t="str">
        <f t="shared" si="30"/>
        <v>Mechanical</v>
      </c>
    </row>
    <row r="446" spans="21:27" x14ac:dyDescent="0.25">
      <c r="U446" s="9">
        <v>3</v>
      </c>
      <c r="V446" s="15" t="str">
        <f>VLOOKUP(U446,A$2:B$15,2,FALSE)</f>
        <v>Utilities</v>
      </c>
      <c r="W446" s="5">
        <v>111</v>
      </c>
      <c r="X446" s="38" t="str">
        <f t="shared" si="28"/>
        <v>3-111</v>
      </c>
      <c r="Y446" s="15" t="str">
        <f t="shared" si="29"/>
        <v>HOOTER</v>
      </c>
      <c r="Z446" s="5">
        <v>4</v>
      </c>
      <c r="AA446" s="39" t="str">
        <f t="shared" si="30"/>
        <v>Structural/Civil</v>
      </c>
    </row>
    <row r="447" spans="21:27" x14ac:dyDescent="0.25">
      <c r="U447" s="9">
        <v>3</v>
      </c>
      <c r="V447" s="15" t="str">
        <f>VLOOKUP(U447,A$2:B$15,2,FALSE)</f>
        <v>Utilities</v>
      </c>
      <c r="W447" s="5">
        <v>112</v>
      </c>
      <c r="X447" s="38" t="str">
        <f t="shared" si="28"/>
        <v>3-112</v>
      </c>
      <c r="Y447" s="15" t="str">
        <f t="shared" si="29"/>
        <v>SHANK</v>
      </c>
      <c r="Z447" s="5">
        <v>1</v>
      </c>
      <c r="AA447" s="39" t="str">
        <f t="shared" si="30"/>
        <v>Electrical/Instrumentation</v>
      </c>
    </row>
    <row r="448" spans="21:27" x14ac:dyDescent="0.25">
      <c r="U448" s="9">
        <v>3</v>
      </c>
      <c r="V448" s="15" t="str">
        <f>VLOOKUP(U448,A$2:B$15,2,FALSE)</f>
        <v>Utilities</v>
      </c>
      <c r="W448" s="5">
        <v>112</v>
      </c>
      <c r="X448" s="38" t="str">
        <f t="shared" si="28"/>
        <v>3-112</v>
      </c>
      <c r="Y448" s="15" t="str">
        <f t="shared" si="29"/>
        <v>SHANK</v>
      </c>
      <c r="Z448" s="5">
        <v>2</v>
      </c>
      <c r="AA448" s="39" t="str">
        <f t="shared" si="30"/>
        <v>Hydraulic/Pneumatic</v>
      </c>
    </row>
    <row r="449" spans="21:27" x14ac:dyDescent="0.25">
      <c r="U449" s="9">
        <v>3</v>
      </c>
      <c r="V449" s="15" t="str">
        <f>VLOOKUP(U449,A$2:B$15,2,FALSE)</f>
        <v>Utilities</v>
      </c>
      <c r="W449" s="5">
        <v>112</v>
      </c>
      <c r="X449" s="38" t="str">
        <f t="shared" si="28"/>
        <v>3-112</v>
      </c>
      <c r="Y449" s="15" t="str">
        <f t="shared" si="29"/>
        <v>SHANK</v>
      </c>
      <c r="Z449" s="5">
        <v>3</v>
      </c>
      <c r="AA449" s="39" t="str">
        <f t="shared" si="30"/>
        <v>Mechanical</v>
      </c>
    </row>
    <row r="450" spans="21:27" x14ac:dyDescent="0.25">
      <c r="U450" s="9">
        <v>3</v>
      </c>
      <c r="V450" s="15" t="str">
        <f>VLOOKUP(U450,A$2:B$15,2,FALSE)</f>
        <v>Utilities</v>
      </c>
      <c r="W450" s="5">
        <v>112</v>
      </c>
      <c r="X450" s="38" t="str">
        <f t="shared" si="28"/>
        <v>3-112</v>
      </c>
      <c r="Y450" s="15" t="str">
        <f t="shared" si="29"/>
        <v>SHANK</v>
      </c>
      <c r="Z450" s="5">
        <v>4</v>
      </c>
      <c r="AA450" s="39" t="str">
        <f t="shared" si="30"/>
        <v>Structural/Civil</v>
      </c>
    </row>
    <row r="451" spans="21:27" x14ac:dyDescent="0.25">
      <c r="U451" s="9">
        <v>3</v>
      </c>
      <c r="V451" s="15" t="str">
        <f>VLOOKUP(U451,A$2:B$15,2,FALSE)</f>
        <v>Utilities</v>
      </c>
      <c r="W451" s="5">
        <v>113</v>
      </c>
      <c r="X451" s="38" t="str">
        <f t="shared" si="28"/>
        <v>3-113</v>
      </c>
      <c r="Y451" s="15" t="str">
        <f t="shared" si="29"/>
        <v>VALVES</v>
      </c>
      <c r="Z451" s="5">
        <v>1</v>
      </c>
      <c r="AA451" s="39" t="str">
        <f t="shared" si="30"/>
        <v>Electrical/Instrumentation</v>
      </c>
    </row>
    <row r="452" spans="21:27" x14ac:dyDescent="0.25">
      <c r="U452" s="9">
        <v>3</v>
      </c>
      <c r="V452" s="15" t="str">
        <f>VLOOKUP(U452,A$2:B$15,2,FALSE)</f>
        <v>Utilities</v>
      </c>
      <c r="W452" s="5">
        <v>113</v>
      </c>
      <c r="X452" s="38" t="str">
        <f t="shared" ref="X452:X515" si="31">U452&amp;"-"&amp;W452</f>
        <v>3-113</v>
      </c>
      <c r="Y452" s="15" t="str">
        <f t="shared" ref="Y452:Y515" si="32">VLOOKUP(X452,M$2:N$296,2,FALSE)</f>
        <v>VALVES</v>
      </c>
      <c r="Z452" s="5">
        <v>2</v>
      </c>
      <c r="AA452" s="39" t="str">
        <f t="shared" ref="AA452:AA515" si="33">VLOOKUP(Z452,Q$2:R$6,2,FALSE)</f>
        <v>Hydraulic/Pneumatic</v>
      </c>
    </row>
    <row r="453" spans="21:27" x14ac:dyDescent="0.25">
      <c r="U453" s="9">
        <v>3</v>
      </c>
      <c r="V453" s="15" t="str">
        <f>VLOOKUP(U453,A$2:B$15,2,FALSE)</f>
        <v>Utilities</v>
      </c>
      <c r="W453" s="5">
        <v>113</v>
      </c>
      <c r="X453" s="38" t="str">
        <f t="shared" si="31"/>
        <v>3-113</v>
      </c>
      <c r="Y453" s="15" t="str">
        <f t="shared" si="32"/>
        <v>VALVES</v>
      </c>
      <c r="Z453" s="5">
        <v>3</v>
      </c>
      <c r="AA453" s="39" t="str">
        <f t="shared" si="33"/>
        <v>Mechanical</v>
      </c>
    </row>
    <row r="454" spans="21:27" x14ac:dyDescent="0.25">
      <c r="U454" s="9">
        <v>3</v>
      </c>
      <c r="V454" s="15" t="str">
        <f>VLOOKUP(U454,A$2:B$15,2,FALSE)</f>
        <v>Utilities</v>
      </c>
      <c r="W454" s="5">
        <v>113</v>
      </c>
      <c r="X454" s="38" t="str">
        <f t="shared" si="31"/>
        <v>3-113</v>
      </c>
      <c r="Y454" s="15" t="str">
        <f t="shared" si="32"/>
        <v>VALVES</v>
      </c>
      <c r="Z454" s="5">
        <v>4</v>
      </c>
      <c r="AA454" s="39" t="str">
        <f t="shared" si="33"/>
        <v>Structural/Civil</v>
      </c>
    </row>
    <row r="455" spans="21:27" x14ac:dyDescent="0.25">
      <c r="U455" s="9">
        <v>3</v>
      </c>
      <c r="V455" s="15" t="str">
        <f>VLOOKUP(U455,A$2:B$15,2,FALSE)</f>
        <v>Utilities</v>
      </c>
      <c r="W455" s="5">
        <v>114</v>
      </c>
      <c r="X455" s="38" t="str">
        <f t="shared" si="31"/>
        <v>3-114</v>
      </c>
      <c r="Y455" s="15" t="str">
        <f t="shared" si="32"/>
        <v>N/A</v>
      </c>
      <c r="Z455" s="5">
        <v>1</v>
      </c>
      <c r="AA455" s="39" t="str">
        <f t="shared" si="33"/>
        <v>Electrical/Instrumentation</v>
      </c>
    </row>
    <row r="456" spans="21:27" x14ac:dyDescent="0.25">
      <c r="U456" s="9">
        <v>3</v>
      </c>
      <c r="V456" s="15" t="str">
        <f>VLOOKUP(U456,A$2:B$15,2,FALSE)</f>
        <v>Utilities</v>
      </c>
      <c r="W456" s="5">
        <v>114</v>
      </c>
      <c r="X456" s="38" t="str">
        <f t="shared" si="31"/>
        <v>3-114</v>
      </c>
      <c r="Y456" s="15" t="str">
        <f t="shared" si="32"/>
        <v>N/A</v>
      </c>
      <c r="Z456" s="5">
        <v>2</v>
      </c>
      <c r="AA456" s="39" t="str">
        <f t="shared" si="33"/>
        <v>Hydraulic/Pneumatic</v>
      </c>
    </row>
    <row r="457" spans="21:27" x14ac:dyDescent="0.25">
      <c r="U457" s="9">
        <v>3</v>
      </c>
      <c r="V457" s="15" t="str">
        <f>VLOOKUP(U457,A$2:B$15,2,FALSE)</f>
        <v>Utilities</v>
      </c>
      <c r="W457" s="5">
        <v>114</v>
      </c>
      <c r="X457" s="38" t="str">
        <f t="shared" si="31"/>
        <v>3-114</v>
      </c>
      <c r="Y457" s="15" t="str">
        <f t="shared" si="32"/>
        <v>N/A</v>
      </c>
      <c r="Z457" s="5">
        <v>3</v>
      </c>
      <c r="AA457" s="39" t="str">
        <f t="shared" si="33"/>
        <v>Mechanical</v>
      </c>
    </row>
    <row r="458" spans="21:27" x14ac:dyDescent="0.25">
      <c r="U458" s="9">
        <v>3</v>
      </c>
      <c r="V458" s="15" t="str">
        <f>VLOOKUP(U458,A$2:B$15,2,FALSE)</f>
        <v>Utilities</v>
      </c>
      <c r="W458" s="5">
        <v>114</v>
      </c>
      <c r="X458" s="38" t="str">
        <f t="shared" si="31"/>
        <v>3-114</v>
      </c>
      <c r="Y458" s="15" t="str">
        <f t="shared" si="32"/>
        <v>N/A</v>
      </c>
      <c r="Z458" s="5">
        <v>4</v>
      </c>
      <c r="AA458" s="39" t="str">
        <f t="shared" si="33"/>
        <v>Structural/Civil</v>
      </c>
    </row>
    <row r="459" spans="21:27" x14ac:dyDescent="0.25">
      <c r="U459" s="9">
        <v>3</v>
      </c>
      <c r="V459" s="15" t="str">
        <f>VLOOKUP(U459,A$2:B$15,2,FALSE)</f>
        <v>Utilities</v>
      </c>
      <c r="W459" s="5">
        <v>115</v>
      </c>
      <c r="X459" s="38" t="str">
        <f t="shared" si="31"/>
        <v>3-115</v>
      </c>
      <c r="Y459" s="15" t="str">
        <f t="shared" si="32"/>
        <v>DRIFTER</v>
      </c>
      <c r="Z459" s="5">
        <v>1</v>
      </c>
      <c r="AA459" s="39" t="str">
        <f t="shared" si="33"/>
        <v>Electrical/Instrumentation</v>
      </c>
    </row>
    <row r="460" spans="21:27" x14ac:dyDescent="0.25">
      <c r="U460" s="9">
        <v>3</v>
      </c>
      <c r="V460" s="15" t="str">
        <f>VLOOKUP(U460,A$2:B$15,2,FALSE)</f>
        <v>Utilities</v>
      </c>
      <c r="W460" s="5">
        <v>115</v>
      </c>
      <c r="X460" s="38" t="str">
        <f t="shared" si="31"/>
        <v>3-115</v>
      </c>
      <c r="Y460" s="15" t="str">
        <f t="shared" si="32"/>
        <v>DRIFTER</v>
      </c>
      <c r="Z460" s="5">
        <v>2</v>
      </c>
      <c r="AA460" s="39" t="str">
        <f t="shared" si="33"/>
        <v>Hydraulic/Pneumatic</v>
      </c>
    </row>
    <row r="461" spans="21:27" x14ac:dyDescent="0.25">
      <c r="U461" s="9">
        <v>3</v>
      </c>
      <c r="V461" s="15" t="str">
        <f>VLOOKUP(U461,A$2:B$15,2,FALSE)</f>
        <v>Utilities</v>
      </c>
      <c r="W461" s="5">
        <v>115</v>
      </c>
      <c r="X461" s="38" t="str">
        <f t="shared" si="31"/>
        <v>3-115</v>
      </c>
      <c r="Y461" s="15" t="str">
        <f t="shared" si="32"/>
        <v>DRIFTER</v>
      </c>
      <c r="Z461" s="5">
        <v>3</v>
      </c>
      <c r="AA461" s="39" t="str">
        <f t="shared" si="33"/>
        <v>Mechanical</v>
      </c>
    </row>
    <row r="462" spans="21:27" x14ac:dyDescent="0.25">
      <c r="U462" s="9">
        <v>3</v>
      </c>
      <c r="V462" s="15" t="str">
        <f>VLOOKUP(U462,A$2:B$15,2,FALSE)</f>
        <v>Utilities</v>
      </c>
      <c r="W462" s="5">
        <v>115</v>
      </c>
      <c r="X462" s="38" t="str">
        <f t="shared" si="31"/>
        <v>3-115</v>
      </c>
      <c r="Y462" s="15" t="str">
        <f t="shared" si="32"/>
        <v>DRIFTER</v>
      </c>
      <c r="Z462" s="5">
        <v>4</v>
      </c>
      <c r="AA462" s="39" t="str">
        <f t="shared" si="33"/>
        <v>Structural/Civil</v>
      </c>
    </row>
    <row r="463" spans="21:27" x14ac:dyDescent="0.25">
      <c r="U463" s="9">
        <v>3</v>
      </c>
      <c r="V463" s="15" t="str">
        <f>VLOOKUP(U463,A$2:B$15,2,FALSE)</f>
        <v>Utilities</v>
      </c>
      <c r="W463" s="5">
        <v>116</v>
      </c>
      <c r="X463" s="38" t="str">
        <f t="shared" si="31"/>
        <v>3-116</v>
      </c>
      <c r="Y463" s="15" t="str">
        <f t="shared" si="32"/>
        <v>CLOGGED</v>
      </c>
      <c r="Z463" s="5">
        <v>1</v>
      </c>
      <c r="AA463" s="39" t="str">
        <f t="shared" si="33"/>
        <v>Electrical/Instrumentation</v>
      </c>
    </row>
    <row r="464" spans="21:27" x14ac:dyDescent="0.25">
      <c r="U464" s="9">
        <v>3</v>
      </c>
      <c r="V464" s="15" t="str">
        <f>VLOOKUP(U464,A$2:B$15,2,FALSE)</f>
        <v>Utilities</v>
      </c>
      <c r="W464" s="5">
        <v>116</v>
      </c>
      <c r="X464" s="38" t="str">
        <f t="shared" si="31"/>
        <v>3-116</v>
      </c>
      <c r="Y464" s="15" t="str">
        <f t="shared" si="32"/>
        <v>CLOGGED</v>
      </c>
      <c r="Z464" s="5">
        <v>2</v>
      </c>
      <c r="AA464" s="39" t="str">
        <f t="shared" si="33"/>
        <v>Hydraulic/Pneumatic</v>
      </c>
    </row>
    <row r="465" spans="21:27" x14ac:dyDescent="0.25">
      <c r="U465" s="9">
        <v>3</v>
      </c>
      <c r="V465" s="15" t="str">
        <f>VLOOKUP(U465,A$2:B$15,2,FALSE)</f>
        <v>Utilities</v>
      </c>
      <c r="W465" s="5">
        <v>116</v>
      </c>
      <c r="X465" s="38" t="str">
        <f t="shared" si="31"/>
        <v>3-116</v>
      </c>
      <c r="Y465" s="15" t="str">
        <f t="shared" si="32"/>
        <v>CLOGGED</v>
      </c>
      <c r="Z465" s="5">
        <v>3</v>
      </c>
      <c r="AA465" s="39" t="str">
        <f t="shared" si="33"/>
        <v>Mechanical</v>
      </c>
    </row>
    <row r="466" spans="21:27" x14ac:dyDescent="0.25">
      <c r="U466" s="9">
        <v>3</v>
      </c>
      <c r="V466" s="15" t="str">
        <f>VLOOKUP(U466,A$2:B$15,2,FALSE)</f>
        <v>Utilities</v>
      </c>
      <c r="W466" s="5">
        <v>116</v>
      </c>
      <c r="X466" s="38" t="str">
        <f t="shared" si="31"/>
        <v>3-116</v>
      </c>
      <c r="Y466" s="15" t="str">
        <f t="shared" si="32"/>
        <v>CLOGGED</v>
      </c>
      <c r="Z466" s="5">
        <v>4</v>
      </c>
      <c r="AA466" s="39" t="str">
        <f t="shared" si="33"/>
        <v>Structural/Civil</v>
      </c>
    </row>
    <row r="467" spans="21:27" x14ac:dyDescent="0.25">
      <c r="U467" s="9">
        <v>3</v>
      </c>
      <c r="V467" s="15" t="str">
        <f>VLOOKUP(U467,A$2:B$15,2,FALSE)</f>
        <v>Utilities</v>
      </c>
      <c r="W467" s="5">
        <v>117</v>
      </c>
      <c r="X467" s="38" t="str">
        <f t="shared" si="31"/>
        <v>3-117</v>
      </c>
      <c r="Y467" s="15" t="str">
        <f t="shared" si="32"/>
        <v>ELECTRICAL CABLE</v>
      </c>
      <c r="Z467" s="5">
        <v>1</v>
      </c>
      <c r="AA467" s="39" t="str">
        <f t="shared" si="33"/>
        <v>Electrical/Instrumentation</v>
      </c>
    </row>
    <row r="468" spans="21:27" x14ac:dyDescent="0.25">
      <c r="U468" s="9">
        <v>3</v>
      </c>
      <c r="V468" s="15" t="str">
        <f>VLOOKUP(U468,A$2:B$15,2,FALSE)</f>
        <v>Utilities</v>
      </c>
      <c r="W468" s="5">
        <v>117</v>
      </c>
      <c r="X468" s="38" t="str">
        <f t="shared" si="31"/>
        <v>3-117</v>
      </c>
      <c r="Y468" s="15" t="str">
        <f t="shared" si="32"/>
        <v>ELECTRICAL CABLE</v>
      </c>
      <c r="Z468" s="5">
        <v>2</v>
      </c>
      <c r="AA468" s="39" t="str">
        <f t="shared" si="33"/>
        <v>Hydraulic/Pneumatic</v>
      </c>
    </row>
    <row r="469" spans="21:27" x14ac:dyDescent="0.25">
      <c r="U469" s="9">
        <v>3</v>
      </c>
      <c r="V469" s="15" t="str">
        <f>VLOOKUP(U469,A$2:B$15,2,FALSE)</f>
        <v>Utilities</v>
      </c>
      <c r="W469" s="5">
        <v>117</v>
      </c>
      <c r="X469" s="38" t="str">
        <f t="shared" si="31"/>
        <v>3-117</v>
      </c>
      <c r="Y469" s="15" t="str">
        <f t="shared" si="32"/>
        <v>ELECTRICAL CABLE</v>
      </c>
      <c r="Z469" s="5">
        <v>3</v>
      </c>
      <c r="AA469" s="39" t="str">
        <f t="shared" si="33"/>
        <v>Mechanical</v>
      </c>
    </row>
    <row r="470" spans="21:27" x14ac:dyDescent="0.25">
      <c r="U470" s="9">
        <v>3</v>
      </c>
      <c r="V470" s="15" t="str">
        <f>VLOOKUP(U470,A$2:B$15,2,FALSE)</f>
        <v>Utilities</v>
      </c>
      <c r="W470" s="5">
        <v>117</v>
      </c>
      <c r="X470" s="38" t="str">
        <f t="shared" si="31"/>
        <v>3-117</v>
      </c>
      <c r="Y470" s="15" t="str">
        <f t="shared" si="32"/>
        <v>ELECTRICAL CABLE</v>
      </c>
      <c r="Z470" s="5">
        <v>4</v>
      </c>
      <c r="AA470" s="39" t="str">
        <f t="shared" si="33"/>
        <v>Structural/Civil</v>
      </c>
    </row>
    <row r="471" spans="21:27" x14ac:dyDescent="0.25">
      <c r="U471" s="9">
        <v>3</v>
      </c>
      <c r="V471" s="15" t="str">
        <f>VLOOKUP(U471,A$2:B$15,2,FALSE)</f>
        <v>Utilities</v>
      </c>
      <c r="W471" s="5">
        <v>118</v>
      </c>
      <c r="X471" s="38" t="str">
        <f t="shared" si="31"/>
        <v>3-118</v>
      </c>
      <c r="Y471" s="15" t="str">
        <f t="shared" si="32"/>
        <v>HOSES AND PIPES</v>
      </c>
      <c r="Z471" s="5">
        <v>1</v>
      </c>
      <c r="AA471" s="39" t="str">
        <f t="shared" si="33"/>
        <v>Electrical/Instrumentation</v>
      </c>
    </row>
    <row r="472" spans="21:27" x14ac:dyDescent="0.25">
      <c r="U472" s="9">
        <v>3</v>
      </c>
      <c r="V472" s="15" t="str">
        <f>VLOOKUP(U472,A$2:B$15,2,FALSE)</f>
        <v>Utilities</v>
      </c>
      <c r="W472" s="5">
        <v>118</v>
      </c>
      <c r="X472" s="38" t="str">
        <f t="shared" si="31"/>
        <v>3-118</v>
      </c>
      <c r="Y472" s="15" t="str">
        <f t="shared" si="32"/>
        <v>HOSES AND PIPES</v>
      </c>
      <c r="Z472" s="5">
        <v>2</v>
      </c>
      <c r="AA472" s="39" t="str">
        <f t="shared" si="33"/>
        <v>Hydraulic/Pneumatic</v>
      </c>
    </row>
    <row r="473" spans="21:27" x14ac:dyDescent="0.25">
      <c r="U473" s="9">
        <v>3</v>
      </c>
      <c r="V473" s="15" t="str">
        <f>VLOOKUP(U473,A$2:B$15,2,FALSE)</f>
        <v>Utilities</v>
      </c>
      <c r="W473" s="5">
        <v>118</v>
      </c>
      <c r="X473" s="38" t="str">
        <f t="shared" si="31"/>
        <v>3-118</v>
      </c>
      <c r="Y473" s="15" t="str">
        <f t="shared" si="32"/>
        <v>HOSES AND PIPES</v>
      </c>
      <c r="Z473" s="5">
        <v>3</v>
      </c>
      <c r="AA473" s="39" t="str">
        <f t="shared" si="33"/>
        <v>Mechanical</v>
      </c>
    </row>
    <row r="474" spans="21:27" x14ac:dyDescent="0.25">
      <c r="U474" s="9">
        <v>3</v>
      </c>
      <c r="V474" s="15" t="str">
        <f>VLOOKUP(U474,A$2:B$15,2,FALSE)</f>
        <v>Utilities</v>
      </c>
      <c r="W474" s="5">
        <v>118</v>
      </c>
      <c r="X474" s="38" t="str">
        <f t="shared" si="31"/>
        <v>3-118</v>
      </c>
      <c r="Y474" s="15" t="str">
        <f t="shared" si="32"/>
        <v>HOSES AND PIPES</v>
      </c>
      <c r="Z474" s="5">
        <v>4</v>
      </c>
      <c r="AA474" s="39" t="str">
        <f t="shared" si="33"/>
        <v>Structural/Civil</v>
      </c>
    </row>
    <row r="475" spans="21:27" x14ac:dyDescent="0.25">
      <c r="U475" s="9">
        <v>3</v>
      </c>
      <c r="V475" s="15" t="str">
        <f>VLOOKUP(U475,A$2:B$15,2,FALSE)</f>
        <v>Utilities</v>
      </c>
      <c r="W475" s="5">
        <v>119</v>
      </c>
      <c r="X475" s="38" t="str">
        <f t="shared" si="31"/>
        <v>3-119</v>
      </c>
      <c r="Y475" s="15" t="str">
        <f t="shared" si="32"/>
        <v>FUEL SYSTEM</v>
      </c>
      <c r="Z475" s="5">
        <v>1</v>
      </c>
      <c r="AA475" s="39" t="str">
        <f t="shared" si="33"/>
        <v>Electrical/Instrumentation</v>
      </c>
    </row>
    <row r="476" spans="21:27" x14ac:dyDescent="0.25">
      <c r="U476" s="9">
        <v>3</v>
      </c>
      <c r="V476" s="15" t="str">
        <f>VLOOKUP(U476,A$2:B$15,2,FALSE)</f>
        <v>Utilities</v>
      </c>
      <c r="W476" s="5">
        <v>119</v>
      </c>
      <c r="X476" s="38" t="str">
        <f t="shared" si="31"/>
        <v>3-119</v>
      </c>
      <c r="Y476" s="15" t="str">
        <f t="shared" si="32"/>
        <v>FUEL SYSTEM</v>
      </c>
      <c r="Z476" s="5">
        <v>2</v>
      </c>
      <c r="AA476" s="39" t="str">
        <f t="shared" si="33"/>
        <v>Hydraulic/Pneumatic</v>
      </c>
    </row>
    <row r="477" spans="21:27" x14ac:dyDescent="0.25">
      <c r="U477" s="9">
        <v>3</v>
      </c>
      <c r="V477" s="15" t="str">
        <f>VLOOKUP(U477,A$2:B$15,2,FALSE)</f>
        <v>Utilities</v>
      </c>
      <c r="W477" s="5">
        <v>119</v>
      </c>
      <c r="X477" s="38" t="str">
        <f t="shared" si="31"/>
        <v>3-119</v>
      </c>
      <c r="Y477" s="15" t="str">
        <f t="shared" si="32"/>
        <v>FUEL SYSTEM</v>
      </c>
      <c r="Z477" s="5">
        <v>3</v>
      </c>
      <c r="AA477" s="39" t="str">
        <f t="shared" si="33"/>
        <v>Mechanical</v>
      </c>
    </row>
    <row r="478" spans="21:27" x14ac:dyDescent="0.25">
      <c r="U478" s="9">
        <v>3</v>
      </c>
      <c r="V478" s="15" t="str">
        <f>VLOOKUP(U478,A$2:B$15,2,FALSE)</f>
        <v>Utilities</v>
      </c>
      <c r="W478" s="5">
        <v>119</v>
      </c>
      <c r="X478" s="38" t="str">
        <f t="shared" si="31"/>
        <v>3-119</v>
      </c>
      <c r="Y478" s="15" t="str">
        <f t="shared" si="32"/>
        <v>FUEL SYSTEM</v>
      </c>
      <c r="Z478" s="5">
        <v>4</v>
      </c>
      <c r="AA478" s="39" t="str">
        <f t="shared" si="33"/>
        <v>Structural/Civil</v>
      </c>
    </row>
    <row r="479" spans="21:27" x14ac:dyDescent="0.25">
      <c r="U479" s="9">
        <v>3</v>
      </c>
      <c r="V479" s="15" t="str">
        <f>VLOOKUP(U479,A$2:B$15,2,FALSE)</f>
        <v>Utilities</v>
      </c>
      <c r="W479" s="5">
        <v>120</v>
      </c>
      <c r="X479" s="38" t="str">
        <f t="shared" si="31"/>
        <v>3-120</v>
      </c>
      <c r="Y479" s="15" t="str">
        <f t="shared" si="32"/>
        <v>WIRING</v>
      </c>
      <c r="Z479" s="5">
        <v>1</v>
      </c>
      <c r="AA479" s="39" t="str">
        <f t="shared" si="33"/>
        <v>Electrical/Instrumentation</v>
      </c>
    </row>
    <row r="480" spans="21:27" x14ac:dyDescent="0.25">
      <c r="U480" s="9">
        <v>3</v>
      </c>
      <c r="V480" s="15" t="str">
        <f>VLOOKUP(U480,A$2:B$15,2,FALSE)</f>
        <v>Utilities</v>
      </c>
      <c r="W480" s="5">
        <v>120</v>
      </c>
      <c r="X480" s="38" t="str">
        <f t="shared" si="31"/>
        <v>3-120</v>
      </c>
      <c r="Y480" s="15" t="str">
        <f t="shared" si="32"/>
        <v>WIRING</v>
      </c>
      <c r="Z480" s="5">
        <v>2</v>
      </c>
      <c r="AA480" s="39" t="str">
        <f t="shared" si="33"/>
        <v>Hydraulic/Pneumatic</v>
      </c>
    </row>
    <row r="481" spans="21:27" x14ac:dyDescent="0.25">
      <c r="U481" s="9">
        <v>3</v>
      </c>
      <c r="V481" s="15" t="str">
        <f>VLOOKUP(U481,A$2:B$15,2,FALSE)</f>
        <v>Utilities</v>
      </c>
      <c r="W481" s="5">
        <v>120</v>
      </c>
      <c r="X481" s="38" t="str">
        <f t="shared" si="31"/>
        <v>3-120</v>
      </c>
      <c r="Y481" s="15" t="str">
        <f t="shared" si="32"/>
        <v>WIRING</v>
      </c>
      <c r="Z481" s="5">
        <v>3</v>
      </c>
      <c r="AA481" s="39" t="str">
        <f t="shared" si="33"/>
        <v>Mechanical</v>
      </c>
    </row>
    <row r="482" spans="21:27" x14ac:dyDescent="0.25">
      <c r="U482" s="9">
        <v>3</v>
      </c>
      <c r="V482" s="15" t="str">
        <f>VLOOKUP(U482,A$2:B$15,2,FALSE)</f>
        <v>Utilities</v>
      </c>
      <c r="W482" s="5">
        <v>120</v>
      </c>
      <c r="X482" s="38" t="str">
        <f t="shared" si="31"/>
        <v>3-120</v>
      </c>
      <c r="Y482" s="15" t="str">
        <f t="shared" si="32"/>
        <v>WIRING</v>
      </c>
      <c r="Z482" s="5">
        <v>4</v>
      </c>
      <c r="AA482" s="39" t="str">
        <f t="shared" si="33"/>
        <v>Structural/Civil</v>
      </c>
    </row>
    <row r="483" spans="21:27" x14ac:dyDescent="0.25">
      <c r="U483" s="9">
        <v>3</v>
      </c>
      <c r="V483" s="15" t="str">
        <f>VLOOKUP(U483,A$2:B$15,2,FALSE)</f>
        <v>Utilities</v>
      </c>
      <c r="W483" s="5">
        <v>121</v>
      </c>
      <c r="X483" s="38" t="str">
        <f t="shared" si="31"/>
        <v>3-121</v>
      </c>
      <c r="Y483" s="15" t="str">
        <f t="shared" si="32"/>
        <v>DRIFTER</v>
      </c>
      <c r="Z483" s="5">
        <v>1</v>
      </c>
      <c r="AA483" s="39" t="str">
        <f t="shared" si="33"/>
        <v>Electrical/Instrumentation</v>
      </c>
    </row>
    <row r="484" spans="21:27" x14ac:dyDescent="0.25">
      <c r="U484" s="9">
        <v>3</v>
      </c>
      <c r="V484" s="15" t="str">
        <f>VLOOKUP(U484,A$2:B$15,2,FALSE)</f>
        <v>Utilities</v>
      </c>
      <c r="W484" s="5">
        <v>121</v>
      </c>
      <c r="X484" s="38" t="str">
        <f t="shared" si="31"/>
        <v>3-121</v>
      </c>
      <c r="Y484" s="15" t="str">
        <f t="shared" si="32"/>
        <v>DRIFTER</v>
      </c>
      <c r="Z484" s="5">
        <v>2</v>
      </c>
      <c r="AA484" s="39" t="str">
        <f t="shared" si="33"/>
        <v>Hydraulic/Pneumatic</v>
      </c>
    </row>
    <row r="485" spans="21:27" x14ac:dyDescent="0.25">
      <c r="U485" s="9">
        <v>3</v>
      </c>
      <c r="V485" s="15" t="str">
        <f>VLOOKUP(U485,A$2:B$15,2,FALSE)</f>
        <v>Utilities</v>
      </c>
      <c r="W485" s="5">
        <v>121</v>
      </c>
      <c r="X485" s="38" t="str">
        <f t="shared" si="31"/>
        <v>3-121</v>
      </c>
      <c r="Y485" s="15" t="str">
        <f t="shared" si="32"/>
        <v>DRIFTER</v>
      </c>
      <c r="Z485" s="5">
        <v>3</v>
      </c>
      <c r="AA485" s="39" t="str">
        <f t="shared" si="33"/>
        <v>Mechanical</v>
      </c>
    </row>
    <row r="486" spans="21:27" x14ac:dyDescent="0.25">
      <c r="U486" s="9">
        <v>3</v>
      </c>
      <c r="V486" s="15" t="str">
        <f>VLOOKUP(U486,A$2:B$15,2,FALSE)</f>
        <v>Utilities</v>
      </c>
      <c r="W486" s="5">
        <v>121</v>
      </c>
      <c r="X486" s="38" t="str">
        <f t="shared" si="31"/>
        <v>3-121</v>
      </c>
      <c r="Y486" s="15" t="str">
        <f t="shared" si="32"/>
        <v>DRIFTER</v>
      </c>
      <c r="Z486" s="5">
        <v>4</v>
      </c>
      <c r="AA486" s="39" t="str">
        <f t="shared" si="33"/>
        <v>Structural/Civil</v>
      </c>
    </row>
    <row r="487" spans="21:27" x14ac:dyDescent="0.25">
      <c r="U487" s="9">
        <v>3</v>
      </c>
      <c r="V487" s="15" t="str">
        <f>VLOOKUP(U487,A$2:B$15,2,FALSE)</f>
        <v>Utilities</v>
      </c>
      <c r="W487" s="5">
        <v>122</v>
      </c>
      <c r="X487" s="38" t="str">
        <f t="shared" si="31"/>
        <v>3-122</v>
      </c>
      <c r="Y487" s="15" t="str">
        <f t="shared" si="32"/>
        <v>AIRCON</v>
      </c>
      <c r="Z487" s="5">
        <v>1</v>
      </c>
      <c r="AA487" s="39" t="str">
        <f t="shared" si="33"/>
        <v>Electrical/Instrumentation</v>
      </c>
    </row>
    <row r="488" spans="21:27" x14ac:dyDescent="0.25">
      <c r="U488" s="9">
        <v>3</v>
      </c>
      <c r="V488" s="15" t="str">
        <f>VLOOKUP(U488,A$2:B$15,2,FALSE)</f>
        <v>Utilities</v>
      </c>
      <c r="W488" s="5">
        <v>122</v>
      </c>
      <c r="X488" s="38" t="str">
        <f t="shared" si="31"/>
        <v>3-122</v>
      </c>
      <c r="Y488" s="15" t="str">
        <f t="shared" si="32"/>
        <v>AIRCON</v>
      </c>
      <c r="Z488" s="5">
        <v>2</v>
      </c>
      <c r="AA488" s="39" t="str">
        <f t="shared" si="33"/>
        <v>Hydraulic/Pneumatic</v>
      </c>
    </row>
    <row r="489" spans="21:27" x14ac:dyDescent="0.25">
      <c r="U489" s="9">
        <v>3</v>
      </c>
      <c r="V489" s="15" t="str">
        <f>VLOOKUP(U489,A$2:B$15,2,FALSE)</f>
        <v>Utilities</v>
      </c>
      <c r="W489" s="5">
        <v>122</v>
      </c>
      <c r="X489" s="38" t="str">
        <f t="shared" si="31"/>
        <v>3-122</v>
      </c>
      <c r="Y489" s="15" t="str">
        <f t="shared" si="32"/>
        <v>AIRCON</v>
      </c>
      <c r="Z489" s="5">
        <v>3</v>
      </c>
      <c r="AA489" s="39" t="str">
        <f t="shared" si="33"/>
        <v>Mechanical</v>
      </c>
    </row>
    <row r="490" spans="21:27" x14ac:dyDescent="0.25">
      <c r="U490" s="9">
        <v>3</v>
      </c>
      <c r="V490" s="15" t="str">
        <f>VLOOKUP(U490,A$2:B$15,2,FALSE)</f>
        <v>Utilities</v>
      </c>
      <c r="W490" s="5">
        <v>122</v>
      </c>
      <c r="X490" s="38" t="str">
        <f t="shared" si="31"/>
        <v>3-122</v>
      </c>
      <c r="Y490" s="15" t="str">
        <f t="shared" si="32"/>
        <v>AIRCON</v>
      </c>
      <c r="Z490" s="5">
        <v>4</v>
      </c>
      <c r="AA490" s="39" t="str">
        <f t="shared" si="33"/>
        <v>Structural/Civil</v>
      </c>
    </row>
    <row r="491" spans="21:27" x14ac:dyDescent="0.25">
      <c r="U491" s="9">
        <v>3</v>
      </c>
      <c r="V491" s="15" t="str">
        <f>VLOOKUP(U491,A$2:B$15,2,FALSE)</f>
        <v>Utilities</v>
      </c>
      <c r="W491" s="5">
        <v>123</v>
      </c>
      <c r="X491" s="38" t="str">
        <f t="shared" si="31"/>
        <v>3-123</v>
      </c>
      <c r="Y491" s="15" t="str">
        <f t="shared" si="32"/>
        <v>STEERING</v>
      </c>
      <c r="Z491" s="5">
        <v>1</v>
      </c>
      <c r="AA491" s="39" t="str">
        <f t="shared" si="33"/>
        <v>Electrical/Instrumentation</v>
      </c>
    </row>
    <row r="492" spans="21:27" x14ac:dyDescent="0.25">
      <c r="U492" s="9">
        <v>3</v>
      </c>
      <c r="V492" s="15" t="str">
        <f>VLOOKUP(U492,A$2:B$15,2,FALSE)</f>
        <v>Utilities</v>
      </c>
      <c r="W492" s="5">
        <v>123</v>
      </c>
      <c r="X492" s="38" t="str">
        <f t="shared" si="31"/>
        <v>3-123</v>
      </c>
      <c r="Y492" s="15" t="str">
        <f t="shared" si="32"/>
        <v>STEERING</v>
      </c>
      <c r="Z492" s="5">
        <v>2</v>
      </c>
      <c r="AA492" s="39" t="str">
        <f t="shared" si="33"/>
        <v>Hydraulic/Pneumatic</v>
      </c>
    </row>
    <row r="493" spans="21:27" x14ac:dyDescent="0.25">
      <c r="U493" s="9">
        <v>3</v>
      </c>
      <c r="V493" s="15" t="str">
        <f>VLOOKUP(U493,A$2:B$15,2,FALSE)</f>
        <v>Utilities</v>
      </c>
      <c r="W493" s="5">
        <v>123</v>
      </c>
      <c r="X493" s="38" t="str">
        <f t="shared" si="31"/>
        <v>3-123</v>
      </c>
      <c r="Y493" s="15" t="str">
        <f t="shared" si="32"/>
        <v>STEERING</v>
      </c>
      <c r="Z493" s="5">
        <v>3</v>
      </c>
      <c r="AA493" s="39" t="str">
        <f t="shared" si="33"/>
        <v>Mechanical</v>
      </c>
    </row>
    <row r="494" spans="21:27" x14ac:dyDescent="0.25">
      <c r="U494" s="9">
        <v>3</v>
      </c>
      <c r="V494" s="15" t="str">
        <f>VLOOKUP(U494,A$2:B$15,2,FALSE)</f>
        <v>Utilities</v>
      </c>
      <c r="W494" s="5">
        <v>123</v>
      </c>
      <c r="X494" s="38" t="str">
        <f t="shared" si="31"/>
        <v>3-123</v>
      </c>
      <c r="Y494" s="15" t="str">
        <f t="shared" si="32"/>
        <v>STEERING</v>
      </c>
      <c r="Z494" s="5">
        <v>4</v>
      </c>
      <c r="AA494" s="39" t="str">
        <f t="shared" si="33"/>
        <v>Structural/Civil</v>
      </c>
    </row>
    <row r="495" spans="21:27" x14ac:dyDescent="0.25">
      <c r="U495" s="9">
        <v>3</v>
      </c>
      <c r="V495" s="15" t="str">
        <f>VLOOKUP(U495,A$2:B$15,2,FALSE)</f>
        <v>Utilities</v>
      </c>
      <c r="W495" s="5">
        <v>124</v>
      </c>
      <c r="X495" s="38" t="str">
        <f t="shared" si="31"/>
        <v>3-124</v>
      </c>
      <c r="Y495" s="15" t="str">
        <f t="shared" si="32"/>
        <v>TRIPPED ON TEMPERATURE</v>
      </c>
      <c r="Z495" s="5">
        <v>1</v>
      </c>
      <c r="AA495" s="39" t="str">
        <f t="shared" si="33"/>
        <v>Electrical/Instrumentation</v>
      </c>
    </row>
    <row r="496" spans="21:27" x14ac:dyDescent="0.25">
      <c r="U496" s="9">
        <v>3</v>
      </c>
      <c r="V496" s="15" t="str">
        <f>VLOOKUP(U496,A$2:B$15,2,FALSE)</f>
        <v>Utilities</v>
      </c>
      <c r="W496" s="5">
        <v>124</v>
      </c>
      <c r="X496" s="38" t="str">
        <f t="shared" si="31"/>
        <v>3-124</v>
      </c>
      <c r="Y496" s="15" t="str">
        <f t="shared" si="32"/>
        <v>TRIPPED ON TEMPERATURE</v>
      </c>
      <c r="Z496" s="5">
        <v>2</v>
      </c>
      <c r="AA496" s="39" t="str">
        <f t="shared" si="33"/>
        <v>Hydraulic/Pneumatic</v>
      </c>
    </row>
    <row r="497" spans="21:27" x14ac:dyDescent="0.25">
      <c r="U497" s="9">
        <v>3</v>
      </c>
      <c r="V497" s="15" t="str">
        <f>VLOOKUP(U497,A$2:B$15,2,FALSE)</f>
        <v>Utilities</v>
      </c>
      <c r="W497" s="5">
        <v>124</v>
      </c>
      <c r="X497" s="38" t="str">
        <f t="shared" si="31"/>
        <v>3-124</v>
      </c>
      <c r="Y497" s="15" t="str">
        <f t="shared" si="32"/>
        <v>TRIPPED ON TEMPERATURE</v>
      </c>
      <c r="Z497" s="5">
        <v>3</v>
      </c>
      <c r="AA497" s="39" t="str">
        <f t="shared" si="33"/>
        <v>Mechanical</v>
      </c>
    </row>
    <row r="498" spans="21:27" x14ac:dyDescent="0.25">
      <c r="U498" s="9">
        <v>3</v>
      </c>
      <c r="V498" s="15" t="str">
        <f>VLOOKUP(U498,A$2:B$15,2,FALSE)</f>
        <v>Utilities</v>
      </c>
      <c r="W498" s="5">
        <v>124</v>
      </c>
      <c r="X498" s="38" t="str">
        <f t="shared" si="31"/>
        <v>3-124</v>
      </c>
      <c r="Y498" s="15" t="str">
        <f t="shared" si="32"/>
        <v>TRIPPED ON TEMPERATURE</v>
      </c>
      <c r="Z498" s="5">
        <v>4</v>
      </c>
      <c r="AA498" s="39" t="str">
        <f t="shared" si="33"/>
        <v>Structural/Civil</v>
      </c>
    </row>
    <row r="499" spans="21:27" x14ac:dyDescent="0.25">
      <c r="U499" s="9">
        <v>3</v>
      </c>
      <c r="V499" s="15" t="str">
        <f>VLOOKUP(U499,A$2:B$15,2,FALSE)</f>
        <v>Utilities</v>
      </c>
      <c r="W499" s="5">
        <v>125</v>
      </c>
      <c r="X499" s="38" t="str">
        <f t="shared" si="31"/>
        <v>3-125</v>
      </c>
      <c r="Y499" s="15" t="str">
        <f t="shared" si="32"/>
        <v>CYLINDER</v>
      </c>
      <c r="Z499" s="5">
        <v>1</v>
      </c>
      <c r="AA499" s="39" t="str">
        <f t="shared" si="33"/>
        <v>Electrical/Instrumentation</v>
      </c>
    </row>
    <row r="500" spans="21:27" x14ac:dyDescent="0.25">
      <c r="U500" s="9">
        <v>3</v>
      </c>
      <c r="V500" s="15" t="str">
        <f>VLOOKUP(U500,A$2:B$15,2,FALSE)</f>
        <v>Utilities</v>
      </c>
      <c r="W500" s="5">
        <v>125</v>
      </c>
      <c r="X500" s="38" t="str">
        <f t="shared" si="31"/>
        <v>3-125</v>
      </c>
      <c r="Y500" s="15" t="str">
        <f t="shared" si="32"/>
        <v>CYLINDER</v>
      </c>
      <c r="Z500" s="5">
        <v>2</v>
      </c>
      <c r="AA500" s="39" t="str">
        <f t="shared" si="33"/>
        <v>Hydraulic/Pneumatic</v>
      </c>
    </row>
    <row r="501" spans="21:27" x14ac:dyDescent="0.25">
      <c r="U501" s="9">
        <v>3</v>
      </c>
      <c r="V501" s="15" t="str">
        <f>VLOOKUP(U501,A$2:B$15,2,FALSE)</f>
        <v>Utilities</v>
      </c>
      <c r="W501" s="5">
        <v>125</v>
      </c>
      <c r="X501" s="38" t="str">
        <f t="shared" si="31"/>
        <v>3-125</v>
      </c>
      <c r="Y501" s="15" t="str">
        <f t="shared" si="32"/>
        <v>CYLINDER</v>
      </c>
      <c r="Z501" s="5">
        <v>3</v>
      </c>
      <c r="AA501" s="39" t="str">
        <f t="shared" si="33"/>
        <v>Mechanical</v>
      </c>
    </row>
    <row r="502" spans="21:27" x14ac:dyDescent="0.25">
      <c r="U502" s="9">
        <v>3</v>
      </c>
      <c r="V502" s="15" t="str">
        <f>VLOOKUP(U502,A$2:B$15,2,FALSE)</f>
        <v>Utilities</v>
      </c>
      <c r="W502" s="5">
        <v>125</v>
      </c>
      <c r="X502" s="38" t="str">
        <f t="shared" si="31"/>
        <v>3-125</v>
      </c>
      <c r="Y502" s="15" t="str">
        <f t="shared" si="32"/>
        <v>CYLINDER</v>
      </c>
      <c r="Z502" s="5">
        <v>4</v>
      </c>
      <c r="AA502" s="39" t="str">
        <f t="shared" si="33"/>
        <v>Structural/Civil</v>
      </c>
    </row>
    <row r="503" spans="21:27" x14ac:dyDescent="0.25">
      <c r="U503" s="9">
        <v>3</v>
      </c>
      <c r="V503" s="15" t="str">
        <f>VLOOKUP(U503,A$2:B$15,2,FALSE)</f>
        <v>Utilities</v>
      </c>
      <c r="W503" s="5">
        <v>126</v>
      </c>
      <c r="X503" s="38" t="str">
        <f t="shared" si="31"/>
        <v>3-126</v>
      </c>
      <c r="Y503" s="15" t="str">
        <f t="shared" si="32"/>
        <v>V BELTS</v>
      </c>
      <c r="Z503" s="5">
        <v>1</v>
      </c>
      <c r="AA503" s="39" t="str">
        <f t="shared" si="33"/>
        <v>Electrical/Instrumentation</v>
      </c>
    </row>
    <row r="504" spans="21:27" x14ac:dyDescent="0.25">
      <c r="U504" s="9">
        <v>3</v>
      </c>
      <c r="V504" s="15" t="str">
        <f>VLOOKUP(U504,A$2:B$15,2,FALSE)</f>
        <v>Utilities</v>
      </c>
      <c r="W504" s="5">
        <v>126</v>
      </c>
      <c r="X504" s="38" t="str">
        <f t="shared" si="31"/>
        <v>3-126</v>
      </c>
      <c r="Y504" s="15" t="str">
        <f t="shared" si="32"/>
        <v>V BELTS</v>
      </c>
      <c r="Z504" s="5">
        <v>2</v>
      </c>
      <c r="AA504" s="39" t="str">
        <f t="shared" si="33"/>
        <v>Hydraulic/Pneumatic</v>
      </c>
    </row>
    <row r="505" spans="21:27" x14ac:dyDescent="0.25">
      <c r="U505" s="9">
        <v>3</v>
      </c>
      <c r="V505" s="15" t="str">
        <f>VLOOKUP(U505,A$2:B$15,2,FALSE)</f>
        <v>Utilities</v>
      </c>
      <c r="W505" s="5">
        <v>126</v>
      </c>
      <c r="X505" s="38" t="str">
        <f t="shared" si="31"/>
        <v>3-126</v>
      </c>
      <c r="Y505" s="15" t="str">
        <f t="shared" si="32"/>
        <v>V BELTS</v>
      </c>
      <c r="Z505" s="5">
        <v>3</v>
      </c>
      <c r="AA505" s="39" t="str">
        <f t="shared" si="33"/>
        <v>Mechanical</v>
      </c>
    </row>
    <row r="506" spans="21:27" x14ac:dyDescent="0.25">
      <c r="U506" s="9">
        <v>3</v>
      </c>
      <c r="V506" s="15" t="str">
        <f>VLOOKUP(U506,A$2:B$15,2,FALSE)</f>
        <v>Utilities</v>
      </c>
      <c r="W506" s="5">
        <v>126</v>
      </c>
      <c r="X506" s="38" t="str">
        <f t="shared" si="31"/>
        <v>3-126</v>
      </c>
      <c r="Y506" s="15" t="str">
        <f t="shared" si="32"/>
        <v>V BELTS</v>
      </c>
      <c r="Z506" s="5">
        <v>4</v>
      </c>
      <c r="AA506" s="39" t="str">
        <f t="shared" si="33"/>
        <v>Structural/Civil</v>
      </c>
    </row>
    <row r="507" spans="21:27" x14ac:dyDescent="0.25">
      <c r="U507" s="9">
        <v>4</v>
      </c>
      <c r="V507" s="15" t="str">
        <f>VLOOKUP(U507,A$2:B$15,2,FALSE)</f>
        <v>Development Drillrig</v>
      </c>
      <c r="W507" s="5">
        <v>127</v>
      </c>
      <c r="X507" s="38" t="str">
        <f t="shared" si="31"/>
        <v>4-127</v>
      </c>
      <c r="Y507" s="15" t="str">
        <f t="shared" si="32"/>
        <v>ARTICULATION SYST</v>
      </c>
      <c r="Z507" s="5">
        <v>1</v>
      </c>
      <c r="AA507" s="39" t="str">
        <f t="shared" si="33"/>
        <v>Electrical/Instrumentation</v>
      </c>
    </row>
    <row r="508" spans="21:27" x14ac:dyDescent="0.25">
      <c r="U508" s="9">
        <v>4</v>
      </c>
      <c r="V508" s="15" t="str">
        <f>VLOOKUP(U508,A$2:B$15,2,FALSE)</f>
        <v>Development Drillrig</v>
      </c>
      <c r="W508" s="5">
        <v>127</v>
      </c>
      <c r="X508" s="38" t="str">
        <f t="shared" si="31"/>
        <v>4-127</v>
      </c>
      <c r="Y508" s="15" t="str">
        <f t="shared" si="32"/>
        <v>ARTICULATION SYST</v>
      </c>
      <c r="Z508" s="5">
        <v>2</v>
      </c>
      <c r="AA508" s="39" t="str">
        <f t="shared" si="33"/>
        <v>Hydraulic/Pneumatic</v>
      </c>
    </row>
    <row r="509" spans="21:27" x14ac:dyDescent="0.25">
      <c r="U509" s="9">
        <v>4</v>
      </c>
      <c r="V509" s="15" t="str">
        <f>VLOOKUP(U509,A$2:B$15,2,FALSE)</f>
        <v>Development Drillrig</v>
      </c>
      <c r="W509" s="5">
        <v>127</v>
      </c>
      <c r="X509" s="38" t="str">
        <f t="shared" si="31"/>
        <v>4-127</v>
      </c>
      <c r="Y509" s="15" t="str">
        <f t="shared" si="32"/>
        <v>ARTICULATION SYST</v>
      </c>
      <c r="Z509" s="5">
        <v>3</v>
      </c>
      <c r="AA509" s="39" t="str">
        <f t="shared" si="33"/>
        <v>Mechanical</v>
      </c>
    </row>
    <row r="510" spans="21:27" x14ac:dyDescent="0.25">
      <c r="U510" s="9">
        <v>4</v>
      </c>
      <c r="V510" s="15" t="str">
        <f>VLOOKUP(U510,A$2:B$15,2,FALSE)</f>
        <v>Development Drillrig</v>
      </c>
      <c r="W510" s="5">
        <v>127</v>
      </c>
      <c r="X510" s="38" t="str">
        <f t="shared" si="31"/>
        <v>4-127</v>
      </c>
      <c r="Y510" s="15" t="str">
        <f t="shared" si="32"/>
        <v>ARTICULATION SYST</v>
      </c>
      <c r="Z510" s="5">
        <v>4</v>
      </c>
      <c r="AA510" s="39" t="str">
        <f t="shared" si="33"/>
        <v>Structural/Civil</v>
      </c>
    </row>
    <row r="511" spans="21:27" x14ac:dyDescent="0.25">
      <c r="U511" s="9">
        <v>4</v>
      </c>
      <c r="V511" s="15" t="str">
        <f>VLOOKUP(U511,A$2:B$15,2,FALSE)</f>
        <v>Development Drillrig</v>
      </c>
      <c r="W511" s="5">
        <v>128</v>
      </c>
      <c r="X511" s="38" t="str">
        <f t="shared" si="31"/>
        <v>4-128</v>
      </c>
      <c r="Y511" s="15" t="str">
        <f t="shared" si="32"/>
        <v>AXLES</v>
      </c>
      <c r="Z511" s="5">
        <v>1</v>
      </c>
      <c r="AA511" s="39" t="str">
        <f t="shared" si="33"/>
        <v>Electrical/Instrumentation</v>
      </c>
    </row>
    <row r="512" spans="21:27" x14ac:dyDescent="0.25">
      <c r="U512" s="9">
        <v>4</v>
      </c>
      <c r="V512" s="15" t="str">
        <f>VLOOKUP(U512,A$2:B$15,2,FALSE)</f>
        <v>Development Drillrig</v>
      </c>
      <c r="W512" s="5">
        <v>128</v>
      </c>
      <c r="X512" s="38" t="str">
        <f t="shared" si="31"/>
        <v>4-128</v>
      </c>
      <c r="Y512" s="15" t="str">
        <f t="shared" si="32"/>
        <v>AXLES</v>
      </c>
      <c r="Z512" s="5">
        <v>2</v>
      </c>
      <c r="AA512" s="39" t="str">
        <f t="shared" si="33"/>
        <v>Hydraulic/Pneumatic</v>
      </c>
    </row>
    <row r="513" spans="21:27" x14ac:dyDescent="0.25">
      <c r="U513" s="9">
        <v>4</v>
      </c>
      <c r="V513" s="15" t="str">
        <f>VLOOKUP(U513,A$2:B$15,2,FALSE)</f>
        <v>Development Drillrig</v>
      </c>
      <c r="W513" s="5">
        <v>128</v>
      </c>
      <c r="X513" s="38" t="str">
        <f t="shared" si="31"/>
        <v>4-128</v>
      </c>
      <c r="Y513" s="15" t="str">
        <f t="shared" si="32"/>
        <v>AXLES</v>
      </c>
      <c r="Z513" s="5">
        <v>3</v>
      </c>
      <c r="AA513" s="39" t="str">
        <f t="shared" si="33"/>
        <v>Mechanical</v>
      </c>
    </row>
    <row r="514" spans="21:27" x14ac:dyDescent="0.25">
      <c r="U514" s="9">
        <v>4</v>
      </c>
      <c r="V514" s="15" t="str">
        <f>VLOOKUP(U514,A$2:B$15,2,FALSE)</f>
        <v>Development Drillrig</v>
      </c>
      <c r="W514" s="5">
        <v>128</v>
      </c>
      <c r="X514" s="38" t="str">
        <f t="shared" si="31"/>
        <v>4-128</v>
      </c>
      <c r="Y514" s="15" t="str">
        <f t="shared" si="32"/>
        <v>AXLES</v>
      </c>
      <c r="Z514" s="5">
        <v>4</v>
      </c>
      <c r="AA514" s="39" t="str">
        <f t="shared" si="33"/>
        <v>Structural/Civil</v>
      </c>
    </row>
    <row r="515" spans="21:27" x14ac:dyDescent="0.25">
      <c r="U515" s="9">
        <v>4</v>
      </c>
      <c r="V515" s="15" t="str">
        <f>VLOOKUP(U515,A$2:B$15,2,FALSE)</f>
        <v>Development Drillrig</v>
      </c>
      <c r="W515" s="5">
        <v>129</v>
      </c>
      <c r="X515" s="38" t="str">
        <f t="shared" si="31"/>
        <v>4-129</v>
      </c>
      <c r="Y515" s="15" t="str">
        <f t="shared" si="32"/>
        <v>BASKET</v>
      </c>
      <c r="Z515" s="5">
        <v>1</v>
      </c>
      <c r="AA515" s="39" t="str">
        <f t="shared" si="33"/>
        <v>Electrical/Instrumentation</v>
      </c>
    </row>
    <row r="516" spans="21:27" x14ac:dyDescent="0.25">
      <c r="U516" s="9">
        <v>4</v>
      </c>
      <c r="V516" s="15" t="str">
        <f>VLOOKUP(U516,A$2:B$15,2,FALSE)</f>
        <v>Development Drillrig</v>
      </c>
      <c r="W516" s="5">
        <v>129</v>
      </c>
      <c r="X516" s="38" t="str">
        <f t="shared" ref="X516:X579" si="34">U516&amp;"-"&amp;W516</f>
        <v>4-129</v>
      </c>
      <c r="Y516" s="15" t="str">
        <f t="shared" ref="Y516:Y579" si="35">VLOOKUP(X516,M$2:N$296,2,FALSE)</f>
        <v>BASKET</v>
      </c>
      <c r="Z516" s="5">
        <v>2</v>
      </c>
      <c r="AA516" s="39" t="str">
        <f t="shared" ref="AA516:AA579" si="36">VLOOKUP(Z516,Q$2:R$6,2,FALSE)</f>
        <v>Hydraulic/Pneumatic</v>
      </c>
    </row>
    <row r="517" spans="21:27" x14ac:dyDescent="0.25">
      <c r="U517" s="9">
        <v>4</v>
      </c>
      <c r="V517" s="15" t="str">
        <f>VLOOKUP(U517,A$2:B$15,2,FALSE)</f>
        <v>Development Drillrig</v>
      </c>
      <c r="W517" s="5">
        <v>129</v>
      </c>
      <c r="X517" s="38" t="str">
        <f t="shared" si="34"/>
        <v>4-129</v>
      </c>
      <c r="Y517" s="15" t="str">
        <f t="shared" si="35"/>
        <v>BASKET</v>
      </c>
      <c r="Z517" s="5">
        <v>3</v>
      </c>
      <c r="AA517" s="39" t="str">
        <f t="shared" si="36"/>
        <v>Mechanical</v>
      </c>
    </row>
    <row r="518" spans="21:27" x14ac:dyDescent="0.25">
      <c r="U518" s="9">
        <v>4</v>
      </c>
      <c r="V518" s="15" t="str">
        <f>VLOOKUP(U518,A$2:B$15,2,FALSE)</f>
        <v>Development Drillrig</v>
      </c>
      <c r="W518" s="5">
        <v>129</v>
      </c>
      <c r="X518" s="38" t="str">
        <f t="shared" si="34"/>
        <v>4-129</v>
      </c>
      <c r="Y518" s="15" t="str">
        <f t="shared" si="35"/>
        <v>BASKET</v>
      </c>
      <c r="Z518" s="5">
        <v>4</v>
      </c>
      <c r="AA518" s="39" t="str">
        <f t="shared" si="36"/>
        <v>Structural/Civil</v>
      </c>
    </row>
    <row r="519" spans="21:27" x14ac:dyDescent="0.25">
      <c r="U519" s="9">
        <v>4</v>
      </c>
      <c r="V519" s="15" t="str">
        <f>VLOOKUP(U519,A$2:B$15,2,FALSE)</f>
        <v>Development Drillrig</v>
      </c>
      <c r="W519" s="5">
        <v>130</v>
      </c>
      <c r="X519" s="38" t="str">
        <f t="shared" si="34"/>
        <v>4-130</v>
      </c>
      <c r="Y519" s="15" t="str">
        <f t="shared" si="35"/>
        <v xml:space="preserve">BOOM </v>
      </c>
      <c r="Z519" s="5">
        <v>1</v>
      </c>
      <c r="AA519" s="39" t="str">
        <f t="shared" si="36"/>
        <v>Electrical/Instrumentation</v>
      </c>
    </row>
    <row r="520" spans="21:27" x14ac:dyDescent="0.25">
      <c r="U520" s="9">
        <v>4</v>
      </c>
      <c r="V520" s="15" t="str">
        <f>VLOOKUP(U520,A$2:B$15,2,FALSE)</f>
        <v>Development Drillrig</v>
      </c>
      <c r="W520" s="5">
        <v>130</v>
      </c>
      <c r="X520" s="38" t="str">
        <f t="shared" si="34"/>
        <v>4-130</v>
      </c>
      <c r="Y520" s="15" t="str">
        <f t="shared" si="35"/>
        <v xml:space="preserve">BOOM </v>
      </c>
      <c r="Z520" s="5">
        <v>2</v>
      </c>
      <c r="AA520" s="39" t="str">
        <f t="shared" si="36"/>
        <v>Hydraulic/Pneumatic</v>
      </c>
    </row>
    <row r="521" spans="21:27" x14ac:dyDescent="0.25">
      <c r="U521" s="9">
        <v>4</v>
      </c>
      <c r="V521" s="15" t="str">
        <f>VLOOKUP(U521,A$2:B$15,2,FALSE)</f>
        <v>Development Drillrig</v>
      </c>
      <c r="W521" s="5">
        <v>130</v>
      </c>
      <c r="X521" s="38" t="str">
        <f t="shared" si="34"/>
        <v>4-130</v>
      </c>
      <c r="Y521" s="15" t="str">
        <f t="shared" si="35"/>
        <v xml:space="preserve">BOOM </v>
      </c>
      <c r="Z521" s="5">
        <v>3</v>
      </c>
      <c r="AA521" s="39" t="str">
        <f t="shared" si="36"/>
        <v>Mechanical</v>
      </c>
    </row>
    <row r="522" spans="21:27" x14ac:dyDescent="0.25">
      <c r="U522" s="9">
        <v>4</v>
      </c>
      <c r="V522" s="15" t="str">
        <f>VLOOKUP(U522,A$2:B$15,2,FALSE)</f>
        <v>Development Drillrig</v>
      </c>
      <c r="W522" s="5">
        <v>130</v>
      </c>
      <c r="X522" s="38" t="str">
        <f t="shared" si="34"/>
        <v>4-130</v>
      </c>
      <c r="Y522" s="15" t="str">
        <f t="shared" si="35"/>
        <v xml:space="preserve">BOOM </v>
      </c>
      <c r="Z522" s="5">
        <v>4</v>
      </c>
      <c r="AA522" s="39" t="str">
        <f t="shared" si="36"/>
        <v>Structural/Civil</v>
      </c>
    </row>
    <row r="523" spans="21:27" x14ac:dyDescent="0.25">
      <c r="U523" s="9">
        <v>4</v>
      </c>
      <c r="V523" s="15" t="str">
        <f>VLOOKUP(U523,A$2:B$15,2,FALSE)</f>
        <v>Development Drillrig</v>
      </c>
      <c r="W523" s="5">
        <v>131</v>
      </c>
      <c r="X523" s="38" t="str">
        <f t="shared" si="34"/>
        <v>4-131</v>
      </c>
      <c r="Y523" s="15" t="str">
        <f t="shared" si="35"/>
        <v>BRAKES</v>
      </c>
      <c r="Z523" s="5">
        <v>1</v>
      </c>
      <c r="AA523" s="39" t="str">
        <f t="shared" si="36"/>
        <v>Electrical/Instrumentation</v>
      </c>
    </row>
    <row r="524" spans="21:27" x14ac:dyDescent="0.25">
      <c r="U524" s="9">
        <v>4</v>
      </c>
      <c r="V524" s="15" t="str">
        <f>VLOOKUP(U524,A$2:B$15,2,FALSE)</f>
        <v>Development Drillrig</v>
      </c>
      <c r="W524" s="5">
        <v>131</v>
      </c>
      <c r="X524" s="38" t="str">
        <f t="shared" si="34"/>
        <v>4-131</v>
      </c>
      <c r="Y524" s="15" t="str">
        <f t="shared" si="35"/>
        <v>BRAKES</v>
      </c>
      <c r="Z524" s="5">
        <v>2</v>
      </c>
      <c r="AA524" s="39" t="str">
        <f t="shared" si="36"/>
        <v>Hydraulic/Pneumatic</v>
      </c>
    </row>
    <row r="525" spans="21:27" x14ac:dyDescent="0.25">
      <c r="U525" s="9">
        <v>4</v>
      </c>
      <c r="V525" s="15" t="str">
        <f>VLOOKUP(U525,A$2:B$15,2,FALSE)</f>
        <v>Development Drillrig</v>
      </c>
      <c r="W525" s="5">
        <v>131</v>
      </c>
      <c r="X525" s="38" t="str">
        <f t="shared" si="34"/>
        <v>4-131</v>
      </c>
      <c r="Y525" s="15" t="str">
        <f t="shared" si="35"/>
        <v>BRAKES</v>
      </c>
      <c r="Z525" s="5">
        <v>3</v>
      </c>
      <c r="AA525" s="39" t="str">
        <f t="shared" si="36"/>
        <v>Mechanical</v>
      </c>
    </row>
    <row r="526" spans="21:27" x14ac:dyDescent="0.25">
      <c r="U526" s="9">
        <v>4</v>
      </c>
      <c r="V526" s="15" t="str">
        <f>VLOOKUP(U526,A$2:B$15,2,FALSE)</f>
        <v>Development Drillrig</v>
      </c>
      <c r="W526" s="5">
        <v>131</v>
      </c>
      <c r="X526" s="38" t="str">
        <f t="shared" si="34"/>
        <v>4-131</v>
      </c>
      <c r="Y526" s="15" t="str">
        <f t="shared" si="35"/>
        <v>BRAKES</v>
      </c>
      <c r="Z526" s="5">
        <v>4</v>
      </c>
      <c r="AA526" s="39" t="str">
        <f t="shared" si="36"/>
        <v>Structural/Civil</v>
      </c>
    </row>
    <row r="527" spans="21:27" x14ac:dyDescent="0.25">
      <c r="U527" s="9">
        <v>4</v>
      </c>
      <c r="V527" s="15" t="str">
        <f>VLOOKUP(U527,A$2:B$15,2,FALSE)</f>
        <v>Development Drillrig</v>
      </c>
      <c r="W527" s="5">
        <v>132</v>
      </c>
      <c r="X527" s="38" t="str">
        <f t="shared" si="34"/>
        <v>4-132</v>
      </c>
      <c r="Y527" s="15" t="str">
        <f t="shared" si="35"/>
        <v>COMPRESSOR</v>
      </c>
      <c r="Z527" s="5">
        <v>1</v>
      </c>
      <c r="AA527" s="39" t="str">
        <f t="shared" si="36"/>
        <v>Electrical/Instrumentation</v>
      </c>
    </row>
    <row r="528" spans="21:27" x14ac:dyDescent="0.25">
      <c r="U528" s="9">
        <v>4</v>
      </c>
      <c r="V528" s="15" t="str">
        <f>VLOOKUP(U528,A$2:B$15,2,FALSE)</f>
        <v>Development Drillrig</v>
      </c>
      <c r="W528" s="5">
        <v>132</v>
      </c>
      <c r="X528" s="38" t="str">
        <f t="shared" si="34"/>
        <v>4-132</v>
      </c>
      <c r="Y528" s="15" t="str">
        <f t="shared" si="35"/>
        <v>COMPRESSOR</v>
      </c>
      <c r="Z528" s="5">
        <v>2</v>
      </c>
      <c r="AA528" s="39" t="str">
        <f t="shared" si="36"/>
        <v>Hydraulic/Pneumatic</v>
      </c>
    </row>
    <row r="529" spans="21:27" x14ac:dyDescent="0.25">
      <c r="U529" s="9">
        <v>4</v>
      </c>
      <c r="V529" s="15" t="str">
        <f>VLOOKUP(U529,A$2:B$15,2,FALSE)</f>
        <v>Development Drillrig</v>
      </c>
      <c r="W529" s="5">
        <v>132</v>
      </c>
      <c r="X529" s="38" t="str">
        <f t="shared" si="34"/>
        <v>4-132</v>
      </c>
      <c r="Y529" s="15" t="str">
        <f t="shared" si="35"/>
        <v>COMPRESSOR</v>
      </c>
      <c r="Z529" s="5">
        <v>3</v>
      </c>
      <c r="AA529" s="39" t="str">
        <f t="shared" si="36"/>
        <v>Mechanical</v>
      </c>
    </row>
    <row r="530" spans="21:27" x14ac:dyDescent="0.25">
      <c r="U530" s="9">
        <v>4</v>
      </c>
      <c r="V530" s="15" t="str">
        <f>VLOOKUP(U530,A$2:B$15,2,FALSE)</f>
        <v>Development Drillrig</v>
      </c>
      <c r="W530" s="5">
        <v>132</v>
      </c>
      <c r="X530" s="38" t="str">
        <f t="shared" si="34"/>
        <v>4-132</v>
      </c>
      <c r="Y530" s="15" t="str">
        <f t="shared" si="35"/>
        <v>COMPRESSOR</v>
      </c>
      <c r="Z530" s="5">
        <v>4</v>
      </c>
      <c r="AA530" s="39" t="str">
        <f t="shared" si="36"/>
        <v>Structural/Civil</v>
      </c>
    </row>
    <row r="531" spans="21:27" x14ac:dyDescent="0.25">
      <c r="U531" s="9">
        <v>4</v>
      </c>
      <c r="V531" s="15" t="str">
        <f>VLOOKUP(U531,A$2:B$15,2,FALSE)</f>
        <v>Development Drillrig</v>
      </c>
      <c r="W531" s="5">
        <v>133</v>
      </c>
      <c r="X531" s="38" t="str">
        <f t="shared" si="34"/>
        <v>4-133</v>
      </c>
      <c r="Y531" s="15" t="str">
        <f t="shared" si="35"/>
        <v>COOLING SYSTEM</v>
      </c>
      <c r="Z531" s="5">
        <v>1</v>
      </c>
      <c r="AA531" s="39" t="str">
        <f t="shared" si="36"/>
        <v>Electrical/Instrumentation</v>
      </c>
    </row>
    <row r="532" spans="21:27" x14ac:dyDescent="0.25">
      <c r="U532" s="9">
        <v>4</v>
      </c>
      <c r="V532" s="15" t="str">
        <f>VLOOKUP(U532,A$2:B$15,2,FALSE)</f>
        <v>Development Drillrig</v>
      </c>
      <c r="W532" s="5">
        <v>133</v>
      </c>
      <c r="X532" s="38" t="str">
        <f t="shared" si="34"/>
        <v>4-133</v>
      </c>
      <c r="Y532" s="15" t="str">
        <f t="shared" si="35"/>
        <v>COOLING SYSTEM</v>
      </c>
      <c r="Z532" s="5">
        <v>2</v>
      </c>
      <c r="AA532" s="39" t="str">
        <f t="shared" si="36"/>
        <v>Hydraulic/Pneumatic</v>
      </c>
    </row>
    <row r="533" spans="21:27" x14ac:dyDescent="0.25">
      <c r="U533" s="9">
        <v>4</v>
      </c>
      <c r="V533" s="15" t="str">
        <f>VLOOKUP(U533,A$2:B$15,2,FALSE)</f>
        <v>Development Drillrig</v>
      </c>
      <c r="W533" s="5">
        <v>133</v>
      </c>
      <c r="X533" s="38" t="str">
        <f t="shared" si="34"/>
        <v>4-133</v>
      </c>
      <c r="Y533" s="15" t="str">
        <f t="shared" si="35"/>
        <v>COOLING SYSTEM</v>
      </c>
      <c r="Z533" s="5">
        <v>3</v>
      </c>
      <c r="AA533" s="39" t="str">
        <f t="shared" si="36"/>
        <v>Mechanical</v>
      </c>
    </row>
    <row r="534" spans="21:27" x14ac:dyDescent="0.25">
      <c r="U534" s="9">
        <v>4</v>
      </c>
      <c r="V534" s="15" t="str">
        <f>VLOOKUP(U534,A$2:B$15,2,FALSE)</f>
        <v>Development Drillrig</v>
      </c>
      <c r="W534" s="5">
        <v>133</v>
      </c>
      <c r="X534" s="38" t="str">
        <f t="shared" si="34"/>
        <v>4-133</v>
      </c>
      <c r="Y534" s="15" t="str">
        <f t="shared" si="35"/>
        <v>COOLING SYSTEM</v>
      </c>
      <c r="Z534" s="5">
        <v>4</v>
      </c>
      <c r="AA534" s="39" t="str">
        <f t="shared" si="36"/>
        <v>Structural/Civil</v>
      </c>
    </row>
    <row r="535" spans="21:27" x14ac:dyDescent="0.25">
      <c r="U535" s="9">
        <v>4</v>
      </c>
      <c r="V535" s="15" t="str">
        <f>VLOOKUP(U535,A$2:B$15,2,FALSE)</f>
        <v>Development Drillrig</v>
      </c>
      <c r="W535" s="5">
        <v>134</v>
      </c>
      <c r="X535" s="38" t="str">
        <f t="shared" si="34"/>
        <v>4-134</v>
      </c>
      <c r="Y535" s="15" t="str">
        <f t="shared" si="35"/>
        <v>DRIVE LINE</v>
      </c>
      <c r="Z535" s="5">
        <v>1</v>
      </c>
      <c r="AA535" s="39" t="str">
        <f t="shared" si="36"/>
        <v>Electrical/Instrumentation</v>
      </c>
    </row>
    <row r="536" spans="21:27" x14ac:dyDescent="0.25">
      <c r="U536" s="9">
        <v>4</v>
      </c>
      <c r="V536" s="15" t="str">
        <f>VLOOKUP(U536,A$2:B$15,2,FALSE)</f>
        <v>Development Drillrig</v>
      </c>
      <c r="W536" s="5">
        <v>134</v>
      </c>
      <c r="X536" s="38" t="str">
        <f t="shared" si="34"/>
        <v>4-134</v>
      </c>
      <c r="Y536" s="15" t="str">
        <f t="shared" si="35"/>
        <v>DRIVE LINE</v>
      </c>
      <c r="Z536" s="5">
        <v>2</v>
      </c>
      <c r="AA536" s="39" t="str">
        <f t="shared" si="36"/>
        <v>Hydraulic/Pneumatic</v>
      </c>
    </row>
    <row r="537" spans="21:27" x14ac:dyDescent="0.25">
      <c r="U537" s="9">
        <v>4</v>
      </c>
      <c r="V537" s="15" t="str">
        <f>VLOOKUP(U537,A$2:B$15,2,FALSE)</f>
        <v>Development Drillrig</v>
      </c>
      <c r="W537" s="5">
        <v>134</v>
      </c>
      <c r="X537" s="38" t="str">
        <f t="shared" si="34"/>
        <v>4-134</v>
      </c>
      <c r="Y537" s="15" t="str">
        <f t="shared" si="35"/>
        <v>DRIVE LINE</v>
      </c>
      <c r="Z537" s="5">
        <v>3</v>
      </c>
      <c r="AA537" s="39" t="str">
        <f t="shared" si="36"/>
        <v>Mechanical</v>
      </c>
    </row>
    <row r="538" spans="21:27" x14ac:dyDescent="0.25">
      <c r="U538" s="9">
        <v>4</v>
      </c>
      <c r="V538" s="15" t="str">
        <f>VLOOKUP(U538,A$2:B$15,2,FALSE)</f>
        <v>Development Drillrig</v>
      </c>
      <c r="W538" s="5">
        <v>134</v>
      </c>
      <c r="X538" s="38" t="str">
        <f t="shared" si="34"/>
        <v>4-134</v>
      </c>
      <c r="Y538" s="15" t="str">
        <f t="shared" si="35"/>
        <v>DRIVE LINE</v>
      </c>
      <c r="Z538" s="5">
        <v>4</v>
      </c>
      <c r="AA538" s="39" t="str">
        <f t="shared" si="36"/>
        <v>Structural/Civil</v>
      </c>
    </row>
    <row r="539" spans="21:27" x14ac:dyDescent="0.25">
      <c r="U539" s="9">
        <v>4</v>
      </c>
      <c r="V539" s="15" t="str">
        <f>VLOOKUP(U539,A$2:B$15,2,FALSE)</f>
        <v>Development Drillrig</v>
      </c>
      <c r="W539" s="5">
        <v>135</v>
      </c>
      <c r="X539" s="38" t="str">
        <f t="shared" si="34"/>
        <v>4-135</v>
      </c>
      <c r="Y539" s="15" t="str">
        <f t="shared" si="35"/>
        <v>DUST COLLECTOR</v>
      </c>
      <c r="Z539" s="5">
        <v>1</v>
      </c>
      <c r="AA539" s="39" t="str">
        <f t="shared" si="36"/>
        <v>Electrical/Instrumentation</v>
      </c>
    </row>
    <row r="540" spans="21:27" x14ac:dyDescent="0.25">
      <c r="U540" s="9">
        <v>4</v>
      </c>
      <c r="V540" s="15" t="str">
        <f>VLOOKUP(U540,A$2:B$15,2,FALSE)</f>
        <v>Development Drillrig</v>
      </c>
      <c r="W540" s="5">
        <v>135</v>
      </c>
      <c r="X540" s="38" t="str">
        <f t="shared" si="34"/>
        <v>4-135</v>
      </c>
      <c r="Y540" s="15" t="str">
        <f t="shared" si="35"/>
        <v>DUST COLLECTOR</v>
      </c>
      <c r="Z540" s="5">
        <v>2</v>
      </c>
      <c r="AA540" s="39" t="str">
        <f t="shared" si="36"/>
        <v>Hydraulic/Pneumatic</v>
      </c>
    </row>
    <row r="541" spans="21:27" x14ac:dyDescent="0.25">
      <c r="U541" s="9">
        <v>4</v>
      </c>
      <c r="V541" s="15" t="str">
        <f>VLOOKUP(U541,A$2:B$15,2,FALSE)</f>
        <v>Development Drillrig</v>
      </c>
      <c r="W541" s="5">
        <v>135</v>
      </c>
      <c r="X541" s="38" t="str">
        <f t="shared" si="34"/>
        <v>4-135</v>
      </c>
      <c r="Y541" s="15" t="str">
        <f t="shared" si="35"/>
        <v>DUST COLLECTOR</v>
      </c>
      <c r="Z541" s="5">
        <v>3</v>
      </c>
      <c r="AA541" s="39" t="str">
        <f t="shared" si="36"/>
        <v>Mechanical</v>
      </c>
    </row>
    <row r="542" spans="21:27" x14ac:dyDescent="0.25">
      <c r="U542" s="9">
        <v>4</v>
      </c>
      <c r="V542" s="15" t="str">
        <f>VLOOKUP(U542,A$2:B$15,2,FALSE)</f>
        <v>Development Drillrig</v>
      </c>
      <c r="W542" s="5">
        <v>135</v>
      </c>
      <c r="X542" s="38" t="str">
        <f t="shared" si="34"/>
        <v>4-135</v>
      </c>
      <c r="Y542" s="15" t="str">
        <f t="shared" si="35"/>
        <v>DUST COLLECTOR</v>
      </c>
      <c r="Z542" s="5">
        <v>4</v>
      </c>
      <c r="AA542" s="39" t="str">
        <f t="shared" si="36"/>
        <v>Structural/Civil</v>
      </c>
    </row>
    <row r="543" spans="21:27" x14ac:dyDescent="0.25">
      <c r="U543" s="9">
        <v>4</v>
      </c>
      <c r="V543" s="15" t="str">
        <f>VLOOKUP(U543,A$2:B$15,2,FALSE)</f>
        <v>Development Drillrig</v>
      </c>
      <c r="W543" s="5">
        <v>136</v>
      </c>
      <c r="X543" s="38" t="str">
        <f t="shared" si="34"/>
        <v>4-136</v>
      </c>
      <c r="Y543" s="15" t="str">
        <f t="shared" si="35"/>
        <v>ELECTRICAL SYSTEM</v>
      </c>
      <c r="Z543" s="5">
        <v>1</v>
      </c>
      <c r="AA543" s="39" t="str">
        <f t="shared" si="36"/>
        <v>Electrical/Instrumentation</v>
      </c>
    </row>
    <row r="544" spans="21:27" x14ac:dyDescent="0.25">
      <c r="U544" s="9">
        <v>4</v>
      </c>
      <c r="V544" s="15" t="str">
        <f>VLOOKUP(U544,A$2:B$15,2,FALSE)</f>
        <v>Development Drillrig</v>
      </c>
      <c r="W544" s="5">
        <v>136</v>
      </c>
      <c r="X544" s="38" t="str">
        <f t="shared" si="34"/>
        <v>4-136</v>
      </c>
      <c r="Y544" s="15" t="str">
        <f t="shared" si="35"/>
        <v>ELECTRICAL SYSTEM</v>
      </c>
      <c r="Z544" s="5">
        <v>2</v>
      </c>
      <c r="AA544" s="39" t="str">
        <f t="shared" si="36"/>
        <v>Hydraulic/Pneumatic</v>
      </c>
    </row>
    <row r="545" spans="21:27" x14ac:dyDescent="0.25">
      <c r="U545" s="9">
        <v>4</v>
      </c>
      <c r="V545" s="15" t="str">
        <f>VLOOKUP(U545,A$2:B$15,2,FALSE)</f>
        <v>Development Drillrig</v>
      </c>
      <c r="W545" s="5">
        <v>136</v>
      </c>
      <c r="X545" s="38" t="str">
        <f t="shared" si="34"/>
        <v>4-136</v>
      </c>
      <c r="Y545" s="15" t="str">
        <f t="shared" si="35"/>
        <v>ELECTRICAL SYSTEM</v>
      </c>
      <c r="Z545" s="5">
        <v>3</v>
      </c>
      <c r="AA545" s="39" t="str">
        <f t="shared" si="36"/>
        <v>Mechanical</v>
      </c>
    </row>
    <row r="546" spans="21:27" x14ac:dyDescent="0.25">
      <c r="U546" s="9">
        <v>4</v>
      </c>
      <c r="V546" s="15" t="str">
        <f>VLOOKUP(U546,A$2:B$15,2,FALSE)</f>
        <v>Development Drillrig</v>
      </c>
      <c r="W546" s="5">
        <v>136</v>
      </c>
      <c r="X546" s="38" t="str">
        <f t="shared" si="34"/>
        <v>4-136</v>
      </c>
      <c r="Y546" s="15" t="str">
        <f t="shared" si="35"/>
        <v>ELECTRICAL SYSTEM</v>
      </c>
      <c r="Z546" s="5">
        <v>4</v>
      </c>
      <c r="AA546" s="39" t="str">
        <f t="shared" si="36"/>
        <v>Structural/Civil</v>
      </c>
    </row>
    <row r="547" spans="21:27" x14ac:dyDescent="0.25">
      <c r="U547" s="9">
        <v>4</v>
      </c>
      <c r="V547" s="15" t="str">
        <f>VLOOKUP(U547,A$2:B$15,2,FALSE)</f>
        <v>Development Drillrig</v>
      </c>
      <c r="W547" s="5">
        <v>137</v>
      </c>
      <c r="X547" s="38" t="str">
        <f t="shared" si="34"/>
        <v>4-137</v>
      </c>
      <c r="Y547" s="15" t="str">
        <f t="shared" si="35"/>
        <v>ENGINE</v>
      </c>
      <c r="Z547" s="5">
        <v>1</v>
      </c>
      <c r="AA547" s="39" t="str">
        <f t="shared" si="36"/>
        <v>Electrical/Instrumentation</v>
      </c>
    </row>
    <row r="548" spans="21:27" x14ac:dyDescent="0.25">
      <c r="U548" s="9">
        <v>4</v>
      </c>
      <c r="V548" s="15" t="str">
        <f>VLOOKUP(U548,A$2:B$15,2,FALSE)</f>
        <v>Development Drillrig</v>
      </c>
      <c r="W548" s="5">
        <v>137</v>
      </c>
      <c r="X548" s="38" t="str">
        <f t="shared" si="34"/>
        <v>4-137</v>
      </c>
      <c r="Y548" s="15" t="str">
        <f t="shared" si="35"/>
        <v>ENGINE</v>
      </c>
      <c r="Z548" s="5">
        <v>2</v>
      </c>
      <c r="AA548" s="39" t="str">
        <f t="shared" si="36"/>
        <v>Hydraulic/Pneumatic</v>
      </c>
    </row>
    <row r="549" spans="21:27" x14ac:dyDescent="0.25">
      <c r="U549" s="9">
        <v>4</v>
      </c>
      <c r="V549" s="15" t="str">
        <f>VLOOKUP(U549,A$2:B$15,2,FALSE)</f>
        <v>Development Drillrig</v>
      </c>
      <c r="W549" s="5">
        <v>137</v>
      </c>
      <c r="X549" s="38" t="str">
        <f t="shared" si="34"/>
        <v>4-137</v>
      </c>
      <c r="Y549" s="15" t="str">
        <f t="shared" si="35"/>
        <v>ENGINE</v>
      </c>
      <c r="Z549" s="5">
        <v>3</v>
      </c>
      <c r="AA549" s="39" t="str">
        <f t="shared" si="36"/>
        <v>Mechanical</v>
      </c>
    </row>
    <row r="550" spans="21:27" x14ac:dyDescent="0.25">
      <c r="U550" s="9">
        <v>4</v>
      </c>
      <c r="V550" s="15" t="str">
        <f>VLOOKUP(U550,A$2:B$15,2,FALSE)</f>
        <v>Development Drillrig</v>
      </c>
      <c r="W550" s="5">
        <v>137</v>
      </c>
      <c r="X550" s="38" t="str">
        <f t="shared" si="34"/>
        <v>4-137</v>
      </c>
      <c r="Y550" s="15" t="str">
        <f t="shared" si="35"/>
        <v>ENGINE</v>
      </c>
      <c r="Z550" s="5">
        <v>4</v>
      </c>
      <c r="AA550" s="39" t="str">
        <f t="shared" si="36"/>
        <v>Structural/Civil</v>
      </c>
    </row>
    <row r="551" spans="21:27" x14ac:dyDescent="0.25">
      <c r="U551" s="9">
        <v>4</v>
      </c>
      <c r="V551" s="15" t="str">
        <f>VLOOKUP(U551,A$2:B$15,2,FALSE)</f>
        <v>Development Drillrig</v>
      </c>
      <c r="W551" s="5">
        <v>138</v>
      </c>
      <c r="X551" s="38" t="str">
        <f t="shared" si="34"/>
        <v>4-138</v>
      </c>
      <c r="Y551" s="15" t="str">
        <f t="shared" si="35"/>
        <v>FEEDER</v>
      </c>
      <c r="Z551" s="5">
        <v>1</v>
      </c>
      <c r="AA551" s="39" t="str">
        <f t="shared" si="36"/>
        <v>Electrical/Instrumentation</v>
      </c>
    </row>
    <row r="552" spans="21:27" x14ac:dyDescent="0.25">
      <c r="U552" s="9">
        <v>4</v>
      </c>
      <c r="V552" s="15" t="str">
        <f>VLOOKUP(U552,A$2:B$15,2,FALSE)</f>
        <v>Development Drillrig</v>
      </c>
      <c r="W552" s="5">
        <v>138</v>
      </c>
      <c r="X552" s="38" t="str">
        <f t="shared" si="34"/>
        <v>4-138</v>
      </c>
      <c r="Y552" s="15" t="str">
        <f t="shared" si="35"/>
        <v>FEEDER</v>
      </c>
      <c r="Z552" s="5">
        <v>2</v>
      </c>
      <c r="AA552" s="39" t="str">
        <f t="shared" si="36"/>
        <v>Hydraulic/Pneumatic</v>
      </c>
    </row>
    <row r="553" spans="21:27" x14ac:dyDescent="0.25">
      <c r="U553" s="9">
        <v>4</v>
      </c>
      <c r="V553" s="15" t="str">
        <f>VLOOKUP(U553,A$2:B$15,2,FALSE)</f>
        <v>Development Drillrig</v>
      </c>
      <c r="W553" s="5">
        <v>138</v>
      </c>
      <c r="X553" s="38" t="str">
        <f t="shared" si="34"/>
        <v>4-138</v>
      </c>
      <c r="Y553" s="15" t="str">
        <f t="shared" si="35"/>
        <v>FEEDER</v>
      </c>
      <c r="Z553" s="5">
        <v>3</v>
      </c>
      <c r="AA553" s="39" t="str">
        <f t="shared" si="36"/>
        <v>Mechanical</v>
      </c>
    </row>
    <row r="554" spans="21:27" x14ac:dyDescent="0.25">
      <c r="U554" s="9">
        <v>4</v>
      </c>
      <c r="V554" s="15" t="str">
        <f>VLOOKUP(U554,A$2:B$15,2,FALSE)</f>
        <v>Development Drillrig</v>
      </c>
      <c r="W554" s="5">
        <v>138</v>
      </c>
      <c r="X554" s="38" t="str">
        <f t="shared" si="34"/>
        <v>4-138</v>
      </c>
      <c r="Y554" s="15" t="str">
        <f t="shared" si="35"/>
        <v>FEEDER</v>
      </c>
      <c r="Z554" s="5">
        <v>4</v>
      </c>
      <c r="AA554" s="39" t="str">
        <f t="shared" si="36"/>
        <v>Structural/Civil</v>
      </c>
    </row>
    <row r="555" spans="21:27" x14ac:dyDescent="0.25">
      <c r="U555" s="9">
        <v>4</v>
      </c>
      <c r="V555" s="15" t="str">
        <f>VLOOKUP(U555,A$2:B$15,2,FALSE)</f>
        <v>Development Drillrig</v>
      </c>
      <c r="W555" s="5">
        <v>139</v>
      </c>
      <c r="X555" s="38" t="str">
        <f t="shared" si="34"/>
        <v>4-139</v>
      </c>
      <c r="Y555" s="15" t="str">
        <f t="shared" si="35"/>
        <v>GEARBOX</v>
      </c>
      <c r="Z555" s="5">
        <v>1</v>
      </c>
      <c r="AA555" s="39" t="str">
        <f t="shared" si="36"/>
        <v>Electrical/Instrumentation</v>
      </c>
    </row>
    <row r="556" spans="21:27" x14ac:dyDescent="0.25">
      <c r="U556" s="9">
        <v>4</v>
      </c>
      <c r="V556" s="15" t="str">
        <f>VLOOKUP(U556,A$2:B$15,2,FALSE)</f>
        <v>Development Drillrig</v>
      </c>
      <c r="W556" s="5">
        <v>139</v>
      </c>
      <c r="X556" s="38" t="str">
        <f t="shared" si="34"/>
        <v>4-139</v>
      </c>
      <c r="Y556" s="15" t="str">
        <f t="shared" si="35"/>
        <v>GEARBOX</v>
      </c>
      <c r="Z556" s="5">
        <v>2</v>
      </c>
      <c r="AA556" s="39" t="str">
        <f t="shared" si="36"/>
        <v>Hydraulic/Pneumatic</v>
      </c>
    </row>
    <row r="557" spans="21:27" x14ac:dyDescent="0.25">
      <c r="U557" s="9">
        <v>4</v>
      </c>
      <c r="V557" s="15" t="str">
        <f>VLOOKUP(U557,A$2:B$15,2,FALSE)</f>
        <v>Development Drillrig</v>
      </c>
      <c r="W557" s="5">
        <v>139</v>
      </c>
      <c r="X557" s="38" t="str">
        <f t="shared" si="34"/>
        <v>4-139</v>
      </c>
      <c r="Y557" s="15" t="str">
        <f t="shared" si="35"/>
        <v>GEARBOX</v>
      </c>
      <c r="Z557" s="5">
        <v>3</v>
      </c>
      <c r="AA557" s="39" t="str">
        <f t="shared" si="36"/>
        <v>Mechanical</v>
      </c>
    </row>
    <row r="558" spans="21:27" x14ac:dyDescent="0.25">
      <c r="U558" s="9">
        <v>4</v>
      </c>
      <c r="V558" s="15" t="str">
        <f>VLOOKUP(U558,A$2:B$15,2,FALSE)</f>
        <v>Development Drillrig</v>
      </c>
      <c r="W558" s="5">
        <v>139</v>
      </c>
      <c r="X558" s="38" t="str">
        <f t="shared" si="34"/>
        <v>4-139</v>
      </c>
      <c r="Y558" s="15" t="str">
        <f t="shared" si="35"/>
        <v>GEARBOX</v>
      </c>
      <c r="Z558" s="5">
        <v>4</v>
      </c>
      <c r="AA558" s="39" t="str">
        <f t="shared" si="36"/>
        <v>Structural/Civil</v>
      </c>
    </row>
    <row r="559" spans="21:27" x14ac:dyDescent="0.25">
      <c r="U559" s="9">
        <v>4</v>
      </c>
      <c r="V559" s="15" t="str">
        <f>VLOOKUP(U559,A$2:B$15,2,FALSE)</f>
        <v>Development Drillrig</v>
      </c>
      <c r="W559" s="5">
        <v>140</v>
      </c>
      <c r="X559" s="38" t="str">
        <f t="shared" si="34"/>
        <v>4-140</v>
      </c>
      <c r="Y559" s="15" t="str">
        <f t="shared" si="35"/>
        <v>GENERAL</v>
      </c>
      <c r="Z559" s="5">
        <v>1</v>
      </c>
      <c r="AA559" s="39" t="str">
        <f t="shared" si="36"/>
        <v>Electrical/Instrumentation</v>
      </c>
    </row>
    <row r="560" spans="21:27" x14ac:dyDescent="0.25">
      <c r="U560" s="9">
        <v>4</v>
      </c>
      <c r="V560" s="15" t="str">
        <f>VLOOKUP(U560,A$2:B$15,2,FALSE)</f>
        <v>Development Drillrig</v>
      </c>
      <c r="W560" s="5">
        <v>140</v>
      </c>
      <c r="X560" s="38" t="str">
        <f t="shared" si="34"/>
        <v>4-140</v>
      </c>
      <c r="Y560" s="15" t="str">
        <f t="shared" si="35"/>
        <v>GENERAL</v>
      </c>
      <c r="Z560" s="5">
        <v>2</v>
      </c>
      <c r="AA560" s="39" t="str">
        <f t="shared" si="36"/>
        <v>Hydraulic/Pneumatic</v>
      </c>
    </row>
    <row r="561" spans="21:27" x14ac:dyDescent="0.25">
      <c r="U561" s="9">
        <v>4</v>
      </c>
      <c r="V561" s="15" t="str">
        <f>VLOOKUP(U561,A$2:B$15,2,FALSE)</f>
        <v>Development Drillrig</v>
      </c>
      <c r="W561" s="5">
        <v>140</v>
      </c>
      <c r="X561" s="38" t="str">
        <f t="shared" si="34"/>
        <v>4-140</v>
      </c>
      <c r="Y561" s="15" t="str">
        <f t="shared" si="35"/>
        <v>GENERAL</v>
      </c>
      <c r="Z561" s="5">
        <v>3</v>
      </c>
      <c r="AA561" s="39" t="str">
        <f t="shared" si="36"/>
        <v>Mechanical</v>
      </c>
    </row>
    <row r="562" spans="21:27" x14ac:dyDescent="0.25">
      <c r="U562" s="9">
        <v>4</v>
      </c>
      <c r="V562" s="15" t="str">
        <f>VLOOKUP(U562,A$2:B$15,2,FALSE)</f>
        <v>Development Drillrig</v>
      </c>
      <c r="W562" s="5">
        <v>140</v>
      </c>
      <c r="X562" s="38" t="str">
        <f t="shared" si="34"/>
        <v>4-140</v>
      </c>
      <c r="Y562" s="15" t="str">
        <f t="shared" si="35"/>
        <v>GENERAL</v>
      </c>
      <c r="Z562" s="5">
        <v>4</v>
      </c>
      <c r="AA562" s="39" t="str">
        <f t="shared" si="36"/>
        <v>Structural/Civil</v>
      </c>
    </row>
    <row r="563" spans="21:27" x14ac:dyDescent="0.25">
      <c r="U563" s="9">
        <v>4</v>
      </c>
      <c r="V563" s="15" t="str">
        <f>VLOOKUP(U563,A$2:B$15,2,FALSE)</f>
        <v>Development Drillrig</v>
      </c>
      <c r="W563" s="5">
        <v>141</v>
      </c>
      <c r="X563" s="38" t="str">
        <f t="shared" si="34"/>
        <v>4-141</v>
      </c>
      <c r="Y563" s="15" t="str">
        <f t="shared" si="35"/>
        <v>HYDRAULIC SYSTEM</v>
      </c>
      <c r="Z563" s="5">
        <v>1</v>
      </c>
      <c r="AA563" s="39" t="str">
        <f t="shared" si="36"/>
        <v>Electrical/Instrumentation</v>
      </c>
    </row>
    <row r="564" spans="21:27" x14ac:dyDescent="0.25">
      <c r="U564" s="9">
        <v>4</v>
      </c>
      <c r="V564" s="15" t="str">
        <f>VLOOKUP(U564,A$2:B$15,2,FALSE)</f>
        <v>Development Drillrig</v>
      </c>
      <c r="W564" s="5">
        <v>141</v>
      </c>
      <c r="X564" s="38" t="str">
        <f t="shared" si="34"/>
        <v>4-141</v>
      </c>
      <c r="Y564" s="15" t="str">
        <f t="shared" si="35"/>
        <v>HYDRAULIC SYSTEM</v>
      </c>
      <c r="Z564" s="5">
        <v>2</v>
      </c>
      <c r="AA564" s="39" t="str">
        <f t="shared" si="36"/>
        <v>Hydraulic/Pneumatic</v>
      </c>
    </row>
    <row r="565" spans="21:27" x14ac:dyDescent="0.25">
      <c r="U565" s="9">
        <v>4</v>
      </c>
      <c r="V565" s="15" t="str">
        <f>VLOOKUP(U565,A$2:B$15,2,FALSE)</f>
        <v>Development Drillrig</v>
      </c>
      <c r="W565" s="5">
        <v>141</v>
      </c>
      <c r="X565" s="38" t="str">
        <f t="shared" si="34"/>
        <v>4-141</v>
      </c>
      <c r="Y565" s="15" t="str">
        <f t="shared" si="35"/>
        <v>HYDRAULIC SYSTEM</v>
      </c>
      <c r="Z565" s="5">
        <v>3</v>
      </c>
      <c r="AA565" s="39" t="str">
        <f t="shared" si="36"/>
        <v>Mechanical</v>
      </c>
    </row>
    <row r="566" spans="21:27" x14ac:dyDescent="0.25">
      <c r="U566" s="9">
        <v>4</v>
      </c>
      <c r="V566" s="15" t="str">
        <f>VLOOKUP(U566,A$2:B$15,2,FALSE)</f>
        <v>Development Drillrig</v>
      </c>
      <c r="W566" s="5">
        <v>141</v>
      </c>
      <c r="X566" s="38" t="str">
        <f t="shared" si="34"/>
        <v>4-141</v>
      </c>
      <c r="Y566" s="15" t="str">
        <f t="shared" si="35"/>
        <v>HYDRAULIC SYSTEM</v>
      </c>
      <c r="Z566" s="5">
        <v>4</v>
      </c>
      <c r="AA566" s="39" t="str">
        <f t="shared" si="36"/>
        <v>Structural/Civil</v>
      </c>
    </row>
    <row r="567" spans="21:27" x14ac:dyDescent="0.25">
      <c r="U567" s="9">
        <v>4</v>
      </c>
      <c r="V567" s="15" t="str">
        <f>VLOOKUP(U567,A$2:B$15,2,FALSE)</f>
        <v>Development Drillrig</v>
      </c>
      <c r="W567" s="5">
        <v>142</v>
      </c>
      <c r="X567" s="38" t="str">
        <f t="shared" si="34"/>
        <v>4-142</v>
      </c>
      <c r="Y567" s="15" t="str">
        <f t="shared" si="35"/>
        <v>HYDROSTATIC PUMP</v>
      </c>
      <c r="Z567" s="5">
        <v>1</v>
      </c>
      <c r="AA567" s="39" t="str">
        <f t="shared" si="36"/>
        <v>Electrical/Instrumentation</v>
      </c>
    </row>
    <row r="568" spans="21:27" x14ac:dyDescent="0.25">
      <c r="U568" s="9">
        <v>4</v>
      </c>
      <c r="V568" s="15" t="str">
        <f>VLOOKUP(U568,A$2:B$15,2,FALSE)</f>
        <v>Development Drillrig</v>
      </c>
      <c r="W568" s="5">
        <v>142</v>
      </c>
      <c r="X568" s="38" t="str">
        <f t="shared" si="34"/>
        <v>4-142</v>
      </c>
      <c r="Y568" s="15" t="str">
        <f t="shared" si="35"/>
        <v>HYDROSTATIC PUMP</v>
      </c>
      <c r="Z568" s="5">
        <v>2</v>
      </c>
      <c r="AA568" s="39" t="str">
        <f t="shared" si="36"/>
        <v>Hydraulic/Pneumatic</v>
      </c>
    </row>
    <row r="569" spans="21:27" x14ac:dyDescent="0.25">
      <c r="U569" s="9">
        <v>4</v>
      </c>
      <c r="V569" s="15" t="str">
        <f>VLOOKUP(U569,A$2:B$15,2,FALSE)</f>
        <v>Development Drillrig</v>
      </c>
      <c r="W569" s="5">
        <v>142</v>
      </c>
      <c r="X569" s="38" t="str">
        <f t="shared" si="34"/>
        <v>4-142</v>
      </c>
      <c r="Y569" s="15" t="str">
        <f t="shared" si="35"/>
        <v>HYDROSTATIC PUMP</v>
      </c>
      <c r="Z569" s="5">
        <v>3</v>
      </c>
      <c r="AA569" s="39" t="str">
        <f t="shared" si="36"/>
        <v>Mechanical</v>
      </c>
    </row>
    <row r="570" spans="21:27" x14ac:dyDescent="0.25">
      <c r="U570" s="9">
        <v>4</v>
      </c>
      <c r="V570" s="15" t="str">
        <f>VLOOKUP(U570,A$2:B$15,2,FALSE)</f>
        <v>Development Drillrig</v>
      </c>
      <c r="W570" s="5">
        <v>142</v>
      </c>
      <c r="X570" s="38" t="str">
        <f t="shared" si="34"/>
        <v>4-142</v>
      </c>
      <c r="Y570" s="15" t="str">
        <f t="shared" si="35"/>
        <v>HYDROSTATIC PUMP</v>
      </c>
      <c r="Z570" s="5">
        <v>4</v>
      </c>
      <c r="AA570" s="39" t="str">
        <f t="shared" si="36"/>
        <v>Structural/Civil</v>
      </c>
    </row>
    <row r="571" spans="21:27" x14ac:dyDescent="0.25">
      <c r="U571" s="9">
        <v>4</v>
      </c>
      <c r="V571" s="15" t="str">
        <f>VLOOKUP(U571,A$2:B$15,2,FALSE)</f>
        <v>Development Drillrig</v>
      </c>
      <c r="W571" s="5">
        <v>143</v>
      </c>
      <c r="X571" s="38" t="str">
        <f t="shared" si="34"/>
        <v>4-143</v>
      </c>
      <c r="Y571" s="15" t="str">
        <f t="shared" si="35"/>
        <v>MANTIS SYSTEM</v>
      </c>
      <c r="Z571" s="5">
        <v>1</v>
      </c>
      <c r="AA571" s="39" t="str">
        <f t="shared" si="36"/>
        <v>Electrical/Instrumentation</v>
      </c>
    </row>
    <row r="572" spans="21:27" x14ac:dyDescent="0.25">
      <c r="U572" s="9">
        <v>4</v>
      </c>
      <c r="V572" s="15" t="str">
        <f>VLOOKUP(U572,A$2:B$15,2,FALSE)</f>
        <v>Development Drillrig</v>
      </c>
      <c r="W572" s="5">
        <v>143</v>
      </c>
      <c r="X572" s="38" t="str">
        <f t="shared" si="34"/>
        <v>4-143</v>
      </c>
      <c r="Y572" s="15" t="str">
        <f t="shared" si="35"/>
        <v>MANTIS SYSTEM</v>
      </c>
      <c r="Z572" s="5">
        <v>2</v>
      </c>
      <c r="AA572" s="39" t="str">
        <f t="shared" si="36"/>
        <v>Hydraulic/Pneumatic</v>
      </c>
    </row>
    <row r="573" spans="21:27" x14ac:dyDescent="0.25">
      <c r="U573" s="9">
        <v>4</v>
      </c>
      <c r="V573" s="15" t="str">
        <f>VLOOKUP(U573,A$2:B$15,2,FALSE)</f>
        <v>Development Drillrig</v>
      </c>
      <c r="W573" s="5">
        <v>143</v>
      </c>
      <c r="X573" s="38" t="str">
        <f t="shared" si="34"/>
        <v>4-143</v>
      </c>
      <c r="Y573" s="15" t="str">
        <f t="shared" si="35"/>
        <v>MANTIS SYSTEM</v>
      </c>
      <c r="Z573" s="5">
        <v>3</v>
      </c>
      <c r="AA573" s="39" t="str">
        <f t="shared" si="36"/>
        <v>Mechanical</v>
      </c>
    </row>
    <row r="574" spans="21:27" x14ac:dyDescent="0.25">
      <c r="U574" s="9">
        <v>4</v>
      </c>
      <c r="V574" s="15" t="str">
        <f>VLOOKUP(U574,A$2:B$15,2,FALSE)</f>
        <v>Development Drillrig</v>
      </c>
      <c r="W574" s="5">
        <v>143</v>
      </c>
      <c r="X574" s="38" t="str">
        <f t="shared" si="34"/>
        <v>4-143</v>
      </c>
      <c r="Y574" s="15" t="str">
        <f t="shared" si="35"/>
        <v>MANTIS SYSTEM</v>
      </c>
      <c r="Z574" s="5">
        <v>4</v>
      </c>
      <c r="AA574" s="39" t="str">
        <f t="shared" si="36"/>
        <v>Structural/Civil</v>
      </c>
    </row>
    <row r="575" spans="21:27" x14ac:dyDescent="0.25">
      <c r="U575" s="9">
        <v>4</v>
      </c>
      <c r="V575" s="15" t="str">
        <f>VLOOKUP(U575,A$2:B$15,2,FALSE)</f>
        <v>Development Drillrig</v>
      </c>
      <c r="W575" s="5">
        <v>144</v>
      </c>
      <c r="X575" s="38" t="str">
        <f t="shared" si="34"/>
        <v>4-144</v>
      </c>
      <c r="Y575" s="15" t="str">
        <f t="shared" si="35"/>
        <v>OSCILLATION</v>
      </c>
      <c r="Z575" s="5">
        <v>1</v>
      </c>
      <c r="AA575" s="39" t="str">
        <f t="shared" si="36"/>
        <v>Electrical/Instrumentation</v>
      </c>
    </row>
    <row r="576" spans="21:27" x14ac:dyDescent="0.25">
      <c r="U576" s="9">
        <v>4</v>
      </c>
      <c r="V576" s="15" t="str">
        <f>VLOOKUP(U576,A$2:B$15,2,FALSE)</f>
        <v>Development Drillrig</v>
      </c>
      <c r="W576" s="5">
        <v>144</v>
      </c>
      <c r="X576" s="38" t="str">
        <f t="shared" si="34"/>
        <v>4-144</v>
      </c>
      <c r="Y576" s="15" t="str">
        <f t="shared" si="35"/>
        <v>OSCILLATION</v>
      </c>
      <c r="Z576" s="5">
        <v>2</v>
      </c>
      <c r="AA576" s="39" t="str">
        <f t="shared" si="36"/>
        <v>Hydraulic/Pneumatic</v>
      </c>
    </row>
    <row r="577" spans="21:27" x14ac:dyDescent="0.25">
      <c r="U577" s="9">
        <v>4</v>
      </c>
      <c r="V577" s="15" t="str">
        <f>VLOOKUP(U577,A$2:B$15,2,FALSE)</f>
        <v>Development Drillrig</v>
      </c>
      <c r="W577" s="5">
        <v>144</v>
      </c>
      <c r="X577" s="38" t="str">
        <f t="shared" si="34"/>
        <v>4-144</v>
      </c>
      <c r="Y577" s="15" t="str">
        <f t="shared" si="35"/>
        <v>OSCILLATION</v>
      </c>
      <c r="Z577" s="5">
        <v>3</v>
      </c>
      <c r="AA577" s="39" t="str">
        <f t="shared" si="36"/>
        <v>Mechanical</v>
      </c>
    </row>
    <row r="578" spans="21:27" x14ac:dyDescent="0.25">
      <c r="U578" s="9">
        <v>4</v>
      </c>
      <c r="V578" s="15" t="str">
        <f>VLOOKUP(U578,A$2:B$15,2,FALSE)</f>
        <v>Development Drillrig</v>
      </c>
      <c r="W578" s="5">
        <v>144</v>
      </c>
      <c r="X578" s="38" t="str">
        <f t="shared" si="34"/>
        <v>4-144</v>
      </c>
      <c r="Y578" s="15" t="str">
        <f t="shared" si="35"/>
        <v>OSCILLATION</v>
      </c>
      <c r="Z578" s="5">
        <v>4</v>
      </c>
      <c r="AA578" s="39" t="str">
        <f t="shared" si="36"/>
        <v>Structural/Civil</v>
      </c>
    </row>
    <row r="579" spans="21:27" x14ac:dyDescent="0.25">
      <c r="U579" s="9">
        <v>4</v>
      </c>
      <c r="V579" s="15" t="str">
        <f>VLOOKUP(U579,A$2:B$15,2,FALSE)</f>
        <v>Development Drillrig</v>
      </c>
      <c r="W579" s="5">
        <v>145</v>
      </c>
      <c r="X579" s="38" t="str">
        <f t="shared" si="34"/>
        <v>4-145</v>
      </c>
      <c r="Y579" s="15" t="str">
        <f t="shared" si="35"/>
        <v>PINS &amp; BUSHES</v>
      </c>
      <c r="Z579" s="5">
        <v>1</v>
      </c>
      <c r="AA579" s="39" t="str">
        <f t="shared" si="36"/>
        <v>Electrical/Instrumentation</v>
      </c>
    </row>
    <row r="580" spans="21:27" x14ac:dyDescent="0.25">
      <c r="U580" s="9">
        <v>4</v>
      </c>
      <c r="V580" s="15" t="str">
        <f>VLOOKUP(U580,A$2:B$15,2,FALSE)</f>
        <v>Development Drillrig</v>
      </c>
      <c r="W580" s="5">
        <v>145</v>
      </c>
      <c r="X580" s="38" t="str">
        <f t="shared" ref="X580:X643" si="37">U580&amp;"-"&amp;W580</f>
        <v>4-145</v>
      </c>
      <c r="Y580" s="15" t="str">
        <f t="shared" ref="Y580:Y643" si="38">VLOOKUP(X580,M$2:N$296,2,FALSE)</f>
        <v>PINS &amp; BUSHES</v>
      </c>
      <c r="Z580" s="5">
        <v>2</v>
      </c>
      <c r="AA580" s="39" t="str">
        <f t="shared" ref="AA580:AA643" si="39">VLOOKUP(Z580,Q$2:R$6,2,FALSE)</f>
        <v>Hydraulic/Pneumatic</v>
      </c>
    </row>
    <row r="581" spans="21:27" x14ac:dyDescent="0.25">
      <c r="U581" s="9">
        <v>4</v>
      </c>
      <c r="V581" s="15" t="str">
        <f>VLOOKUP(U581,A$2:B$15,2,FALSE)</f>
        <v>Development Drillrig</v>
      </c>
      <c r="W581" s="5">
        <v>145</v>
      </c>
      <c r="X581" s="38" t="str">
        <f t="shared" si="37"/>
        <v>4-145</v>
      </c>
      <c r="Y581" s="15" t="str">
        <f t="shared" si="38"/>
        <v>PINS &amp; BUSHES</v>
      </c>
      <c r="Z581" s="5">
        <v>3</v>
      </c>
      <c r="AA581" s="39" t="str">
        <f t="shared" si="39"/>
        <v>Mechanical</v>
      </c>
    </row>
    <row r="582" spans="21:27" x14ac:dyDescent="0.25">
      <c r="U582" s="9">
        <v>4</v>
      </c>
      <c r="V582" s="15" t="str">
        <f>VLOOKUP(U582,A$2:B$15,2,FALSE)</f>
        <v>Development Drillrig</v>
      </c>
      <c r="W582" s="5">
        <v>145</v>
      </c>
      <c r="X582" s="38" t="str">
        <f t="shared" si="37"/>
        <v>4-145</v>
      </c>
      <c r="Y582" s="15" t="str">
        <f t="shared" si="38"/>
        <v>PINS &amp; BUSHES</v>
      </c>
      <c r="Z582" s="5">
        <v>4</v>
      </c>
      <c r="AA582" s="39" t="str">
        <f t="shared" si="39"/>
        <v>Structural/Civil</v>
      </c>
    </row>
    <row r="583" spans="21:27" x14ac:dyDescent="0.25">
      <c r="U583" s="9">
        <v>4</v>
      </c>
      <c r="V583" s="15" t="str">
        <f>VLOOKUP(U583,A$2:B$15,2,FALSE)</f>
        <v>Development Drillrig</v>
      </c>
      <c r="W583" s="5">
        <v>146</v>
      </c>
      <c r="X583" s="38" t="str">
        <f t="shared" si="37"/>
        <v>4-146</v>
      </c>
      <c r="Y583" s="15" t="str">
        <f t="shared" si="38"/>
        <v>RCS CONTROL SYSTEM</v>
      </c>
      <c r="Z583" s="5">
        <v>1</v>
      </c>
      <c r="AA583" s="39" t="str">
        <f t="shared" si="39"/>
        <v>Electrical/Instrumentation</v>
      </c>
    </row>
    <row r="584" spans="21:27" x14ac:dyDescent="0.25">
      <c r="U584" s="9">
        <v>4</v>
      </c>
      <c r="V584" s="15" t="str">
        <f>VLOOKUP(U584,A$2:B$15,2,FALSE)</f>
        <v>Development Drillrig</v>
      </c>
      <c r="W584" s="5">
        <v>146</v>
      </c>
      <c r="X584" s="38" t="str">
        <f t="shared" si="37"/>
        <v>4-146</v>
      </c>
      <c r="Y584" s="15" t="str">
        <f t="shared" si="38"/>
        <v>RCS CONTROL SYSTEM</v>
      </c>
      <c r="Z584" s="5">
        <v>2</v>
      </c>
      <c r="AA584" s="39" t="str">
        <f t="shared" si="39"/>
        <v>Hydraulic/Pneumatic</v>
      </c>
    </row>
    <row r="585" spans="21:27" x14ac:dyDescent="0.25">
      <c r="U585" s="9">
        <v>4</v>
      </c>
      <c r="V585" s="15" t="str">
        <f>VLOOKUP(U585,A$2:B$15,2,FALSE)</f>
        <v>Development Drillrig</v>
      </c>
      <c r="W585" s="5">
        <v>146</v>
      </c>
      <c r="X585" s="38" t="str">
        <f t="shared" si="37"/>
        <v>4-146</v>
      </c>
      <c r="Y585" s="15" t="str">
        <f t="shared" si="38"/>
        <v>RCS CONTROL SYSTEM</v>
      </c>
      <c r="Z585" s="5">
        <v>3</v>
      </c>
      <c r="AA585" s="39" t="str">
        <f t="shared" si="39"/>
        <v>Mechanical</v>
      </c>
    </row>
    <row r="586" spans="21:27" x14ac:dyDescent="0.25">
      <c r="U586" s="9">
        <v>4</v>
      </c>
      <c r="V586" s="15" t="str">
        <f>VLOOKUP(U586,A$2:B$15,2,FALSE)</f>
        <v>Development Drillrig</v>
      </c>
      <c r="W586" s="5">
        <v>146</v>
      </c>
      <c r="X586" s="38" t="str">
        <f t="shared" si="37"/>
        <v>4-146</v>
      </c>
      <c r="Y586" s="15" t="str">
        <f t="shared" si="38"/>
        <v>RCS CONTROL SYSTEM</v>
      </c>
      <c r="Z586" s="5">
        <v>4</v>
      </c>
      <c r="AA586" s="39" t="str">
        <f t="shared" si="39"/>
        <v>Structural/Civil</v>
      </c>
    </row>
    <row r="587" spans="21:27" x14ac:dyDescent="0.25">
      <c r="U587" s="9">
        <v>4</v>
      </c>
      <c r="V587" s="15" t="str">
        <f>VLOOKUP(U587,A$2:B$15,2,FALSE)</f>
        <v>Development Drillrig</v>
      </c>
      <c r="W587" s="5">
        <v>147</v>
      </c>
      <c r="X587" s="38" t="str">
        <f t="shared" si="37"/>
        <v>4-147</v>
      </c>
      <c r="Y587" s="15" t="str">
        <f t="shared" si="38"/>
        <v>SAFETY</v>
      </c>
      <c r="Z587" s="5">
        <v>1</v>
      </c>
      <c r="AA587" s="39" t="str">
        <f t="shared" si="39"/>
        <v>Electrical/Instrumentation</v>
      </c>
    </row>
    <row r="588" spans="21:27" x14ac:dyDescent="0.25">
      <c r="U588" s="9">
        <v>4</v>
      </c>
      <c r="V588" s="15" t="str">
        <f>VLOOKUP(U588,A$2:B$15,2,FALSE)</f>
        <v>Development Drillrig</v>
      </c>
      <c r="W588" s="5">
        <v>147</v>
      </c>
      <c r="X588" s="38" t="str">
        <f t="shared" si="37"/>
        <v>4-147</v>
      </c>
      <c r="Y588" s="15" t="str">
        <f t="shared" si="38"/>
        <v>SAFETY</v>
      </c>
      <c r="Z588" s="5">
        <v>2</v>
      </c>
      <c r="AA588" s="39" t="str">
        <f t="shared" si="39"/>
        <v>Hydraulic/Pneumatic</v>
      </c>
    </row>
    <row r="589" spans="21:27" x14ac:dyDescent="0.25">
      <c r="U589" s="9">
        <v>4</v>
      </c>
      <c r="V589" s="15" t="str">
        <f>VLOOKUP(U589,A$2:B$15,2,FALSE)</f>
        <v>Development Drillrig</v>
      </c>
      <c r="W589" s="5">
        <v>147</v>
      </c>
      <c r="X589" s="38" t="str">
        <f t="shared" si="37"/>
        <v>4-147</v>
      </c>
      <c r="Y589" s="15" t="str">
        <f t="shared" si="38"/>
        <v>SAFETY</v>
      </c>
      <c r="Z589" s="5">
        <v>3</v>
      </c>
      <c r="AA589" s="39" t="str">
        <f t="shared" si="39"/>
        <v>Mechanical</v>
      </c>
    </row>
    <row r="590" spans="21:27" x14ac:dyDescent="0.25">
      <c r="U590" s="9">
        <v>4</v>
      </c>
      <c r="V590" s="15" t="str">
        <f>VLOOKUP(U590,A$2:B$15,2,FALSE)</f>
        <v>Development Drillrig</v>
      </c>
      <c r="W590" s="5">
        <v>147</v>
      </c>
      <c r="X590" s="38" t="str">
        <f t="shared" si="37"/>
        <v>4-147</v>
      </c>
      <c r="Y590" s="15" t="str">
        <f t="shared" si="38"/>
        <v>SAFETY</v>
      </c>
      <c r="Z590" s="5">
        <v>4</v>
      </c>
      <c r="AA590" s="39" t="str">
        <f t="shared" si="39"/>
        <v>Structural/Civil</v>
      </c>
    </row>
    <row r="591" spans="21:27" x14ac:dyDescent="0.25">
      <c r="U591" s="9">
        <v>4</v>
      </c>
      <c r="V591" s="15" t="str">
        <f>VLOOKUP(U591,A$2:B$15,2,FALSE)</f>
        <v>Development Drillrig</v>
      </c>
      <c r="W591" s="5">
        <v>148</v>
      </c>
      <c r="X591" s="38" t="str">
        <f t="shared" si="37"/>
        <v>4-148</v>
      </c>
      <c r="Y591" s="15" t="str">
        <f t="shared" si="38"/>
        <v>SCHEDULING COMPONENT</v>
      </c>
      <c r="Z591" s="5">
        <v>1</v>
      </c>
      <c r="AA591" s="39" t="str">
        <f t="shared" si="39"/>
        <v>Electrical/Instrumentation</v>
      </c>
    </row>
    <row r="592" spans="21:27" x14ac:dyDescent="0.25">
      <c r="U592" s="9">
        <v>4</v>
      </c>
      <c r="V592" s="15" t="str">
        <f>VLOOKUP(U592,A$2:B$15,2,FALSE)</f>
        <v>Development Drillrig</v>
      </c>
      <c r="W592" s="5">
        <v>148</v>
      </c>
      <c r="X592" s="38" t="str">
        <f t="shared" si="37"/>
        <v>4-148</v>
      </c>
      <c r="Y592" s="15" t="str">
        <f t="shared" si="38"/>
        <v>SCHEDULING COMPONENT</v>
      </c>
      <c r="Z592" s="5">
        <v>2</v>
      </c>
      <c r="AA592" s="39" t="str">
        <f t="shared" si="39"/>
        <v>Hydraulic/Pneumatic</v>
      </c>
    </row>
    <row r="593" spans="21:27" x14ac:dyDescent="0.25">
      <c r="U593" s="9">
        <v>4</v>
      </c>
      <c r="V593" s="15" t="str">
        <f>VLOOKUP(U593,A$2:B$15,2,FALSE)</f>
        <v>Development Drillrig</v>
      </c>
      <c r="W593" s="5">
        <v>148</v>
      </c>
      <c r="X593" s="38" t="str">
        <f t="shared" si="37"/>
        <v>4-148</v>
      </c>
      <c r="Y593" s="15" t="str">
        <f t="shared" si="38"/>
        <v>SCHEDULING COMPONENT</v>
      </c>
      <c r="Z593" s="5">
        <v>3</v>
      </c>
      <c r="AA593" s="39" t="str">
        <f t="shared" si="39"/>
        <v>Mechanical</v>
      </c>
    </row>
    <row r="594" spans="21:27" x14ac:dyDescent="0.25">
      <c r="U594" s="9">
        <v>4</v>
      </c>
      <c r="V594" s="15" t="str">
        <f>VLOOKUP(U594,A$2:B$15,2,FALSE)</f>
        <v>Development Drillrig</v>
      </c>
      <c r="W594" s="5">
        <v>148</v>
      </c>
      <c r="X594" s="38" t="str">
        <f t="shared" si="37"/>
        <v>4-148</v>
      </c>
      <c r="Y594" s="15" t="str">
        <f t="shared" si="38"/>
        <v>SCHEDULING COMPONENT</v>
      </c>
      <c r="Z594" s="5">
        <v>4</v>
      </c>
      <c r="AA594" s="39" t="str">
        <f t="shared" si="39"/>
        <v>Structural/Civil</v>
      </c>
    </row>
    <row r="595" spans="21:27" x14ac:dyDescent="0.25">
      <c r="U595" s="9">
        <v>4</v>
      </c>
      <c r="V595" s="15" t="str">
        <f>VLOOKUP(U595,A$2:B$15,2,FALSE)</f>
        <v>Development Drillrig</v>
      </c>
      <c r="W595" s="5">
        <v>149</v>
      </c>
      <c r="X595" s="38" t="str">
        <f t="shared" si="37"/>
        <v>4-149</v>
      </c>
      <c r="Y595" s="15" t="str">
        <f t="shared" si="38"/>
        <v>SPRING BLADES</v>
      </c>
      <c r="Z595" s="5">
        <v>1</v>
      </c>
      <c r="AA595" s="39" t="str">
        <f t="shared" si="39"/>
        <v>Electrical/Instrumentation</v>
      </c>
    </row>
    <row r="596" spans="21:27" x14ac:dyDescent="0.25">
      <c r="U596" s="9">
        <v>4</v>
      </c>
      <c r="V596" s="15" t="str">
        <f>VLOOKUP(U596,A$2:B$15,2,FALSE)</f>
        <v>Development Drillrig</v>
      </c>
      <c r="W596" s="5">
        <v>149</v>
      </c>
      <c r="X596" s="38" t="str">
        <f t="shared" si="37"/>
        <v>4-149</v>
      </c>
      <c r="Y596" s="15" t="str">
        <f t="shared" si="38"/>
        <v>SPRING BLADES</v>
      </c>
      <c r="Z596" s="5">
        <v>2</v>
      </c>
      <c r="AA596" s="39" t="str">
        <f t="shared" si="39"/>
        <v>Hydraulic/Pneumatic</v>
      </c>
    </row>
    <row r="597" spans="21:27" x14ac:dyDescent="0.25">
      <c r="U597" s="9">
        <v>4</v>
      </c>
      <c r="V597" s="15" t="str">
        <f>VLOOKUP(U597,A$2:B$15,2,FALSE)</f>
        <v>Development Drillrig</v>
      </c>
      <c r="W597" s="5">
        <v>149</v>
      </c>
      <c r="X597" s="38" t="str">
        <f t="shared" si="37"/>
        <v>4-149</v>
      </c>
      <c r="Y597" s="15" t="str">
        <f t="shared" si="38"/>
        <v>SPRING BLADES</v>
      </c>
      <c r="Z597" s="5">
        <v>3</v>
      </c>
      <c r="AA597" s="39" t="str">
        <f t="shared" si="39"/>
        <v>Mechanical</v>
      </c>
    </row>
    <row r="598" spans="21:27" x14ac:dyDescent="0.25">
      <c r="U598" s="9">
        <v>4</v>
      </c>
      <c r="V598" s="15" t="str">
        <f>VLOOKUP(U598,A$2:B$15,2,FALSE)</f>
        <v>Development Drillrig</v>
      </c>
      <c r="W598" s="5">
        <v>149</v>
      </c>
      <c r="X598" s="38" t="str">
        <f t="shared" si="37"/>
        <v>4-149</v>
      </c>
      <c r="Y598" s="15" t="str">
        <f t="shared" si="38"/>
        <v>SPRING BLADES</v>
      </c>
      <c r="Z598" s="5">
        <v>4</v>
      </c>
      <c r="AA598" s="39" t="str">
        <f t="shared" si="39"/>
        <v>Structural/Civil</v>
      </c>
    </row>
    <row r="599" spans="21:27" x14ac:dyDescent="0.25">
      <c r="U599" s="9">
        <v>4</v>
      </c>
      <c r="V599" s="15" t="str">
        <f>VLOOKUP(U599,A$2:B$15,2,FALSE)</f>
        <v>Development Drillrig</v>
      </c>
      <c r="W599" s="5">
        <v>150</v>
      </c>
      <c r="X599" s="38" t="str">
        <f t="shared" si="37"/>
        <v>4-150</v>
      </c>
      <c r="Y599" s="15" t="str">
        <f t="shared" si="38"/>
        <v>STOP BLOCKS</v>
      </c>
      <c r="Z599" s="5">
        <v>1</v>
      </c>
      <c r="AA599" s="39" t="str">
        <f t="shared" si="39"/>
        <v>Electrical/Instrumentation</v>
      </c>
    </row>
    <row r="600" spans="21:27" x14ac:dyDescent="0.25">
      <c r="U600" s="9">
        <v>4</v>
      </c>
      <c r="V600" s="15" t="str">
        <f>VLOOKUP(U600,A$2:B$15,2,FALSE)</f>
        <v>Development Drillrig</v>
      </c>
      <c r="W600" s="5">
        <v>150</v>
      </c>
      <c r="X600" s="38" t="str">
        <f t="shared" si="37"/>
        <v>4-150</v>
      </c>
      <c r="Y600" s="15" t="str">
        <f t="shared" si="38"/>
        <v>STOP BLOCKS</v>
      </c>
      <c r="Z600" s="5">
        <v>2</v>
      </c>
      <c r="AA600" s="39" t="str">
        <f t="shared" si="39"/>
        <v>Hydraulic/Pneumatic</v>
      </c>
    </row>
    <row r="601" spans="21:27" x14ac:dyDescent="0.25">
      <c r="U601" s="9">
        <v>4</v>
      </c>
      <c r="V601" s="15" t="str">
        <f>VLOOKUP(U601,A$2:B$15,2,FALSE)</f>
        <v>Development Drillrig</v>
      </c>
      <c r="W601" s="5">
        <v>150</v>
      </c>
      <c r="X601" s="38" t="str">
        <f t="shared" si="37"/>
        <v>4-150</v>
      </c>
      <c r="Y601" s="15" t="str">
        <f t="shared" si="38"/>
        <v>STOP BLOCKS</v>
      </c>
      <c r="Z601" s="5">
        <v>3</v>
      </c>
      <c r="AA601" s="39" t="str">
        <f t="shared" si="39"/>
        <v>Mechanical</v>
      </c>
    </row>
    <row r="602" spans="21:27" x14ac:dyDescent="0.25">
      <c r="U602" s="9">
        <v>4</v>
      </c>
      <c r="V602" s="15" t="str">
        <f>VLOOKUP(U602,A$2:B$15,2,FALSE)</f>
        <v>Development Drillrig</v>
      </c>
      <c r="W602" s="5">
        <v>150</v>
      </c>
      <c r="X602" s="38" t="str">
        <f t="shared" si="37"/>
        <v>4-150</v>
      </c>
      <c r="Y602" s="15" t="str">
        <f t="shared" si="38"/>
        <v>STOP BLOCKS</v>
      </c>
      <c r="Z602" s="5">
        <v>4</v>
      </c>
      <c r="AA602" s="39" t="str">
        <f t="shared" si="39"/>
        <v>Structural/Civil</v>
      </c>
    </row>
    <row r="603" spans="21:27" x14ac:dyDescent="0.25">
      <c r="U603" s="9">
        <v>4</v>
      </c>
      <c r="V603" s="15" t="str">
        <f>VLOOKUP(U603,A$2:B$15,2,FALSE)</f>
        <v>Development Drillrig</v>
      </c>
      <c r="W603" s="5">
        <v>151</v>
      </c>
      <c r="X603" s="38" t="str">
        <f t="shared" si="37"/>
        <v>4-151</v>
      </c>
      <c r="Y603" s="15" t="str">
        <f t="shared" si="38"/>
        <v>TRANSMISSION</v>
      </c>
      <c r="Z603" s="5">
        <v>1</v>
      </c>
      <c r="AA603" s="39" t="str">
        <f t="shared" si="39"/>
        <v>Electrical/Instrumentation</v>
      </c>
    </row>
    <row r="604" spans="21:27" x14ac:dyDescent="0.25">
      <c r="U604" s="9">
        <v>4</v>
      </c>
      <c r="V604" s="15" t="str">
        <f>VLOOKUP(U604,A$2:B$15,2,FALSE)</f>
        <v>Development Drillrig</v>
      </c>
      <c r="W604" s="5">
        <v>151</v>
      </c>
      <c r="X604" s="38" t="str">
        <f t="shared" si="37"/>
        <v>4-151</v>
      </c>
      <c r="Y604" s="15" t="str">
        <f t="shared" si="38"/>
        <v>TRANSMISSION</v>
      </c>
      <c r="Z604" s="5">
        <v>2</v>
      </c>
      <c r="AA604" s="39" t="str">
        <f t="shared" si="39"/>
        <v>Hydraulic/Pneumatic</v>
      </c>
    </row>
    <row r="605" spans="21:27" x14ac:dyDescent="0.25">
      <c r="U605" s="9">
        <v>4</v>
      </c>
      <c r="V605" s="15" t="str">
        <f>VLOOKUP(U605,A$2:B$15,2,FALSE)</f>
        <v>Development Drillrig</v>
      </c>
      <c r="W605" s="5">
        <v>151</v>
      </c>
      <c r="X605" s="38" t="str">
        <f t="shared" si="37"/>
        <v>4-151</v>
      </c>
      <c r="Y605" s="15" t="str">
        <f t="shared" si="38"/>
        <v>TRANSMISSION</v>
      </c>
      <c r="Z605" s="5">
        <v>3</v>
      </c>
      <c r="AA605" s="39" t="str">
        <f t="shared" si="39"/>
        <v>Mechanical</v>
      </c>
    </row>
    <row r="606" spans="21:27" x14ac:dyDescent="0.25">
      <c r="U606" s="9">
        <v>4</v>
      </c>
      <c r="V606" s="15" t="str">
        <f>VLOOKUP(U606,A$2:B$15,2,FALSE)</f>
        <v>Development Drillrig</v>
      </c>
      <c r="W606" s="5">
        <v>151</v>
      </c>
      <c r="X606" s="38" t="str">
        <f t="shared" si="37"/>
        <v>4-151</v>
      </c>
      <c r="Y606" s="15" t="str">
        <f t="shared" si="38"/>
        <v>TRANSMISSION</v>
      </c>
      <c r="Z606" s="5">
        <v>4</v>
      </c>
      <c r="AA606" s="39" t="str">
        <f t="shared" si="39"/>
        <v>Structural/Civil</v>
      </c>
    </row>
    <row r="607" spans="21:27" x14ac:dyDescent="0.25">
      <c r="U607" s="9">
        <v>4</v>
      </c>
      <c r="V607" s="15" t="str">
        <f>VLOOKUP(U607,A$2:B$15,2,FALSE)</f>
        <v>Development Drillrig</v>
      </c>
      <c r="W607" s="5">
        <v>152</v>
      </c>
      <c r="X607" s="38" t="str">
        <f t="shared" si="37"/>
        <v>4-152</v>
      </c>
      <c r="Y607" s="15" t="str">
        <f t="shared" si="38"/>
        <v>TYRE</v>
      </c>
      <c r="Z607" s="5">
        <v>1</v>
      </c>
      <c r="AA607" s="39" t="str">
        <f t="shared" si="39"/>
        <v>Electrical/Instrumentation</v>
      </c>
    </row>
    <row r="608" spans="21:27" x14ac:dyDescent="0.25">
      <c r="U608" s="9">
        <v>4</v>
      </c>
      <c r="V608" s="15" t="str">
        <f>VLOOKUP(U608,A$2:B$15,2,FALSE)</f>
        <v>Development Drillrig</v>
      </c>
      <c r="W608" s="5">
        <v>152</v>
      </c>
      <c r="X608" s="38" t="str">
        <f t="shared" si="37"/>
        <v>4-152</v>
      </c>
      <c r="Y608" s="15" t="str">
        <f t="shared" si="38"/>
        <v>TYRE</v>
      </c>
      <c r="Z608" s="5">
        <v>2</v>
      </c>
      <c r="AA608" s="39" t="str">
        <f t="shared" si="39"/>
        <v>Hydraulic/Pneumatic</v>
      </c>
    </row>
    <row r="609" spans="21:27" x14ac:dyDescent="0.25">
      <c r="U609" s="9">
        <v>4</v>
      </c>
      <c r="V609" s="15" t="str">
        <f>VLOOKUP(U609,A$2:B$15,2,FALSE)</f>
        <v>Development Drillrig</v>
      </c>
      <c r="W609" s="5">
        <v>152</v>
      </c>
      <c r="X609" s="38" t="str">
        <f t="shared" si="37"/>
        <v>4-152</v>
      </c>
      <c r="Y609" s="15" t="str">
        <f t="shared" si="38"/>
        <v>TYRE</v>
      </c>
      <c r="Z609" s="5">
        <v>3</v>
      </c>
      <c r="AA609" s="39" t="str">
        <f t="shared" si="39"/>
        <v>Mechanical</v>
      </c>
    </row>
    <row r="610" spans="21:27" x14ac:dyDescent="0.25">
      <c r="U610" s="9">
        <v>4</v>
      </c>
      <c r="V610" s="15" t="str">
        <f>VLOOKUP(U610,A$2:B$15,2,FALSE)</f>
        <v>Development Drillrig</v>
      </c>
      <c r="W610" s="5">
        <v>152</v>
      </c>
      <c r="X610" s="38" t="str">
        <f t="shared" si="37"/>
        <v>4-152</v>
      </c>
      <c r="Y610" s="15" t="str">
        <f t="shared" si="38"/>
        <v>TYRE</v>
      </c>
      <c r="Z610" s="5">
        <v>4</v>
      </c>
      <c r="AA610" s="39" t="str">
        <f t="shared" si="39"/>
        <v>Structural/Civil</v>
      </c>
    </row>
    <row r="611" spans="21:27" x14ac:dyDescent="0.25">
      <c r="U611" s="9">
        <v>4</v>
      </c>
      <c r="V611" s="15" t="str">
        <f>VLOOKUP(U611,A$2:B$15,2,FALSE)</f>
        <v>Development Drillrig</v>
      </c>
      <c r="W611" s="5">
        <v>153</v>
      </c>
      <c r="X611" s="38" t="str">
        <f t="shared" si="37"/>
        <v>4-153</v>
      </c>
      <c r="Y611" s="15" t="str">
        <f t="shared" si="38"/>
        <v>HOOTER</v>
      </c>
      <c r="Z611" s="5">
        <v>1</v>
      </c>
      <c r="AA611" s="39" t="str">
        <f t="shared" si="39"/>
        <v>Electrical/Instrumentation</v>
      </c>
    </row>
    <row r="612" spans="21:27" x14ac:dyDescent="0.25">
      <c r="U612" s="9">
        <v>4</v>
      </c>
      <c r="V612" s="15" t="str">
        <f>VLOOKUP(U612,A$2:B$15,2,FALSE)</f>
        <v>Development Drillrig</v>
      </c>
      <c r="W612" s="5">
        <v>153</v>
      </c>
      <c r="X612" s="38" t="str">
        <f t="shared" si="37"/>
        <v>4-153</v>
      </c>
      <c r="Y612" s="15" t="str">
        <f t="shared" si="38"/>
        <v>HOOTER</v>
      </c>
      <c r="Z612" s="5">
        <v>2</v>
      </c>
      <c r="AA612" s="39" t="str">
        <f t="shared" si="39"/>
        <v>Hydraulic/Pneumatic</v>
      </c>
    </row>
    <row r="613" spans="21:27" x14ac:dyDescent="0.25">
      <c r="U613" s="9">
        <v>4</v>
      </c>
      <c r="V613" s="15" t="str">
        <f>VLOOKUP(U613,A$2:B$15,2,FALSE)</f>
        <v>Development Drillrig</v>
      </c>
      <c r="W613" s="5">
        <v>153</v>
      </c>
      <c r="X613" s="38" t="str">
        <f t="shared" si="37"/>
        <v>4-153</v>
      </c>
      <c r="Y613" s="15" t="str">
        <f t="shared" si="38"/>
        <v>HOOTER</v>
      </c>
      <c r="Z613" s="5">
        <v>3</v>
      </c>
      <c r="AA613" s="39" t="str">
        <f t="shared" si="39"/>
        <v>Mechanical</v>
      </c>
    </row>
    <row r="614" spans="21:27" x14ac:dyDescent="0.25">
      <c r="U614" s="9">
        <v>4</v>
      </c>
      <c r="V614" s="15" t="str">
        <f>VLOOKUP(U614,A$2:B$15,2,FALSE)</f>
        <v>Development Drillrig</v>
      </c>
      <c r="W614" s="5">
        <v>153</v>
      </c>
      <c r="X614" s="38" t="str">
        <f t="shared" si="37"/>
        <v>4-153</v>
      </c>
      <c r="Y614" s="15" t="str">
        <f t="shared" si="38"/>
        <v>HOOTER</v>
      </c>
      <c r="Z614" s="5">
        <v>4</v>
      </c>
      <c r="AA614" s="39" t="str">
        <f t="shared" si="39"/>
        <v>Structural/Civil</v>
      </c>
    </row>
    <row r="615" spans="21:27" x14ac:dyDescent="0.25">
      <c r="U615" s="9">
        <v>4</v>
      </c>
      <c r="V615" s="15" t="str">
        <f>VLOOKUP(U615,A$2:B$15,2,FALSE)</f>
        <v>Development Drillrig</v>
      </c>
      <c r="W615" s="5">
        <v>154</v>
      </c>
      <c r="X615" s="38" t="str">
        <f t="shared" si="37"/>
        <v>4-154</v>
      </c>
      <c r="Y615" s="15" t="str">
        <f t="shared" si="38"/>
        <v>SHANK</v>
      </c>
      <c r="Z615" s="5">
        <v>1</v>
      </c>
      <c r="AA615" s="39" t="str">
        <f t="shared" si="39"/>
        <v>Electrical/Instrumentation</v>
      </c>
    </row>
    <row r="616" spans="21:27" x14ac:dyDescent="0.25">
      <c r="U616" s="9">
        <v>4</v>
      </c>
      <c r="V616" s="15" t="str">
        <f>VLOOKUP(U616,A$2:B$15,2,FALSE)</f>
        <v>Development Drillrig</v>
      </c>
      <c r="W616" s="5">
        <v>154</v>
      </c>
      <c r="X616" s="38" t="str">
        <f t="shared" si="37"/>
        <v>4-154</v>
      </c>
      <c r="Y616" s="15" t="str">
        <f t="shared" si="38"/>
        <v>SHANK</v>
      </c>
      <c r="Z616" s="5">
        <v>2</v>
      </c>
      <c r="AA616" s="39" t="str">
        <f t="shared" si="39"/>
        <v>Hydraulic/Pneumatic</v>
      </c>
    </row>
    <row r="617" spans="21:27" x14ac:dyDescent="0.25">
      <c r="U617" s="9">
        <v>4</v>
      </c>
      <c r="V617" s="15" t="str">
        <f>VLOOKUP(U617,A$2:B$15,2,FALSE)</f>
        <v>Development Drillrig</v>
      </c>
      <c r="W617" s="5">
        <v>154</v>
      </c>
      <c r="X617" s="38" t="str">
        <f t="shared" si="37"/>
        <v>4-154</v>
      </c>
      <c r="Y617" s="15" t="str">
        <f t="shared" si="38"/>
        <v>SHANK</v>
      </c>
      <c r="Z617" s="5">
        <v>3</v>
      </c>
      <c r="AA617" s="39" t="str">
        <f t="shared" si="39"/>
        <v>Mechanical</v>
      </c>
    </row>
    <row r="618" spans="21:27" x14ac:dyDescent="0.25">
      <c r="U618" s="9">
        <v>4</v>
      </c>
      <c r="V618" s="15" t="str">
        <f>VLOOKUP(U618,A$2:B$15,2,FALSE)</f>
        <v>Development Drillrig</v>
      </c>
      <c r="W618" s="5">
        <v>154</v>
      </c>
      <c r="X618" s="38" t="str">
        <f t="shared" si="37"/>
        <v>4-154</v>
      </c>
      <c r="Y618" s="15" t="str">
        <f t="shared" si="38"/>
        <v>SHANK</v>
      </c>
      <c r="Z618" s="5">
        <v>4</v>
      </c>
      <c r="AA618" s="39" t="str">
        <f t="shared" si="39"/>
        <v>Structural/Civil</v>
      </c>
    </row>
    <row r="619" spans="21:27" x14ac:dyDescent="0.25">
      <c r="U619" s="9">
        <v>4</v>
      </c>
      <c r="V619" s="15" t="str">
        <f>VLOOKUP(U619,A$2:B$15,2,FALSE)</f>
        <v>Development Drillrig</v>
      </c>
      <c r="W619" s="5">
        <v>155</v>
      </c>
      <c r="X619" s="38" t="str">
        <f t="shared" si="37"/>
        <v>4-155</v>
      </c>
      <c r="Y619" s="15" t="str">
        <f t="shared" si="38"/>
        <v>VALVES</v>
      </c>
      <c r="Z619" s="5">
        <v>1</v>
      </c>
      <c r="AA619" s="39" t="str">
        <f t="shared" si="39"/>
        <v>Electrical/Instrumentation</v>
      </c>
    </row>
    <row r="620" spans="21:27" x14ac:dyDescent="0.25">
      <c r="U620" s="9">
        <v>4</v>
      </c>
      <c r="V620" s="15" t="str">
        <f>VLOOKUP(U620,A$2:B$15,2,FALSE)</f>
        <v>Development Drillrig</v>
      </c>
      <c r="W620" s="5">
        <v>155</v>
      </c>
      <c r="X620" s="38" t="str">
        <f t="shared" si="37"/>
        <v>4-155</v>
      </c>
      <c r="Y620" s="15" t="str">
        <f t="shared" si="38"/>
        <v>VALVES</v>
      </c>
      <c r="Z620" s="5">
        <v>2</v>
      </c>
      <c r="AA620" s="39" t="str">
        <f t="shared" si="39"/>
        <v>Hydraulic/Pneumatic</v>
      </c>
    </row>
    <row r="621" spans="21:27" x14ac:dyDescent="0.25">
      <c r="U621" s="9">
        <v>4</v>
      </c>
      <c r="V621" s="15" t="str">
        <f>VLOOKUP(U621,A$2:B$15,2,FALSE)</f>
        <v>Development Drillrig</v>
      </c>
      <c r="W621" s="5">
        <v>155</v>
      </c>
      <c r="X621" s="38" t="str">
        <f t="shared" si="37"/>
        <v>4-155</v>
      </c>
      <c r="Y621" s="15" t="str">
        <f t="shared" si="38"/>
        <v>VALVES</v>
      </c>
      <c r="Z621" s="5">
        <v>3</v>
      </c>
      <c r="AA621" s="39" t="str">
        <f t="shared" si="39"/>
        <v>Mechanical</v>
      </c>
    </row>
    <row r="622" spans="21:27" x14ac:dyDescent="0.25">
      <c r="U622" s="9">
        <v>4</v>
      </c>
      <c r="V622" s="15" t="str">
        <f>VLOOKUP(U622,A$2:B$15,2,FALSE)</f>
        <v>Development Drillrig</v>
      </c>
      <c r="W622" s="5">
        <v>155</v>
      </c>
      <c r="X622" s="38" t="str">
        <f t="shared" si="37"/>
        <v>4-155</v>
      </c>
      <c r="Y622" s="15" t="str">
        <f t="shared" si="38"/>
        <v>VALVES</v>
      </c>
      <c r="Z622" s="5">
        <v>4</v>
      </c>
      <c r="AA622" s="39" t="str">
        <f t="shared" si="39"/>
        <v>Structural/Civil</v>
      </c>
    </row>
    <row r="623" spans="21:27" x14ac:dyDescent="0.25">
      <c r="U623" s="9">
        <v>4</v>
      </c>
      <c r="V623" s="15" t="str">
        <f>VLOOKUP(U623,A$2:B$15,2,FALSE)</f>
        <v>Development Drillrig</v>
      </c>
      <c r="W623" s="5">
        <v>156</v>
      </c>
      <c r="X623" s="38" t="str">
        <f t="shared" si="37"/>
        <v>4-156</v>
      </c>
      <c r="Y623" s="15" t="str">
        <f t="shared" si="38"/>
        <v>N/A</v>
      </c>
      <c r="Z623" s="5">
        <v>1</v>
      </c>
      <c r="AA623" s="39" t="str">
        <f t="shared" si="39"/>
        <v>Electrical/Instrumentation</v>
      </c>
    </row>
    <row r="624" spans="21:27" x14ac:dyDescent="0.25">
      <c r="U624" s="9">
        <v>4</v>
      </c>
      <c r="V624" s="15" t="str">
        <f>VLOOKUP(U624,A$2:B$15,2,FALSE)</f>
        <v>Development Drillrig</v>
      </c>
      <c r="W624" s="5">
        <v>156</v>
      </c>
      <c r="X624" s="38" t="str">
        <f t="shared" si="37"/>
        <v>4-156</v>
      </c>
      <c r="Y624" s="15" t="str">
        <f t="shared" si="38"/>
        <v>N/A</v>
      </c>
      <c r="Z624" s="5">
        <v>2</v>
      </c>
      <c r="AA624" s="39" t="str">
        <f t="shared" si="39"/>
        <v>Hydraulic/Pneumatic</v>
      </c>
    </row>
    <row r="625" spans="21:27" x14ac:dyDescent="0.25">
      <c r="U625" s="9">
        <v>4</v>
      </c>
      <c r="V625" s="15" t="str">
        <f>VLOOKUP(U625,A$2:B$15,2,FALSE)</f>
        <v>Development Drillrig</v>
      </c>
      <c r="W625" s="5">
        <v>156</v>
      </c>
      <c r="X625" s="38" t="str">
        <f t="shared" si="37"/>
        <v>4-156</v>
      </c>
      <c r="Y625" s="15" t="str">
        <f t="shared" si="38"/>
        <v>N/A</v>
      </c>
      <c r="Z625" s="5">
        <v>3</v>
      </c>
      <c r="AA625" s="39" t="str">
        <f t="shared" si="39"/>
        <v>Mechanical</v>
      </c>
    </row>
    <row r="626" spans="21:27" x14ac:dyDescent="0.25">
      <c r="U626" s="9">
        <v>4</v>
      </c>
      <c r="V626" s="15" t="str">
        <f>VLOOKUP(U626,A$2:B$15,2,FALSE)</f>
        <v>Development Drillrig</v>
      </c>
      <c r="W626" s="5">
        <v>156</v>
      </c>
      <c r="X626" s="38" t="str">
        <f t="shared" si="37"/>
        <v>4-156</v>
      </c>
      <c r="Y626" s="15" t="str">
        <f t="shared" si="38"/>
        <v>N/A</v>
      </c>
      <c r="Z626" s="5">
        <v>4</v>
      </c>
      <c r="AA626" s="39" t="str">
        <f t="shared" si="39"/>
        <v>Structural/Civil</v>
      </c>
    </row>
    <row r="627" spans="21:27" x14ac:dyDescent="0.25">
      <c r="U627" s="9">
        <v>4</v>
      </c>
      <c r="V627" s="15" t="str">
        <f>VLOOKUP(U627,A$2:B$15,2,FALSE)</f>
        <v>Development Drillrig</v>
      </c>
      <c r="W627" s="5">
        <v>157</v>
      </c>
      <c r="X627" s="38" t="str">
        <f t="shared" si="37"/>
        <v>4-157</v>
      </c>
      <c r="Y627" s="15" t="str">
        <f t="shared" si="38"/>
        <v>DRIFTER</v>
      </c>
      <c r="Z627" s="5">
        <v>1</v>
      </c>
      <c r="AA627" s="39" t="str">
        <f t="shared" si="39"/>
        <v>Electrical/Instrumentation</v>
      </c>
    </row>
    <row r="628" spans="21:27" x14ac:dyDescent="0.25">
      <c r="U628" s="9">
        <v>4</v>
      </c>
      <c r="V628" s="15" t="str">
        <f>VLOOKUP(U628,A$2:B$15,2,FALSE)</f>
        <v>Development Drillrig</v>
      </c>
      <c r="W628" s="5">
        <v>157</v>
      </c>
      <c r="X628" s="38" t="str">
        <f t="shared" si="37"/>
        <v>4-157</v>
      </c>
      <c r="Y628" s="15" t="str">
        <f t="shared" si="38"/>
        <v>DRIFTER</v>
      </c>
      <c r="Z628" s="5">
        <v>2</v>
      </c>
      <c r="AA628" s="39" t="str">
        <f t="shared" si="39"/>
        <v>Hydraulic/Pneumatic</v>
      </c>
    </row>
    <row r="629" spans="21:27" x14ac:dyDescent="0.25">
      <c r="U629" s="9">
        <v>4</v>
      </c>
      <c r="V629" s="15" t="str">
        <f>VLOOKUP(U629,A$2:B$15,2,FALSE)</f>
        <v>Development Drillrig</v>
      </c>
      <c r="W629" s="5">
        <v>157</v>
      </c>
      <c r="X629" s="38" t="str">
        <f t="shared" si="37"/>
        <v>4-157</v>
      </c>
      <c r="Y629" s="15" t="str">
        <f t="shared" si="38"/>
        <v>DRIFTER</v>
      </c>
      <c r="Z629" s="5">
        <v>3</v>
      </c>
      <c r="AA629" s="39" t="str">
        <f t="shared" si="39"/>
        <v>Mechanical</v>
      </c>
    </row>
    <row r="630" spans="21:27" x14ac:dyDescent="0.25">
      <c r="U630" s="9">
        <v>4</v>
      </c>
      <c r="V630" s="15" t="str">
        <f>VLOOKUP(U630,A$2:B$15,2,FALSE)</f>
        <v>Development Drillrig</v>
      </c>
      <c r="W630" s="5">
        <v>157</v>
      </c>
      <c r="X630" s="38" t="str">
        <f t="shared" si="37"/>
        <v>4-157</v>
      </c>
      <c r="Y630" s="15" t="str">
        <f t="shared" si="38"/>
        <v>DRIFTER</v>
      </c>
      <c r="Z630" s="5">
        <v>4</v>
      </c>
      <c r="AA630" s="39" t="str">
        <f t="shared" si="39"/>
        <v>Structural/Civil</v>
      </c>
    </row>
    <row r="631" spans="21:27" x14ac:dyDescent="0.25">
      <c r="U631" s="9">
        <v>4</v>
      </c>
      <c r="V631" s="15" t="str">
        <f>VLOOKUP(U631,A$2:B$15,2,FALSE)</f>
        <v>Development Drillrig</v>
      </c>
      <c r="W631" s="5">
        <v>158</v>
      </c>
      <c r="X631" s="38" t="str">
        <f t="shared" si="37"/>
        <v>4-158</v>
      </c>
      <c r="Y631" s="15" t="str">
        <f t="shared" si="38"/>
        <v>CLOGGED</v>
      </c>
      <c r="Z631" s="5">
        <v>1</v>
      </c>
      <c r="AA631" s="39" t="str">
        <f t="shared" si="39"/>
        <v>Electrical/Instrumentation</v>
      </c>
    </row>
    <row r="632" spans="21:27" x14ac:dyDescent="0.25">
      <c r="U632" s="9">
        <v>4</v>
      </c>
      <c r="V632" s="15" t="str">
        <f>VLOOKUP(U632,A$2:B$15,2,FALSE)</f>
        <v>Development Drillrig</v>
      </c>
      <c r="W632" s="5">
        <v>158</v>
      </c>
      <c r="X632" s="38" t="str">
        <f t="shared" si="37"/>
        <v>4-158</v>
      </c>
      <c r="Y632" s="15" t="str">
        <f t="shared" si="38"/>
        <v>CLOGGED</v>
      </c>
      <c r="Z632" s="5">
        <v>2</v>
      </c>
      <c r="AA632" s="39" t="str">
        <f t="shared" si="39"/>
        <v>Hydraulic/Pneumatic</v>
      </c>
    </row>
    <row r="633" spans="21:27" x14ac:dyDescent="0.25">
      <c r="U633" s="9">
        <v>4</v>
      </c>
      <c r="V633" s="15" t="str">
        <f>VLOOKUP(U633,A$2:B$15,2,FALSE)</f>
        <v>Development Drillrig</v>
      </c>
      <c r="W633" s="5">
        <v>158</v>
      </c>
      <c r="X633" s="38" t="str">
        <f t="shared" si="37"/>
        <v>4-158</v>
      </c>
      <c r="Y633" s="15" t="str">
        <f t="shared" si="38"/>
        <v>CLOGGED</v>
      </c>
      <c r="Z633" s="5">
        <v>3</v>
      </c>
      <c r="AA633" s="39" t="str">
        <f t="shared" si="39"/>
        <v>Mechanical</v>
      </c>
    </row>
    <row r="634" spans="21:27" x14ac:dyDescent="0.25">
      <c r="U634" s="9">
        <v>4</v>
      </c>
      <c r="V634" s="15" t="str">
        <f>VLOOKUP(U634,A$2:B$15,2,FALSE)</f>
        <v>Development Drillrig</v>
      </c>
      <c r="W634" s="5">
        <v>158</v>
      </c>
      <c r="X634" s="38" t="str">
        <f t="shared" si="37"/>
        <v>4-158</v>
      </c>
      <c r="Y634" s="15" t="str">
        <f t="shared" si="38"/>
        <v>CLOGGED</v>
      </c>
      <c r="Z634" s="5">
        <v>4</v>
      </c>
      <c r="AA634" s="39" t="str">
        <f t="shared" si="39"/>
        <v>Structural/Civil</v>
      </c>
    </row>
    <row r="635" spans="21:27" x14ac:dyDescent="0.25">
      <c r="U635" s="9">
        <v>4</v>
      </c>
      <c r="V635" s="15" t="str">
        <f>VLOOKUP(U635,A$2:B$15,2,FALSE)</f>
        <v>Development Drillrig</v>
      </c>
      <c r="W635" s="5">
        <v>159</v>
      </c>
      <c r="X635" s="38" t="str">
        <f t="shared" si="37"/>
        <v>4-159</v>
      </c>
      <c r="Y635" s="15" t="str">
        <f t="shared" si="38"/>
        <v>ELECTRICAL CABLE</v>
      </c>
      <c r="Z635" s="5">
        <v>1</v>
      </c>
      <c r="AA635" s="39" t="str">
        <f t="shared" si="39"/>
        <v>Electrical/Instrumentation</v>
      </c>
    </row>
    <row r="636" spans="21:27" x14ac:dyDescent="0.25">
      <c r="U636" s="9">
        <v>4</v>
      </c>
      <c r="V636" s="15" t="str">
        <f>VLOOKUP(U636,A$2:B$15,2,FALSE)</f>
        <v>Development Drillrig</v>
      </c>
      <c r="W636" s="5">
        <v>159</v>
      </c>
      <c r="X636" s="38" t="str">
        <f t="shared" si="37"/>
        <v>4-159</v>
      </c>
      <c r="Y636" s="15" t="str">
        <f t="shared" si="38"/>
        <v>ELECTRICAL CABLE</v>
      </c>
      <c r="Z636" s="5">
        <v>2</v>
      </c>
      <c r="AA636" s="39" t="str">
        <f t="shared" si="39"/>
        <v>Hydraulic/Pneumatic</v>
      </c>
    </row>
    <row r="637" spans="21:27" x14ac:dyDescent="0.25">
      <c r="U637" s="9">
        <v>4</v>
      </c>
      <c r="V637" s="15" t="str">
        <f>VLOOKUP(U637,A$2:B$15,2,FALSE)</f>
        <v>Development Drillrig</v>
      </c>
      <c r="W637" s="5">
        <v>159</v>
      </c>
      <c r="X637" s="38" t="str">
        <f t="shared" si="37"/>
        <v>4-159</v>
      </c>
      <c r="Y637" s="15" t="str">
        <f t="shared" si="38"/>
        <v>ELECTRICAL CABLE</v>
      </c>
      <c r="Z637" s="5">
        <v>3</v>
      </c>
      <c r="AA637" s="39" t="str">
        <f t="shared" si="39"/>
        <v>Mechanical</v>
      </c>
    </row>
    <row r="638" spans="21:27" x14ac:dyDescent="0.25">
      <c r="U638" s="9">
        <v>4</v>
      </c>
      <c r="V638" s="15" t="str">
        <f>VLOOKUP(U638,A$2:B$15,2,FALSE)</f>
        <v>Development Drillrig</v>
      </c>
      <c r="W638" s="5">
        <v>159</v>
      </c>
      <c r="X638" s="38" t="str">
        <f t="shared" si="37"/>
        <v>4-159</v>
      </c>
      <c r="Y638" s="15" t="str">
        <f t="shared" si="38"/>
        <v>ELECTRICAL CABLE</v>
      </c>
      <c r="Z638" s="5">
        <v>4</v>
      </c>
      <c r="AA638" s="39" t="str">
        <f t="shared" si="39"/>
        <v>Structural/Civil</v>
      </c>
    </row>
    <row r="639" spans="21:27" x14ac:dyDescent="0.25">
      <c r="U639" s="9">
        <v>4</v>
      </c>
      <c r="V639" s="15" t="str">
        <f>VLOOKUP(U639,A$2:B$15,2,FALSE)</f>
        <v>Development Drillrig</v>
      </c>
      <c r="W639" s="5">
        <v>160</v>
      </c>
      <c r="X639" s="38" t="str">
        <f t="shared" si="37"/>
        <v>4-160</v>
      </c>
      <c r="Y639" s="15" t="str">
        <f t="shared" si="38"/>
        <v>HOSES AND PIPES</v>
      </c>
      <c r="Z639" s="5">
        <v>1</v>
      </c>
      <c r="AA639" s="39" t="str">
        <f t="shared" si="39"/>
        <v>Electrical/Instrumentation</v>
      </c>
    </row>
    <row r="640" spans="21:27" x14ac:dyDescent="0.25">
      <c r="U640" s="9">
        <v>4</v>
      </c>
      <c r="V640" s="15" t="str">
        <f>VLOOKUP(U640,A$2:B$15,2,FALSE)</f>
        <v>Development Drillrig</v>
      </c>
      <c r="W640" s="5">
        <v>160</v>
      </c>
      <c r="X640" s="38" t="str">
        <f t="shared" si="37"/>
        <v>4-160</v>
      </c>
      <c r="Y640" s="15" t="str">
        <f t="shared" si="38"/>
        <v>HOSES AND PIPES</v>
      </c>
      <c r="Z640" s="5">
        <v>2</v>
      </c>
      <c r="AA640" s="39" t="str">
        <f t="shared" si="39"/>
        <v>Hydraulic/Pneumatic</v>
      </c>
    </row>
    <row r="641" spans="21:27" x14ac:dyDescent="0.25">
      <c r="U641" s="9">
        <v>4</v>
      </c>
      <c r="V641" s="15" t="str">
        <f>VLOOKUP(U641,A$2:B$15,2,FALSE)</f>
        <v>Development Drillrig</v>
      </c>
      <c r="W641" s="5">
        <v>160</v>
      </c>
      <c r="X641" s="38" t="str">
        <f t="shared" si="37"/>
        <v>4-160</v>
      </c>
      <c r="Y641" s="15" t="str">
        <f t="shared" si="38"/>
        <v>HOSES AND PIPES</v>
      </c>
      <c r="Z641" s="5">
        <v>3</v>
      </c>
      <c r="AA641" s="39" t="str">
        <f t="shared" si="39"/>
        <v>Mechanical</v>
      </c>
    </row>
    <row r="642" spans="21:27" x14ac:dyDescent="0.25">
      <c r="U642" s="9">
        <v>4</v>
      </c>
      <c r="V642" s="15" t="str">
        <f>VLOOKUP(U642,A$2:B$15,2,FALSE)</f>
        <v>Development Drillrig</v>
      </c>
      <c r="W642" s="5">
        <v>160</v>
      </c>
      <c r="X642" s="38" t="str">
        <f t="shared" si="37"/>
        <v>4-160</v>
      </c>
      <c r="Y642" s="15" t="str">
        <f t="shared" si="38"/>
        <v>HOSES AND PIPES</v>
      </c>
      <c r="Z642" s="5">
        <v>4</v>
      </c>
      <c r="AA642" s="39" t="str">
        <f t="shared" si="39"/>
        <v>Structural/Civil</v>
      </c>
    </row>
    <row r="643" spans="21:27" x14ac:dyDescent="0.25">
      <c r="U643" s="9">
        <v>4</v>
      </c>
      <c r="V643" s="15" t="str">
        <f>VLOOKUP(U643,A$2:B$15,2,FALSE)</f>
        <v>Development Drillrig</v>
      </c>
      <c r="W643" s="5">
        <v>161</v>
      </c>
      <c r="X643" s="38" t="str">
        <f t="shared" si="37"/>
        <v>4-161</v>
      </c>
      <c r="Y643" s="15" t="str">
        <f t="shared" si="38"/>
        <v>FUEL SYSTEM</v>
      </c>
      <c r="Z643" s="5">
        <v>1</v>
      </c>
      <c r="AA643" s="39" t="str">
        <f t="shared" si="39"/>
        <v>Electrical/Instrumentation</v>
      </c>
    </row>
    <row r="644" spans="21:27" x14ac:dyDescent="0.25">
      <c r="U644" s="9">
        <v>4</v>
      </c>
      <c r="V644" s="15" t="str">
        <f>VLOOKUP(U644,A$2:B$15,2,FALSE)</f>
        <v>Development Drillrig</v>
      </c>
      <c r="W644" s="5">
        <v>161</v>
      </c>
      <c r="X644" s="38" t="str">
        <f t="shared" ref="X644:X707" si="40">U644&amp;"-"&amp;W644</f>
        <v>4-161</v>
      </c>
      <c r="Y644" s="15" t="str">
        <f t="shared" ref="Y644:Y707" si="41">VLOOKUP(X644,M$2:N$296,2,FALSE)</f>
        <v>FUEL SYSTEM</v>
      </c>
      <c r="Z644" s="5">
        <v>2</v>
      </c>
      <c r="AA644" s="39" t="str">
        <f t="shared" ref="AA644:AA707" si="42">VLOOKUP(Z644,Q$2:R$6,2,FALSE)</f>
        <v>Hydraulic/Pneumatic</v>
      </c>
    </row>
    <row r="645" spans="21:27" x14ac:dyDescent="0.25">
      <c r="U645" s="9">
        <v>4</v>
      </c>
      <c r="V645" s="15" t="str">
        <f>VLOOKUP(U645,A$2:B$15,2,FALSE)</f>
        <v>Development Drillrig</v>
      </c>
      <c r="W645" s="5">
        <v>161</v>
      </c>
      <c r="X645" s="38" t="str">
        <f t="shared" si="40"/>
        <v>4-161</v>
      </c>
      <c r="Y645" s="15" t="str">
        <f t="shared" si="41"/>
        <v>FUEL SYSTEM</v>
      </c>
      <c r="Z645" s="5">
        <v>3</v>
      </c>
      <c r="AA645" s="39" t="str">
        <f t="shared" si="42"/>
        <v>Mechanical</v>
      </c>
    </row>
    <row r="646" spans="21:27" x14ac:dyDescent="0.25">
      <c r="U646" s="9">
        <v>4</v>
      </c>
      <c r="V646" s="15" t="str">
        <f>VLOOKUP(U646,A$2:B$15,2,FALSE)</f>
        <v>Development Drillrig</v>
      </c>
      <c r="W646" s="5">
        <v>161</v>
      </c>
      <c r="X646" s="38" t="str">
        <f t="shared" si="40"/>
        <v>4-161</v>
      </c>
      <c r="Y646" s="15" t="str">
        <f t="shared" si="41"/>
        <v>FUEL SYSTEM</v>
      </c>
      <c r="Z646" s="5">
        <v>4</v>
      </c>
      <c r="AA646" s="39" t="str">
        <f t="shared" si="42"/>
        <v>Structural/Civil</v>
      </c>
    </row>
    <row r="647" spans="21:27" x14ac:dyDescent="0.25">
      <c r="U647" s="9">
        <v>4</v>
      </c>
      <c r="V647" s="15" t="str">
        <f>VLOOKUP(U647,A$2:B$15,2,FALSE)</f>
        <v>Development Drillrig</v>
      </c>
      <c r="W647" s="5">
        <v>162</v>
      </c>
      <c r="X647" s="38" t="str">
        <f t="shared" si="40"/>
        <v>4-162</v>
      </c>
      <c r="Y647" s="15" t="str">
        <f t="shared" si="41"/>
        <v>WIRING</v>
      </c>
      <c r="Z647" s="5">
        <v>1</v>
      </c>
      <c r="AA647" s="39" t="str">
        <f t="shared" si="42"/>
        <v>Electrical/Instrumentation</v>
      </c>
    </row>
    <row r="648" spans="21:27" x14ac:dyDescent="0.25">
      <c r="U648" s="9">
        <v>4</v>
      </c>
      <c r="V648" s="15" t="str">
        <f>VLOOKUP(U648,A$2:B$15,2,FALSE)</f>
        <v>Development Drillrig</v>
      </c>
      <c r="W648" s="5">
        <v>162</v>
      </c>
      <c r="X648" s="38" t="str">
        <f t="shared" si="40"/>
        <v>4-162</v>
      </c>
      <c r="Y648" s="15" t="str">
        <f t="shared" si="41"/>
        <v>WIRING</v>
      </c>
      <c r="Z648" s="5">
        <v>2</v>
      </c>
      <c r="AA648" s="39" t="str">
        <f t="shared" si="42"/>
        <v>Hydraulic/Pneumatic</v>
      </c>
    </row>
    <row r="649" spans="21:27" x14ac:dyDescent="0.25">
      <c r="U649" s="9">
        <v>4</v>
      </c>
      <c r="V649" s="15" t="str">
        <f>VLOOKUP(U649,A$2:B$15,2,FALSE)</f>
        <v>Development Drillrig</v>
      </c>
      <c r="W649" s="5">
        <v>162</v>
      </c>
      <c r="X649" s="38" t="str">
        <f t="shared" si="40"/>
        <v>4-162</v>
      </c>
      <c r="Y649" s="15" t="str">
        <f t="shared" si="41"/>
        <v>WIRING</v>
      </c>
      <c r="Z649" s="5">
        <v>3</v>
      </c>
      <c r="AA649" s="39" t="str">
        <f t="shared" si="42"/>
        <v>Mechanical</v>
      </c>
    </row>
    <row r="650" spans="21:27" x14ac:dyDescent="0.25">
      <c r="U650" s="9">
        <v>4</v>
      </c>
      <c r="V650" s="15" t="str">
        <f>VLOOKUP(U650,A$2:B$15,2,FALSE)</f>
        <v>Development Drillrig</v>
      </c>
      <c r="W650" s="5">
        <v>162</v>
      </c>
      <c r="X650" s="38" t="str">
        <f t="shared" si="40"/>
        <v>4-162</v>
      </c>
      <c r="Y650" s="15" t="str">
        <f t="shared" si="41"/>
        <v>WIRING</v>
      </c>
      <c r="Z650" s="5">
        <v>4</v>
      </c>
      <c r="AA650" s="39" t="str">
        <f t="shared" si="42"/>
        <v>Structural/Civil</v>
      </c>
    </row>
    <row r="651" spans="21:27" x14ac:dyDescent="0.25">
      <c r="U651" s="9">
        <v>4</v>
      </c>
      <c r="V651" s="15" t="str">
        <f>VLOOKUP(U651,A$2:B$15,2,FALSE)</f>
        <v>Development Drillrig</v>
      </c>
      <c r="W651" s="5">
        <v>163</v>
      </c>
      <c r="X651" s="38" t="str">
        <f t="shared" si="40"/>
        <v>4-163</v>
      </c>
      <c r="Y651" s="15" t="str">
        <f t="shared" si="41"/>
        <v>DRIFTER</v>
      </c>
      <c r="Z651" s="5">
        <v>1</v>
      </c>
      <c r="AA651" s="39" t="str">
        <f t="shared" si="42"/>
        <v>Electrical/Instrumentation</v>
      </c>
    </row>
    <row r="652" spans="21:27" x14ac:dyDescent="0.25">
      <c r="U652" s="9">
        <v>4</v>
      </c>
      <c r="V652" s="15" t="str">
        <f>VLOOKUP(U652,A$2:B$15,2,FALSE)</f>
        <v>Development Drillrig</v>
      </c>
      <c r="W652" s="5">
        <v>163</v>
      </c>
      <c r="X652" s="38" t="str">
        <f t="shared" si="40"/>
        <v>4-163</v>
      </c>
      <c r="Y652" s="15" t="str">
        <f t="shared" si="41"/>
        <v>DRIFTER</v>
      </c>
      <c r="Z652" s="5">
        <v>2</v>
      </c>
      <c r="AA652" s="39" t="str">
        <f t="shared" si="42"/>
        <v>Hydraulic/Pneumatic</v>
      </c>
    </row>
    <row r="653" spans="21:27" x14ac:dyDescent="0.25">
      <c r="U653" s="9">
        <v>4</v>
      </c>
      <c r="V653" s="15" t="str">
        <f>VLOOKUP(U653,A$2:B$15,2,FALSE)</f>
        <v>Development Drillrig</v>
      </c>
      <c r="W653" s="5">
        <v>163</v>
      </c>
      <c r="X653" s="38" t="str">
        <f t="shared" si="40"/>
        <v>4-163</v>
      </c>
      <c r="Y653" s="15" t="str">
        <f t="shared" si="41"/>
        <v>DRIFTER</v>
      </c>
      <c r="Z653" s="5">
        <v>3</v>
      </c>
      <c r="AA653" s="39" t="str">
        <f t="shared" si="42"/>
        <v>Mechanical</v>
      </c>
    </row>
    <row r="654" spans="21:27" x14ac:dyDescent="0.25">
      <c r="U654" s="9">
        <v>4</v>
      </c>
      <c r="V654" s="15" t="str">
        <f>VLOOKUP(U654,A$2:B$15,2,FALSE)</f>
        <v>Development Drillrig</v>
      </c>
      <c r="W654" s="5">
        <v>163</v>
      </c>
      <c r="X654" s="38" t="str">
        <f t="shared" si="40"/>
        <v>4-163</v>
      </c>
      <c r="Y654" s="15" t="str">
        <f t="shared" si="41"/>
        <v>DRIFTER</v>
      </c>
      <c r="Z654" s="5">
        <v>4</v>
      </c>
      <c r="AA654" s="39" t="str">
        <f t="shared" si="42"/>
        <v>Structural/Civil</v>
      </c>
    </row>
    <row r="655" spans="21:27" x14ac:dyDescent="0.25">
      <c r="U655" s="9">
        <v>4</v>
      </c>
      <c r="V655" s="15" t="str">
        <f>VLOOKUP(U655,A$2:B$15,2,FALSE)</f>
        <v>Development Drillrig</v>
      </c>
      <c r="W655" s="5">
        <v>164</v>
      </c>
      <c r="X655" s="38" t="str">
        <f t="shared" si="40"/>
        <v>4-164</v>
      </c>
      <c r="Y655" s="15" t="str">
        <f t="shared" si="41"/>
        <v>AIRCON</v>
      </c>
      <c r="Z655" s="5">
        <v>1</v>
      </c>
      <c r="AA655" s="39" t="str">
        <f t="shared" si="42"/>
        <v>Electrical/Instrumentation</v>
      </c>
    </row>
    <row r="656" spans="21:27" x14ac:dyDescent="0.25">
      <c r="U656" s="9">
        <v>4</v>
      </c>
      <c r="V656" s="15" t="str">
        <f>VLOOKUP(U656,A$2:B$15,2,FALSE)</f>
        <v>Development Drillrig</v>
      </c>
      <c r="W656" s="5">
        <v>164</v>
      </c>
      <c r="X656" s="38" t="str">
        <f t="shared" si="40"/>
        <v>4-164</v>
      </c>
      <c r="Y656" s="15" t="str">
        <f t="shared" si="41"/>
        <v>AIRCON</v>
      </c>
      <c r="Z656" s="5">
        <v>2</v>
      </c>
      <c r="AA656" s="39" t="str">
        <f t="shared" si="42"/>
        <v>Hydraulic/Pneumatic</v>
      </c>
    </row>
    <row r="657" spans="21:27" x14ac:dyDescent="0.25">
      <c r="U657" s="9">
        <v>4</v>
      </c>
      <c r="V657" s="15" t="str">
        <f>VLOOKUP(U657,A$2:B$15,2,FALSE)</f>
        <v>Development Drillrig</v>
      </c>
      <c r="W657" s="5">
        <v>164</v>
      </c>
      <c r="X657" s="38" t="str">
        <f t="shared" si="40"/>
        <v>4-164</v>
      </c>
      <c r="Y657" s="15" t="str">
        <f t="shared" si="41"/>
        <v>AIRCON</v>
      </c>
      <c r="Z657" s="5">
        <v>3</v>
      </c>
      <c r="AA657" s="39" t="str">
        <f t="shared" si="42"/>
        <v>Mechanical</v>
      </c>
    </row>
    <row r="658" spans="21:27" x14ac:dyDescent="0.25">
      <c r="U658" s="9">
        <v>4</v>
      </c>
      <c r="V658" s="15" t="str">
        <f>VLOOKUP(U658,A$2:B$15,2,FALSE)</f>
        <v>Development Drillrig</v>
      </c>
      <c r="W658" s="5">
        <v>164</v>
      </c>
      <c r="X658" s="38" t="str">
        <f t="shared" si="40"/>
        <v>4-164</v>
      </c>
      <c r="Y658" s="15" t="str">
        <f t="shared" si="41"/>
        <v>AIRCON</v>
      </c>
      <c r="Z658" s="5">
        <v>4</v>
      </c>
      <c r="AA658" s="39" t="str">
        <f t="shared" si="42"/>
        <v>Structural/Civil</v>
      </c>
    </row>
    <row r="659" spans="21:27" x14ac:dyDescent="0.25">
      <c r="U659" s="9">
        <v>4</v>
      </c>
      <c r="V659" s="15" t="str">
        <f>VLOOKUP(U659,A$2:B$15,2,FALSE)</f>
        <v>Development Drillrig</v>
      </c>
      <c r="W659" s="5">
        <v>165</v>
      </c>
      <c r="X659" s="38" t="str">
        <f t="shared" si="40"/>
        <v>4-165</v>
      </c>
      <c r="Y659" s="15" t="str">
        <f t="shared" si="41"/>
        <v>STEERING</v>
      </c>
      <c r="Z659" s="5">
        <v>1</v>
      </c>
      <c r="AA659" s="39" t="str">
        <f t="shared" si="42"/>
        <v>Electrical/Instrumentation</v>
      </c>
    </row>
    <row r="660" spans="21:27" x14ac:dyDescent="0.25">
      <c r="U660" s="9">
        <v>4</v>
      </c>
      <c r="V660" s="15" t="str">
        <f>VLOOKUP(U660,A$2:B$15,2,FALSE)</f>
        <v>Development Drillrig</v>
      </c>
      <c r="W660" s="5">
        <v>165</v>
      </c>
      <c r="X660" s="38" t="str">
        <f t="shared" si="40"/>
        <v>4-165</v>
      </c>
      <c r="Y660" s="15" t="str">
        <f t="shared" si="41"/>
        <v>STEERING</v>
      </c>
      <c r="Z660" s="5">
        <v>2</v>
      </c>
      <c r="AA660" s="39" t="str">
        <f t="shared" si="42"/>
        <v>Hydraulic/Pneumatic</v>
      </c>
    </row>
    <row r="661" spans="21:27" x14ac:dyDescent="0.25">
      <c r="U661" s="9">
        <v>4</v>
      </c>
      <c r="V661" s="15" t="str">
        <f>VLOOKUP(U661,A$2:B$15,2,FALSE)</f>
        <v>Development Drillrig</v>
      </c>
      <c r="W661" s="5">
        <v>165</v>
      </c>
      <c r="X661" s="38" t="str">
        <f t="shared" si="40"/>
        <v>4-165</v>
      </c>
      <c r="Y661" s="15" t="str">
        <f t="shared" si="41"/>
        <v>STEERING</v>
      </c>
      <c r="Z661" s="5">
        <v>3</v>
      </c>
      <c r="AA661" s="39" t="str">
        <f t="shared" si="42"/>
        <v>Mechanical</v>
      </c>
    </row>
    <row r="662" spans="21:27" x14ac:dyDescent="0.25">
      <c r="U662" s="9">
        <v>4</v>
      </c>
      <c r="V662" s="15" t="str">
        <f>VLOOKUP(U662,A$2:B$15,2,FALSE)</f>
        <v>Development Drillrig</v>
      </c>
      <c r="W662" s="5">
        <v>165</v>
      </c>
      <c r="X662" s="38" t="str">
        <f t="shared" si="40"/>
        <v>4-165</v>
      </c>
      <c r="Y662" s="15" t="str">
        <f t="shared" si="41"/>
        <v>STEERING</v>
      </c>
      <c r="Z662" s="5">
        <v>4</v>
      </c>
      <c r="AA662" s="39" t="str">
        <f t="shared" si="42"/>
        <v>Structural/Civil</v>
      </c>
    </row>
    <row r="663" spans="21:27" x14ac:dyDescent="0.25">
      <c r="U663" s="9">
        <v>4</v>
      </c>
      <c r="V663" s="15" t="str">
        <f>VLOOKUP(U663,A$2:B$15,2,FALSE)</f>
        <v>Development Drillrig</v>
      </c>
      <c r="W663" s="5">
        <v>166</v>
      </c>
      <c r="X663" s="38" t="str">
        <f t="shared" si="40"/>
        <v>4-166</v>
      </c>
      <c r="Y663" s="15" t="str">
        <f t="shared" si="41"/>
        <v>TRIPPED ON TEMPERATURE</v>
      </c>
      <c r="Z663" s="5">
        <v>1</v>
      </c>
      <c r="AA663" s="39" t="str">
        <f t="shared" si="42"/>
        <v>Electrical/Instrumentation</v>
      </c>
    </row>
    <row r="664" spans="21:27" x14ac:dyDescent="0.25">
      <c r="U664" s="9">
        <v>4</v>
      </c>
      <c r="V664" s="15" t="str">
        <f>VLOOKUP(U664,A$2:B$15,2,FALSE)</f>
        <v>Development Drillrig</v>
      </c>
      <c r="W664" s="5">
        <v>166</v>
      </c>
      <c r="X664" s="38" t="str">
        <f t="shared" si="40"/>
        <v>4-166</v>
      </c>
      <c r="Y664" s="15" t="str">
        <f t="shared" si="41"/>
        <v>TRIPPED ON TEMPERATURE</v>
      </c>
      <c r="Z664" s="5">
        <v>2</v>
      </c>
      <c r="AA664" s="39" t="str">
        <f t="shared" si="42"/>
        <v>Hydraulic/Pneumatic</v>
      </c>
    </row>
    <row r="665" spans="21:27" x14ac:dyDescent="0.25">
      <c r="U665" s="9">
        <v>4</v>
      </c>
      <c r="V665" s="15" t="str">
        <f>VLOOKUP(U665,A$2:B$15,2,FALSE)</f>
        <v>Development Drillrig</v>
      </c>
      <c r="W665" s="5">
        <v>166</v>
      </c>
      <c r="X665" s="38" t="str">
        <f t="shared" si="40"/>
        <v>4-166</v>
      </c>
      <c r="Y665" s="15" t="str">
        <f t="shared" si="41"/>
        <v>TRIPPED ON TEMPERATURE</v>
      </c>
      <c r="Z665" s="5">
        <v>3</v>
      </c>
      <c r="AA665" s="39" t="str">
        <f t="shared" si="42"/>
        <v>Mechanical</v>
      </c>
    </row>
    <row r="666" spans="21:27" x14ac:dyDescent="0.25">
      <c r="U666" s="9">
        <v>4</v>
      </c>
      <c r="V666" s="15" t="str">
        <f>VLOOKUP(U666,A$2:B$15,2,FALSE)</f>
        <v>Development Drillrig</v>
      </c>
      <c r="W666" s="5">
        <v>166</v>
      </c>
      <c r="X666" s="38" t="str">
        <f t="shared" si="40"/>
        <v>4-166</v>
      </c>
      <c r="Y666" s="15" t="str">
        <f t="shared" si="41"/>
        <v>TRIPPED ON TEMPERATURE</v>
      </c>
      <c r="Z666" s="5">
        <v>4</v>
      </c>
      <c r="AA666" s="39" t="str">
        <f t="shared" si="42"/>
        <v>Structural/Civil</v>
      </c>
    </row>
    <row r="667" spans="21:27" x14ac:dyDescent="0.25">
      <c r="U667" s="9">
        <v>4</v>
      </c>
      <c r="V667" s="15" t="str">
        <f>VLOOKUP(U667,A$2:B$15,2,FALSE)</f>
        <v>Development Drillrig</v>
      </c>
      <c r="W667" s="5">
        <v>167</v>
      </c>
      <c r="X667" s="38" t="str">
        <f t="shared" si="40"/>
        <v>4-167</v>
      </c>
      <c r="Y667" s="15" t="str">
        <f t="shared" si="41"/>
        <v>CYLINDER</v>
      </c>
      <c r="Z667" s="5">
        <v>1</v>
      </c>
      <c r="AA667" s="39" t="str">
        <f t="shared" si="42"/>
        <v>Electrical/Instrumentation</v>
      </c>
    </row>
    <row r="668" spans="21:27" x14ac:dyDescent="0.25">
      <c r="U668" s="9">
        <v>4</v>
      </c>
      <c r="V668" s="15" t="str">
        <f>VLOOKUP(U668,A$2:B$15,2,FALSE)</f>
        <v>Development Drillrig</v>
      </c>
      <c r="W668" s="5">
        <v>167</v>
      </c>
      <c r="X668" s="38" t="str">
        <f t="shared" si="40"/>
        <v>4-167</v>
      </c>
      <c r="Y668" s="15" t="str">
        <f t="shared" si="41"/>
        <v>CYLINDER</v>
      </c>
      <c r="Z668" s="5">
        <v>2</v>
      </c>
      <c r="AA668" s="39" t="str">
        <f t="shared" si="42"/>
        <v>Hydraulic/Pneumatic</v>
      </c>
    </row>
    <row r="669" spans="21:27" x14ac:dyDescent="0.25">
      <c r="U669" s="9">
        <v>4</v>
      </c>
      <c r="V669" s="15" t="str">
        <f>VLOOKUP(U669,A$2:B$15,2,FALSE)</f>
        <v>Development Drillrig</v>
      </c>
      <c r="W669" s="5">
        <v>167</v>
      </c>
      <c r="X669" s="38" t="str">
        <f t="shared" si="40"/>
        <v>4-167</v>
      </c>
      <c r="Y669" s="15" t="str">
        <f t="shared" si="41"/>
        <v>CYLINDER</v>
      </c>
      <c r="Z669" s="5">
        <v>3</v>
      </c>
      <c r="AA669" s="39" t="str">
        <f t="shared" si="42"/>
        <v>Mechanical</v>
      </c>
    </row>
    <row r="670" spans="21:27" x14ac:dyDescent="0.25">
      <c r="U670" s="9">
        <v>4</v>
      </c>
      <c r="V670" s="15" t="str">
        <f>VLOOKUP(U670,A$2:B$15,2,FALSE)</f>
        <v>Development Drillrig</v>
      </c>
      <c r="W670" s="5">
        <v>167</v>
      </c>
      <c r="X670" s="38" t="str">
        <f t="shared" si="40"/>
        <v>4-167</v>
      </c>
      <c r="Y670" s="15" t="str">
        <f t="shared" si="41"/>
        <v>CYLINDER</v>
      </c>
      <c r="Z670" s="5">
        <v>4</v>
      </c>
      <c r="AA670" s="39" t="str">
        <f t="shared" si="42"/>
        <v>Structural/Civil</v>
      </c>
    </row>
    <row r="671" spans="21:27" x14ac:dyDescent="0.25">
      <c r="U671" s="9">
        <v>4</v>
      </c>
      <c r="V671" s="15" t="str">
        <f>VLOOKUP(U671,A$2:B$15,2,FALSE)</f>
        <v>Development Drillrig</v>
      </c>
      <c r="W671" s="5">
        <v>168</v>
      </c>
      <c r="X671" s="38" t="str">
        <f t="shared" si="40"/>
        <v>4-168</v>
      </c>
      <c r="Y671" s="15" t="str">
        <f t="shared" si="41"/>
        <v>V BELTS</v>
      </c>
      <c r="Z671" s="5">
        <v>1</v>
      </c>
      <c r="AA671" s="39" t="str">
        <f t="shared" si="42"/>
        <v>Electrical/Instrumentation</v>
      </c>
    </row>
    <row r="672" spans="21:27" x14ac:dyDescent="0.25">
      <c r="U672" s="9">
        <v>4</v>
      </c>
      <c r="V672" s="15" t="str">
        <f>VLOOKUP(U672,A$2:B$15,2,FALSE)</f>
        <v>Development Drillrig</v>
      </c>
      <c r="W672" s="5">
        <v>168</v>
      </c>
      <c r="X672" s="38" t="str">
        <f t="shared" si="40"/>
        <v>4-168</v>
      </c>
      <c r="Y672" s="15" t="str">
        <f t="shared" si="41"/>
        <v>V BELTS</v>
      </c>
      <c r="Z672" s="5">
        <v>2</v>
      </c>
      <c r="AA672" s="39" t="str">
        <f t="shared" si="42"/>
        <v>Hydraulic/Pneumatic</v>
      </c>
    </row>
    <row r="673" spans="21:27" x14ac:dyDescent="0.25">
      <c r="U673" s="9">
        <v>4</v>
      </c>
      <c r="V673" s="15" t="str">
        <f>VLOOKUP(U673,A$2:B$15,2,FALSE)</f>
        <v>Development Drillrig</v>
      </c>
      <c r="W673" s="5">
        <v>168</v>
      </c>
      <c r="X673" s="38" t="str">
        <f t="shared" si="40"/>
        <v>4-168</v>
      </c>
      <c r="Y673" s="15" t="str">
        <f t="shared" si="41"/>
        <v>V BELTS</v>
      </c>
      <c r="Z673" s="5">
        <v>3</v>
      </c>
      <c r="AA673" s="39" t="str">
        <f t="shared" si="42"/>
        <v>Mechanical</v>
      </c>
    </row>
    <row r="674" spans="21:27" x14ac:dyDescent="0.25">
      <c r="U674" s="9">
        <v>4</v>
      </c>
      <c r="V674" s="15" t="str">
        <f>VLOOKUP(U674,A$2:B$15,2,FALSE)</f>
        <v>Development Drillrig</v>
      </c>
      <c r="W674" s="5">
        <v>168</v>
      </c>
      <c r="X674" s="38" t="str">
        <f t="shared" si="40"/>
        <v>4-168</v>
      </c>
      <c r="Y674" s="15" t="str">
        <f t="shared" si="41"/>
        <v>V BELTS</v>
      </c>
      <c r="Z674" s="5">
        <v>4</v>
      </c>
      <c r="AA674" s="39" t="str">
        <f t="shared" si="42"/>
        <v>Structural/Civil</v>
      </c>
    </row>
    <row r="675" spans="21:27" x14ac:dyDescent="0.25">
      <c r="U675" s="9">
        <v>5</v>
      </c>
      <c r="V675" s="15" t="str">
        <f>VLOOKUP(U675,A$2:B$15,2,FALSE)</f>
        <v>Hangup Drillrig</v>
      </c>
      <c r="W675" s="5">
        <v>169</v>
      </c>
      <c r="X675" s="38" t="str">
        <f t="shared" si="40"/>
        <v>5-169</v>
      </c>
      <c r="Y675" s="15" t="str">
        <f t="shared" si="41"/>
        <v>ARTICULATION SYST</v>
      </c>
      <c r="Z675" s="5">
        <v>1</v>
      </c>
      <c r="AA675" s="39" t="str">
        <f t="shared" si="42"/>
        <v>Electrical/Instrumentation</v>
      </c>
    </row>
    <row r="676" spans="21:27" x14ac:dyDescent="0.25">
      <c r="U676" s="9">
        <v>5</v>
      </c>
      <c r="V676" s="15" t="str">
        <f>VLOOKUP(U676,A$2:B$15,2,FALSE)</f>
        <v>Hangup Drillrig</v>
      </c>
      <c r="W676" s="5">
        <v>169</v>
      </c>
      <c r="X676" s="38" t="str">
        <f t="shared" si="40"/>
        <v>5-169</v>
      </c>
      <c r="Y676" s="15" t="str">
        <f t="shared" si="41"/>
        <v>ARTICULATION SYST</v>
      </c>
      <c r="Z676" s="5">
        <v>2</v>
      </c>
      <c r="AA676" s="39" t="str">
        <f t="shared" si="42"/>
        <v>Hydraulic/Pneumatic</v>
      </c>
    </row>
    <row r="677" spans="21:27" x14ac:dyDescent="0.25">
      <c r="U677" s="9">
        <v>5</v>
      </c>
      <c r="V677" s="15" t="str">
        <f>VLOOKUP(U677,A$2:B$15,2,FALSE)</f>
        <v>Hangup Drillrig</v>
      </c>
      <c r="W677" s="5">
        <v>169</v>
      </c>
      <c r="X677" s="38" t="str">
        <f t="shared" si="40"/>
        <v>5-169</v>
      </c>
      <c r="Y677" s="15" t="str">
        <f t="shared" si="41"/>
        <v>ARTICULATION SYST</v>
      </c>
      <c r="Z677" s="5">
        <v>3</v>
      </c>
      <c r="AA677" s="39" t="str">
        <f t="shared" si="42"/>
        <v>Mechanical</v>
      </c>
    </row>
    <row r="678" spans="21:27" x14ac:dyDescent="0.25">
      <c r="U678" s="9">
        <v>5</v>
      </c>
      <c r="V678" s="15" t="str">
        <f>VLOOKUP(U678,A$2:B$15,2,FALSE)</f>
        <v>Hangup Drillrig</v>
      </c>
      <c r="W678" s="5">
        <v>169</v>
      </c>
      <c r="X678" s="38" t="str">
        <f t="shared" si="40"/>
        <v>5-169</v>
      </c>
      <c r="Y678" s="15" t="str">
        <f t="shared" si="41"/>
        <v>ARTICULATION SYST</v>
      </c>
      <c r="Z678" s="5">
        <v>4</v>
      </c>
      <c r="AA678" s="39" t="str">
        <f t="shared" si="42"/>
        <v>Structural/Civil</v>
      </c>
    </row>
    <row r="679" spans="21:27" x14ac:dyDescent="0.25">
      <c r="U679" s="9">
        <v>5</v>
      </c>
      <c r="V679" s="15" t="str">
        <f>VLOOKUP(U679,A$2:B$15,2,FALSE)</f>
        <v>Hangup Drillrig</v>
      </c>
      <c r="W679" s="5">
        <v>170</v>
      </c>
      <c r="X679" s="38" t="str">
        <f t="shared" si="40"/>
        <v>5-170</v>
      </c>
      <c r="Y679" s="15" t="str">
        <f t="shared" si="41"/>
        <v>AXLES</v>
      </c>
      <c r="Z679" s="5">
        <v>1</v>
      </c>
      <c r="AA679" s="39" t="str">
        <f t="shared" si="42"/>
        <v>Electrical/Instrumentation</v>
      </c>
    </row>
    <row r="680" spans="21:27" x14ac:dyDescent="0.25">
      <c r="U680" s="9">
        <v>5</v>
      </c>
      <c r="V680" s="15" t="str">
        <f>VLOOKUP(U680,A$2:B$15,2,FALSE)</f>
        <v>Hangup Drillrig</v>
      </c>
      <c r="W680" s="5">
        <v>170</v>
      </c>
      <c r="X680" s="38" t="str">
        <f t="shared" si="40"/>
        <v>5-170</v>
      </c>
      <c r="Y680" s="15" t="str">
        <f t="shared" si="41"/>
        <v>AXLES</v>
      </c>
      <c r="Z680" s="5">
        <v>2</v>
      </c>
      <c r="AA680" s="39" t="str">
        <f t="shared" si="42"/>
        <v>Hydraulic/Pneumatic</v>
      </c>
    </row>
    <row r="681" spans="21:27" x14ac:dyDescent="0.25">
      <c r="U681" s="9">
        <v>5</v>
      </c>
      <c r="V681" s="15" t="str">
        <f>VLOOKUP(U681,A$2:B$15,2,FALSE)</f>
        <v>Hangup Drillrig</v>
      </c>
      <c r="W681" s="5">
        <v>170</v>
      </c>
      <c r="X681" s="38" t="str">
        <f t="shared" si="40"/>
        <v>5-170</v>
      </c>
      <c r="Y681" s="15" t="str">
        <f t="shared" si="41"/>
        <v>AXLES</v>
      </c>
      <c r="Z681" s="5">
        <v>3</v>
      </c>
      <c r="AA681" s="39" t="str">
        <f t="shared" si="42"/>
        <v>Mechanical</v>
      </c>
    </row>
    <row r="682" spans="21:27" x14ac:dyDescent="0.25">
      <c r="U682" s="9">
        <v>5</v>
      </c>
      <c r="V682" s="15" t="str">
        <f>VLOOKUP(U682,A$2:B$15,2,FALSE)</f>
        <v>Hangup Drillrig</v>
      </c>
      <c r="W682" s="5">
        <v>170</v>
      </c>
      <c r="X682" s="38" t="str">
        <f t="shared" si="40"/>
        <v>5-170</v>
      </c>
      <c r="Y682" s="15" t="str">
        <f t="shared" si="41"/>
        <v>AXLES</v>
      </c>
      <c r="Z682" s="5">
        <v>4</v>
      </c>
      <c r="AA682" s="39" t="str">
        <f t="shared" si="42"/>
        <v>Structural/Civil</v>
      </c>
    </row>
    <row r="683" spans="21:27" x14ac:dyDescent="0.25">
      <c r="U683" s="9">
        <v>5</v>
      </c>
      <c r="V683" s="15" t="str">
        <f>VLOOKUP(U683,A$2:B$15,2,FALSE)</f>
        <v>Hangup Drillrig</v>
      </c>
      <c r="W683" s="5">
        <v>171</v>
      </c>
      <c r="X683" s="38" t="str">
        <f t="shared" si="40"/>
        <v>5-171</v>
      </c>
      <c r="Y683" s="15" t="str">
        <f t="shared" si="41"/>
        <v>BASKET</v>
      </c>
      <c r="Z683" s="5">
        <v>1</v>
      </c>
      <c r="AA683" s="39" t="str">
        <f t="shared" si="42"/>
        <v>Electrical/Instrumentation</v>
      </c>
    </row>
    <row r="684" spans="21:27" x14ac:dyDescent="0.25">
      <c r="U684" s="9">
        <v>5</v>
      </c>
      <c r="V684" s="15" t="str">
        <f>VLOOKUP(U684,A$2:B$15,2,FALSE)</f>
        <v>Hangup Drillrig</v>
      </c>
      <c r="W684" s="5">
        <v>171</v>
      </c>
      <c r="X684" s="38" t="str">
        <f t="shared" si="40"/>
        <v>5-171</v>
      </c>
      <c r="Y684" s="15" t="str">
        <f t="shared" si="41"/>
        <v>BASKET</v>
      </c>
      <c r="Z684" s="5">
        <v>2</v>
      </c>
      <c r="AA684" s="39" t="str">
        <f t="shared" si="42"/>
        <v>Hydraulic/Pneumatic</v>
      </c>
    </row>
    <row r="685" spans="21:27" x14ac:dyDescent="0.25">
      <c r="U685" s="9">
        <v>5</v>
      </c>
      <c r="V685" s="15" t="str">
        <f>VLOOKUP(U685,A$2:B$15,2,FALSE)</f>
        <v>Hangup Drillrig</v>
      </c>
      <c r="W685" s="5">
        <v>171</v>
      </c>
      <c r="X685" s="38" t="str">
        <f t="shared" si="40"/>
        <v>5-171</v>
      </c>
      <c r="Y685" s="15" t="str">
        <f t="shared" si="41"/>
        <v>BASKET</v>
      </c>
      <c r="Z685" s="5">
        <v>3</v>
      </c>
      <c r="AA685" s="39" t="str">
        <f t="shared" si="42"/>
        <v>Mechanical</v>
      </c>
    </row>
    <row r="686" spans="21:27" x14ac:dyDescent="0.25">
      <c r="U686" s="9">
        <v>5</v>
      </c>
      <c r="V686" s="15" t="str">
        <f>VLOOKUP(U686,A$2:B$15,2,FALSE)</f>
        <v>Hangup Drillrig</v>
      </c>
      <c r="W686" s="5">
        <v>171</v>
      </c>
      <c r="X686" s="38" t="str">
        <f t="shared" si="40"/>
        <v>5-171</v>
      </c>
      <c r="Y686" s="15" t="str">
        <f t="shared" si="41"/>
        <v>BASKET</v>
      </c>
      <c r="Z686" s="5">
        <v>4</v>
      </c>
      <c r="AA686" s="39" t="str">
        <f t="shared" si="42"/>
        <v>Structural/Civil</v>
      </c>
    </row>
    <row r="687" spans="21:27" x14ac:dyDescent="0.25">
      <c r="U687" s="9">
        <v>5</v>
      </c>
      <c r="V687" s="15" t="str">
        <f>VLOOKUP(U687,A$2:B$15,2,FALSE)</f>
        <v>Hangup Drillrig</v>
      </c>
      <c r="W687" s="5">
        <v>172</v>
      </c>
      <c r="X687" s="38" t="str">
        <f t="shared" si="40"/>
        <v>5-172</v>
      </c>
      <c r="Y687" s="15" t="str">
        <f t="shared" si="41"/>
        <v xml:space="preserve">BOOM </v>
      </c>
      <c r="Z687" s="5">
        <v>1</v>
      </c>
      <c r="AA687" s="39" t="str">
        <f t="shared" si="42"/>
        <v>Electrical/Instrumentation</v>
      </c>
    </row>
    <row r="688" spans="21:27" x14ac:dyDescent="0.25">
      <c r="U688" s="9">
        <v>5</v>
      </c>
      <c r="V688" s="15" t="str">
        <f>VLOOKUP(U688,A$2:B$15,2,FALSE)</f>
        <v>Hangup Drillrig</v>
      </c>
      <c r="W688" s="5">
        <v>172</v>
      </c>
      <c r="X688" s="38" t="str">
        <f t="shared" si="40"/>
        <v>5-172</v>
      </c>
      <c r="Y688" s="15" t="str">
        <f t="shared" si="41"/>
        <v xml:space="preserve">BOOM </v>
      </c>
      <c r="Z688" s="5">
        <v>2</v>
      </c>
      <c r="AA688" s="39" t="str">
        <f t="shared" si="42"/>
        <v>Hydraulic/Pneumatic</v>
      </c>
    </row>
    <row r="689" spans="21:27" x14ac:dyDescent="0.25">
      <c r="U689" s="9">
        <v>5</v>
      </c>
      <c r="V689" s="15" t="str">
        <f>VLOOKUP(U689,A$2:B$15,2,FALSE)</f>
        <v>Hangup Drillrig</v>
      </c>
      <c r="W689" s="5">
        <v>172</v>
      </c>
      <c r="X689" s="38" t="str">
        <f t="shared" si="40"/>
        <v>5-172</v>
      </c>
      <c r="Y689" s="15" t="str">
        <f t="shared" si="41"/>
        <v xml:space="preserve">BOOM </v>
      </c>
      <c r="Z689" s="5">
        <v>3</v>
      </c>
      <c r="AA689" s="39" t="str">
        <f t="shared" si="42"/>
        <v>Mechanical</v>
      </c>
    </row>
    <row r="690" spans="21:27" x14ac:dyDescent="0.25">
      <c r="U690" s="9">
        <v>5</v>
      </c>
      <c r="V690" s="15" t="str">
        <f>VLOOKUP(U690,A$2:B$15,2,FALSE)</f>
        <v>Hangup Drillrig</v>
      </c>
      <c r="W690" s="5">
        <v>172</v>
      </c>
      <c r="X690" s="38" t="str">
        <f t="shared" si="40"/>
        <v>5-172</v>
      </c>
      <c r="Y690" s="15" t="str">
        <f t="shared" si="41"/>
        <v xml:space="preserve">BOOM </v>
      </c>
      <c r="Z690" s="5">
        <v>4</v>
      </c>
      <c r="AA690" s="39" t="str">
        <f t="shared" si="42"/>
        <v>Structural/Civil</v>
      </c>
    </row>
    <row r="691" spans="21:27" x14ac:dyDescent="0.25">
      <c r="U691" s="9">
        <v>5</v>
      </c>
      <c r="V691" s="15" t="str">
        <f>VLOOKUP(U691,A$2:B$15,2,FALSE)</f>
        <v>Hangup Drillrig</v>
      </c>
      <c r="W691" s="5">
        <v>173</v>
      </c>
      <c r="X691" s="38" t="str">
        <f t="shared" si="40"/>
        <v>5-173</v>
      </c>
      <c r="Y691" s="15" t="str">
        <f t="shared" si="41"/>
        <v>BRAKES</v>
      </c>
      <c r="Z691" s="5">
        <v>1</v>
      </c>
      <c r="AA691" s="39" t="str">
        <f t="shared" si="42"/>
        <v>Electrical/Instrumentation</v>
      </c>
    </row>
    <row r="692" spans="21:27" x14ac:dyDescent="0.25">
      <c r="U692" s="9">
        <v>5</v>
      </c>
      <c r="V692" s="15" t="str">
        <f>VLOOKUP(U692,A$2:B$15,2,FALSE)</f>
        <v>Hangup Drillrig</v>
      </c>
      <c r="W692" s="5">
        <v>173</v>
      </c>
      <c r="X692" s="38" t="str">
        <f t="shared" si="40"/>
        <v>5-173</v>
      </c>
      <c r="Y692" s="15" t="str">
        <f t="shared" si="41"/>
        <v>BRAKES</v>
      </c>
      <c r="Z692" s="5">
        <v>2</v>
      </c>
      <c r="AA692" s="39" t="str">
        <f t="shared" si="42"/>
        <v>Hydraulic/Pneumatic</v>
      </c>
    </row>
    <row r="693" spans="21:27" x14ac:dyDescent="0.25">
      <c r="U693" s="9">
        <v>5</v>
      </c>
      <c r="V693" s="15" t="str">
        <f>VLOOKUP(U693,A$2:B$15,2,FALSE)</f>
        <v>Hangup Drillrig</v>
      </c>
      <c r="W693" s="5">
        <v>173</v>
      </c>
      <c r="X693" s="38" t="str">
        <f t="shared" si="40"/>
        <v>5-173</v>
      </c>
      <c r="Y693" s="15" t="str">
        <f t="shared" si="41"/>
        <v>BRAKES</v>
      </c>
      <c r="Z693" s="5">
        <v>3</v>
      </c>
      <c r="AA693" s="39" t="str">
        <f t="shared" si="42"/>
        <v>Mechanical</v>
      </c>
    </row>
    <row r="694" spans="21:27" x14ac:dyDescent="0.25">
      <c r="U694" s="9">
        <v>5</v>
      </c>
      <c r="V694" s="15" t="str">
        <f>VLOOKUP(U694,A$2:B$15,2,FALSE)</f>
        <v>Hangup Drillrig</v>
      </c>
      <c r="W694" s="5">
        <v>173</v>
      </c>
      <c r="X694" s="38" t="str">
        <f t="shared" si="40"/>
        <v>5-173</v>
      </c>
      <c r="Y694" s="15" t="str">
        <f t="shared" si="41"/>
        <v>BRAKES</v>
      </c>
      <c r="Z694" s="5">
        <v>4</v>
      </c>
      <c r="AA694" s="39" t="str">
        <f t="shared" si="42"/>
        <v>Structural/Civil</v>
      </c>
    </row>
    <row r="695" spans="21:27" x14ac:dyDescent="0.25">
      <c r="U695" s="9">
        <v>5</v>
      </c>
      <c r="V695" s="15" t="str">
        <f>VLOOKUP(U695,A$2:B$15,2,FALSE)</f>
        <v>Hangup Drillrig</v>
      </c>
      <c r="W695" s="5">
        <v>174</v>
      </c>
      <c r="X695" s="38" t="str">
        <f t="shared" si="40"/>
        <v>5-174</v>
      </c>
      <c r="Y695" s="15" t="str">
        <f t="shared" si="41"/>
        <v>COMPRESSOR</v>
      </c>
      <c r="Z695" s="5">
        <v>1</v>
      </c>
      <c r="AA695" s="39" t="str">
        <f t="shared" si="42"/>
        <v>Electrical/Instrumentation</v>
      </c>
    </row>
    <row r="696" spans="21:27" x14ac:dyDescent="0.25">
      <c r="U696" s="9">
        <v>5</v>
      </c>
      <c r="V696" s="15" t="str">
        <f>VLOOKUP(U696,A$2:B$15,2,FALSE)</f>
        <v>Hangup Drillrig</v>
      </c>
      <c r="W696" s="5">
        <v>174</v>
      </c>
      <c r="X696" s="38" t="str">
        <f t="shared" si="40"/>
        <v>5-174</v>
      </c>
      <c r="Y696" s="15" t="str">
        <f t="shared" si="41"/>
        <v>COMPRESSOR</v>
      </c>
      <c r="Z696" s="5">
        <v>2</v>
      </c>
      <c r="AA696" s="39" t="str">
        <f t="shared" si="42"/>
        <v>Hydraulic/Pneumatic</v>
      </c>
    </row>
    <row r="697" spans="21:27" x14ac:dyDescent="0.25">
      <c r="U697" s="9">
        <v>5</v>
      </c>
      <c r="V697" s="15" t="str">
        <f>VLOOKUP(U697,A$2:B$15,2,FALSE)</f>
        <v>Hangup Drillrig</v>
      </c>
      <c r="W697" s="5">
        <v>174</v>
      </c>
      <c r="X697" s="38" t="str">
        <f t="shared" si="40"/>
        <v>5-174</v>
      </c>
      <c r="Y697" s="15" t="str">
        <f t="shared" si="41"/>
        <v>COMPRESSOR</v>
      </c>
      <c r="Z697" s="5">
        <v>3</v>
      </c>
      <c r="AA697" s="39" t="str">
        <f t="shared" si="42"/>
        <v>Mechanical</v>
      </c>
    </row>
    <row r="698" spans="21:27" x14ac:dyDescent="0.25">
      <c r="U698" s="9">
        <v>5</v>
      </c>
      <c r="V698" s="15" t="str">
        <f>VLOOKUP(U698,A$2:B$15,2,FALSE)</f>
        <v>Hangup Drillrig</v>
      </c>
      <c r="W698" s="5">
        <v>174</v>
      </c>
      <c r="X698" s="38" t="str">
        <f t="shared" si="40"/>
        <v>5-174</v>
      </c>
      <c r="Y698" s="15" t="str">
        <f t="shared" si="41"/>
        <v>COMPRESSOR</v>
      </c>
      <c r="Z698" s="5">
        <v>4</v>
      </c>
      <c r="AA698" s="39" t="str">
        <f t="shared" si="42"/>
        <v>Structural/Civil</v>
      </c>
    </row>
    <row r="699" spans="21:27" x14ac:dyDescent="0.25">
      <c r="U699" s="9">
        <v>5</v>
      </c>
      <c r="V699" s="15" t="str">
        <f>VLOOKUP(U699,A$2:B$15,2,FALSE)</f>
        <v>Hangup Drillrig</v>
      </c>
      <c r="W699" s="5">
        <v>175</v>
      </c>
      <c r="X699" s="38" t="str">
        <f t="shared" si="40"/>
        <v>5-175</v>
      </c>
      <c r="Y699" s="15" t="str">
        <f t="shared" si="41"/>
        <v>COOLING SYSTEM</v>
      </c>
      <c r="Z699" s="5">
        <v>1</v>
      </c>
      <c r="AA699" s="39" t="str">
        <f t="shared" si="42"/>
        <v>Electrical/Instrumentation</v>
      </c>
    </row>
    <row r="700" spans="21:27" x14ac:dyDescent="0.25">
      <c r="U700" s="9">
        <v>5</v>
      </c>
      <c r="V700" s="15" t="str">
        <f>VLOOKUP(U700,A$2:B$15,2,FALSE)</f>
        <v>Hangup Drillrig</v>
      </c>
      <c r="W700" s="5">
        <v>175</v>
      </c>
      <c r="X700" s="38" t="str">
        <f t="shared" si="40"/>
        <v>5-175</v>
      </c>
      <c r="Y700" s="15" t="str">
        <f t="shared" si="41"/>
        <v>COOLING SYSTEM</v>
      </c>
      <c r="Z700" s="5">
        <v>2</v>
      </c>
      <c r="AA700" s="39" t="str">
        <f t="shared" si="42"/>
        <v>Hydraulic/Pneumatic</v>
      </c>
    </row>
    <row r="701" spans="21:27" x14ac:dyDescent="0.25">
      <c r="U701" s="9">
        <v>5</v>
      </c>
      <c r="V701" s="15" t="str">
        <f>VLOOKUP(U701,A$2:B$15,2,FALSE)</f>
        <v>Hangup Drillrig</v>
      </c>
      <c r="W701" s="5">
        <v>175</v>
      </c>
      <c r="X701" s="38" t="str">
        <f t="shared" si="40"/>
        <v>5-175</v>
      </c>
      <c r="Y701" s="15" t="str">
        <f t="shared" si="41"/>
        <v>COOLING SYSTEM</v>
      </c>
      <c r="Z701" s="5">
        <v>3</v>
      </c>
      <c r="AA701" s="39" t="str">
        <f t="shared" si="42"/>
        <v>Mechanical</v>
      </c>
    </row>
    <row r="702" spans="21:27" x14ac:dyDescent="0.25">
      <c r="U702" s="9">
        <v>5</v>
      </c>
      <c r="V702" s="15" t="str">
        <f>VLOOKUP(U702,A$2:B$15,2,FALSE)</f>
        <v>Hangup Drillrig</v>
      </c>
      <c r="W702" s="5">
        <v>175</v>
      </c>
      <c r="X702" s="38" t="str">
        <f t="shared" si="40"/>
        <v>5-175</v>
      </c>
      <c r="Y702" s="15" t="str">
        <f t="shared" si="41"/>
        <v>COOLING SYSTEM</v>
      </c>
      <c r="Z702" s="5">
        <v>4</v>
      </c>
      <c r="AA702" s="39" t="str">
        <f t="shared" si="42"/>
        <v>Structural/Civil</v>
      </c>
    </row>
    <row r="703" spans="21:27" x14ac:dyDescent="0.25">
      <c r="U703" s="9">
        <v>5</v>
      </c>
      <c r="V703" s="15" t="str">
        <f>VLOOKUP(U703,A$2:B$15,2,FALSE)</f>
        <v>Hangup Drillrig</v>
      </c>
      <c r="W703" s="5">
        <v>176</v>
      </c>
      <c r="X703" s="38" t="str">
        <f t="shared" si="40"/>
        <v>5-176</v>
      </c>
      <c r="Y703" s="15" t="str">
        <f t="shared" si="41"/>
        <v>DRIVE LINE</v>
      </c>
      <c r="Z703" s="5">
        <v>1</v>
      </c>
      <c r="AA703" s="39" t="str">
        <f t="shared" si="42"/>
        <v>Electrical/Instrumentation</v>
      </c>
    </row>
    <row r="704" spans="21:27" x14ac:dyDescent="0.25">
      <c r="U704" s="9">
        <v>5</v>
      </c>
      <c r="V704" s="15" t="str">
        <f>VLOOKUP(U704,A$2:B$15,2,FALSE)</f>
        <v>Hangup Drillrig</v>
      </c>
      <c r="W704" s="5">
        <v>176</v>
      </c>
      <c r="X704" s="38" t="str">
        <f t="shared" si="40"/>
        <v>5-176</v>
      </c>
      <c r="Y704" s="15" t="str">
        <f t="shared" si="41"/>
        <v>DRIVE LINE</v>
      </c>
      <c r="Z704" s="5">
        <v>2</v>
      </c>
      <c r="AA704" s="39" t="str">
        <f t="shared" si="42"/>
        <v>Hydraulic/Pneumatic</v>
      </c>
    </row>
    <row r="705" spans="21:27" x14ac:dyDescent="0.25">
      <c r="U705" s="9">
        <v>5</v>
      </c>
      <c r="V705" s="15" t="str">
        <f>VLOOKUP(U705,A$2:B$15,2,FALSE)</f>
        <v>Hangup Drillrig</v>
      </c>
      <c r="W705" s="5">
        <v>176</v>
      </c>
      <c r="X705" s="38" t="str">
        <f t="shared" si="40"/>
        <v>5-176</v>
      </c>
      <c r="Y705" s="15" t="str">
        <f t="shared" si="41"/>
        <v>DRIVE LINE</v>
      </c>
      <c r="Z705" s="5">
        <v>3</v>
      </c>
      <c r="AA705" s="39" t="str">
        <f t="shared" si="42"/>
        <v>Mechanical</v>
      </c>
    </row>
    <row r="706" spans="21:27" x14ac:dyDescent="0.25">
      <c r="U706" s="9">
        <v>5</v>
      </c>
      <c r="V706" s="15" t="str">
        <f>VLOOKUP(U706,A$2:B$15,2,FALSE)</f>
        <v>Hangup Drillrig</v>
      </c>
      <c r="W706" s="5">
        <v>176</v>
      </c>
      <c r="X706" s="38" t="str">
        <f t="shared" si="40"/>
        <v>5-176</v>
      </c>
      <c r="Y706" s="15" t="str">
        <f t="shared" si="41"/>
        <v>DRIVE LINE</v>
      </c>
      <c r="Z706" s="5">
        <v>4</v>
      </c>
      <c r="AA706" s="39" t="str">
        <f t="shared" si="42"/>
        <v>Structural/Civil</v>
      </c>
    </row>
    <row r="707" spans="21:27" x14ac:dyDescent="0.25">
      <c r="U707" s="9">
        <v>5</v>
      </c>
      <c r="V707" s="15" t="str">
        <f>VLOOKUP(U707,A$2:B$15,2,FALSE)</f>
        <v>Hangup Drillrig</v>
      </c>
      <c r="W707" s="5">
        <v>177</v>
      </c>
      <c r="X707" s="38" t="str">
        <f t="shared" si="40"/>
        <v>5-177</v>
      </c>
      <c r="Y707" s="15" t="str">
        <f t="shared" si="41"/>
        <v>DUST COLLECTOR</v>
      </c>
      <c r="Z707" s="5">
        <v>1</v>
      </c>
      <c r="AA707" s="39" t="str">
        <f t="shared" si="42"/>
        <v>Electrical/Instrumentation</v>
      </c>
    </row>
    <row r="708" spans="21:27" x14ac:dyDescent="0.25">
      <c r="U708" s="9">
        <v>5</v>
      </c>
      <c r="V708" s="15" t="str">
        <f>VLOOKUP(U708,A$2:B$15,2,FALSE)</f>
        <v>Hangup Drillrig</v>
      </c>
      <c r="W708" s="5">
        <v>177</v>
      </c>
      <c r="X708" s="38" t="str">
        <f t="shared" ref="X708:X771" si="43">U708&amp;"-"&amp;W708</f>
        <v>5-177</v>
      </c>
      <c r="Y708" s="15" t="str">
        <f t="shared" ref="Y708:Y771" si="44">VLOOKUP(X708,M$2:N$296,2,FALSE)</f>
        <v>DUST COLLECTOR</v>
      </c>
      <c r="Z708" s="5">
        <v>2</v>
      </c>
      <c r="AA708" s="39" t="str">
        <f t="shared" ref="AA708:AA771" si="45">VLOOKUP(Z708,Q$2:R$6,2,FALSE)</f>
        <v>Hydraulic/Pneumatic</v>
      </c>
    </row>
    <row r="709" spans="21:27" x14ac:dyDescent="0.25">
      <c r="U709" s="9">
        <v>5</v>
      </c>
      <c r="V709" s="15" t="str">
        <f>VLOOKUP(U709,A$2:B$15,2,FALSE)</f>
        <v>Hangup Drillrig</v>
      </c>
      <c r="W709" s="5">
        <v>177</v>
      </c>
      <c r="X709" s="38" t="str">
        <f t="shared" si="43"/>
        <v>5-177</v>
      </c>
      <c r="Y709" s="15" t="str">
        <f t="shared" si="44"/>
        <v>DUST COLLECTOR</v>
      </c>
      <c r="Z709" s="5">
        <v>3</v>
      </c>
      <c r="AA709" s="39" t="str">
        <f t="shared" si="45"/>
        <v>Mechanical</v>
      </c>
    </row>
    <row r="710" spans="21:27" x14ac:dyDescent="0.25">
      <c r="U710" s="9">
        <v>5</v>
      </c>
      <c r="V710" s="15" t="str">
        <f>VLOOKUP(U710,A$2:B$15,2,FALSE)</f>
        <v>Hangup Drillrig</v>
      </c>
      <c r="W710" s="5">
        <v>177</v>
      </c>
      <c r="X710" s="38" t="str">
        <f t="shared" si="43"/>
        <v>5-177</v>
      </c>
      <c r="Y710" s="15" t="str">
        <f t="shared" si="44"/>
        <v>DUST COLLECTOR</v>
      </c>
      <c r="Z710" s="5">
        <v>4</v>
      </c>
      <c r="AA710" s="39" t="str">
        <f t="shared" si="45"/>
        <v>Structural/Civil</v>
      </c>
    </row>
    <row r="711" spans="21:27" x14ac:dyDescent="0.25">
      <c r="U711" s="9">
        <v>5</v>
      </c>
      <c r="V711" s="15" t="str">
        <f>VLOOKUP(U711,A$2:B$15,2,FALSE)</f>
        <v>Hangup Drillrig</v>
      </c>
      <c r="W711" s="5">
        <v>178</v>
      </c>
      <c r="X711" s="38" t="str">
        <f t="shared" si="43"/>
        <v>5-178</v>
      </c>
      <c r="Y711" s="15" t="str">
        <f t="shared" si="44"/>
        <v>ELECTRICAL SYSTEM</v>
      </c>
      <c r="Z711" s="5">
        <v>1</v>
      </c>
      <c r="AA711" s="39" t="str">
        <f t="shared" si="45"/>
        <v>Electrical/Instrumentation</v>
      </c>
    </row>
    <row r="712" spans="21:27" x14ac:dyDescent="0.25">
      <c r="U712" s="9">
        <v>5</v>
      </c>
      <c r="V712" s="15" t="str">
        <f>VLOOKUP(U712,A$2:B$15,2,FALSE)</f>
        <v>Hangup Drillrig</v>
      </c>
      <c r="W712" s="5">
        <v>178</v>
      </c>
      <c r="X712" s="38" t="str">
        <f t="shared" si="43"/>
        <v>5-178</v>
      </c>
      <c r="Y712" s="15" t="str">
        <f t="shared" si="44"/>
        <v>ELECTRICAL SYSTEM</v>
      </c>
      <c r="Z712" s="5">
        <v>2</v>
      </c>
      <c r="AA712" s="39" t="str">
        <f t="shared" si="45"/>
        <v>Hydraulic/Pneumatic</v>
      </c>
    </row>
    <row r="713" spans="21:27" x14ac:dyDescent="0.25">
      <c r="U713" s="9">
        <v>5</v>
      </c>
      <c r="V713" s="15" t="str">
        <f>VLOOKUP(U713,A$2:B$15,2,FALSE)</f>
        <v>Hangup Drillrig</v>
      </c>
      <c r="W713" s="5">
        <v>178</v>
      </c>
      <c r="X713" s="38" t="str">
        <f t="shared" si="43"/>
        <v>5-178</v>
      </c>
      <c r="Y713" s="15" t="str">
        <f t="shared" si="44"/>
        <v>ELECTRICAL SYSTEM</v>
      </c>
      <c r="Z713" s="5">
        <v>3</v>
      </c>
      <c r="AA713" s="39" t="str">
        <f t="shared" si="45"/>
        <v>Mechanical</v>
      </c>
    </row>
    <row r="714" spans="21:27" x14ac:dyDescent="0.25">
      <c r="U714" s="9">
        <v>5</v>
      </c>
      <c r="V714" s="15" t="str">
        <f>VLOOKUP(U714,A$2:B$15,2,FALSE)</f>
        <v>Hangup Drillrig</v>
      </c>
      <c r="W714" s="5">
        <v>178</v>
      </c>
      <c r="X714" s="38" t="str">
        <f t="shared" si="43"/>
        <v>5-178</v>
      </c>
      <c r="Y714" s="15" t="str">
        <f t="shared" si="44"/>
        <v>ELECTRICAL SYSTEM</v>
      </c>
      <c r="Z714" s="5">
        <v>4</v>
      </c>
      <c r="AA714" s="39" t="str">
        <f t="shared" si="45"/>
        <v>Structural/Civil</v>
      </c>
    </row>
    <row r="715" spans="21:27" x14ac:dyDescent="0.25">
      <c r="U715" s="9">
        <v>5</v>
      </c>
      <c r="V715" s="15" t="str">
        <f>VLOOKUP(U715,A$2:B$15,2,FALSE)</f>
        <v>Hangup Drillrig</v>
      </c>
      <c r="W715" s="5">
        <v>179</v>
      </c>
      <c r="X715" s="38" t="str">
        <f t="shared" si="43"/>
        <v>5-179</v>
      </c>
      <c r="Y715" s="15" t="str">
        <f t="shared" si="44"/>
        <v>ENGINE</v>
      </c>
      <c r="Z715" s="5">
        <v>1</v>
      </c>
      <c r="AA715" s="39" t="str">
        <f t="shared" si="45"/>
        <v>Electrical/Instrumentation</v>
      </c>
    </row>
    <row r="716" spans="21:27" x14ac:dyDescent="0.25">
      <c r="U716" s="9">
        <v>5</v>
      </c>
      <c r="V716" s="15" t="str">
        <f>VLOOKUP(U716,A$2:B$15,2,FALSE)</f>
        <v>Hangup Drillrig</v>
      </c>
      <c r="W716" s="5">
        <v>179</v>
      </c>
      <c r="X716" s="38" t="str">
        <f t="shared" si="43"/>
        <v>5-179</v>
      </c>
      <c r="Y716" s="15" t="str">
        <f t="shared" si="44"/>
        <v>ENGINE</v>
      </c>
      <c r="Z716" s="5">
        <v>2</v>
      </c>
      <c r="AA716" s="39" t="str">
        <f t="shared" si="45"/>
        <v>Hydraulic/Pneumatic</v>
      </c>
    </row>
    <row r="717" spans="21:27" x14ac:dyDescent="0.25">
      <c r="U717" s="9">
        <v>5</v>
      </c>
      <c r="V717" s="15" t="str">
        <f>VLOOKUP(U717,A$2:B$15,2,FALSE)</f>
        <v>Hangup Drillrig</v>
      </c>
      <c r="W717" s="5">
        <v>179</v>
      </c>
      <c r="X717" s="38" t="str">
        <f t="shared" si="43"/>
        <v>5-179</v>
      </c>
      <c r="Y717" s="15" t="str">
        <f t="shared" si="44"/>
        <v>ENGINE</v>
      </c>
      <c r="Z717" s="5">
        <v>3</v>
      </c>
      <c r="AA717" s="39" t="str">
        <f t="shared" si="45"/>
        <v>Mechanical</v>
      </c>
    </row>
    <row r="718" spans="21:27" x14ac:dyDescent="0.25">
      <c r="U718" s="9">
        <v>5</v>
      </c>
      <c r="V718" s="15" t="str">
        <f>VLOOKUP(U718,A$2:B$15,2,FALSE)</f>
        <v>Hangup Drillrig</v>
      </c>
      <c r="W718" s="5">
        <v>179</v>
      </c>
      <c r="X718" s="38" t="str">
        <f t="shared" si="43"/>
        <v>5-179</v>
      </c>
      <c r="Y718" s="15" t="str">
        <f t="shared" si="44"/>
        <v>ENGINE</v>
      </c>
      <c r="Z718" s="5">
        <v>4</v>
      </c>
      <c r="AA718" s="39" t="str">
        <f t="shared" si="45"/>
        <v>Structural/Civil</v>
      </c>
    </row>
    <row r="719" spans="21:27" x14ac:dyDescent="0.25">
      <c r="U719" s="9">
        <v>5</v>
      </c>
      <c r="V719" s="15" t="str">
        <f>VLOOKUP(U719,A$2:B$15,2,FALSE)</f>
        <v>Hangup Drillrig</v>
      </c>
      <c r="W719" s="5">
        <v>180</v>
      </c>
      <c r="X719" s="38" t="str">
        <f t="shared" si="43"/>
        <v>5-180</v>
      </c>
      <c r="Y719" s="15" t="str">
        <f t="shared" si="44"/>
        <v>FEEDER</v>
      </c>
      <c r="Z719" s="5">
        <v>1</v>
      </c>
      <c r="AA719" s="39" t="str">
        <f t="shared" si="45"/>
        <v>Electrical/Instrumentation</v>
      </c>
    </row>
    <row r="720" spans="21:27" x14ac:dyDescent="0.25">
      <c r="U720" s="9">
        <v>5</v>
      </c>
      <c r="V720" s="15" t="str">
        <f>VLOOKUP(U720,A$2:B$15,2,FALSE)</f>
        <v>Hangup Drillrig</v>
      </c>
      <c r="W720" s="5">
        <v>180</v>
      </c>
      <c r="X720" s="38" t="str">
        <f t="shared" si="43"/>
        <v>5-180</v>
      </c>
      <c r="Y720" s="15" t="str">
        <f t="shared" si="44"/>
        <v>FEEDER</v>
      </c>
      <c r="Z720" s="5">
        <v>2</v>
      </c>
      <c r="AA720" s="39" t="str">
        <f t="shared" si="45"/>
        <v>Hydraulic/Pneumatic</v>
      </c>
    </row>
    <row r="721" spans="21:27" x14ac:dyDescent="0.25">
      <c r="U721" s="9">
        <v>5</v>
      </c>
      <c r="V721" s="15" t="str">
        <f>VLOOKUP(U721,A$2:B$15,2,FALSE)</f>
        <v>Hangup Drillrig</v>
      </c>
      <c r="W721" s="5">
        <v>180</v>
      </c>
      <c r="X721" s="38" t="str">
        <f t="shared" si="43"/>
        <v>5-180</v>
      </c>
      <c r="Y721" s="15" t="str">
        <f t="shared" si="44"/>
        <v>FEEDER</v>
      </c>
      <c r="Z721" s="5">
        <v>3</v>
      </c>
      <c r="AA721" s="39" t="str">
        <f t="shared" si="45"/>
        <v>Mechanical</v>
      </c>
    </row>
    <row r="722" spans="21:27" x14ac:dyDescent="0.25">
      <c r="U722" s="9">
        <v>5</v>
      </c>
      <c r="V722" s="15" t="str">
        <f>VLOOKUP(U722,A$2:B$15,2,FALSE)</f>
        <v>Hangup Drillrig</v>
      </c>
      <c r="W722" s="5">
        <v>180</v>
      </c>
      <c r="X722" s="38" t="str">
        <f t="shared" si="43"/>
        <v>5-180</v>
      </c>
      <c r="Y722" s="15" t="str">
        <f t="shared" si="44"/>
        <v>FEEDER</v>
      </c>
      <c r="Z722" s="5">
        <v>4</v>
      </c>
      <c r="AA722" s="39" t="str">
        <f t="shared" si="45"/>
        <v>Structural/Civil</v>
      </c>
    </row>
    <row r="723" spans="21:27" x14ac:dyDescent="0.25">
      <c r="U723" s="9">
        <v>5</v>
      </c>
      <c r="V723" s="15" t="str">
        <f>VLOOKUP(U723,A$2:B$15,2,FALSE)</f>
        <v>Hangup Drillrig</v>
      </c>
      <c r="W723" s="5">
        <v>181</v>
      </c>
      <c r="X723" s="38" t="str">
        <f t="shared" si="43"/>
        <v>5-181</v>
      </c>
      <c r="Y723" s="15" t="str">
        <f t="shared" si="44"/>
        <v>GEARBOX</v>
      </c>
      <c r="Z723" s="5">
        <v>1</v>
      </c>
      <c r="AA723" s="39" t="str">
        <f t="shared" si="45"/>
        <v>Electrical/Instrumentation</v>
      </c>
    </row>
    <row r="724" spans="21:27" x14ac:dyDescent="0.25">
      <c r="U724" s="9">
        <v>5</v>
      </c>
      <c r="V724" s="15" t="str">
        <f>VLOOKUP(U724,A$2:B$15,2,FALSE)</f>
        <v>Hangup Drillrig</v>
      </c>
      <c r="W724" s="5">
        <v>181</v>
      </c>
      <c r="X724" s="38" t="str">
        <f t="shared" si="43"/>
        <v>5-181</v>
      </c>
      <c r="Y724" s="15" t="str">
        <f t="shared" si="44"/>
        <v>GEARBOX</v>
      </c>
      <c r="Z724" s="5">
        <v>2</v>
      </c>
      <c r="AA724" s="39" t="str">
        <f t="shared" si="45"/>
        <v>Hydraulic/Pneumatic</v>
      </c>
    </row>
    <row r="725" spans="21:27" x14ac:dyDescent="0.25">
      <c r="U725" s="9">
        <v>5</v>
      </c>
      <c r="V725" s="15" t="str">
        <f>VLOOKUP(U725,A$2:B$15,2,FALSE)</f>
        <v>Hangup Drillrig</v>
      </c>
      <c r="W725" s="5">
        <v>181</v>
      </c>
      <c r="X725" s="38" t="str">
        <f t="shared" si="43"/>
        <v>5-181</v>
      </c>
      <c r="Y725" s="15" t="str">
        <f t="shared" si="44"/>
        <v>GEARBOX</v>
      </c>
      <c r="Z725" s="5">
        <v>3</v>
      </c>
      <c r="AA725" s="39" t="str">
        <f t="shared" si="45"/>
        <v>Mechanical</v>
      </c>
    </row>
    <row r="726" spans="21:27" x14ac:dyDescent="0.25">
      <c r="U726" s="9">
        <v>5</v>
      </c>
      <c r="V726" s="15" t="str">
        <f>VLOOKUP(U726,A$2:B$15,2,FALSE)</f>
        <v>Hangup Drillrig</v>
      </c>
      <c r="W726" s="5">
        <v>181</v>
      </c>
      <c r="X726" s="38" t="str">
        <f t="shared" si="43"/>
        <v>5-181</v>
      </c>
      <c r="Y726" s="15" t="str">
        <f t="shared" si="44"/>
        <v>GEARBOX</v>
      </c>
      <c r="Z726" s="5">
        <v>4</v>
      </c>
      <c r="AA726" s="39" t="str">
        <f t="shared" si="45"/>
        <v>Structural/Civil</v>
      </c>
    </row>
    <row r="727" spans="21:27" x14ac:dyDescent="0.25">
      <c r="U727" s="9">
        <v>5</v>
      </c>
      <c r="V727" s="15" t="str">
        <f>VLOOKUP(U727,A$2:B$15,2,FALSE)</f>
        <v>Hangup Drillrig</v>
      </c>
      <c r="W727" s="5">
        <v>182</v>
      </c>
      <c r="X727" s="38" t="str">
        <f t="shared" si="43"/>
        <v>5-182</v>
      </c>
      <c r="Y727" s="15" t="str">
        <f t="shared" si="44"/>
        <v>GENERAL</v>
      </c>
      <c r="Z727" s="5">
        <v>1</v>
      </c>
      <c r="AA727" s="39" t="str">
        <f t="shared" si="45"/>
        <v>Electrical/Instrumentation</v>
      </c>
    </row>
    <row r="728" spans="21:27" x14ac:dyDescent="0.25">
      <c r="U728" s="9">
        <v>5</v>
      </c>
      <c r="V728" s="15" t="str">
        <f>VLOOKUP(U728,A$2:B$15,2,FALSE)</f>
        <v>Hangup Drillrig</v>
      </c>
      <c r="W728" s="5">
        <v>182</v>
      </c>
      <c r="X728" s="38" t="str">
        <f t="shared" si="43"/>
        <v>5-182</v>
      </c>
      <c r="Y728" s="15" t="str">
        <f t="shared" si="44"/>
        <v>GENERAL</v>
      </c>
      <c r="Z728" s="5">
        <v>2</v>
      </c>
      <c r="AA728" s="39" t="str">
        <f t="shared" si="45"/>
        <v>Hydraulic/Pneumatic</v>
      </c>
    </row>
    <row r="729" spans="21:27" x14ac:dyDescent="0.25">
      <c r="U729" s="9">
        <v>5</v>
      </c>
      <c r="V729" s="15" t="str">
        <f>VLOOKUP(U729,A$2:B$15,2,FALSE)</f>
        <v>Hangup Drillrig</v>
      </c>
      <c r="W729" s="5">
        <v>182</v>
      </c>
      <c r="X729" s="38" t="str">
        <f t="shared" si="43"/>
        <v>5-182</v>
      </c>
      <c r="Y729" s="15" t="str">
        <f t="shared" si="44"/>
        <v>GENERAL</v>
      </c>
      <c r="Z729" s="5">
        <v>3</v>
      </c>
      <c r="AA729" s="39" t="str">
        <f t="shared" si="45"/>
        <v>Mechanical</v>
      </c>
    </row>
    <row r="730" spans="21:27" x14ac:dyDescent="0.25">
      <c r="U730" s="9">
        <v>5</v>
      </c>
      <c r="V730" s="15" t="str">
        <f>VLOOKUP(U730,A$2:B$15,2,FALSE)</f>
        <v>Hangup Drillrig</v>
      </c>
      <c r="W730" s="5">
        <v>182</v>
      </c>
      <c r="X730" s="38" t="str">
        <f t="shared" si="43"/>
        <v>5-182</v>
      </c>
      <c r="Y730" s="15" t="str">
        <f t="shared" si="44"/>
        <v>GENERAL</v>
      </c>
      <c r="Z730" s="5">
        <v>4</v>
      </c>
      <c r="AA730" s="39" t="str">
        <f t="shared" si="45"/>
        <v>Structural/Civil</v>
      </c>
    </row>
    <row r="731" spans="21:27" x14ac:dyDescent="0.25">
      <c r="U731" s="9">
        <v>5</v>
      </c>
      <c r="V731" s="15" t="str">
        <f>VLOOKUP(U731,A$2:B$15,2,FALSE)</f>
        <v>Hangup Drillrig</v>
      </c>
      <c r="W731" s="5">
        <v>183</v>
      </c>
      <c r="X731" s="38" t="str">
        <f t="shared" si="43"/>
        <v>5-183</v>
      </c>
      <c r="Y731" s="15" t="str">
        <f t="shared" si="44"/>
        <v>HYDRAULIC SYSTEM</v>
      </c>
      <c r="Z731" s="5">
        <v>1</v>
      </c>
      <c r="AA731" s="39" t="str">
        <f t="shared" si="45"/>
        <v>Electrical/Instrumentation</v>
      </c>
    </row>
    <row r="732" spans="21:27" x14ac:dyDescent="0.25">
      <c r="U732" s="9">
        <v>5</v>
      </c>
      <c r="V732" s="15" t="str">
        <f>VLOOKUP(U732,A$2:B$15,2,FALSE)</f>
        <v>Hangup Drillrig</v>
      </c>
      <c r="W732" s="5">
        <v>183</v>
      </c>
      <c r="X732" s="38" t="str">
        <f t="shared" si="43"/>
        <v>5-183</v>
      </c>
      <c r="Y732" s="15" t="str">
        <f t="shared" si="44"/>
        <v>HYDRAULIC SYSTEM</v>
      </c>
      <c r="Z732" s="5">
        <v>2</v>
      </c>
      <c r="AA732" s="39" t="str">
        <f t="shared" si="45"/>
        <v>Hydraulic/Pneumatic</v>
      </c>
    </row>
    <row r="733" spans="21:27" x14ac:dyDescent="0.25">
      <c r="U733" s="9">
        <v>5</v>
      </c>
      <c r="V733" s="15" t="str">
        <f>VLOOKUP(U733,A$2:B$15,2,FALSE)</f>
        <v>Hangup Drillrig</v>
      </c>
      <c r="W733" s="5">
        <v>183</v>
      </c>
      <c r="X733" s="38" t="str">
        <f t="shared" si="43"/>
        <v>5-183</v>
      </c>
      <c r="Y733" s="15" t="str">
        <f t="shared" si="44"/>
        <v>HYDRAULIC SYSTEM</v>
      </c>
      <c r="Z733" s="5">
        <v>3</v>
      </c>
      <c r="AA733" s="39" t="str">
        <f t="shared" si="45"/>
        <v>Mechanical</v>
      </c>
    </row>
    <row r="734" spans="21:27" x14ac:dyDescent="0.25">
      <c r="U734" s="9">
        <v>5</v>
      </c>
      <c r="V734" s="15" t="str">
        <f>VLOOKUP(U734,A$2:B$15,2,FALSE)</f>
        <v>Hangup Drillrig</v>
      </c>
      <c r="W734" s="5">
        <v>183</v>
      </c>
      <c r="X734" s="38" t="str">
        <f t="shared" si="43"/>
        <v>5-183</v>
      </c>
      <c r="Y734" s="15" t="str">
        <f t="shared" si="44"/>
        <v>HYDRAULIC SYSTEM</v>
      </c>
      <c r="Z734" s="5">
        <v>4</v>
      </c>
      <c r="AA734" s="39" t="str">
        <f t="shared" si="45"/>
        <v>Structural/Civil</v>
      </c>
    </row>
    <row r="735" spans="21:27" x14ac:dyDescent="0.25">
      <c r="U735" s="9">
        <v>5</v>
      </c>
      <c r="V735" s="15" t="str">
        <f>VLOOKUP(U735,A$2:B$15,2,FALSE)</f>
        <v>Hangup Drillrig</v>
      </c>
      <c r="W735" s="5">
        <v>184</v>
      </c>
      <c r="X735" s="38" t="str">
        <f t="shared" si="43"/>
        <v>5-184</v>
      </c>
      <c r="Y735" s="15" t="str">
        <f t="shared" si="44"/>
        <v>HYDROSTATIC PUMP</v>
      </c>
      <c r="Z735" s="5">
        <v>1</v>
      </c>
      <c r="AA735" s="39" t="str">
        <f t="shared" si="45"/>
        <v>Electrical/Instrumentation</v>
      </c>
    </row>
    <row r="736" spans="21:27" x14ac:dyDescent="0.25">
      <c r="U736" s="9">
        <v>5</v>
      </c>
      <c r="V736" s="15" t="str">
        <f>VLOOKUP(U736,A$2:B$15,2,FALSE)</f>
        <v>Hangup Drillrig</v>
      </c>
      <c r="W736" s="5">
        <v>184</v>
      </c>
      <c r="X736" s="38" t="str">
        <f t="shared" si="43"/>
        <v>5-184</v>
      </c>
      <c r="Y736" s="15" t="str">
        <f t="shared" si="44"/>
        <v>HYDROSTATIC PUMP</v>
      </c>
      <c r="Z736" s="5">
        <v>2</v>
      </c>
      <c r="AA736" s="39" t="str">
        <f t="shared" si="45"/>
        <v>Hydraulic/Pneumatic</v>
      </c>
    </row>
    <row r="737" spans="21:27" x14ac:dyDescent="0.25">
      <c r="U737" s="9">
        <v>5</v>
      </c>
      <c r="V737" s="15" t="str">
        <f>VLOOKUP(U737,A$2:B$15,2,FALSE)</f>
        <v>Hangup Drillrig</v>
      </c>
      <c r="W737" s="5">
        <v>184</v>
      </c>
      <c r="X737" s="38" t="str">
        <f t="shared" si="43"/>
        <v>5-184</v>
      </c>
      <c r="Y737" s="15" t="str">
        <f t="shared" si="44"/>
        <v>HYDROSTATIC PUMP</v>
      </c>
      <c r="Z737" s="5">
        <v>3</v>
      </c>
      <c r="AA737" s="39" t="str">
        <f t="shared" si="45"/>
        <v>Mechanical</v>
      </c>
    </row>
    <row r="738" spans="21:27" x14ac:dyDescent="0.25">
      <c r="U738" s="9">
        <v>5</v>
      </c>
      <c r="V738" s="15" t="str">
        <f>VLOOKUP(U738,A$2:B$15,2,FALSE)</f>
        <v>Hangup Drillrig</v>
      </c>
      <c r="W738" s="5">
        <v>184</v>
      </c>
      <c r="X738" s="38" t="str">
        <f t="shared" si="43"/>
        <v>5-184</v>
      </c>
      <c r="Y738" s="15" t="str">
        <f t="shared" si="44"/>
        <v>HYDROSTATIC PUMP</v>
      </c>
      <c r="Z738" s="5">
        <v>4</v>
      </c>
      <c r="AA738" s="39" t="str">
        <f t="shared" si="45"/>
        <v>Structural/Civil</v>
      </c>
    </row>
    <row r="739" spans="21:27" x14ac:dyDescent="0.25">
      <c r="U739" s="9">
        <v>5</v>
      </c>
      <c r="V739" s="15" t="str">
        <f>VLOOKUP(U739,A$2:B$15,2,FALSE)</f>
        <v>Hangup Drillrig</v>
      </c>
      <c r="W739" s="5">
        <v>185</v>
      </c>
      <c r="X739" s="38" t="str">
        <f t="shared" si="43"/>
        <v>5-185</v>
      </c>
      <c r="Y739" s="15" t="str">
        <f t="shared" si="44"/>
        <v>MANTIS SYSTEM</v>
      </c>
      <c r="Z739" s="5">
        <v>1</v>
      </c>
      <c r="AA739" s="39" t="str">
        <f t="shared" si="45"/>
        <v>Electrical/Instrumentation</v>
      </c>
    </row>
    <row r="740" spans="21:27" x14ac:dyDescent="0.25">
      <c r="U740" s="9">
        <v>5</v>
      </c>
      <c r="V740" s="15" t="str">
        <f>VLOOKUP(U740,A$2:B$15,2,FALSE)</f>
        <v>Hangup Drillrig</v>
      </c>
      <c r="W740" s="5">
        <v>185</v>
      </c>
      <c r="X740" s="38" t="str">
        <f t="shared" si="43"/>
        <v>5-185</v>
      </c>
      <c r="Y740" s="15" t="str">
        <f t="shared" si="44"/>
        <v>MANTIS SYSTEM</v>
      </c>
      <c r="Z740" s="5">
        <v>2</v>
      </c>
      <c r="AA740" s="39" t="str">
        <f t="shared" si="45"/>
        <v>Hydraulic/Pneumatic</v>
      </c>
    </row>
    <row r="741" spans="21:27" x14ac:dyDescent="0.25">
      <c r="U741" s="9">
        <v>5</v>
      </c>
      <c r="V741" s="15" t="str">
        <f>VLOOKUP(U741,A$2:B$15,2,FALSE)</f>
        <v>Hangup Drillrig</v>
      </c>
      <c r="W741" s="5">
        <v>185</v>
      </c>
      <c r="X741" s="38" t="str">
        <f t="shared" si="43"/>
        <v>5-185</v>
      </c>
      <c r="Y741" s="15" t="str">
        <f t="shared" si="44"/>
        <v>MANTIS SYSTEM</v>
      </c>
      <c r="Z741" s="5">
        <v>3</v>
      </c>
      <c r="AA741" s="39" t="str">
        <f t="shared" si="45"/>
        <v>Mechanical</v>
      </c>
    </row>
    <row r="742" spans="21:27" x14ac:dyDescent="0.25">
      <c r="U742" s="9">
        <v>5</v>
      </c>
      <c r="V742" s="15" t="str">
        <f>VLOOKUP(U742,A$2:B$15,2,FALSE)</f>
        <v>Hangup Drillrig</v>
      </c>
      <c r="W742" s="5">
        <v>185</v>
      </c>
      <c r="X742" s="38" t="str">
        <f t="shared" si="43"/>
        <v>5-185</v>
      </c>
      <c r="Y742" s="15" t="str">
        <f t="shared" si="44"/>
        <v>MANTIS SYSTEM</v>
      </c>
      <c r="Z742" s="5">
        <v>4</v>
      </c>
      <c r="AA742" s="39" t="str">
        <f t="shared" si="45"/>
        <v>Structural/Civil</v>
      </c>
    </row>
    <row r="743" spans="21:27" x14ac:dyDescent="0.25">
      <c r="U743" s="9">
        <v>5</v>
      </c>
      <c r="V743" s="15" t="str">
        <f>VLOOKUP(U743,A$2:B$15,2,FALSE)</f>
        <v>Hangup Drillrig</v>
      </c>
      <c r="W743" s="5">
        <v>186</v>
      </c>
      <c r="X743" s="38" t="str">
        <f t="shared" si="43"/>
        <v>5-186</v>
      </c>
      <c r="Y743" s="15" t="str">
        <f t="shared" si="44"/>
        <v>OSCILLATION</v>
      </c>
      <c r="Z743" s="5">
        <v>1</v>
      </c>
      <c r="AA743" s="39" t="str">
        <f t="shared" si="45"/>
        <v>Electrical/Instrumentation</v>
      </c>
    </row>
    <row r="744" spans="21:27" x14ac:dyDescent="0.25">
      <c r="U744" s="9">
        <v>5</v>
      </c>
      <c r="V744" s="15" t="str">
        <f>VLOOKUP(U744,A$2:B$15,2,FALSE)</f>
        <v>Hangup Drillrig</v>
      </c>
      <c r="W744" s="5">
        <v>186</v>
      </c>
      <c r="X744" s="38" t="str">
        <f t="shared" si="43"/>
        <v>5-186</v>
      </c>
      <c r="Y744" s="15" t="str">
        <f t="shared" si="44"/>
        <v>OSCILLATION</v>
      </c>
      <c r="Z744" s="5">
        <v>2</v>
      </c>
      <c r="AA744" s="39" t="str">
        <f t="shared" si="45"/>
        <v>Hydraulic/Pneumatic</v>
      </c>
    </row>
    <row r="745" spans="21:27" x14ac:dyDescent="0.25">
      <c r="U745" s="9">
        <v>5</v>
      </c>
      <c r="V745" s="15" t="str">
        <f>VLOOKUP(U745,A$2:B$15,2,FALSE)</f>
        <v>Hangup Drillrig</v>
      </c>
      <c r="W745" s="5">
        <v>186</v>
      </c>
      <c r="X745" s="38" t="str">
        <f t="shared" si="43"/>
        <v>5-186</v>
      </c>
      <c r="Y745" s="15" t="str">
        <f t="shared" si="44"/>
        <v>OSCILLATION</v>
      </c>
      <c r="Z745" s="5">
        <v>3</v>
      </c>
      <c r="AA745" s="39" t="str">
        <f t="shared" si="45"/>
        <v>Mechanical</v>
      </c>
    </row>
    <row r="746" spans="21:27" x14ac:dyDescent="0.25">
      <c r="U746" s="9">
        <v>5</v>
      </c>
      <c r="V746" s="15" t="str">
        <f>VLOOKUP(U746,A$2:B$15,2,FALSE)</f>
        <v>Hangup Drillrig</v>
      </c>
      <c r="W746" s="5">
        <v>186</v>
      </c>
      <c r="X746" s="38" t="str">
        <f t="shared" si="43"/>
        <v>5-186</v>
      </c>
      <c r="Y746" s="15" t="str">
        <f t="shared" si="44"/>
        <v>OSCILLATION</v>
      </c>
      <c r="Z746" s="5">
        <v>4</v>
      </c>
      <c r="AA746" s="39" t="str">
        <f t="shared" si="45"/>
        <v>Structural/Civil</v>
      </c>
    </row>
    <row r="747" spans="21:27" x14ac:dyDescent="0.25">
      <c r="U747" s="9">
        <v>5</v>
      </c>
      <c r="V747" s="15" t="str">
        <f>VLOOKUP(U747,A$2:B$15,2,FALSE)</f>
        <v>Hangup Drillrig</v>
      </c>
      <c r="W747" s="5">
        <v>187</v>
      </c>
      <c r="X747" s="38" t="str">
        <f t="shared" si="43"/>
        <v>5-187</v>
      </c>
      <c r="Y747" s="15" t="str">
        <f t="shared" si="44"/>
        <v>PINS &amp; BUSHES</v>
      </c>
      <c r="Z747" s="5">
        <v>1</v>
      </c>
      <c r="AA747" s="39" t="str">
        <f t="shared" si="45"/>
        <v>Electrical/Instrumentation</v>
      </c>
    </row>
    <row r="748" spans="21:27" x14ac:dyDescent="0.25">
      <c r="U748" s="9">
        <v>5</v>
      </c>
      <c r="V748" s="15" t="str">
        <f>VLOOKUP(U748,A$2:B$15,2,FALSE)</f>
        <v>Hangup Drillrig</v>
      </c>
      <c r="W748" s="5">
        <v>187</v>
      </c>
      <c r="X748" s="38" t="str">
        <f t="shared" si="43"/>
        <v>5-187</v>
      </c>
      <c r="Y748" s="15" t="str">
        <f t="shared" si="44"/>
        <v>PINS &amp; BUSHES</v>
      </c>
      <c r="Z748" s="5">
        <v>2</v>
      </c>
      <c r="AA748" s="39" t="str">
        <f t="shared" si="45"/>
        <v>Hydraulic/Pneumatic</v>
      </c>
    </row>
    <row r="749" spans="21:27" x14ac:dyDescent="0.25">
      <c r="U749" s="9">
        <v>5</v>
      </c>
      <c r="V749" s="15" t="str">
        <f>VLOOKUP(U749,A$2:B$15,2,FALSE)</f>
        <v>Hangup Drillrig</v>
      </c>
      <c r="W749" s="5">
        <v>187</v>
      </c>
      <c r="X749" s="38" t="str">
        <f t="shared" si="43"/>
        <v>5-187</v>
      </c>
      <c r="Y749" s="15" t="str">
        <f t="shared" si="44"/>
        <v>PINS &amp; BUSHES</v>
      </c>
      <c r="Z749" s="5">
        <v>3</v>
      </c>
      <c r="AA749" s="39" t="str">
        <f t="shared" si="45"/>
        <v>Mechanical</v>
      </c>
    </row>
    <row r="750" spans="21:27" x14ac:dyDescent="0.25">
      <c r="U750" s="9">
        <v>5</v>
      </c>
      <c r="V750" s="15" t="str">
        <f>VLOOKUP(U750,A$2:B$15,2,FALSE)</f>
        <v>Hangup Drillrig</v>
      </c>
      <c r="W750" s="5">
        <v>187</v>
      </c>
      <c r="X750" s="38" t="str">
        <f t="shared" si="43"/>
        <v>5-187</v>
      </c>
      <c r="Y750" s="15" t="str">
        <f t="shared" si="44"/>
        <v>PINS &amp; BUSHES</v>
      </c>
      <c r="Z750" s="5">
        <v>4</v>
      </c>
      <c r="AA750" s="39" t="str">
        <f t="shared" si="45"/>
        <v>Structural/Civil</v>
      </c>
    </row>
    <row r="751" spans="21:27" x14ac:dyDescent="0.25">
      <c r="U751" s="9">
        <v>5</v>
      </c>
      <c r="V751" s="15" t="str">
        <f>VLOOKUP(U751,A$2:B$15,2,FALSE)</f>
        <v>Hangup Drillrig</v>
      </c>
      <c r="W751" s="5">
        <v>188</v>
      </c>
      <c r="X751" s="38" t="str">
        <f t="shared" si="43"/>
        <v>5-188</v>
      </c>
      <c r="Y751" s="15" t="str">
        <f t="shared" si="44"/>
        <v>RCS CONTROL SYSTEM</v>
      </c>
      <c r="Z751" s="5">
        <v>1</v>
      </c>
      <c r="AA751" s="39" t="str">
        <f t="shared" si="45"/>
        <v>Electrical/Instrumentation</v>
      </c>
    </row>
    <row r="752" spans="21:27" x14ac:dyDescent="0.25">
      <c r="U752" s="9">
        <v>5</v>
      </c>
      <c r="V752" s="15" t="str">
        <f>VLOOKUP(U752,A$2:B$15,2,FALSE)</f>
        <v>Hangup Drillrig</v>
      </c>
      <c r="W752" s="5">
        <v>188</v>
      </c>
      <c r="X752" s="38" t="str">
        <f t="shared" si="43"/>
        <v>5-188</v>
      </c>
      <c r="Y752" s="15" t="str">
        <f t="shared" si="44"/>
        <v>RCS CONTROL SYSTEM</v>
      </c>
      <c r="Z752" s="5">
        <v>2</v>
      </c>
      <c r="AA752" s="39" t="str">
        <f t="shared" si="45"/>
        <v>Hydraulic/Pneumatic</v>
      </c>
    </row>
    <row r="753" spans="21:27" x14ac:dyDescent="0.25">
      <c r="U753" s="9">
        <v>5</v>
      </c>
      <c r="V753" s="15" t="str">
        <f>VLOOKUP(U753,A$2:B$15,2,FALSE)</f>
        <v>Hangup Drillrig</v>
      </c>
      <c r="W753" s="5">
        <v>188</v>
      </c>
      <c r="X753" s="38" t="str">
        <f t="shared" si="43"/>
        <v>5-188</v>
      </c>
      <c r="Y753" s="15" t="str">
        <f t="shared" si="44"/>
        <v>RCS CONTROL SYSTEM</v>
      </c>
      <c r="Z753" s="5">
        <v>3</v>
      </c>
      <c r="AA753" s="39" t="str">
        <f t="shared" si="45"/>
        <v>Mechanical</v>
      </c>
    </row>
    <row r="754" spans="21:27" x14ac:dyDescent="0.25">
      <c r="U754" s="9">
        <v>5</v>
      </c>
      <c r="V754" s="15" t="str">
        <f>VLOOKUP(U754,A$2:B$15,2,FALSE)</f>
        <v>Hangup Drillrig</v>
      </c>
      <c r="W754" s="5">
        <v>188</v>
      </c>
      <c r="X754" s="38" t="str">
        <f t="shared" si="43"/>
        <v>5-188</v>
      </c>
      <c r="Y754" s="15" t="str">
        <f t="shared" si="44"/>
        <v>RCS CONTROL SYSTEM</v>
      </c>
      <c r="Z754" s="5">
        <v>4</v>
      </c>
      <c r="AA754" s="39" t="str">
        <f t="shared" si="45"/>
        <v>Structural/Civil</v>
      </c>
    </row>
    <row r="755" spans="21:27" x14ac:dyDescent="0.25">
      <c r="U755" s="9">
        <v>5</v>
      </c>
      <c r="V755" s="15" t="str">
        <f>VLOOKUP(U755,A$2:B$15,2,FALSE)</f>
        <v>Hangup Drillrig</v>
      </c>
      <c r="W755" s="5">
        <v>189</v>
      </c>
      <c r="X755" s="38" t="str">
        <f t="shared" si="43"/>
        <v>5-189</v>
      </c>
      <c r="Y755" s="15" t="str">
        <f t="shared" si="44"/>
        <v>SAFETY</v>
      </c>
      <c r="Z755" s="5">
        <v>1</v>
      </c>
      <c r="AA755" s="39" t="str">
        <f t="shared" si="45"/>
        <v>Electrical/Instrumentation</v>
      </c>
    </row>
    <row r="756" spans="21:27" x14ac:dyDescent="0.25">
      <c r="U756" s="9">
        <v>5</v>
      </c>
      <c r="V756" s="15" t="str">
        <f>VLOOKUP(U756,A$2:B$15,2,FALSE)</f>
        <v>Hangup Drillrig</v>
      </c>
      <c r="W756" s="5">
        <v>189</v>
      </c>
      <c r="X756" s="38" t="str">
        <f t="shared" si="43"/>
        <v>5-189</v>
      </c>
      <c r="Y756" s="15" t="str">
        <f t="shared" si="44"/>
        <v>SAFETY</v>
      </c>
      <c r="Z756" s="5">
        <v>2</v>
      </c>
      <c r="AA756" s="39" t="str">
        <f t="shared" si="45"/>
        <v>Hydraulic/Pneumatic</v>
      </c>
    </row>
    <row r="757" spans="21:27" x14ac:dyDescent="0.25">
      <c r="U757" s="9">
        <v>5</v>
      </c>
      <c r="V757" s="15" t="str">
        <f>VLOOKUP(U757,A$2:B$15,2,FALSE)</f>
        <v>Hangup Drillrig</v>
      </c>
      <c r="W757" s="5">
        <v>189</v>
      </c>
      <c r="X757" s="38" t="str">
        <f t="shared" si="43"/>
        <v>5-189</v>
      </c>
      <c r="Y757" s="15" t="str">
        <f t="shared" si="44"/>
        <v>SAFETY</v>
      </c>
      <c r="Z757" s="5">
        <v>3</v>
      </c>
      <c r="AA757" s="39" t="str">
        <f t="shared" si="45"/>
        <v>Mechanical</v>
      </c>
    </row>
    <row r="758" spans="21:27" x14ac:dyDescent="0.25">
      <c r="U758" s="9">
        <v>5</v>
      </c>
      <c r="V758" s="15" t="str">
        <f>VLOOKUP(U758,A$2:B$15,2,FALSE)</f>
        <v>Hangup Drillrig</v>
      </c>
      <c r="W758" s="5">
        <v>189</v>
      </c>
      <c r="X758" s="38" t="str">
        <f t="shared" si="43"/>
        <v>5-189</v>
      </c>
      <c r="Y758" s="15" t="str">
        <f t="shared" si="44"/>
        <v>SAFETY</v>
      </c>
      <c r="Z758" s="5">
        <v>4</v>
      </c>
      <c r="AA758" s="39" t="str">
        <f t="shared" si="45"/>
        <v>Structural/Civil</v>
      </c>
    </row>
    <row r="759" spans="21:27" x14ac:dyDescent="0.25">
      <c r="U759" s="9">
        <v>5</v>
      </c>
      <c r="V759" s="15" t="str">
        <f>VLOOKUP(U759,A$2:B$15,2,FALSE)</f>
        <v>Hangup Drillrig</v>
      </c>
      <c r="W759" s="5">
        <v>190</v>
      </c>
      <c r="X759" s="38" t="str">
        <f t="shared" si="43"/>
        <v>5-190</v>
      </c>
      <c r="Y759" s="15" t="str">
        <f t="shared" si="44"/>
        <v>SCHEDULING COMPONENT</v>
      </c>
      <c r="Z759" s="5">
        <v>1</v>
      </c>
      <c r="AA759" s="39" t="str">
        <f t="shared" si="45"/>
        <v>Electrical/Instrumentation</v>
      </c>
    </row>
    <row r="760" spans="21:27" x14ac:dyDescent="0.25">
      <c r="U760" s="9">
        <v>5</v>
      </c>
      <c r="V760" s="15" t="str">
        <f>VLOOKUP(U760,A$2:B$15,2,FALSE)</f>
        <v>Hangup Drillrig</v>
      </c>
      <c r="W760" s="5">
        <v>190</v>
      </c>
      <c r="X760" s="38" t="str">
        <f t="shared" si="43"/>
        <v>5-190</v>
      </c>
      <c r="Y760" s="15" t="str">
        <f t="shared" si="44"/>
        <v>SCHEDULING COMPONENT</v>
      </c>
      <c r="Z760" s="5">
        <v>2</v>
      </c>
      <c r="AA760" s="39" t="str">
        <f t="shared" si="45"/>
        <v>Hydraulic/Pneumatic</v>
      </c>
    </row>
    <row r="761" spans="21:27" x14ac:dyDescent="0.25">
      <c r="U761" s="9">
        <v>5</v>
      </c>
      <c r="V761" s="15" t="str">
        <f>VLOOKUP(U761,A$2:B$15,2,FALSE)</f>
        <v>Hangup Drillrig</v>
      </c>
      <c r="W761" s="5">
        <v>190</v>
      </c>
      <c r="X761" s="38" t="str">
        <f t="shared" si="43"/>
        <v>5-190</v>
      </c>
      <c r="Y761" s="15" t="str">
        <f t="shared" si="44"/>
        <v>SCHEDULING COMPONENT</v>
      </c>
      <c r="Z761" s="5">
        <v>3</v>
      </c>
      <c r="AA761" s="39" t="str">
        <f t="shared" si="45"/>
        <v>Mechanical</v>
      </c>
    </row>
    <row r="762" spans="21:27" x14ac:dyDescent="0.25">
      <c r="U762" s="9">
        <v>5</v>
      </c>
      <c r="V762" s="15" t="str">
        <f>VLOOKUP(U762,A$2:B$15,2,FALSE)</f>
        <v>Hangup Drillrig</v>
      </c>
      <c r="W762" s="5">
        <v>190</v>
      </c>
      <c r="X762" s="38" t="str">
        <f t="shared" si="43"/>
        <v>5-190</v>
      </c>
      <c r="Y762" s="15" t="str">
        <f t="shared" si="44"/>
        <v>SCHEDULING COMPONENT</v>
      </c>
      <c r="Z762" s="5">
        <v>4</v>
      </c>
      <c r="AA762" s="39" t="str">
        <f t="shared" si="45"/>
        <v>Structural/Civil</v>
      </c>
    </row>
    <row r="763" spans="21:27" x14ac:dyDescent="0.25">
      <c r="U763" s="9">
        <v>5</v>
      </c>
      <c r="V763" s="15" t="str">
        <f>VLOOKUP(U763,A$2:B$15,2,FALSE)</f>
        <v>Hangup Drillrig</v>
      </c>
      <c r="W763" s="5">
        <v>191</v>
      </c>
      <c r="X763" s="38" t="str">
        <f t="shared" si="43"/>
        <v>5-191</v>
      </c>
      <c r="Y763" s="15" t="str">
        <f t="shared" si="44"/>
        <v>SPRING BLADES</v>
      </c>
      <c r="Z763" s="5">
        <v>1</v>
      </c>
      <c r="AA763" s="39" t="str">
        <f t="shared" si="45"/>
        <v>Electrical/Instrumentation</v>
      </c>
    </row>
    <row r="764" spans="21:27" x14ac:dyDescent="0.25">
      <c r="U764" s="9">
        <v>5</v>
      </c>
      <c r="V764" s="15" t="str">
        <f>VLOOKUP(U764,A$2:B$15,2,FALSE)</f>
        <v>Hangup Drillrig</v>
      </c>
      <c r="W764" s="5">
        <v>191</v>
      </c>
      <c r="X764" s="38" t="str">
        <f t="shared" si="43"/>
        <v>5-191</v>
      </c>
      <c r="Y764" s="15" t="str">
        <f t="shared" si="44"/>
        <v>SPRING BLADES</v>
      </c>
      <c r="Z764" s="5">
        <v>2</v>
      </c>
      <c r="AA764" s="39" t="str">
        <f t="shared" si="45"/>
        <v>Hydraulic/Pneumatic</v>
      </c>
    </row>
    <row r="765" spans="21:27" x14ac:dyDescent="0.25">
      <c r="U765" s="9">
        <v>5</v>
      </c>
      <c r="V765" s="15" t="str">
        <f>VLOOKUP(U765,A$2:B$15,2,FALSE)</f>
        <v>Hangup Drillrig</v>
      </c>
      <c r="W765" s="5">
        <v>191</v>
      </c>
      <c r="X765" s="38" t="str">
        <f t="shared" si="43"/>
        <v>5-191</v>
      </c>
      <c r="Y765" s="15" t="str">
        <f t="shared" si="44"/>
        <v>SPRING BLADES</v>
      </c>
      <c r="Z765" s="5">
        <v>3</v>
      </c>
      <c r="AA765" s="39" t="str">
        <f t="shared" si="45"/>
        <v>Mechanical</v>
      </c>
    </row>
    <row r="766" spans="21:27" x14ac:dyDescent="0.25">
      <c r="U766" s="9">
        <v>5</v>
      </c>
      <c r="V766" s="15" t="str">
        <f>VLOOKUP(U766,A$2:B$15,2,FALSE)</f>
        <v>Hangup Drillrig</v>
      </c>
      <c r="W766" s="5">
        <v>191</v>
      </c>
      <c r="X766" s="38" t="str">
        <f t="shared" si="43"/>
        <v>5-191</v>
      </c>
      <c r="Y766" s="15" t="str">
        <f t="shared" si="44"/>
        <v>SPRING BLADES</v>
      </c>
      <c r="Z766" s="5">
        <v>4</v>
      </c>
      <c r="AA766" s="39" t="str">
        <f t="shared" si="45"/>
        <v>Structural/Civil</v>
      </c>
    </row>
    <row r="767" spans="21:27" x14ac:dyDescent="0.25">
      <c r="U767" s="9">
        <v>5</v>
      </c>
      <c r="V767" s="15" t="str">
        <f>VLOOKUP(U767,A$2:B$15,2,FALSE)</f>
        <v>Hangup Drillrig</v>
      </c>
      <c r="W767" s="5">
        <v>192</v>
      </c>
      <c r="X767" s="38" t="str">
        <f t="shared" si="43"/>
        <v>5-192</v>
      </c>
      <c r="Y767" s="15" t="str">
        <f t="shared" si="44"/>
        <v>STOP BLOCKS</v>
      </c>
      <c r="Z767" s="5">
        <v>1</v>
      </c>
      <c r="AA767" s="39" t="str">
        <f t="shared" si="45"/>
        <v>Electrical/Instrumentation</v>
      </c>
    </row>
    <row r="768" spans="21:27" x14ac:dyDescent="0.25">
      <c r="U768" s="9">
        <v>5</v>
      </c>
      <c r="V768" s="15" t="str">
        <f>VLOOKUP(U768,A$2:B$15,2,FALSE)</f>
        <v>Hangup Drillrig</v>
      </c>
      <c r="W768" s="5">
        <v>192</v>
      </c>
      <c r="X768" s="38" t="str">
        <f t="shared" si="43"/>
        <v>5-192</v>
      </c>
      <c r="Y768" s="15" t="str">
        <f t="shared" si="44"/>
        <v>STOP BLOCKS</v>
      </c>
      <c r="Z768" s="5">
        <v>2</v>
      </c>
      <c r="AA768" s="39" t="str">
        <f t="shared" si="45"/>
        <v>Hydraulic/Pneumatic</v>
      </c>
    </row>
    <row r="769" spans="21:27" x14ac:dyDescent="0.25">
      <c r="U769" s="9">
        <v>5</v>
      </c>
      <c r="V769" s="15" t="str">
        <f>VLOOKUP(U769,A$2:B$15,2,FALSE)</f>
        <v>Hangup Drillrig</v>
      </c>
      <c r="W769" s="5">
        <v>192</v>
      </c>
      <c r="X769" s="38" t="str">
        <f t="shared" si="43"/>
        <v>5-192</v>
      </c>
      <c r="Y769" s="15" t="str">
        <f t="shared" si="44"/>
        <v>STOP BLOCKS</v>
      </c>
      <c r="Z769" s="5">
        <v>3</v>
      </c>
      <c r="AA769" s="39" t="str">
        <f t="shared" si="45"/>
        <v>Mechanical</v>
      </c>
    </row>
    <row r="770" spans="21:27" x14ac:dyDescent="0.25">
      <c r="U770" s="9">
        <v>5</v>
      </c>
      <c r="V770" s="15" t="str">
        <f>VLOOKUP(U770,A$2:B$15,2,FALSE)</f>
        <v>Hangup Drillrig</v>
      </c>
      <c r="W770" s="5">
        <v>192</v>
      </c>
      <c r="X770" s="38" t="str">
        <f t="shared" si="43"/>
        <v>5-192</v>
      </c>
      <c r="Y770" s="15" t="str">
        <f t="shared" si="44"/>
        <v>STOP BLOCKS</v>
      </c>
      <c r="Z770" s="5">
        <v>4</v>
      </c>
      <c r="AA770" s="39" t="str">
        <f t="shared" si="45"/>
        <v>Structural/Civil</v>
      </c>
    </row>
    <row r="771" spans="21:27" x14ac:dyDescent="0.25">
      <c r="U771" s="9">
        <v>5</v>
      </c>
      <c r="V771" s="15" t="str">
        <f>VLOOKUP(U771,A$2:B$15,2,FALSE)</f>
        <v>Hangup Drillrig</v>
      </c>
      <c r="W771" s="5">
        <v>193</v>
      </c>
      <c r="X771" s="38" t="str">
        <f t="shared" si="43"/>
        <v>5-193</v>
      </c>
      <c r="Y771" s="15" t="str">
        <f t="shared" si="44"/>
        <v>TRANSMISSION</v>
      </c>
      <c r="Z771" s="5">
        <v>1</v>
      </c>
      <c r="AA771" s="39" t="str">
        <f t="shared" si="45"/>
        <v>Electrical/Instrumentation</v>
      </c>
    </row>
    <row r="772" spans="21:27" x14ac:dyDescent="0.25">
      <c r="U772" s="9">
        <v>5</v>
      </c>
      <c r="V772" s="15" t="str">
        <f>VLOOKUP(U772,A$2:B$15,2,FALSE)</f>
        <v>Hangup Drillrig</v>
      </c>
      <c r="W772" s="5">
        <v>193</v>
      </c>
      <c r="X772" s="38" t="str">
        <f t="shared" ref="X772:X835" si="46">U772&amp;"-"&amp;W772</f>
        <v>5-193</v>
      </c>
      <c r="Y772" s="15" t="str">
        <f t="shared" ref="Y772:Y835" si="47">VLOOKUP(X772,M$2:N$296,2,FALSE)</f>
        <v>TRANSMISSION</v>
      </c>
      <c r="Z772" s="5">
        <v>2</v>
      </c>
      <c r="AA772" s="39" t="str">
        <f t="shared" ref="AA772:AA835" si="48">VLOOKUP(Z772,Q$2:R$6,2,FALSE)</f>
        <v>Hydraulic/Pneumatic</v>
      </c>
    </row>
    <row r="773" spans="21:27" x14ac:dyDescent="0.25">
      <c r="U773" s="9">
        <v>5</v>
      </c>
      <c r="V773" s="15" t="str">
        <f>VLOOKUP(U773,A$2:B$15,2,FALSE)</f>
        <v>Hangup Drillrig</v>
      </c>
      <c r="W773" s="5">
        <v>193</v>
      </c>
      <c r="X773" s="38" t="str">
        <f t="shared" si="46"/>
        <v>5-193</v>
      </c>
      <c r="Y773" s="15" t="str">
        <f t="shared" si="47"/>
        <v>TRANSMISSION</v>
      </c>
      <c r="Z773" s="5">
        <v>3</v>
      </c>
      <c r="AA773" s="39" t="str">
        <f t="shared" si="48"/>
        <v>Mechanical</v>
      </c>
    </row>
    <row r="774" spans="21:27" x14ac:dyDescent="0.25">
      <c r="U774" s="9">
        <v>5</v>
      </c>
      <c r="V774" s="15" t="str">
        <f>VLOOKUP(U774,A$2:B$15,2,FALSE)</f>
        <v>Hangup Drillrig</v>
      </c>
      <c r="W774" s="5">
        <v>193</v>
      </c>
      <c r="X774" s="38" t="str">
        <f t="shared" si="46"/>
        <v>5-193</v>
      </c>
      <c r="Y774" s="15" t="str">
        <f t="shared" si="47"/>
        <v>TRANSMISSION</v>
      </c>
      <c r="Z774" s="5">
        <v>4</v>
      </c>
      <c r="AA774" s="39" t="str">
        <f t="shared" si="48"/>
        <v>Structural/Civil</v>
      </c>
    </row>
    <row r="775" spans="21:27" x14ac:dyDescent="0.25">
      <c r="U775" s="9">
        <v>5</v>
      </c>
      <c r="V775" s="15" t="str">
        <f>VLOOKUP(U775,A$2:B$15,2,FALSE)</f>
        <v>Hangup Drillrig</v>
      </c>
      <c r="W775" s="5">
        <v>194</v>
      </c>
      <c r="X775" s="38" t="str">
        <f t="shared" si="46"/>
        <v>5-194</v>
      </c>
      <c r="Y775" s="15" t="str">
        <f t="shared" si="47"/>
        <v>TYRE</v>
      </c>
      <c r="Z775" s="5">
        <v>1</v>
      </c>
      <c r="AA775" s="39" t="str">
        <f t="shared" si="48"/>
        <v>Electrical/Instrumentation</v>
      </c>
    </row>
    <row r="776" spans="21:27" x14ac:dyDescent="0.25">
      <c r="U776" s="9">
        <v>5</v>
      </c>
      <c r="V776" s="15" t="str">
        <f>VLOOKUP(U776,A$2:B$15,2,FALSE)</f>
        <v>Hangup Drillrig</v>
      </c>
      <c r="W776" s="5">
        <v>194</v>
      </c>
      <c r="X776" s="38" t="str">
        <f t="shared" si="46"/>
        <v>5-194</v>
      </c>
      <c r="Y776" s="15" t="str">
        <f t="shared" si="47"/>
        <v>TYRE</v>
      </c>
      <c r="Z776" s="5">
        <v>2</v>
      </c>
      <c r="AA776" s="39" t="str">
        <f t="shared" si="48"/>
        <v>Hydraulic/Pneumatic</v>
      </c>
    </row>
    <row r="777" spans="21:27" x14ac:dyDescent="0.25">
      <c r="U777" s="9">
        <v>5</v>
      </c>
      <c r="V777" s="15" t="str">
        <f>VLOOKUP(U777,A$2:B$15,2,FALSE)</f>
        <v>Hangup Drillrig</v>
      </c>
      <c r="W777" s="5">
        <v>194</v>
      </c>
      <c r="X777" s="38" t="str">
        <f t="shared" si="46"/>
        <v>5-194</v>
      </c>
      <c r="Y777" s="15" t="str">
        <f t="shared" si="47"/>
        <v>TYRE</v>
      </c>
      <c r="Z777" s="5">
        <v>3</v>
      </c>
      <c r="AA777" s="39" t="str">
        <f t="shared" si="48"/>
        <v>Mechanical</v>
      </c>
    </row>
    <row r="778" spans="21:27" x14ac:dyDescent="0.25">
      <c r="U778" s="9">
        <v>5</v>
      </c>
      <c r="V778" s="15" t="str">
        <f>VLOOKUP(U778,A$2:B$15,2,FALSE)</f>
        <v>Hangup Drillrig</v>
      </c>
      <c r="W778" s="5">
        <v>194</v>
      </c>
      <c r="X778" s="38" t="str">
        <f t="shared" si="46"/>
        <v>5-194</v>
      </c>
      <c r="Y778" s="15" t="str">
        <f t="shared" si="47"/>
        <v>TYRE</v>
      </c>
      <c r="Z778" s="5">
        <v>4</v>
      </c>
      <c r="AA778" s="39" t="str">
        <f t="shared" si="48"/>
        <v>Structural/Civil</v>
      </c>
    </row>
    <row r="779" spans="21:27" x14ac:dyDescent="0.25">
      <c r="U779" s="9">
        <v>5</v>
      </c>
      <c r="V779" s="15" t="str">
        <f>VLOOKUP(U779,A$2:B$15,2,FALSE)</f>
        <v>Hangup Drillrig</v>
      </c>
      <c r="W779" s="5">
        <v>195</v>
      </c>
      <c r="X779" s="38" t="str">
        <f t="shared" si="46"/>
        <v>5-195</v>
      </c>
      <c r="Y779" s="15" t="str">
        <f t="shared" si="47"/>
        <v>HOOTER</v>
      </c>
      <c r="Z779" s="5">
        <v>1</v>
      </c>
      <c r="AA779" s="39" t="str">
        <f t="shared" si="48"/>
        <v>Electrical/Instrumentation</v>
      </c>
    </row>
    <row r="780" spans="21:27" x14ac:dyDescent="0.25">
      <c r="U780" s="9">
        <v>5</v>
      </c>
      <c r="V780" s="15" t="str">
        <f>VLOOKUP(U780,A$2:B$15,2,FALSE)</f>
        <v>Hangup Drillrig</v>
      </c>
      <c r="W780" s="5">
        <v>195</v>
      </c>
      <c r="X780" s="38" t="str">
        <f t="shared" si="46"/>
        <v>5-195</v>
      </c>
      <c r="Y780" s="15" t="str">
        <f t="shared" si="47"/>
        <v>HOOTER</v>
      </c>
      <c r="Z780" s="5">
        <v>2</v>
      </c>
      <c r="AA780" s="39" t="str">
        <f t="shared" si="48"/>
        <v>Hydraulic/Pneumatic</v>
      </c>
    </row>
    <row r="781" spans="21:27" x14ac:dyDescent="0.25">
      <c r="U781" s="9">
        <v>5</v>
      </c>
      <c r="V781" s="15" t="str">
        <f>VLOOKUP(U781,A$2:B$15,2,FALSE)</f>
        <v>Hangup Drillrig</v>
      </c>
      <c r="W781" s="5">
        <v>195</v>
      </c>
      <c r="X781" s="38" t="str">
        <f t="shared" si="46"/>
        <v>5-195</v>
      </c>
      <c r="Y781" s="15" t="str">
        <f t="shared" si="47"/>
        <v>HOOTER</v>
      </c>
      <c r="Z781" s="5">
        <v>3</v>
      </c>
      <c r="AA781" s="39" t="str">
        <f t="shared" si="48"/>
        <v>Mechanical</v>
      </c>
    </row>
    <row r="782" spans="21:27" x14ac:dyDescent="0.25">
      <c r="U782" s="9">
        <v>5</v>
      </c>
      <c r="V782" s="15" t="str">
        <f>VLOOKUP(U782,A$2:B$15,2,FALSE)</f>
        <v>Hangup Drillrig</v>
      </c>
      <c r="W782" s="5">
        <v>195</v>
      </c>
      <c r="X782" s="38" t="str">
        <f t="shared" si="46"/>
        <v>5-195</v>
      </c>
      <c r="Y782" s="15" t="str">
        <f t="shared" si="47"/>
        <v>HOOTER</v>
      </c>
      <c r="Z782" s="5">
        <v>4</v>
      </c>
      <c r="AA782" s="39" t="str">
        <f t="shared" si="48"/>
        <v>Structural/Civil</v>
      </c>
    </row>
    <row r="783" spans="21:27" x14ac:dyDescent="0.25">
      <c r="U783" s="9">
        <v>5</v>
      </c>
      <c r="V783" s="15" t="str">
        <f>VLOOKUP(U783,A$2:B$15,2,FALSE)</f>
        <v>Hangup Drillrig</v>
      </c>
      <c r="W783" s="5">
        <v>196</v>
      </c>
      <c r="X783" s="38" t="str">
        <f t="shared" si="46"/>
        <v>5-196</v>
      </c>
      <c r="Y783" s="15" t="str">
        <f t="shared" si="47"/>
        <v>SHANK</v>
      </c>
      <c r="Z783" s="5">
        <v>1</v>
      </c>
      <c r="AA783" s="39" t="str">
        <f t="shared" si="48"/>
        <v>Electrical/Instrumentation</v>
      </c>
    </row>
    <row r="784" spans="21:27" x14ac:dyDescent="0.25">
      <c r="U784" s="9">
        <v>5</v>
      </c>
      <c r="V784" s="15" t="str">
        <f>VLOOKUP(U784,A$2:B$15,2,FALSE)</f>
        <v>Hangup Drillrig</v>
      </c>
      <c r="W784" s="5">
        <v>196</v>
      </c>
      <c r="X784" s="38" t="str">
        <f t="shared" si="46"/>
        <v>5-196</v>
      </c>
      <c r="Y784" s="15" t="str">
        <f t="shared" si="47"/>
        <v>SHANK</v>
      </c>
      <c r="Z784" s="5">
        <v>2</v>
      </c>
      <c r="AA784" s="39" t="str">
        <f t="shared" si="48"/>
        <v>Hydraulic/Pneumatic</v>
      </c>
    </row>
    <row r="785" spans="21:27" x14ac:dyDescent="0.25">
      <c r="U785" s="9">
        <v>5</v>
      </c>
      <c r="V785" s="15" t="str">
        <f>VLOOKUP(U785,A$2:B$15,2,FALSE)</f>
        <v>Hangup Drillrig</v>
      </c>
      <c r="W785" s="5">
        <v>196</v>
      </c>
      <c r="X785" s="38" t="str">
        <f t="shared" si="46"/>
        <v>5-196</v>
      </c>
      <c r="Y785" s="15" t="str">
        <f t="shared" si="47"/>
        <v>SHANK</v>
      </c>
      <c r="Z785" s="5">
        <v>3</v>
      </c>
      <c r="AA785" s="39" t="str">
        <f t="shared" si="48"/>
        <v>Mechanical</v>
      </c>
    </row>
    <row r="786" spans="21:27" x14ac:dyDescent="0.25">
      <c r="U786" s="9">
        <v>5</v>
      </c>
      <c r="V786" s="15" t="str">
        <f>VLOOKUP(U786,A$2:B$15,2,FALSE)</f>
        <v>Hangup Drillrig</v>
      </c>
      <c r="W786" s="5">
        <v>196</v>
      </c>
      <c r="X786" s="38" t="str">
        <f t="shared" si="46"/>
        <v>5-196</v>
      </c>
      <c r="Y786" s="15" t="str">
        <f t="shared" si="47"/>
        <v>SHANK</v>
      </c>
      <c r="Z786" s="5">
        <v>4</v>
      </c>
      <c r="AA786" s="39" t="str">
        <f t="shared" si="48"/>
        <v>Structural/Civil</v>
      </c>
    </row>
    <row r="787" spans="21:27" x14ac:dyDescent="0.25">
      <c r="U787" s="9">
        <v>5</v>
      </c>
      <c r="V787" s="15" t="str">
        <f>VLOOKUP(U787,A$2:B$15,2,FALSE)</f>
        <v>Hangup Drillrig</v>
      </c>
      <c r="W787" s="5">
        <v>197</v>
      </c>
      <c r="X787" s="38" t="str">
        <f t="shared" si="46"/>
        <v>5-197</v>
      </c>
      <c r="Y787" s="15" t="str">
        <f t="shared" si="47"/>
        <v>VALVES</v>
      </c>
      <c r="Z787" s="5">
        <v>1</v>
      </c>
      <c r="AA787" s="39" t="str">
        <f t="shared" si="48"/>
        <v>Electrical/Instrumentation</v>
      </c>
    </row>
    <row r="788" spans="21:27" x14ac:dyDescent="0.25">
      <c r="U788" s="9">
        <v>5</v>
      </c>
      <c r="V788" s="15" t="str">
        <f>VLOOKUP(U788,A$2:B$15,2,FALSE)</f>
        <v>Hangup Drillrig</v>
      </c>
      <c r="W788" s="5">
        <v>197</v>
      </c>
      <c r="X788" s="38" t="str">
        <f t="shared" si="46"/>
        <v>5-197</v>
      </c>
      <c r="Y788" s="15" t="str">
        <f t="shared" si="47"/>
        <v>VALVES</v>
      </c>
      <c r="Z788" s="5">
        <v>2</v>
      </c>
      <c r="AA788" s="39" t="str">
        <f t="shared" si="48"/>
        <v>Hydraulic/Pneumatic</v>
      </c>
    </row>
    <row r="789" spans="21:27" x14ac:dyDescent="0.25">
      <c r="U789" s="9">
        <v>5</v>
      </c>
      <c r="V789" s="15" t="str">
        <f>VLOOKUP(U789,A$2:B$15,2,FALSE)</f>
        <v>Hangup Drillrig</v>
      </c>
      <c r="W789" s="5">
        <v>197</v>
      </c>
      <c r="X789" s="38" t="str">
        <f t="shared" si="46"/>
        <v>5-197</v>
      </c>
      <c r="Y789" s="15" t="str">
        <f t="shared" si="47"/>
        <v>VALVES</v>
      </c>
      <c r="Z789" s="5">
        <v>3</v>
      </c>
      <c r="AA789" s="39" t="str">
        <f t="shared" si="48"/>
        <v>Mechanical</v>
      </c>
    </row>
    <row r="790" spans="21:27" x14ac:dyDescent="0.25">
      <c r="U790" s="9">
        <v>5</v>
      </c>
      <c r="V790" s="15" t="str">
        <f>VLOOKUP(U790,A$2:B$15,2,FALSE)</f>
        <v>Hangup Drillrig</v>
      </c>
      <c r="W790" s="5">
        <v>197</v>
      </c>
      <c r="X790" s="38" t="str">
        <f t="shared" si="46"/>
        <v>5-197</v>
      </c>
      <c r="Y790" s="15" t="str">
        <f t="shared" si="47"/>
        <v>VALVES</v>
      </c>
      <c r="Z790" s="5">
        <v>4</v>
      </c>
      <c r="AA790" s="39" t="str">
        <f t="shared" si="48"/>
        <v>Structural/Civil</v>
      </c>
    </row>
    <row r="791" spans="21:27" x14ac:dyDescent="0.25">
      <c r="U791" s="9">
        <v>5</v>
      </c>
      <c r="V791" s="15" t="str">
        <f>VLOOKUP(U791,A$2:B$15,2,FALSE)</f>
        <v>Hangup Drillrig</v>
      </c>
      <c r="W791" s="5">
        <v>198</v>
      </c>
      <c r="X791" s="38" t="str">
        <f t="shared" si="46"/>
        <v>5-198</v>
      </c>
      <c r="Y791" s="15" t="str">
        <f t="shared" si="47"/>
        <v>N/A</v>
      </c>
      <c r="Z791" s="5">
        <v>1</v>
      </c>
      <c r="AA791" s="39" t="str">
        <f t="shared" si="48"/>
        <v>Electrical/Instrumentation</v>
      </c>
    </row>
    <row r="792" spans="21:27" x14ac:dyDescent="0.25">
      <c r="U792" s="9">
        <v>5</v>
      </c>
      <c r="V792" s="15" t="str">
        <f>VLOOKUP(U792,A$2:B$15,2,FALSE)</f>
        <v>Hangup Drillrig</v>
      </c>
      <c r="W792" s="5">
        <v>198</v>
      </c>
      <c r="X792" s="38" t="str">
        <f t="shared" si="46"/>
        <v>5-198</v>
      </c>
      <c r="Y792" s="15" t="str">
        <f t="shared" si="47"/>
        <v>N/A</v>
      </c>
      <c r="Z792" s="5">
        <v>2</v>
      </c>
      <c r="AA792" s="39" t="str">
        <f t="shared" si="48"/>
        <v>Hydraulic/Pneumatic</v>
      </c>
    </row>
    <row r="793" spans="21:27" x14ac:dyDescent="0.25">
      <c r="U793" s="9">
        <v>5</v>
      </c>
      <c r="V793" s="15" t="str">
        <f>VLOOKUP(U793,A$2:B$15,2,FALSE)</f>
        <v>Hangup Drillrig</v>
      </c>
      <c r="W793" s="5">
        <v>198</v>
      </c>
      <c r="X793" s="38" t="str">
        <f t="shared" si="46"/>
        <v>5-198</v>
      </c>
      <c r="Y793" s="15" t="str">
        <f t="shared" si="47"/>
        <v>N/A</v>
      </c>
      <c r="Z793" s="5">
        <v>3</v>
      </c>
      <c r="AA793" s="39" t="str">
        <f t="shared" si="48"/>
        <v>Mechanical</v>
      </c>
    </row>
    <row r="794" spans="21:27" x14ac:dyDescent="0.25">
      <c r="U794" s="9">
        <v>5</v>
      </c>
      <c r="V794" s="15" t="str">
        <f>VLOOKUP(U794,A$2:B$15,2,FALSE)</f>
        <v>Hangup Drillrig</v>
      </c>
      <c r="W794" s="5">
        <v>198</v>
      </c>
      <c r="X794" s="38" t="str">
        <f t="shared" si="46"/>
        <v>5-198</v>
      </c>
      <c r="Y794" s="15" t="str">
        <f t="shared" si="47"/>
        <v>N/A</v>
      </c>
      <c r="Z794" s="5">
        <v>4</v>
      </c>
      <c r="AA794" s="39" t="str">
        <f t="shared" si="48"/>
        <v>Structural/Civil</v>
      </c>
    </row>
    <row r="795" spans="21:27" x14ac:dyDescent="0.25">
      <c r="U795" s="9">
        <v>5</v>
      </c>
      <c r="V795" s="15" t="str">
        <f>VLOOKUP(U795,A$2:B$15,2,FALSE)</f>
        <v>Hangup Drillrig</v>
      </c>
      <c r="W795" s="5">
        <v>199</v>
      </c>
      <c r="X795" s="38" t="str">
        <f t="shared" si="46"/>
        <v>5-199</v>
      </c>
      <c r="Y795" s="15" t="str">
        <f t="shared" si="47"/>
        <v>DRIFTER</v>
      </c>
      <c r="Z795" s="5">
        <v>1</v>
      </c>
      <c r="AA795" s="39" t="str">
        <f t="shared" si="48"/>
        <v>Electrical/Instrumentation</v>
      </c>
    </row>
    <row r="796" spans="21:27" x14ac:dyDescent="0.25">
      <c r="U796" s="9">
        <v>5</v>
      </c>
      <c r="V796" s="15" t="str">
        <f>VLOOKUP(U796,A$2:B$15,2,FALSE)</f>
        <v>Hangup Drillrig</v>
      </c>
      <c r="W796" s="5">
        <v>199</v>
      </c>
      <c r="X796" s="38" t="str">
        <f t="shared" si="46"/>
        <v>5-199</v>
      </c>
      <c r="Y796" s="15" t="str">
        <f t="shared" si="47"/>
        <v>DRIFTER</v>
      </c>
      <c r="Z796" s="5">
        <v>2</v>
      </c>
      <c r="AA796" s="39" t="str">
        <f t="shared" si="48"/>
        <v>Hydraulic/Pneumatic</v>
      </c>
    </row>
    <row r="797" spans="21:27" x14ac:dyDescent="0.25">
      <c r="U797" s="9">
        <v>5</v>
      </c>
      <c r="V797" s="15" t="str">
        <f>VLOOKUP(U797,A$2:B$15,2,FALSE)</f>
        <v>Hangup Drillrig</v>
      </c>
      <c r="W797" s="5">
        <v>199</v>
      </c>
      <c r="X797" s="38" t="str">
        <f t="shared" si="46"/>
        <v>5-199</v>
      </c>
      <c r="Y797" s="15" t="str">
        <f t="shared" si="47"/>
        <v>DRIFTER</v>
      </c>
      <c r="Z797" s="5">
        <v>3</v>
      </c>
      <c r="AA797" s="39" t="str">
        <f t="shared" si="48"/>
        <v>Mechanical</v>
      </c>
    </row>
    <row r="798" spans="21:27" x14ac:dyDescent="0.25">
      <c r="U798" s="9">
        <v>5</v>
      </c>
      <c r="V798" s="15" t="str">
        <f>VLOOKUP(U798,A$2:B$15,2,FALSE)</f>
        <v>Hangup Drillrig</v>
      </c>
      <c r="W798" s="5">
        <v>199</v>
      </c>
      <c r="X798" s="38" t="str">
        <f t="shared" si="46"/>
        <v>5-199</v>
      </c>
      <c r="Y798" s="15" t="str">
        <f t="shared" si="47"/>
        <v>DRIFTER</v>
      </c>
      <c r="Z798" s="5">
        <v>4</v>
      </c>
      <c r="AA798" s="39" t="str">
        <f t="shared" si="48"/>
        <v>Structural/Civil</v>
      </c>
    </row>
    <row r="799" spans="21:27" x14ac:dyDescent="0.25">
      <c r="U799" s="9">
        <v>5</v>
      </c>
      <c r="V799" s="15" t="str">
        <f>VLOOKUP(U799,A$2:B$15,2,FALSE)</f>
        <v>Hangup Drillrig</v>
      </c>
      <c r="W799" s="5">
        <v>200</v>
      </c>
      <c r="X799" s="38" t="str">
        <f t="shared" si="46"/>
        <v>5-200</v>
      </c>
      <c r="Y799" s="15" t="str">
        <f t="shared" si="47"/>
        <v>CLOGGED</v>
      </c>
      <c r="Z799" s="5">
        <v>1</v>
      </c>
      <c r="AA799" s="39" t="str">
        <f t="shared" si="48"/>
        <v>Electrical/Instrumentation</v>
      </c>
    </row>
    <row r="800" spans="21:27" x14ac:dyDescent="0.25">
      <c r="U800" s="9">
        <v>5</v>
      </c>
      <c r="V800" s="15" t="str">
        <f>VLOOKUP(U800,A$2:B$15,2,FALSE)</f>
        <v>Hangup Drillrig</v>
      </c>
      <c r="W800" s="5">
        <v>200</v>
      </c>
      <c r="X800" s="38" t="str">
        <f t="shared" si="46"/>
        <v>5-200</v>
      </c>
      <c r="Y800" s="15" t="str">
        <f t="shared" si="47"/>
        <v>CLOGGED</v>
      </c>
      <c r="Z800" s="5">
        <v>2</v>
      </c>
      <c r="AA800" s="39" t="str">
        <f t="shared" si="48"/>
        <v>Hydraulic/Pneumatic</v>
      </c>
    </row>
    <row r="801" spans="21:27" x14ac:dyDescent="0.25">
      <c r="U801" s="9">
        <v>5</v>
      </c>
      <c r="V801" s="15" t="str">
        <f>VLOOKUP(U801,A$2:B$15,2,FALSE)</f>
        <v>Hangup Drillrig</v>
      </c>
      <c r="W801" s="5">
        <v>200</v>
      </c>
      <c r="X801" s="38" t="str">
        <f t="shared" si="46"/>
        <v>5-200</v>
      </c>
      <c r="Y801" s="15" t="str">
        <f t="shared" si="47"/>
        <v>CLOGGED</v>
      </c>
      <c r="Z801" s="5">
        <v>3</v>
      </c>
      <c r="AA801" s="39" t="str">
        <f t="shared" si="48"/>
        <v>Mechanical</v>
      </c>
    </row>
    <row r="802" spans="21:27" x14ac:dyDescent="0.25">
      <c r="U802" s="9">
        <v>5</v>
      </c>
      <c r="V802" s="15" t="str">
        <f>VLOOKUP(U802,A$2:B$15,2,FALSE)</f>
        <v>Hangup Drillrig</v>
      </c>
      <c r="W802" s="5">
        <v>200</v>
      </c>
      <c r="X802" s="38" t="str">
        <f t="shared" si="46"/>
        <v>5-200</v>
      </c>
      <c r="Y802" s="15" t="str">
        <f t="shared" si="47"/>
        <v>CLOGGED</v>
      </c>
      <c r="Z802" s="5">
        <v>4</v>
      </c>
      <c r="AA802" s="39" t="str">
        <f t="shared" si="48"/>
        <v>Structural/Civil</v>
      </c>
    </row>
    <row r="803" spans="21:27" x14ac:dyDescent="0.25">
      <c r="U803" s="9">
        <v>5</v>
      </c>
      <c r="V803" s="15" t="str">
        <f>VLOOKUP(U803,A$2:B$15,2,FALSE)</f>
        <v>Hangup Drillrig</v>
      </c>
      <c r="W803" s="5">
        <v>201</v>
      </c>
      <c r="X803" s="38" t="str">
        <f t="shared" si="46"/>
        <v>5-201</v>
      </c>
      <c r="Y803" s="15" t="str">
        <f t="shared" si="47"/>
        <v>ELECTRICAL CABLE</v>
      </c>
      <c r="Z803" s="5">
        <v>1</v>
      </c>
      <c r="AA803" s="39" t="str">
        <f t="shared" si="48"/>
        <v>Electrical/Instrumentation</v>
      </c>
    </row>
    <row r="804" spans="21:27" x14ac:dyDescent="0.25">
      <c r="U804" s="9">
        <v>5</v>
      </c>
      <c r="V804" s="15" t="str">
        <f>VLOOKUP(U804,A$2:B$15,2,FALSE)</f>
        <v>Hangup Drillrig</v>
      </c>
      <c r="W804" s="5">
        <v>201</v>
      </c>
      <c r="X804" s="38" t="str">
        <f t="shared" si="46"/>
        <v>5-201</v>
      </c>
      <c r="Y804" s="15" t="str">
        <f t="shared" si="47"/>
        <v>ELECTRICAL CABLE</v>
      </c>
      <c r="Z804" s="5">
        <v>2</v>
      </c>
      <c r="AA804" s="39" t="str">
        <f t="shared" si="48"/>
        <v>Hydraulic/Pneumatic</v>
      </c>
    </row>
    <row r="805" spans="21:27" x14ac:dyDescent="0.25">
      <c r="U805" s="9">
        <v>5</v>
      </c>
      <c r="V805" s="15" t="str">
        <f>VLOOKUP(U805,A$2:B$15,2,FALSE)</f>
        <v>Hangup Drillrig</v>
      </c>
      <c r="W805" s="5">
        <v>201</v>
      </c>
      <c r="X805" s="38" t="str">
        <f t="shared" si="46"/>
        <v>5-201</v>
      </c>
      <c r="Y805" s="15" t="str">
        <f t="shared" si="47"/>
        <v>ELECTRICAL CABLE</v>
      </c>
      <c r="Z805" s="5">
        <v>3</v>
      </c>
      <c r="AA805" s="39" t="str">
        <f t="shared" si="48"/>
        <v>Mechanical</v>
      </c>
    </row>
    <row r="806" spans="21:27" x14ac:dyDescent="0.25">
      <c r="U806" s="9">
        <v>5</v>
      </c>
      <c r="V806" s="15" t="str">
        <f>VLOOKUP(U806,A$2:B$15,2,FALSE)</f>
        <v>Hangup Drillrig</v>
      </c>
      <c r="W806" s="5">
        <v>201</v>
      </c>
      <c r="X806" s="38" t="str">
        <f t="shared" si="46"/>
        <v>5-201</v>
      </c>
      <c r="Y806" s="15" t="str">
        <f t="shared" si="47"/>
        <v>ELECTRICAL CABLE</v>
      </c>
      <c r="Z806" s="5">
        <v>4</v>
      </c>
      <c r="AA806" s="39" t="str">
        <f t="shared" si="48"/>
        <v>Structural/Civil</v>
      </c>
    </row>
    <row r="807" spans="21:27" x14ac:dyDescent="0.25">
      <c r="U807" s="9">
        <v>5</v>
      </c>
      <c r="V807" s="15" t="str">
        <f>VLOOKUP(U807,A$2:B$15,2,FALSE)</f>
        <v>Hangup Drillrig</v>
      </c>
      <c r="W807" s="5">
        <v>202</v>
      </c>
      <c r="X807" s="38" t="str">
        <f t="shared" si="46"/>
        <v>5-202</v>
      </c>
      <c r="Y807" s="15" t="str">
        <f t="shared" si="47"/>
        <v>HOSES AND PIPES</v>
      </c>
      <c r="Z807" s="5">
        <v>1</v>
      </c>
      <c r="AA807" s="39" t="str">
        <f t="shared" si="48"/>
        <v>Electrical/Instrumentation</v>
      </c>
    </row>
    <row r="808" spans="21:27" x14ac:dyDescent="0.25">
      <c r="U808" s="9">
        <v>5</v>
      </c>
      <c r="V808" s="15" t="str">
        <f>VLOOKUP(U808,A$2:B$15,2,FALSE)</f>
        <v>Hangup Drillrig</v>
      </c>
      <c r="W808" s="5">
        <v>202</v>
      </c>
      <c r="X808" s="38" t="str">
        <f t="shared" si="46"/>
        <v>5-202</v>
      </c>
      <c r="Y808" s="15" t="str">
        <f t="shared" si="47"/>
        <v>HOSES AND PIPES</v>
      </c>
      <c r="Z808" s="5">
        <v>2</v>
      </c>
      <c r="AA808" s="39" t="str">
        <f t="shared" si="48"/>
        <v>Hydraulic/Pneumatic</v>
      </c>
    </row>
    <row r="809" spans="21:27" x14ac:dyDescent="0.25">
      <c r="U809" s="9">
        <v>5</v>
      </c>
      <c r="V809" s="15" t="str">
        <f>VLOOKUP(U809,A$2:B$15,2,FALSE)</f>
        <v>Hangup Drillrig</v>
      </c>
      <c r="W809" s="5">
        <v>202</v>
      </c>
      <c r="X809" s="38" t="str">
        <f t="shared" si="46"/>
        <v>5-202</v>
      </c>
      <c r="Y809" s="15" t="str">
        <f t="shared" si="47"/>
        <v>HOSES AND PIPES</v>
      </c>
      <c r="Z809" s="5">
        <v>3</v>
      </c>
      <c r="AA809" s="39" t="str">
        <f t="shared" si="48"/>
        <v>Mechanical</v>
      </c>
    </row>
    <row r="810" spans="21:27" x14ac:dyDescent="0.25">
      <c r="U810" s="9">
        <v>5</v>
      </c>
      <c r="V810" s="15" t="str">
        <f>VLOOKUP(U810,A$2:B$15,2,FALSE)</f>
        <v>Hangup Drillrig</v>
      </c>
      <c r="W810" s="5">
        <v>202</v>
      </c>
      <c r="X810" s="38" t="str">
        <f t="shared" si="46"/>
        <v>5-202</v>
      </c>
      <c r="Y810" s="15" t="str">
        <f t="shared" si="47"/>
        <v>HOSES AND PIPES</v>
      </c>
      <c r="Z810" s="5">
        <v>4</v>
      </c>
      <c r="AA810" s="39" t="str">
        <f t="shared" si="48"/>
        <v>Structural/Civil</v>
      </c>
    </row>
    <row r="811" spans="21:27" x14ac:dyDescent="0.25">
      <c r="U811" s="9">
        <v>5</v>
      </c>
      <c r="V811" s="15" t="str">
        <f>VLOOKUP(U811,A$2:B$15,2,FALSE)</f>
        <v>Hangup Drillrig</v>
      </c>
      <c r="W811" s="5">
        <v>203</v>
      </c>
      <c r="X811" s="38" t="str">
        <f t="shared" si="46"/>
        <v>5-203</v>
      </c>
      <c r="Y811" s="15" t="str">
        <f t="shared" si="47"/>
        <v>FUEL SYSTEM</v>
      </c>
      <c r="Z811" s="5">
        <v>1</v>
      </c>
      <c r="AA811" s="39" t="str">
        <f t="shared" si="48"/>
        <v>Electrical/Instrumentation</v>
      </c>
    </row>
    <row r="812" spans="21:27" x14ac:dyDescent="0.25">
      <c r="U812" s="9">
        <v>5</v>
      </c>
      <c r="V812" s="15" t="str">
        <f>VLOOKUP(U812,A$2:B$15,2,FALSE)</f>
        <v>Hangup Drillrig</v>
      </c>
      <c r="W812" s="5">
        <v>203</v>
      </c>
      <c r="X812" s="38" t="str">
        <f t="shared" si="46"/>
        <v>5-203</v>
      </c>
      <c r="Y812" s="15" t="str">
        <f t="shared" si="47"/>
        <v>FUEL SYSTEM</v>
      </c>
      <c r="Z812" s="5">
        <v>2</v>
      </c>
      <c r="AA812" s="39" t="str">
        <f t="shared" si="48"/>
        <v>Hydraulic/Pneumatic</v>
      </c>
    </row>
    <row r="813" spans="21:27" x14ac:dyDescent="0.25">
      <c r="U813" s="9">
        <v>5</v>
      </c>
      <c r="V813" s="15" t="str">
        <f>VLOOKUP(U813,A$2:B$15,2,FALSE)</f>
        <v>Hangup Drillrig</v>
      </c>
      <c r="W813" s="5">
        <v>203</v>
      </c>
      <c r="X813" s="38" t="str">
        <f t="shared" si="46"/>
        <v>5-203</v>
      </c>
      <c r="Y813" s="15" t="str">
        <f t="shared" si="47"/>
        <v>FUEL SYSTEM</v>
      </c>
      <c r="Z813" s="5">
        <v>3</v>
      </c>
      <c r="AA813" s="39" t="str">
        <f t="shared" si="48"/>
        <v>Mechanical</v>
      </c>
    </row>
    <row r="814" spans="21:27" x14ac:dyDescent="0.25">
      <c r="U814" s="9">
        <v>5</v>
      </c>
      <c r="V814" s="15" t="str">
        <f>VLOOKUP(U814,A$2:B$15,2,FALSE)</f>
        <v>Hangup Drillrig</v>
      </c>
      <c r="W814" s="5">
        <v>203</v>
      </c>
      <c r="X814" s="38" t="str">
        <f t="shared" si="46"/>
        <v>5-203</v>
      </c>
      <c r="Y814" s="15" t="str">
        <f t="shared" si="47"/>
        <v>FUEL SYSTEM</v>
      </c>
      <c r="Z814" s="5">
        <v>4</v>
      </c>
      <c r="AA814" s="39" t="str">
        <f t="shared" si="48"/>
        <v>Structural/Civil</v>
      </c>
    </row>
    <row r="815" spans="21:27" x14ac:dyDescent="0.25">
      <c r="U815" s="9">
        <v>5</v>
      </c>
      <c r="V815" s="15" t="str">
        <f>VLOOKUP(U815,A$2:B$15,2,FALSE)</f>
        <v>Hangup Drillrig</v>
      </c>
      <c r="W815" s="5">
        <v>204</v>
      </c>
      <c r="X815" s="38" t="str">
        <f t="shared" si="46"/>
        <v>5-204</v>
      </c>
      <c r="Y815" s="15" t="str">
        <f t="shared" si="47"/>
        <v>WIRING</v>
      </c>
      <c r="Z815" s="5">
        <v>1</v>
      </c>
      <c r="AA815" s="39" t="str">
        <f t="shared" si="48"/>
        <v>Electrical/Instrumentation</v>
      </c>
    </row>
    <row r="816" spans="21:27" x14ac:dyDescent="0.25">
      <c r="U816" s="9">
        <v>5</v>
      </c>
      <c r="V816" s="15" t="str">
        <f>VLOOKUP(U816,A$2:B$15,2,FALSE)</f>
        <v>Hangup Drillrig</v>
      </c>
      <c r="W816" s="5">
        <v>204</v>
      </c>
      <c r="X816" s="38" t="str">
        <f t="shared" si="46"/>
        <v>5-204</v>
      </c>
      <c r="Y816" s="15" t="str">
        <f t="shared" si="47"/>
        <v>WIRING</v>
      </c>
      <c r="Z816" s="5">
        <v>2</v>
      </c>
      <c r="AA816" s="39" t="str">
        <f t="shared" si="48"/>
        <v>Hydraulic/Pneumatic</v>
      </c>
    </row>
    <row r="817" spans="21:27" x14ac:dyDescent="0.25">
      <c r="U817" s="9">
        <v>5</v>
      </c>
      <c r="V817" s="15" t="str">
        <f>VLOOKUP(U817,A$2:B$15,2,FALSE)</f>
        <v>Hangup Drillrig</v>
      </c>
      <c r="W817" s="5">
        <v>204</v>
      </c>
      <c r="X817" s="38" t="str">
        <f t="shared" si="46"/>
        <v>5-204</v>
      </c>
      <c r="Y817" s="15" t="str">
        <f t="shared" si="47"/>
        <v>WIRING</v>
      </c>
      <c r="Z817" s="5">
        <v>3</v>
      </c>
      <c r="AA817" s="39" t="str">
        <f t="shared" si="48"/>
        <v>Mechanical</v>
      </c>
    </row>
    <row r="818" spans="21:27" x14ac:dyDescent="0.25">
      <c r="U818" s="9">
        <v>5</v>
      </c>
      <c r="V818" s="15" t="str">
        <f>VLOOKUP(U818,A$2:B$15,2,FALSE)</f>
        <v>Hangup Drillrig</v>
      </c>
      <c r="W818" s="5">
        <v>204</v>
      </c>
      <c r="X818" s="38" t="str">
        <f t="shared" si="46"/>
        <v>5-204</v>
      </c>
      <c r="Y818" s="15" t="str">
        <f t="shared" si="47"/>
        <v>WIRING</v>
      </c>
      <c r="Z818" s="5">
        <v>4</v>
      </c>
      <c r="AA818" s="39" t="str">
        <f t="shared" si="48"/>
        <v>Structural/Civil</v>
      </c>
    </row>
    <row r="819" spans="21:27" x14ac:dyDescent="0.25">
      <c r="U819" s="9">
        <v>5</v>
      </c>
      <c r="V819" s="15" t="str">
        <f>VLOOKUP(U819,A$2:B$15,2,FALSE)</f>
        <v>Hangup Drillrig</v>
      </c>
      <c r="W819" s="5">
        <v>205</v>
      </c>
      <c r="X819" s="38" t="str">
        <f t="shared" si="46"/>
        <v>5-205</v>
      </c>
      <c r="Y819" s="15" t="str">
        <f t="shared" si="47"/>
        <v>DRIFTER</v>
      </c>
      <c r="Z819" s="5">
        <v>1</v>
      </c>
      <c r="AA819" s="39" t="str">
        <f t="shared" si="48"/>
        <v>Electrical/Instrumentation</v>
      </c>
    </row>
    <row r="820" spans="21:27" x14ac:dyDescent="0.25">
      <c r="U820" s="9">
        <v>5</v>
      </c>
      <c r="V820" s="15" t="str">
        <f>VLOOKUP(U820,A$2:B$15,2,FALSE)</f>
        <v>Hangup Drillrig</v>
      </c>
      <c r="W820" s="5">
        <v>205</v>
      </c>
      <c r="X820" s="38" t="str">
        <f t="shared" si="46"/>
        <v>5-205</v>
      </c>
      <c r="Y820" s="15" t="str">
        <f t="shared" si="47"/>
        <v>DRIFTER</v>
      </c>
      <c r="Z820" s="5">
        <v>2</v>
      </c>
      <c r="AA820" s="39" t="str">
        <f t="shared" si="48"/>
        <v>Hydraulic/Pneumatic</v>
      </c>
    </row>
    <row r="821" spans="21:27" x14ac:dyDescent="0.25">
      <c r="U821" s="9">
        <v>5</v>
      </c>
      <c r="V821" s="15" t="str">
        <f>VLOOKUP(U821,A$2:B$15,2,FALSE)</f>
        <v>Hangup Drillrig</v>
      </c>
      <c r="W821" s="5">
        <v>205</v>
      </c>
      <c r="X821" s="38" t="str">
        <f t="shared" si="46"/>
        <v>5-205</v>
      </c>
      <c r="Y821" s="15" t="str">
        <f t="shared" si="47"/>
        <v>DRIFTER</v>
      </c>
      <c r="Z821" s="5">
        <v>3</v>
      </c>
      <c r="AA821" s="39" t="str">
        <f t="shared" si="48"/>
        <v>Mechanical</v>
      </c>
    </row>
    <row r="822" spans="21:27" x14ac:dyDescent="0.25">
      <c r="U822" s="9">
        <v>5</v>
      </c>
      <c r="V822" s="15" t="str">
        <f>VLOOKUP(U822,A$2:B$15,2,FALSE)</f>
        <v>Hangup Drillrig</v>
      </c>
      <c r="W822" s="5">
        <v>205</v>
      </c>
      <c r="X822" s="38" t="str">
        <f t="shared" si="46"/>
        <v>5-205</v>
      </c>
      <c r="Y822" s="15" t="str">
        <f t="shared" si="47"/>
        <v>DRIFTER</v>
      </c>
      <c r="Z822" s="5">
        <v>4</v>
      </c>
      <c r="AA822" s="39" t="str">
        <f t="shared" si="48"/>
        <v>Structural/Civil</v>
      </c>
    </row>
    <row r="823" spans="21:27" x14ac:dyDescent="0.25">
      <c r="U823" s="9">
        <v>5</v>
      </c>
      <c r="V823" s="15" t="str">
        <f>VLOOKUP(U823,A$2:B$15,2,FALSE)</f>
        <v>Hangup Drillrig</v>
      </c>
      <c r="W823" s="5">
        <v>206</v>
      </c>
      <c r="X823" s="38" t="str">
        <f t="shared" si="46"/>
        <v>5-206</v>
      </c>
      <c r="Y823" s="15" t="str">
        <f t="shared" si="47"/>
        <v>AIRCON</v>
      </c>
      <c r="Z823" s="5">
        <v>1</v>
      </c>
      <c r="AA823" s="39" t="str">
        <f t="shared" si="48"/>
        <v>Electrical/Instrumentation</v>
      </c>
    </row>
    <row r="824" spans="21:27" x14ac:dyDescent="0.25">
      <c r="U824" s="9">
        <v>5</v>
      </c>
      <c r="V824" s="15" t="str">
        <f>VLOOKUP(U824,A$2:B$15,2,FALSE)</f>
        <v>Hangup Drillrig</v>
      </c>
      <c r="W824" s="5">
        <v>206</v>
      </c>
      <c r="X824" s="38" t="str">
        <f t="shared" si="46"/>
        <v>5-206</v>
      </c>
      <c r="Y824" s="15" t="str">
        <f t="shared" si="47"/>
        <v>AIRCON</v>
      </c>
      <c r="Z824" s="5">
        <v>2</v>
      </c>
      <c r="AA824" s="39" t="str">
        <f t="shared" si="48"/>
        <v>Hydraulic/Pneumatic</v>
      </c>
    </row>
    <row r="825" spans="21:27" x14ac:dyDescent="0.25">
      <c r="U825" s="9">
        <v>5</v>
      </c>
      <c r="V825" s="15" t="str">
        <f>VLOOKUP(U825,A$2:B$15,2,FALSE)</f>
        <v>Hangup Drillrig</v>
      </c>
      <c r="W825" s="5">
        <v>206</v>
      </c>
      <c r="X825" s="38" t="str">
        <f t="shared" si="46"/>
        <v>5-206</v>
      </c>
      <c r="Y825" s="15" t="str">
        <f t="shared" si="47"/>
        <v>AIRCON</v>
      </c>
      <c r="Z825" s="5">
        <v>3</v>
      </c>
      <c r="AA825" s="39" t="str">
        <f t="shared" si="48"/>
        <v>Mechanical</v>
      </c>
    </row>
    <row r="826" spans="21:27" x14ac:dyDescent="0.25">
      <c r="U826" s="9">
        <v>5</v>
      </c>
      <c r="V826" s="15" t="str">
        <f>VLOOKUP(U826,A$2:B$15,2,FALSE)</f>
        <v>Hangup Drillrig</v>
      </c>
      <c r="W826" s="5">
        <v>206</v>
      </c>
      <c r="X826" s="38" t="str">
        <f t="shared" si="46"/>
        <v>5-206</v>
      </c>
      <c r="Y826" s="15" t="str">
        <f t="shared" si="47"/>
        <v>AIRCON</v>
      </c>
      <c r="Z826" s="5">
        <v>4</v>
      </c>
      <c r="AA826" s="39" t="str">
        <f t="shared" si="48"/>
        <v>Structural/Civil</v>
      </c>
    </row>
    <row r="827" spans="21:27" x14ac:dyDescent="0.25">
      <c r="U827" s="9">
        <v>5</v>
      </c>
      <c r="V827" s="15" t="str">
        <f>VLOOKUP(U827,A$2:B$15,2,FALSE)</f>
        <v>Hangup Drillrig</v>
      </c>
      <c r="W827" s="5">
        <v>207</v>
      </c>
      <c r="X827" s="38" t="str">
        <f t="shared" si="46"/>
        <v>5-207</v>
      </c>
      <c r="Y827" s="15" t="str">
        <f t="shared" si="47"/>
        <v>STEERING</v>
      </c>
      <c r="Z827" s="5">
        <v>1</v>
      </c>
      <c r="AA827" s="39" t="str">
        <f t="shared" si="48"/>
        <v>Electrical/Instrumentation</v>
      </c>
    </row>
    <row r="828" spans="21:27" x14ac:dyDescent="0.25">
      <c r="U828" s="9">
        <v>5</v>
      </c>
      <c r="V828" s="15" t="str">
        <f>VLOOKUP(U828,A$2:B$15,2,FALSE)</f>
        <v>Hangup Drillrig</v>
      </c>
      <c r="W828" s="5">
        <v>207</v>
      </c>
      <c r="X828" s="38" t="str">
        <f t="shared" si="46"/>
        <v>5-207</v>
      </c>
      <c r="Y828" s="15" t="str">
        <f t="shared" si="47"/>
        <v>STEERING</v>
      </c>
      <c r="Z828" s="5">
        <v>2</v>
      </c>
      <c r="AA828" s="39" t="str">
        <f t="shared" si="48"/>
        <v>Hydraulic/Pneumatic</v>
      </c>
    </row>
    <row r="829" spans="21:27" x14ac:dyDescent="0.25">
      <c r="U829" s="9">
        <v>5</v>
      </c>
      <c r="V829" s="15" t="str">
        <f>VLOOKUP(U829,A$2:B$15,2,FALSE)</f>
        <v>Hangup Drillrig</v>
      </c>
      <c r="W829" s="5">
        <v>207</v>
      </c>
      <c r="X829" s="38" t="str">
        <f t="shared" si="46"/>
        <v>5-207</v>
      </c>
      <c r="Y829" s="15" t="str">
        <f t="shared" si="47"/>
        <v>STEERING</v>
      </c>
      <c r="Z829" s="5">
        <v>3</v>
      </c>
      <c r="AA829" s="39" t="str">
        <f t="shared" si="48"/>
        <v>Mechanical</v>
      </c>
    </row>
    <row r="830" spans="21:27" x14ac:dyDescent="0.25">
      <c r="U830" s="9">
        <v>5</v>
      </c>
      <c r="V830" s="15" t="str">
        <f>VLOOKUP(U830,A$2:B$15,2,FALSE)</f>
        <v>Hangup Drillrig</v>
      </c>
      <c r="W830" s="5">
        <v>207</v>
      </c>
      <c r="X830" s="38" t="str">
        <f t="shared" si="46"/>
        <v>5-207</v>
      </c>
      <c r="Y830" s="15" t="str">
        <f t="shared" si="47"/>
        <v>STEERING</v>
      </c>
      <c r="Z830" s="5">
        <v>4</v>
      </c>
      <c r="AA830" s="39" t="str">
        <f t="shared" si="48"/>
        <v>Structural/Civil</v>
      </c>
    </row>
    <row r="831" spans="21:27" x14ac:dyDescent="0.25">
      <c r="U831" s="9">
        <v>5</v>
      </c>
      <c r="V831" s="15" t="str">
        <f>VLOOKUP(U831,A$2:B$15,2,FALSE)</f>
        <v>Hangup Drillrig</v>
      </c>
      <c r="W831" s="5">
        <v>208</v>
      </c>
      <c r="X831" s="38" t="str">
        <f t="shared" si="46"/>
        <v>5-208</v>
      </c>
      <c r="Y831" s="15" t="str">
        <f t="shared" si="47"/>
        <v>TRIPPED ON TEMPERATURE</v>
      </c>
      <c r="Z831" s="5">
        <v>1</v>
      </c>
      <c r="AA831" s="39" t="str">
        <f t="shared" si="48"/>
        <v>Electrical/Instrumentation</v>
      </c>
    </row>
    <row r="832" spans="21:27" x14ac:dyDescent="0.25">
      <c r="U832" s="9">
        <v>5</v>
      </c>
      <c r="V832" s="15" t="str">
        <f>VLOOKUP(U832,A$2:B$15,2,FALSE)</f>
        <v>Hangup Drillrig</v>
      </c>
      <c r="W832" s="5">
        <v>208</v>
      </c>
      <c r="X832" s="38" t="str">
        <f t="shared" si="46"/>
        <v>5-208</v>
      </c>
      <c r="Y832" s="15" t="str">
        <f t="shared" si="47"/>
        <v>TRIPPED ON TEMPERATURE</v>
      </c>
      <c r="Z832" s="5">
        <v>2</v>
      </c>
      <c r="AA832" s="39" t="str">
        <f t="shared" si="48"/>
        <v>Hydraulic/Pneumatic</v>
      </c>
    </row>
    <row r="833" spans="21:27" x14ac:dyDescent="0.25">
      <c r="U833" s="9">
        <v>5</v>
      </c>
      <c r="V833" s="15" t="str">
        <f>VLOOKUP(U833,A$2:B$15,2,FALSE)</f>
        <v>Hangup Drillrig</v>
      </c>
      <c r="W833" s="5">
        <v>208</v>
      </c>
      <c r="X833" s="38" t="str">
        <f t="shared" si="46"/>
        <v>5-208</v>
      </c>
      <c r="Y833" s="15" t="str">
        <f t="shared" si="47"/>
        <v>TRIPPED ON TEMPERATURE</v>
      </c>
      <c r="Z833" s="5">
        <v>3</v>
      </c>
      <c r="AA833" s="39" t="str">
        <f t="shared" si="48"/>
        <v>Mechanical</v>
      </c>
    </row>
    <row r="834" spans="21:27" x14ac:dyDescent="0.25">
      <c r="U834" s="9">
        <v>5</v>
      </c>
      <c r="V834" s="15" t="str">
        <f>VLOOKUP(U834,A$2:B$15,2,FALSE)</f>
        <v>Hangup Drillrig</v>
      </c>
      <c r="W834" s="5">
        <v>208</v>
      </c>
      <c r="X834" s="38" t="str">
        <f t="shared" si="46"/>
        <v>5-208</v>
      </c>
      <c r="Y834" s="15" t="str">
        <f t="shared" si="47"/>
        <v>TRIPPED ON TEMPERATURE</v>
      </c>
      <c r="Z834" s="5">
        <v>4</v>
      </c>
      <c r="AA834" s="39" t="str">
        <f t="shared" si="48"/>
        <v>Structural/Civil</v>
      </c>
    </row>
    <row r="835" spans="21:27" x14ac:dyDescent="0.25">
      <c r="U835" s="9">
        <v>5</v>
      </c>
      <c r="V835" s="15" t="str">
        <f>VLOOKUP(U835,A$2:B$15,2,FALSE)</f>
        <v>Hangup Drillrig</v>
      </c>
      <c r="W835" s="5">
        <v>209</v>
      </c>
      <c r="X835" s="38" t="str">
        <f t="shared" si="46"/>
        <v>5-209</v>
      </c>
      <c r="Y835" s="15" t="str">
        <f t="shared" si="47"/>
        <v>CYLINDER</v>
      </c>
      <c r="Z835" s="5">
        <v>1</v>
      </c>
      <c r="AA835" s="39" t="str">
        <f t="shared" si="48"/>
        <v>Electrical/Instrumentation</v>
      </c>
    </row>
    <row r="836" spans="21:27" x14ac:dyDescent="0.25">
      <c r="U836" s="9">
        <v>5</v>
      </c>
      <c r="V836" s="15" t="str">
        <f>VLOOKUP(U836,A$2:B$15,2,FALSE)</f>
        <v>Hangup Drillrig</v>
      </c>
      <c r="W836" s="5">
        <v>209</v>
      </c>
      <c r="X836" s="38" t="str">
        <f t="shared" ref="X836:X899" si="49">U836&amp;"-"&amp;W836</f>
        <v>5-209</v>
      </c>
      <c r="Y836" s="15" t="str">
        <f t="shared" ref="Y836:Y899" si="50">VLOOKUP(X836,M$2:N$296,2,FALSE)</f>
        <v>CYLINDER</v>
      </c>
      <c r="Z836" s="5">
        <v>2</v>
      </c>
      <c r="AA836" s="39" t="str">
        <f t="shared" ref="AA836:AA899" si="51">VLOOKUP(Z836,Q$2:R$6,2,FALSE)</f>
        <v>Hydraulic/Pneumatic</v>
      </c>
    </row>
    <row r="837" spans="21:27" x14ac:dyDescent="0.25">
      <c r="U837" s="9">
        <v>5</v>
      </c>
      <c r="V837" s="15" t="str">
        <f>VLOOKUP(U837,A$2:B$15,2,FALSE)</f>
        <v>Hangup Drillrig</v>
      </c>
      <c r="W837" s="5">
        <v>209</v>
      </c>
      <c r="X837" s="38" t="str">
        <f t="shared" si="49"/>
        <v>5-209</v>
      </c>
      <c r="Y837" s="15" t="str">
        <f t="shared" si="50"/>
        <v>CYLINDER</v>
      </c>
      <c r="Z837" s="5">
        <v>3</v>
      </c>
      <c r="AA837" s="39" t="str">
        <f t="shared" si="51"/>
        <v>Mechanical</v>
      </c>
    </row>
    <row r="838" spans="21:27" x14ac:dyDescent="0.25">
      <c r="U838" s="9">
        <v>5</v>
      </c>
      <c r="V838" s="15" t="str">
        <f>VLOOKUP(U838,A$2:B$15,2,FALSE)</f>
        <v>Hangup Drillrig</v>
      </c>
      <c r="W838" s="5">
        <v>209</v>
      </c>
      <c r="X838" s="38" t="str">
        <f t="shared" si="49"/>
        <v>5-209</v>
      </c>
      <c r="Y838" s="15" t="str">
        <f t="shared" si="50"/>
        <v>CYLINDER</v>
      </c>
      <c r="Z838" s="5">
        <v>4</v>
      </c>
      <c r="AA838" s="39" t="str">
        <f t="shared" si="51"/>
        <v>Structural/Civil</v>
      </c>
    </row>
    <row r="839" spans="21:27" x14ac:dyDescent="0.25">
      <c r="U839" s="9">
        <v>5</v>
      </c>
      <c r="V839" s="15" t="str">
        <f>VLOOKUP(U839,A$2:B$15,2,FALSE)</f>
        <v>Hangup Drillrig</v>
      </c>
      <c r="W839" s="5">
        <v>210</v>
      </c>
      <c r="X839" s="38" t="str">
        <f t="shared" si="49"/>
        <v>5-210</v>
      </c>
      <c r="Y839" s="15" t="str">
        <f t="shared" si="50"/>
        <v>V BELTS</v>
      </c>
      <c r="Z839" s="5">
        <v>1</v>
      </c>
      <c r="AA839" s="39" t="str">
        <f t="shared" si="51"/>
        <v>Electrical/Instrumentation</v>
      </c>
    </row>
    <row r="840" spans="21:27" x14ac:dyDescent="0.25">
      <c r="U840" s="9">
        <v>5</v>
      </c>
      <c r="V840" s="15" t="str">
        <f>VLOOKUP(U840,A$2:B$15,2,FALSE)</f>
        <v>Hangup Drillrig</v>
      </c>
      <c r="W840" s="5">
        <v>210</v>
      </c>
      <c r="X840" s="38" t="str">
        <f t="shared" si="49"/>
        <v>5-210</v>
      </c>
      <c r="Y840" s="15" t="str">
        <f t="shared" si="50"/>
        <v>V BELTS</v>
      </c>
      <c r="Z840" s="5">
        <v>2</v>
      </c>
      <c r="AA840" s="39" t="str">
        <f t="shared" si="51"/>
        <v>Hydraulic/Pneumatic</v>
      </c>
    </row>
    <row r="841" spans="21:27" x14ac:dyDescent="0.25">
      <c r="U841" s="9">
        <v>5</v>
      </c>
      <c r="V841" s="15" t="str">
        <f>VLOOKUP(U841,A$2:B$15,2,FALSE)</f>
        <v>Hangup Drillrig</v>
      </c>
      <c r="W841" s="5">
        <v>210</v>
      </c>
      <c r="X841" s="38" t="str">
        <f t="shared" si="49"/>
        <v>5-210</v>
      </c>
      <c r="Y841" s="15" t="str">
        <f t="shared" si="50"/>
        <v>V BELTS</v>
      </c>
      <c r="Z841" s="5">
        <v>3</v>
      </c>
      <c r="AA841" s="39" t="str">
        <f t="shared" si="51"/>
        <v>Mechanical</v>
      </c>
    </row>
    <row r="842" spans="21:27" x14ac:dyDescent="0.25">
      <c r="U842" s="9">
        <v>5</v>
      </c>
      <c r="V842" s="15" t="str">
        <f>VLOOKUP(U842,A$2:B$15,2,FALSE)</f>
        <v>Hangup Drillrig</v>
      </c>
      <c r="W842" s="5">
        <v>210</v>
      </c>
      <c r="X842" s="38" t="str">
        <f t="shared" si="49"/>
        <v>5-210</v>
      </c>
      <c r="Y842" s="15" t="str">
        <f t="shared" si="50"/>
        <v>V BELTS</v>
      </c>
      <c r="Z842" s="5">
        <v>4</v>
      </c>
      <c r="AA842" s="39" t="str">
        <f t="shared" si="51"/>
        <v>Structural/Civil</v>
      </c>
    </row>
    <row r="843" spans="21:27" x14ac:dyDescent="0.25">
      <c r="U843" s="9">
        <v>7</v>
      </c>
      <c r="V843" s="15" t="str">
        <f>VLOOKUP(U843,A$2:B$15,2,FALSE)</f>
        <v>Charging</v>
      </c>
      <c r="W843" s="5">
        <v>211</v>
      </c>
      <c r="X843" s="38" t="str">
        <f t="shared" si="49"/>
        <v>7-211</v>
      </c>
      <c r="Y843" s="15" t="str">
        <f t="shared" si="50"/>
        <v>ARTICULATION SYST</v>
      </c>
      <c r="Z843" s="5">
        <v>1</v>
      </c>
      <c r="AA843" s="39" t="str">
        <f t="shared" si="51"/>
        <v>Electrical/Instrumentation</v>
      </c>
    </row>
    <row r="844" spans="21:27" x14ac:dyDescent="0.25">
      <c r="U844" s="9">
        <v>7</v>
      </c>
      <c r="V844" s="15" t="str">
        <f>VLOOKUP(U844,A$2:B$15,2,FALSE)</f>
        <v>Charging</v>
      </c>
      <c r="W844" s="5">
        <v>211</v>
      </c>
      <c r="X844" s="38" t="str">
        <f t="shared" si="49"/>
        <v>7-211</v>
      </c>
      <c r="Y844" s="15" t="str">
        <f t="shared" si="50"/>
        <v>ARTICULATION SYST</v>
      </c>
      <c r="Z844" s="5">
        <v>2</v>
      </c>
      <c r="AA844" s="39" t="str">
        <f t="shared" si="51"/>
        <v>Hydraulic/Pneumatic</v>
      </c>
    </row>
    <row r="845" spans="21:27" x14ac:dyDescent="0.25">
      <c r="U845" s="9">
        <v>7</v>
      </c>
      <c r="V845" s="15" t="str">
        <f>VLOOKUP(U845,A$2:B$15,2,FALSE)</f>
        <v>Charging</v>
      </c>
      <c r="W845" s="5">
        <v>211</v>
      </c>
      <c r="X845" s="38" t="str">
        <f t="shared" si="49"/>
        <v>7-211</v>
      </c>
      <c r="Y845" s="15" t="str">
        <f t="shared" si="50"/>
        <v>ARTICULATION SYST</v>
      </c>
      <c r="Z845" s="5">
        <v>3</v>
      </c>
      <c r="AA845" s="39" t="str">
        <f t="shared" si="51"/>
        <v>Mechanical</v>
      </c>
    </row>
    <row r="846" spans="21:27" x14ac:dyDescent="0.25">
      <c r="U846" s="9">
        <v>7</v>
      </c>
      <c r="V846" s="15" t="str">
        <f>VLOOKUP(U846,A$2:B$15,2,FALSE)</f>
        <v>Charging</v>
      </c>
      <c r="W846" s="5">
        <v>211</v>
      </c>
      <c r="X846" s="38" t="str">
        <f t="shared" si="49"/>
        <v>7-211</v>
      </c>
      <c r="Y846" s="15" t="str">
        <f t="shared" si="50"/>
        <v>ARTICULATION SYST</v>
      </c>
      <c r="Z846" s="5">
        <v>4</v>
      </c>
      <c r="AA846" s="39" t="str">
        <f t="shared" si="51"/>
        <v>Structural/Civil</v>
      </c>
    </row>
    <row r="847" spans="21:27" x14ac:dyDescent="0.25">
      <c r="U847" s="9">
        <v>7</v>
      </c>
      <c r="V847" s="15" t="str">
        <f>VLOOKUP(U847,A$2:B$15,2,FALSE)</f>
        <v>Charging</v>
      </c>
      <c r="W847" s="5">
        <v>212</v>
      </c>
      <c r="X847" s="38" t="str">
        <f t="shared" si="49"/>
        <v>7-212</v>
      </c>
      <c r="Y847" s="15" t="str">
        <f t="shared" si="50"/>
        <v>AXLES</v>
      </c>
      <c r="Z847" s="5">
        <v>1</v>
      </c>
      <c r="AA847" s="39" t="str">
        <f t="shared" si="51"/>
        <v>Electrical/Instrumentation</v>
      </c>
    </row>
    <row r="848" spans="21:27" x14ac:dyDescent="0.25">
      <c r="U848" s="9">
        <v>7</v>
      </c>
      <c r="V848" s="15" t="str">
        <f>VLOOKUP(U848,A$2:B$15,2,FALSE)</f>
        <v>Charging</v>
      </c>
      <c r="W848" s="5">
        <v>212</v>
      </c>
      <c r="X848" s="38" t="str">
        <f t="shared" si="49"/>
        <v>7-212</v>
      </c>
      <c r="Y848" s="15" t="str">
        <f t="shared" si="50"/>
        <v>AXLES</v>
      </c>
      <c r="Z848" s="5">
        <v>2</v>
      </c>
      <c r="AA848" s="39" t="str">
        <f t="shared" si="51"/>
        <v>Hydraulic/Pneumatic</v>
      </c>
    </row>
    <row r="849" spans="21:27" x14ac:dyDescent="0.25">
      <c r="U849" s="9">
        <v>7</v>
      </c>
      <c r="V849" s="15" t="str">
        <f>VLOOKUP(U849,A$2:B$15,2,FALSE)</f>
        <v>Charging</v>
      </c>
      <c r="W849" s="5">
        <v>212</v>
      </c>
      <c r="X849" s="38" t="str">
        <f t="shared" si="49"/>
        <v>7-212</v>
      </c>
      <c r="Y849" s="15" t="str">
        <f t="shared" si="50"/>
        <v>AXLES</v>
      </c>
      <c r="Z849" s="5">
        <v>3</v>
      </c>
      <c r="AA849" s="39" t="str">
        <f t="shared" si="51"/>
        <v>Mechanical</v>
      </c>
    </row>
    <row r="850" spans="21:27" x14ac:dyDescent="0.25">
      <c r="U850" s="9">
        <v>7</v>
      </c>
      <c r="V850" s="15" t="str">
        <f>VLOOKUP(U850,A$2:B$15,2,FALSE)</f>
        <v>Charging</v>
      </c>
      <c r="W850" s="5">
        <v>212</v>
      </c>
      <c r="X850" s="38" t="str">
        <f t="shared" si="49"/>
        <v>7-212</v>
      </c>
      <c r="Y850" s="15" t="str">
        <f t="shared" si="50"/>
        <v>AXLES</v>
      </c>
      <c r="Z850" s="5">
        <v>4</v>
      </c>
      <c r="AA850" s="39" t="str">
        <f t="shared" si="51"/>
        <v>Structural/Civil</v>
      </c>
    </row>
    <row r="851" spans="21:27" x14ac:dyDescent="0.25">
      <c r="U851" s="9">
        <v>7</v>
      </c>
      <c r="V851" s="15" t="str">
        <f>VLOOKUP(U851,A$2:B$15,2,FALSE)</f>
        <v>Charging</v>
      </c>
      <c r="W851" s="5">
        <v>213</v>
      </c>
      <c r="X851" s="38" t="str">
        <f t="shared" si="49"/>
        <v>7-213</v>
      </c>
      <c r="Y851" s="15" t="str">
        <f t="shared" si="50"/>
        <v>BASKET</v>
      </c>
      <c r="Z851" s="5">
        <v>1</v>
      </c>
      <c r="AA851" s="39" t="str">
        <f t="shared" si="51"/>
        <v>Electrical/Instrumentation</v>
      </c>
    </row>
    <row r="852" spans="21:27" x14ac:dyDescent="0.25">
      <c r="U852" s="9">
        <v>7</v>
      </c>
      <c r="V852" s="15" t="str">
        <f>VLOOKUP(U852,A$2:B$15,2,FALSE)</f>
        <v>Charging</v>
      </c>
      <c r="W852" s="5">
        <v>213</v>
      </c>
      <c r="X852" s="38" t="str">
        <f t="shared" si="49"/>
        <v>7-213</v>
      </c>
      <c r="Y852" s="15" t="str">
        <f t="shared" si="50"/>
        <v>BASKET</v>
      </c>
      <c r="Z852" s="5">
        <v>2</v>
      </c>
      <c r="AA852" s="39" t="str">
        <f t="shared" si="51"/>
        <v>Hydraulic/Pneumatic</v>
      </c>
    </row>
    <row r="853" spans="21:27" x14ac:dyDescent="0.25">
      <c r="U853" s="9">
        <v>7</v>
      </c>
      <c r="V853" s="15" t="str">
        <f>VLOOKUP(U853,A$2:B$15,2,FALSE)</f>
        <v>Charging</v>
      </c>
      <c r="W853" s="5">
        <v>213</v>
      </c>
      <c r="X853" s="38" t="str">
        <f t="shared" si="49"/>
        <v>7-213</v>
      </c>
      <c r="Y853" s="15" t="str">
        <f t="shared" si="50"/>
        <v>BASKET</v>
      </c>
      <c r="Z853" s="5">
        <v>3</v>
      </c>
      <c r="AA853" s="39" t="str">
        <f t="shared" si="51"/>
        <v>Mechanical</v>
      </c>
    </row>
    <row r="854" spans="21:27" x14ac:dyDescent="0.25">
      <c r="U854" s="9">
        <v>7</v>
      </c>
      <c r="V854" s="15" t="str">
        <f>VLOOKUP(U854,A$2:B$15,2,FALSE)</f>
        <v>Charging</v>
      </c>
      <c r="W854" s="5">
        <v>213</v>
      </c>
      <c r="X854" s="38" t="str">
        <f t="shared" si="49"/>
        <v>7-213</v>
      </c>
      <c r="Y854" s="15" t="str">
        <f t="shared" si="50"/>
        <v>BASKET</v>
      </c>
      <c r="Z854" s="5">
        <v>4</v>
      </c>
      <c r="AA854" s="39" t="str">
        <f t="shared" si="51"/>
        <v>Structural/Civil</v>
      </c>
    </row>
    <row r="855" spans="21:27" x14ac:dyDescent="0.25">
      <c r="U855" s="9">
        <v>7</v>
      </c>
      <c r="V855" s="15" t="str">
        <f>VLOOKUP(U855,A$2:B$15,2,FALSE)</f>
        <v>Charging</v>
      </c>
      <c r="W855" s="5">
        <v>214</v>
      </c>
      <c r="X855" s="38" t="str">
        <f t="shared" si="49"/>
        <v>7-214</v>
      </c>
      <c r="Y855" s="15" t="str">
        <f t="shared" si="50"/>
        <v xml:space="preserve">BOOM </v>
      </c>
      <c r="Z855" s="5">
        <v>1</v>
      </c>
      <c r="AA855" s="39" t="str">
        <f t="shared" si="51"/>
        <v>Electrical/Instrumentation</v>
      </c>
    </row>
    <row r="856" spans="21:27" x14ac:dyDescent="0.25">
      <c r="U856" s="9">
        <v>7</v>
      </c>
      <c r="V856" s="15" t="str">
        <f>VLOOKUP(U856,A$2:B$15,2,FALSE)</f>
        <v>Charging</v>
      </c>
      <c r="W856" s="5">
        <v>214</v>
      </c>
      <c r="X856" s="38" t="str">
        <f t="shared" si="49"/>
        <v>7-214</v>
      </c>
      <c r="Y856" s="15" t="str">
        <f t="shared" si="50"/>
        <v xml:space="preserve">BOOM </v>
      </c>
      <c r="Z856" s="5">
        <v>2</v>
      </c>
      <c r="AA856" s="39" t="str">
        <f t="shared" si="51"/>
        <v>Hydraulic/Pneumatic</v>
      </c>
    </row>
    <row r="857" spans="21:27" x14ac:dyDescent="0.25">
      <c r="U857" s="9">
        <v>7</v>
      </c>
      <c r="V857" s="15" t="str">
        <f>VLOOKUP(U857,A$2:B$15,2,FALSE)</f>
        <v>Charging</v>
      </c>
      <c r="W857" s="5">
        <v>214</v>
      </c>
      <c r="X857" s="38" t="str">
        <f t="shared" si="49"/>
        <v>7-214</v>
      </c>
      <c r="Y857" s="15" t="str">
        <f t="shared" si="50"/>
        <v xml:space="preserve">BOOM </v>
      </c>
      <c r="Z857" s="5">
        <v>3</v>
      </c>
      <c r="AA857" s="39" t="str">
        <f t="shared" si="51"/>
        <v>Mechanical</v>
      </c>
    </row>
    <row r="858" spans="21:27" x14ac:dyDescent="0.25">
      <c r="U858" s="9">
        <v>7</v>
      </c>
      <c r="V858" s="15" t="str">
        <f>VLOOKUP(U858,A$2:B$15,2,FALSE)</f>
        <v>Charging</v>
      </c>
      <c r="W858" s="5">
        <v>214</v>
      </c>
      <c r="X858" s="38" t="str">
        <f t="shared" si="49"/>
        <v>7-214</v>
      </c>
      <c r="Y858" s="15" t="str">
        <f t="shared" si="50"/>
        <v xml:space="preserve">BOOM </v>
      </c>
      <c r="Z858" s="5">
        <v>4</v>
      </c>
      <c r="AA858" s="39" t="str">
        <f t="shared" si="51"/>
        <v>Structural/Civil</v>
      </c>
    </row>
    <row r="859" spans="21:27" x14ac:dyDescent="0.25">
      <c r="U859" s="9">
        <v>7</v>
      </c>
      <c r="V859" s="15" t="str">
        <f>VLOOKUP(U859,A$2:B$15,2,FALSE)</f>
        <v>Charging</v>
      </c>
      <c r="W859" s="5">
        <v>215</v>
      </c>
      <c r="X859" s="38" t="str">
        <f t="shared" si="49"/>
        <v>7-215</v>
      </c>
      <c r="Y859" s="15" t="str">
        <f t="shared" si="50"/>
        <v>BRAKES</v>
      </c>
      <c r="Z859" s="5">
        <v>1</v>
      </c>
      <c r="AA859" s="39" t="str">
        <f t="shared" si="51"/>
        <v>Electrical/Instrumentation</v>
      </c>
    </row>
    <row r="860" spans="21:27" x14ac:dyDescent="0.25">
      <c r="U860" s="9">
        <v>7</v>
      </c>
      <c r="V860" s="15" t="str">
        <f>VLOOKUP(U860,A$2:B$15,2,FALSE)</f>
        <v>Charging</v>
      </c>
      <c r="W860" s="5">
        <v>215</v>
      </c>
      <c r="X860" s="38" t="str">
        <f t="shared" si="49"/>
        <v>7-215</v>
      </c>
      <c r="Y860" s="15" t="str">
        <f t="shared" si="50"/>
        <v>BRAKES</v>
      </c>
      <c r="Z860" s="5">
        <v>2</v>
      </c>
      <c r="AA860" s="39" t="str">
        <f t="shared" si="51"/>
        <v>Hydraulic/Pneumatic</v>
      </c>
    </row>
    <row r="861" spans="21:27" x14ac:dyDescent="0.25">
      <c r="U861" s="9">
        <v>7</v>
      </c>
      <c r="V861" s="15" t="str">
        <f>VLOOKUP(U861,A$2:B$15,2,FALSE)</f>
        <v>Charging</v>
      </c>
      <c r="W861" s="5">
        <v>215</v>
      </c>
      <c r="X861" s="38" t="str">
        <f t="shared" si="49"/>
        <v>7-215</v>
      </c>
      <c r="Y861" s="15" t="str">
        <f t="shared" si="50"/>
        <v>BRAKES</v>
      </c>
      <c r="Z861" s="5">
        <v>3</v>
      </c>
      <c r="AA861" s="39" t="str">
        <f t="shared" si="51"/>
        <v>Mechanical</v>
      </c>
    </row>
    <row r="862" spans="21:27" x14ac:dyDescent="0.25">
      <c r="U862" s="9">
        <v>7</v>
      </c>
      <c r="V862" s="15" t="str">
        <f>VLOOKUP(U862,A$2:B$15,2,FALSE)</f>
        <v>Charging</v>
      </c>
      <c r="W862" s="5">
        <v>215</v>
      </c>
      <c r="X862" s="38" t="str">
        <f t="shared" si="49"/>
        <v>7-215</v>
      </c>
      <c r="Y862" s="15" t="str">
        <f t="shared" si="50"/>
        <v>BRAKES</v>
      </c>
      <c r="Z862" s="5">
        <v>4</v>
      </c>
      <c r="AA862" s="39" t="str">
        <f t="shared" si="51"/>
        <v>Structural/Civil</v>
      </c>
    </row>
    <row r="863" spans="21:27" x14ac:dyDescent="0.25">
      <c r="U863" s="9">
        <v>7</v>
      </c>
      <c r="V863" s="15" t="str">
        <f>VLOOKUP(U863,A$2:B$15,2,FALSE)</f>
        <v>Charging</v>
      </c>
      <c r="W863" s="5">
        <v>216</v>
      </c>
      <c r="X863" s="38" t="str">
        <f t="shared" si="49"/>
        <v>7-216</v>
      </c>
      <c r="Y863" s="15" t="str">
        <f t="shared" si="50"/>
        <v>COMPRESSOR</v>
      </c>
      <c r="Z863" s="5">
        <v>1</v>
      </c>
      <c r="AA863" s="39" t="str">
        <f t="shared" si="51"/>
        <v>Electrical/Instrumentation</v>
      </c>
    </row>
    <row r="864" spans="21:27" x14ac:dyDescent="0.25">
      <c r="U864" s="9">
        <v>7</v>
      </c>
      <c r="V864" s="15" t="str">
        <f>VLOOKUP(U864,A$2:B$15,2,FALSE)</f>
        <v>Charging</v>
      </c>
      <c r="W864" s="5">
        <v>216</v>
      </c>
      <c r="X864" s="38" t="str">
        <f t="shared" si="49"/>
        <v>7-216</v>
      </c>
      <c r="Y864" s="15" t="str">
        <f t="shared" si="50"/>
        <v>COMPRESSOR</v>
      </c>
      <c r="Z864" s="5">
        <v>2</v>
      </c>
      <c r="AA864" s="39" t="str">
        <f t="shared" si="51"/>
        <v>Hydraulic/Pneumatic</v>
      </c>
    </row>
    <row r="865" spans="21:27" x14ac:dyDescent="0.25">
      <c r="U865" s="9">
        <v>7</v>
      </c>
      <c r="V865" s="15" t="str">
        <f>VLOOKUP(U865,A$2:B$15,2,FALSE)</f>
        <v>Charging</v>
      </c>
      <c r="W865" s="5">
        <v>216</v>
      </c>
      <c r="X865" s="38" t="str">
        <f t="shared" si="49"/>
        <v>7-216</v>
      </c>
      <c r="Y865" s="15" t="str">
        <f t="shared" si="50"/>
        <v>COMPRESSOR</v>
      </c>
      <c r="Z865" s="5">
        <v>3</v>
      </c>
      <c r="AA865" s="39" t="str">
        <f t="shared" si="51"/>
        <v>Mechanical</v>
      </c>
    </row>
    <row r="866" spans="21:27" x14ac:dyDescent="0.25">
      <c r="U866" s="9">
        <v>7</v>
      </c>
      <c r="V866" s="15" t="str">
        <f>VLOOKUP(U866,A$2:B$15,2,FALSE)</f>
        <v>Charging</v>
      </c>
      <c r="W866" s="5">
        <v>216</v>
      </c>
      <c r="X866" s="38" t="str">
        <f t="shared" si="49"/>
        <v>7-216</v>
      </c>
      <c r="Y866" s="15" t="str">
        <f t="shared" si="50"/>
        <v>COMPRESSOR</v>
      </c>
      <c r="Z866" s="5">
        <v>4</v>
      </c>
      <c r="AA866" s="39" t="str">
        <f t="shared" si="51"/>
        <v>Structural/Civil</v>
      </c>
    </row>
    <row r="867" spans="21:27" x14ac:dyDescent="0.25">
      <c r="U867" s="9">
        <v>7</v>
      </c>
      <c r="V867" s="15" t="str">
        <f>VLOOKUP(U867,A$2:B$15,2,FALSE)</f>
        <v>Charging</v>
      </c>
      <c r="W867" s="5">
        <v>217</v>
      </c>
      <c r="X867" s="38" t="str">
        <f t="shared" si="49"/>
        <v>7-217</v>
      </c>
      <c r="Y867" s="15" t="str">
        <f t="shared" si="50"/>
        <v>COOLING SYSTEM</v>
      </c>
      <c r="Z867" s="5">
        <v>1</v>
      </c>
      <c r="AA867" s="39" t="str">
        <f t="shared" si="51"/>
        <v>Electrical/Instrumentation</v>
      </c>
    </row>
    <row r="868" spans="21:27" x14ac:dyDescent="0.25">
      <c r="U868" s="9">
        <v>7</v>
      </c>
      <c r="V868" s="15" t="str">
        <f>VLOOKUP(U868,A$2:B$15,2,FALSE)</f>
        <v>Charging</v>
      </c>
      <c r="W868" s="5">
        <v>217</v>
      </c>
      <c r="X868" s="38" t="str">
        <f t="shared" si="49"/>
        <v>7-217</v>
      </c>
      <c r="Y868" s="15" t="str">
        <f t="shared" si="50"/>
        <v>COOLING SYSTEM</v>
      </c>
      <c r="Z868" s="5">
        <v>2</v>
      </c>
      <c r="AA868" s="39" t="str">
        <f t="shared" si="51"/>
        <v>Hydraulic/Pneumatic</v>
      </c>
    </row>
    <row r="869" spans="21:27" x14ac:dyDescent="0.25">
      <c r="U869" s="9">
        <v>7</v>
      </c>
      <c r="V869" s="15" t="str">
        <f>VLOOKUP(U869,A$2:B$15,2,FALSE)</f>
        <v>Charging</v>
      </c>
      <c r="W869" s="5">
        <v>217</v>
      </c>
      <c r="X869" s="38" t="str">
        <f t="shared" si="49"/>
        <v>7-217</v>
      </c>
      <c r="Y869" s="15" t="str">
        <f t="shared" si="50"/>
        <v>COOLING SYSTEM</v>
      </c>
      <c r="Z869" s="5">
        <v>3</v>
      </c>
      <c r="AA869" s="39" t="str">
        <f t="shared" si="51"/>
        <v>Mechanical</v>
      </c>
    </row>
    <row r="870" spans="21:27" x14ac:dyDescent="0.25">
      <c r="U870" s="9">
        <v>7</v>
      </c>
      <c r="V870" s="15" t="str">
        <f>VLOOKUP(U870,A$2:B$15,2,FALSE)</f>
        <v>Charging</v>
      </c>
      <c r="W870" s="5">
        <v>217</v>
      </c>
      <c r="X870" s="38" t="str">
        <f t="shared" si="49"/>
        <v>7-217</v>
      </c>
      <c r="Y870" s="15" t="str">
        <f t="shared" si="50"/>
        <v>COOLING SYSTEM</v>
      </c>
      <c r="Z870" s="5">
        <v>4</v>
      </c>
      <c r="AA870" s="39" t="str">
        <f t="shared" si="51"/>
        <v>Structural/Civil</v>
      </c>
    </row>
    <row r="871" spans="21:27" x14ac:dyDescent="0.25">
      <c r="U871" s="9">
        <v>7</v>
      </c>
      <c r="V871" s="15" t="str">
        <f>VLOOKUP(U871,A$2:B$15,2,FALSE)</f>
        <v>Charging</v>
      </c>
      <c r="W871" s="5">
        <v>218</v>
      </c>
      <c r="X871" s="38" t="str">
        <f t="shared" si="49"/>
        <v>7-218</v>
      </c>
      <c r="Y871" s="15" t="str">
        <f t="shared" si="50"/>
        <v>DRIVE LINE</v>
      </c>
      <c r="Z871" s="5">
        <v>1</v>
      </c>
      <c r="AA871" s="39" t="str">
        <f t="shared" si="51"/>
        <v>Electrical/Instrumentation</v>
      </c>
    </row>
    <row r="872" spans="21:27" x14ac:dyDescent="0.25">
      <c r="U872" s="9">
        <v>7</v>
      </c>
      <c r="V872" s="15" t="str">
        <f>VLOOKUP(U872,A$2:B$15,2,FALSE)</f>
        <v>Charging</v>
      </c>
      <c r="W872" s="5">
        <v>218</v>
      </c>
      <c r="X872" s="38" t="str">
        <f t="shared" si="49"/>
        <v>7-218</v>
      </c>
      <c r="Y872" s="15" t="str">
        <f t="shared" si="50"/>
        <v>DRIVE LINE</v>
      </c>
      <c r="Z872" s="5">
        <v>2</v>
      </c>
      <c r="AA872" s="39" t="str">
        <f t="shared" si="51"/>
        <v>Hydraulic/Pneumatic</v>
      </c>
    </row>
    <row r="873" spans="21:27" x14ac:dyDescent="0.25">
      <c r="U873" s="9">
        <v>7</v>
      </c>
      <c r="V873" s="15" t="str">
        <f>VLOOKUP(U873,A$2:B$15,2,FALSE)</f>
        <v>Charging</v>
      </c>
      <c r="W873" s="5">
        <v>218</v>
      </c>
      <c r="X873" s="38" t="str">
        <f t="shared" si="49"/>
        <v>7-218</v>
      </c>
      <c r="Y873" s="15" t="str">
        <f t="shared" si="50"/>
        <v>DRIVE LINE</v>
      </c>
      <c r="Z873" s="5">
        <v>3</v>
      </c>
      <c r="AA873" s="39" t="str">
        <f t="shared" si="51"/>
        <v>Mechanical</v>
      </c>
    </row>
    <row r="874" spans="21:27" x14ac:dyDescent="0.25">
      <c r="U874" s="9">
        <v>7</v>
      </c>
      <c r="V874" s="15" t="str">
        <f>VLOOKUP(U874,A$2:B$15,2,FALSE)</f>
        <v>Charging</v>
      </c>
      <c r="W874" s="5">
        <v>218</v>
      </c>
      <c r="X874" s="38" t="str">
        <f t="shared" si="49"/>
        <v>7-218</v>
      </c>
      <c r="Y874" s="15" t="str">
        <f t="shared" si="50"/>
        <v>DRIVE LINE</v>
      </c>
      <c r="Z874" s="5">
        <v>4</v>
      </c>
      <c r="AA874" s="39" t="str">
        <f t="shared" si="51"/>
        <v>Structural/Civil</v>
      </c>
    </row>
    <row r="875" spans="21:27" x14ac:dyDescent="0.25">
      <c r="U875" s="9">
        <v>7</v>
      </c>
      <c r="V875" s="15" t="str">
        <f>VLOOKUP(U875,A$2:B$15,2,FALSE)</f>
        <v>Charging</v>
      </c>
      <c r="W875" s="5">
        <v>219</v>
      </c>
      <c r="X875" s="38" t="str">
        <f t="shared" si="49"/>
        <v>7-219</v>
      </c>
      <c r="Y875" s="15" t="str">
        <f t="shared" si="50"/>
        <v>DUST COLLECTOR</v>
      </c>
      <c r="Z875" s="5">
        <v>1</v>
      </c>
      <c r="AA875" s="39" t="str">
        <f t="shared" si="51"/>
        <v>Electrical/Instrumentation</v>
      </c>
    </row>
    <row r="876" spans="21:27" x14ac:dyDescent="0.25">
      <c r="U876" s="9">
        <v>7</v>
      </c>
      <c r="V876" s="15" t="str">
        <f>VLOOKUP(U876,A$2:B$15,2,FALSE)</f>
        <v>Charging</v>
      </c>
      <c r="W876" s="5">
        <v>219</v>
      </c>
      <c r="X876" s="38" t="str">
        <f t="shared" si="49"/>
        <v>7-219</v>
      </c>
      <c r="Y876" s="15" t="str">
        <f t="shared" si="50"/>
        <v>DUST COLLECTOR</v>
      </c>
      <c r="Z876" s="5">
        <v>2</v>
      </c>
      <c r="AA876" s="39" t="str">
        <f t="shared" si="51"/>
        <v>Hydraulic/Pneumatic</v>
      </c>
    </row>
    <row r="877" spans="21:27" x14ac:dyDescent="0.25">
      <c r="U877" s="9">
        <v>7</v>
      </c>
      <c r="V877" s="15" t="str">
        <f>VLOOKUP(U877,A$2:B$15,2,FALSE)</f>
        <v>Charging</v>
      </c>
      <c r="W877" s="5">
        <v>219</v>
      </c>
      <c r="X877" s="38" t="str">
        <f t="shared" si="49"/>
        <v>7-219</v>
      </c>
      <c r="Y877" s="15" t="str">
        <f t="shared" si="50"/>
        <v>DUST COLLECTOR</v>
      </c>
      <c r="Z877" s="5">
        <v>3</v>
      </c>
      <c r="AA877" s="39" t="str">
        <f t="shared" si="51"/>
        <v>Mechanical</v>
      </c>
    </row>
    <row r="878" spans="21:27" x14ac:dyDescent="0.25">
      <c r="U878" s="9">
        <v>7</v>
      </c>
      <c r="V878" s="15" t="str">
        <f>VLOOKUP(U878,A$2:B$15,2,FALSE)</f>
        <v>Charging</v>
      </c>
      <c r="W878" s="5">
        <v>219</v>
      </c>
      <c r="X878" s="38" t="str">
        <f t="shared" si="49"/>
        <v>7-219</v>
      </c>
      <c r="Y878" s="15" t="str">
        <f t="shared" si="50"/>
        <v>DUST COLLECTOR</v>
      </c>
      <c r="Z878" s="5">
        <v>4</v>
      </c>
      <c r="AA878" s="39" t="str">
        <f t="shared" si="51"/>
        <v>Structural/Civil</v>
      </c>
    </row>
    <row r="879" spans="21:27" x14ac:dyDescent="0.25">
      <c r="U879" s="9">
        <v>7</v>
      </c>
      <c r="V879" s="15" t="str">
        <f>VLOOKUP(U879,A$2:B$15,2,FALSE)</f>
        <v>Charging</v>
      </c>
      <c r="W879" s="5">
        <v>220</v>
      </c>
      <c r="X879" s="38" t="str">
        <f t="shared" si="49"/>
        <v>7-220</v>
      </c>
      <c r="Y879" s="15" t="str">
        <f t="shared" si="50"/>
        <v>ELECTRICAL SYSTEM</v>
      </c>
      <c r="Z879" s="5">
        <v>1</v>
      </c>
      <c r="AA879" s="39" t="str">
        <f t="shared" si="51"/>
        <v>Electrical/Instrumentation</v>
      </c>
    </row>
    <row r="880" spans="21:27" x14ac:dyDescent="0.25">
      <c r="U880" s="9">
        <v>7</v>
      </c>
      <c r="V880" s="15" t="str">
        <f>VLOOKUP(U880,A$2:B$15,2,FALSE)</f>
        <v>Charging</v>
      </c>
      <c r="W880" s="5">
        <v>220</v>
      </c>
      <c r="X880" s="38" t="str">
        <f t="shared" si="49"/>
        <v>7-220</v>
      </c>
      <c r="Y880" s="15" t="str">
        <f t="shared" si="50"/>
        <v>ELECTRICAL SYSTEM</v>
      </c>
      <c r="Z880" s="5">
        <v>2</v>
      </c>
      <c r="AA880" s="39" t="str">
        <f t="shared" si="51"/>
        <v>Hydraulic/Pneumatic</v>
      </c>
    </row>
    <row r="881" spans="21:27" x14ac:dyDescent="0.25">
      <c r="U881" s="9">
        <v>7</v>
      </c>
      <c r="V881" s="15" t="str">
        <f>VLOOKUP(U881,A$2:B$15,2,FALSE)</f>
        <v>Charging</v>
      </c>
      <c r="W881" s="5">
        <v>220</v>
      </c>
      <c r="X881" s="38" t="str">
        <f t="shared" si="49"/>
        <v>7-220</v>
      </c>
      <c r="Y881" s="15" t="str">
        <f t="shared" si="50"/>
        <v>ELECTRICAL SYSTEM</v>
      </c>
      <c r="Z881" s="5">
        <v>3</v>
      </c>
      <c r="AA881" s="39" t="str">
        <f t="shared" si="51"/>
        <v>Mechanical</v>
      </c>
    </row>
    <row r="882" spans="21:27" x14ac:dyDescent="0.25">
      <c r="U882" s="9">
        <v>7</v>
      </c>
      <c r="V882" s="15" t="str">
        <f>VLOOKUP(U882,A$2:B$15,2,FALSE)</f>
        <v>Charging</v>
      </c>
      <c r="W882" s="5">
        <v>220</v>
      </c>
      <c r="X882" s="38" t="str">
        <f t="shared" si="49"/>
        <v>7-220</v>
      </c>
      <c r="Y882" s="15" t="str">
        <f t="shared" si="50"/>
        <v>ELECTRICAL SYSTEM</v>
      </c>
      <c r="Z882" s="5">
        <v>4</v>
      </c>
      <c r="AA882" s="39" t="str">
        <f t="shared" si="51"/>
        <v>Structural/Civil</v>
      </c>
    </row>
    <row r="883" spans="21:27" x14ac:dyDescent="0.25">
      <c r="U883" s="9">
        <v>7</v>
      </c>
      <c r="V883" s="15" t="str">
        <f>VLOOKUP(U883,A$2:B$15,2,FALSE)</f>
        <v>Charging</v>
      </c>
      <c r="W883" s="5">
        <v>221</v>
      </c>
      <c r="X883" s="38" t="str">
        <f t="shared" si="49"/>
        <v>7-221</v>
      </c>
      <c r="Y883" s="15" t="str">
        <f t="shared" si="50"/>
        <v>ENGINE</v>
      </c>
      <c r="Z883" s="5">
        <v>1</v>
      </c>
      <c r="AA883" s="39" t="str">
        <f t="shared" si="51"/>
        <v>Electrical/Instrumentation</v>
      </c>
    </row>
    <row r="884" spans="21:27" x14ac:dyDescent="0.25">
      <c r="U884" s="9">
        <v>7</v>
      </c>
      <c r="V884" s="15" t="str">
        <f>VLOOKUP(U884,A$2:B$15,2,FALSE)</f>
        <v>Charging</v>
      </c>
      <c r="W884" s="5">
        <v>221</v>
      </c>
      <c r="X884" s="38" t="str">
        <f t="shared" si="49"/>
        <v>7-221</v>
      </c>
      <c r="Y884" s="15" t="str">
        <f t="shared" si="50"/>
        <v>ENGINE</v>
      </c>
      <c r="Z884" s="5">
        <v>2</v>
      </c>
      <c r="AA884" s="39" t="str">
        <f t="shared" si="51"/>
        <v>Hydraulic/Pneumatic</v>
      </c>
    </row>
    <row r="885" spans="21:27" x14ac:dyDescent="0.25">
      <c r="U885" s="9">
        <v>7</v>
      </c>
      <c r="V885" s="15" t="str">
        <f>VLOOKUP(U885,A$2:B$15,2,FALSE)</f>
        <v>Charging</v>
      </c>
      <c r="W885" s="5">
        <v>221</v>
      </c>
      <c r="X885" s="38" t="str">
        <f t="shared" si="49"/>
        <v>7-221</v>
      </c>
      <c r="Y885" s="15" t="str">
        <f t="shared" si="50"/>
        <v>ENGINE</v>
      </c>
      <c r="Z885" s="5">
        <v>3</v>
      </c>
      <c r="AA885" s="39" t="str">
        <f t="shared" si="51"/>
        <v>Mechanical</v>
      </c>
    </row>
    <row r="886" spans="21:27" x14ac:dyDescent="0.25">
      <c r="U886" s="9">
        <v>7</v>
      </c>
      <c r="V886" s="15" t="str">
        <f>VLOOKUP(U886,A$2:B$15,2,FALSE)</f>
        <v>Charging</v>
      </c>
      <c r="W886" s="5">
        <v>221</v>
      </c>
      <c r="X886" s="38" t="str">
        <f t="shared" si="49"/>
        <v>7-221</v>
      </c>
      <c r="Y886" s="15" t="str">
        <f t="shared" si="50"/>
        <v>ENGINE</v>
      </c>
      <c r="Z886" s="5">
        <v>4</v>
      </c>
      <c r="AA886" s="39" t="str">
        <f t="shared" si="51"/>
        <v>Structural/Civil</v>
      </c>
    </row>
    <row r="887" spans="21:27" x14ac:dyDescent="0.25">
      <c r="U887" s="9">
        <v>7</v>
      </c>
      <c r="V887" s="15" t="str">
        <f>VLOOKUP(U887,A$2:B$15,2,FALSE)</f>
        <v>Charging</v>
      </c>
      <c r="W887" s="5">
        <v>222</v>
      </c>
      <c r="X887" s="38" t="str">
        <f t="shared" si="49"/>
        <v>7-222</v>
      </c>
      <c r="Y887" s="15" t="str">
        <f t="shared" si="50"/>
        <v>FEEDER</v>
      </c>
      <c r="Z887" s="5">
        <v>1</v>
      </c>
      <c r="AA887" s="39" t="str">
        <f t="shared" si="51"/>
        <v>Electrical/Instrumentation</v>
      </c>
    </row>
    <row r="888" spans="21:27" x14ac:dyDescent="0.25">
      <c r="U888" s="9">
        <v>7</v>
      </c>
      <c r="V888" s="15" t="str">
        <f>VLOOKUP(U888,A$2:B$15,2,FALSE)</f>
        <v>Charging</v>
      </c>
      <c r="W888" s="5">
        <v>222</v>
      </c>
      <c r="X888" s="38" t="str">
        <f t="shared" si="49"/>
        <v>7-222</v>
      </c>
      <c r="Y888" s="15" t="str">
        <f t="shared" si="50"/>
        <v>FEEDER</v>
      </c>
      <c r="Z888" s="5">
        <v>2</v>
      </c>
      <c r="AA888" s="39" t="str">
        <f t="shared" si="51"/>
        <v>Hydraulic/Pneumatic</v>
      </c>
    </row>
    <row r="889" spans="21:27" x14ac:dyDescent="0.25">
      <c r="U889" s="9">
        <v>7</v>
      </c>
      <c r="V889" s="15" t="str">
        <f>VLOOKUP(U889,A$2:B$15,2,FALSE)</f>
        <v>Charging</v>
      </c>
      <c r="W889" s="5">
        <v>222</v>
      </c>
      <c r="X889" s="38" t="str">
        <f t="shared" si="49"/>
        <v>7-222</v>
      </c>
      <c r="Y889" s="15" t="str">
        <f t="shared" si="50"/>
        <v>FEEDER</v>
      </c>
      <c r="Z889" s="5">
        <v>3</v>
      </c>
      <c r="AA889" s="39" t="str">
        <f t="shared" si="51"/>
        <v>Mechanical</v>
      </c>
    </row>
    <row r="890" spans="21:27" x14ac:dyDescent="0.25">
      <c r="U890" s="9">
        <v>7</v>
      </c>
      <c r="V890" s="15" t="str">
        <f>VLOOKUP(U890,A$2:B$15,2,FALSE)</f>
        <v>Charging</v>
      </c>
      <c r="W890" s="5">
        <v>222</v>
      </c>
      <c r="X890" s="38" t="str">
        <f t="shared" si="49"/>
        <v>7-222</v>
      </c>
      <c r="Y890" s="15" t="str">
        <f t="shared" si="50"/>
        <v>FEEDER</v>
      </c>
      <c r="Z890" s="5">
        <v>4</v>
      </c>
      <c r="AA890" s="39" t="str">
        <f t="shared" si="51"/>
        <v>Structural/Civil</v>
      </c>
    </row>
    <row r="891" spans="21:27" x14ac:dyDescent="0.25">
      <c r="U891" s="9">
        <v>7</v>
      </c>
      <c r="V891" s="15" t="str">
        <f>VLOOKUP(U891,A$2:B$15,2,FALSE)</f>
        <v>Charging</v>
      </c>
      <c r="W891" s="5">
        <v>223</v>
      </c>
      <c r="X891" s="38" t="str">
        <f t="shared" si="49"/>
        <v>7-223</v>
      </c>
      <c r="Y891" s="15" t="str">
        <f t="shared" si="50"/>
        <v>GEARBOX</v>
      </c>
      <c r="Z891" s="5">
        <v>1</v>
      </c>
      <c r="AA891" s="39" t="str">
        <f t="shared" si="51"/>
        <v>Electrical/Instrumentation</v>
      </c>
    </row>
    <row r="892" spans="21:27" x14ac:dyDescent="0.25">
      <c r="U892" s="9">
        <v>7</v>
      </c>
      <c r="V892" s="15" t="str">
        <f>VLOOKUP(U892,A$2:B$15,2,FALSE)</f>
        <v>Charging</v>
      </c>
      <c r="W892" s="5">
        <v>223</v>
      </c>
      <c r="X892" s="38" t="str">
        <f t="shared" si="49"/>
        <v>7-223</v>
      </c>
      <c r="Y892" s="15" t="str">
        <f t="shared" si="50"/>
        <v>GEARBOX</v>
      </c>
      <c r="Z892" s="5">
        <v>2</v>
      </c>
      <c r="AA892" s="39" t="str">
        <f t="shared" si="51"/>
        <v>Hydraulic/Pneumatic</v>
      </c>
    </row>
    <row r="893" spans="21:27" x14ac:dyDescent="0.25">
      <c r="U893" s="9">
        <v>7</v>
      </c>
      <c r="V893" s="15" t="str">
        <f>VLOOKUP(U893,A$2:B$15,2,FALSE)</f>
        <v>Charging</v>
      </c>
      <c r="W893" s="5">
        <v>223</v>
      </c>
      <c r="X893" s="38" t="str">
        <f t="shared" si="49"/>
        <v>7-223</v>
      </c>
      <c r="Y893" s="15" t="str">
        <f t="shared" si="50"/>
        <v>GEARBOX</v>
      </c>
      <c r="Z893" s="5">
        <v>3</v>
      </c>
      <c r="AA893" s="39" t="str">
        <f t="shared" si="51"/>
        <v>Mechanical</v>
      </c>
    </row>
    <row r="894" spans="21:27" x14ac:dyDescent="0.25">
      <c r="U894" s="9">
        <v>7</v>
      </c>
      <c r="V894" s="15" t="str">
        <f>VLOOKUP(U894,A$2:B$15,2,FALSE)</f>
        <v>Charging</v>
      </c>
      <c r="W894" s="5">
        <v>223</v>
      </c>
      <c r="X894" s="38" t="str">
        <f t="shared" si="49"/>
        <v>7-223</v>
      </c>
      <c r="Y894" s="15" t="str">
        <f t="shared" si="50"/>
        <v>GEARBOX</v>
      </c>
      <c r="Z894" s="5">
        <v>4</v>
      </c>
      <c r="AA894" s="39" t="str">
        <f t="shared" si="51"/>
        <v>Structural/Civil</v>
      </c>
    </row>
    <row r="895" spans="21:27" x14ac:dyDescent="0.25">
      <c r="U895" s="9">
        <v>7</v>
      </c>
      <c r="V895" s="15" t="str">
        <f>VLOOKUP(U895,A$2:B$15,2,FALSE)</f>
        <v>Charging</v>
      </c>
      <c r="W895" s="5">
        <v>224</v>
      </c>
      <c r="X895" s="38" t="str">
        <f t="shared" si="49"/>
        <v>7-224</v>
      </c>
      <c r="Y895" s="15" t="str">
        <f t="shared" si="50"/>
        <v>GENERAL</v>
      </c>
      <c r="Z895" s="5">
        <v>1</v>
      </c>
      <c r="AA895" s="39" t="str">
        <f t="shared" si="51"/>
        <v>Electrical/Instrumentation</v>
      </c>
    </row>
    <row r="896" spans="21:27" x14ac:dyDescent="0.25">
      <c r="U896" s="9">
        <v>7</v>
      </c>
      <c r="V896" s="15" t="str">
        <f>VLOOKUP(U896,A$2:B$15,2,FALSE)</f>
        <v>Charging</v>
      </c>
      <c r="W896" s="5">
        <v>224</v>
      </c>
      <c r="X896" s="38" t="str">
        <f t="shared" si="49"/>
        <v>7-224</v>
      </c>
      <c r="Y896" s="15" t="str">
        <f t="shared" si="50"/>
        <v>GENERAL</v>
      </c>
      <c r="Z896" s="5">
        <v>2</v>
      </c>
      <c r="AA896" s="39" t="str">
        <f t="shared" si="51"/>
        <v>Hydraulic/Pneumatic</v>
      </c>
    </row>
    <row r="897" spans="21:27" x14ac:dyDescent="0.25">
      <c r="U897" s="9">
        <v>7</v>
      </c>
      <c r="V897" s="15" t="str">
        <f>VLOOKUP(U897,A$2:B$15,2,FALSE)</f>
        <v>Charging</v>
      </c>
      <c r="W897" s="5">
        <v>224</v>
      </c>
      <c r="X897" s="38" t="str">
        <f t="shared" si="49"/>
        <v>7-224</v>
      </c>
      <c r="Y897" s="15" t="str">
        <f t="shared" si="50"/>
        <v>GENERAL</v>
      </c>
      <c r="Z897" s="5">
        <v>3</v>
      </c>
      <c r="AA897" s="39" t="str">
        <f t="shared" si="51"/>
        <v>Mechanical</v>
      </c>
    </row>
    <row r="898" spans="21:27" x14ac:dyDescent="0.25">
      <c r="U898" s="9">
        <v>7</v>
      </c>
      <c r="V898" s="15" t="str">
        <f>VLOOKUP(U898,A$2:B$15,2,FALSE)</f>
        <v>Charging</v>
      </c>
      <c r="W898" s="5">
        <v>224</v>
      </c>
      <c r="X898" s="38" t="str">
        <f t="shared" si="49"/>
        <v>7-224</v>
      </c>
      <c r="Y898" s="15" t="str">
        <f t="shared" si="50"/>
        <v>GENERAL</v>
      </c>
      <c r="Z898" s="5">
        <v>4</v>
      </c>
      <c r="AA898" s="39" t="str">
        <f t="shared" si="51"/>
        <v>Structural/Civil</v>
      </c>
    </row>
    <row r="899" spans="21:27" x14ac:dyDescent="0.25">
      <c r="U899" s="9">
        <v>7</v>
      </c>
      <c r="V899" s="15" t="str">
        <f>VLOOKUP(U899,A$2:B$15,2,FALSE)</f>
        <v>Charging</v>
      </c>
      <c r="W899" s="5">
        <v>225</v>
      </c>
      <c r="X899" s="38" t="str">
        <f t="shared" si="49"/>
        <v>7-225</v>
      </c>
      <c r="Y899" s="15" t="str">
        <f t="shared" si="50"/>
        <v>HYDRAULIC SYSTEM</v>
      </c>
      <c r="Z899" s="5">
        <v>1</v>
      </c>
      <c r="AA899" s="39" t="str">
        <f t="shared" si="51"/>
        <v>Electrical/Instrumentation</v>
      </c>
    </row>
    <row r="900" spans="21:27" x14ac:dyDescent="0.25">
      <c r="U900" s="9">
        <v>7</v>
      </c>
      <c r="V900" s="15" t="str">
        <f>VLOOKUP(U900,A$2:B$15,2,FALSE)</f>
        <v>Charging</v>
      </c>
      <c r="W900" s="5">
        <v>225</v>
      </c>
      <c r="X900" s="38" t="str">
        <f t="shared" ref="X900:X963" si="52">U900&amp;"-"&amp;W900</f>
        <v>7-225</v>
      </c>
      <c r="Y900" s="15" t="str">
        <f t="shared" ref="Y900:Y963" si="53">VLOOKUP(X900,M$2:N$296,2,FALSE)</f>
        <v>HYDRAULIC SYSTEM</v>
      </c>
      <c r="Z900" s="5">
        <v>2</v>
      </c>
      <c r="AA900" s="39" t="str">
        <f t="shared" ref="AA900:AA963" si="54">VLOOKUP(Z900,Q$2:R$6,2,FALSE)</f>
        <v>Hydraulic/Pneumatic</v>
      </c>
    </row>
    <row r="901" spans="21:27" x14ac:dyDescent="0.25">
      <c r="U901" s="9">
        <v>7</v>
      </c>
      <c r="V901" s="15" t="str">
        <f>VLOOKUP(U901,A$2:B$15,2,FALSE)</f>
        <v>Charging</v>
      </c>
      <c r="W901" s="5">
        <v>225</v>
      </c>
      <c r="X901" s="38" t="str">
        <f t="shared" si="52"/>
        <v>7-225</v>
      </c>
      <c r="Y901" s="15" t="str">
        <f t="shared" si="53"/>
        <v>HYDRAULIC SYSTEM</v>
      </c>
      <c r="Z901" s="5">
        <v>3</v>
      </c>
      <c r="AA901" s="39" t="str">
        <f t="shared" si="54"/>
        <v>Mechanical</v>
      </c>
    </row>
    <row r="902" spans="21:27" x14ac:dyDescent="0.25">
      <c r="U902" s="9">
        <v>7</v>
      </c>
      <c r="V902" s="15" t="str">
        <f>VLOOKUP(U902,A$2:B$15,2,FALSE)</f>
        <v>Charging</v>
      </c>
      <c r="W902" s="5">
        <v>225</v>
      </c>
      <c r="X902" s="38" t="str">
        <f t="shared" si="52"/>
        <v>7-225</v>
      </c>
      <c r="Y902" s="15" t="str">
        <f t="shared" si="53"/>
        <v>HYDRAULIC SYSTEM</v>
      </c>
      <c r="Z902" s="5">
        <v>4</v>
      </c>
      <c r="AA902" s="39" t="str">
        <f t="shared" si="54"/>
        <v>Structural/Civil</v>
      </c>
    </row>
    <row r="903" spans="21:27" x14ac:dyDescent="0.25">
      <c r="U903" s="9">
        <v>7</v>
      </c>
      <c r="V903" s="15" t="str">
        <f>VLOOKUP(U903,A$2:B$15,2,FALSE)</f>
        <v>Charging</v>
      </c>
      <c r="W903" s="5">
        <v>226</v>
      </c>
      <c r="X903" s="38" t="str">
        <f t="shared" si="52"/>
        <v>7-226</v>
      </c>
      <c r="Y903" s="15" t="str">
        <f t="shared" si="53"/>
        <v>HYDROSTATIC PUMP</v>
      </c>
      <c r="Z903" s="5">
        <v>1</v>
      </c>
      <c r="AA903" s="39" t="str">
        <f t="shared" si="54"/>
        <v>Electrical/Instrumentation</v>
      </c>
    </row>
    <row r="904" spans="21:27" x14ac:dyDescent="0.25">
      <c r="U904" s="9">
        <v>7</v>
      </c>
      <c r="V904" s="15" t="str">
        <f>VLOOKUP(U904,A$2:B$15,2,FALSE)</f>
        <v>Charging</v>
      </c>
      <c r="W904" s="5">
        <v>226</v>
      </c>
      <c r="X904" s="38" t="str">
        <f t="shared" si="52"/>
        <v>7-226</v>
      </c>
      <c r="Y904" s="15" t="str">
        <f t="shared" si="53"/>
        <v>HYDROSTATIC PUMP</v>
      </c>
      <c r="Z904" s="5">
        <v>2</v>
      </c>
      <c r="AA904" s="39" t="str">
        <f t="shared" si="54"/>
        <v>Hydraulic/Pneumatic</v>
      </c>
    </row>
    <row r="905" spans="21:27" x14ac:dyDescent="0.25">
      <c r="U905" s="9">
        <v>7</v>
      </c>
      <c r="V905" s="15" t="str">
        <f>VLOOKUP(U905,A$2:B$15,2,FALSE)</f>
        <v>Charging</v>
      </c>
      <c r="W905" s="5">
        <v>226</v>
      </c>
      <c r="X905" s="38" t="str">
        <f t="shared" si="52"/>
        <v>7-226</v>
      </c>
      <c r="Y905" s="15" t="str">
        <f t="shared" si="53"/>
        <v>HYDROSTATIC PUMP</v>
      </c>
      <c r="Z905" s="5">
        <v>3</v>
      </c>
      <c r="AA905" s="39" t="str">
        <f t="shared" si="54"/>
        <v>Mechanical</v>
      </c>
    </row>
    <row r="906" spans="21:27" x14ac:dyDescent="0.25">
      <c r="U906" s="9">
        <v>7</v>
      </c>
      <c r="V906" s="15" t="str">
        <f>VLOOKUP(U906,A$2:B$15,2,FALSE)</f>
        <v>Charging</v>
      </c>
      <c r="W906" s="5">
        <v>226</v>
      </c>
      <c r="X906" s="38" t="str">
        <f t="shared" si="52"/>
        <v>7-226</v>
      </c>
      <c r="Y906" s="15" t="str">
        <f t="shared" si="53"/>
        <v>HYDROSTATIC PUMP</v>
      </c>
      <c r="Z906" s="5">
        <v>4</v>
      </c>
      <c r="AA906" s="39" t="str">
        <f t="shared" si="54"/>
        <v>Structural/Civil</v>
      </c>
    </row>
    <row r="907" spans="21:27" x14ac:dyDescent="0.25">
      <c r="U907" s="9">
        <v>7</v>
      </c>
      <c r="V907" s="15" t="str">
        <f>VLOOKUP(U907,A$2:B$15,2,FALSE)</f>
        <v>Charging</v>
      </c>
      <c r="W907" s="5">
        <v>227</v>
      </c>
      <c r="X907" s="38" t="str">
        <f t="shared" si="52"/>
        <v>7-227</v>
      </c>
      <c r="Y907" s="15" t="str">
        <f t="shared" si="53"/>
        <v>MANTIS SYSTEM</v>
      </c>
      <c r="Z907" s="5">
        <v>1</v>
      </c>
      <c r="AA907" s="39" t="str">
        <f t="shared" si="54"/>
        <v>Electrical/Instrumentation</v>
      </c>
    </row>
    <row r="908" spans="21:27" x14ac:dyDescent="0.25">
      <c r="U908" s="9">
        <v>7</v>
      </c>
      <c r="V908" s="15" t="str">
        <f>VLOOKUP(U908,A$2:B$15,2,FALSE)</f>
        <v>Charging</v>
      </c>
      <c r="W908" s="5">
        <v>227</v>
      </c>
      <c r="X908" s="38" t="str">
        <f t="shared" si="52"/>
        <v>7-227</v>
      </c>
      <c r="Y908" s="15" t="str">
        <f t="shared" si="53"/>
        <v>MANTIS SYSTEM</v>
      </c>
      <c r="Z908" s="5">
        <v>2</v>
      </c>
      <c r="AA908" s="39" t="str">
        <f t="shared" si="54"/>
        <v>Hydraulic/Pneumatic</v>
      </c>
    </row>
    <row r="909" spans="21:27" x14ac:dyDescent="0.25">
      <c r="U909" s="9">
        <v>7</v>
      </c>
      <c r="V909" s="15" t="str">
        <f>VLOOKUP(U909,A$2:B$15,2,FALSE)</f>
        <v>Charging</v>
      </c>
      <c r="W909" s="5">
        <v>227</v>
      </c>
      <c r="X909" s="38" t="str">
        <f t="shared" si="52"/>
        <v>7-227</v>
      </c>
      <c r="Y909" s="15" t="str">
        <f t="shared" si="53"/>
        <v>MANTIS SYSTEM</v>
      </c>
      <c r="Z909" s="5">
        <v>3</v>
      </c>
      <c r="AA909" s="39" t="str">
        <f t="shared" si="54"/>
        <v>Mechanical</v>
      </c>
    </row>
    <row r="910" spans="21:27" x14ac:dyDescent="0.25">
      <c r="U910" s="9">
        <v>7</v>
      </c>
      <c r="V910" s="15" t="str">
        <f>VLOOKUP(U910,A$2:B$15,2,FALSE)</f>
        <v>Charging</v>
      </c>
      <c r="W910" s="5">
        <v>227</v>
      </c>
      <c r="X910" s="38" t="str">
        <f t="shared" si="52"/>
        <v>7-227</v>
      </c>
      <c r="Y910" s="15" t="str">
        <f t="shared" si="53"/>
        <v>MANTIS SYSTEM</v>
      </c>
      <c r="Z910" s="5">
        <v>4</v>
      </c>
      <c r="AA910" s="39" t="str">
        <f t="shared" si="54"/>
        <v>Structural/Civil</v>
      </c>
    </row>
    <row r="911" spans="21:27" x14ac:dyDescent="0.25">
      <c r="U911" s="9">
        <v>7</v>
      </c>
      <c r="V911" s="15" t="str">
        <f>VLOOKUP(U911,A$2:B$15,2,FALSE)</f>
        <v>Charging</v>
      </c>
      <c r="W911" s="5">
        <v>228</v>
      </c>
      <c r="X911" s="38" t="str">
        <f t="shared" si="52"/>
        <v>7-228</v>
      </c>
      <c r="Y911" s="15" t="str">
        <f t="shared" si="53"/>
        <v>OSCILLATION</v>
      </c>
      <c r="Z911" s="5">
        <v>1</v>
      </c>
      <c r="AA911" s="39" t="str">
        <f t="shared" si="54"/>
        <v>Electrical/Instrumentation</v>
      </c>
    </row>
    <row r="912" spans="21:27" x14ac:dyDescent="0.25">
      <c r="U912" s="9">
        <v>7</v>
      </c>
      <c r="V912" s="15" t="str">
        <f>VLOOKUP(U912,A$2:B$15,2,FALSE)</f>
        <v>Charging</v>
      </c>
      <c r="W912" s="5">
        <v>228</v>
      </c>
      <c r="X912" s="38" t="str">
        <f t="shared" si="52"/>
        <v>7-228</v>
      </c>
      <c r="Y912" s="15" t="str">
        <f t="shared" si="53"/>
        <v>OSCILLATION</v>
      </c>
      <c r="Z912" s="5">
        <v>2</v>
      </c>
      <c r="AA912" s="39" t="str">
        <f t="shared" si="54"/>
        <v>Hydraulic/Pneumatic</v>
      </c>
    </row>
    <row r="913" spans="21:27" x14ac:dyDescent="0.25">
      <c r="U913" s="9">
        <v>7</v>
      </c>
      <c r="V913" s="15" t="str">
        <f>VLOOKUP(U913,A$2:B$15,2,FALSE)</f>
        <v>Charging</v>
      </c>
      <c r="W913" s="5">
        <v>228</v>
      </c>
      <c r="X913" s="38" t="str">
        <f t="shared" si="52"/>
        <v>7-228</v>
      </c>
      <c r="Y913" s="15" t="str">
        <f t="shared" si="53"/>
        <v>OSCILLATION</v>
      </c>
      <c r="Z913" s="5">
        <v>3</v>
      </c>
      <c r="AA913" s="39" t="str">
        <f t="shared" si="54"/>
        <v>Mechanical</v>
      </c>
    </row>
    <row r="914" spans="21:27" x14ac:dyDescent="0.25">
      <c r="U914" s="9">
        <v>7</v>
      </c>
      <c r="V914" s="15" t="str">
        <f>VLOOKUP(U914,A$2:B$15,2,FALSE)</f>
        <v>Charging</v>
      </c>
      <c r="W914" s="5">
        <v>228</v>
      </c>
      <c r="X914" s="38" t="str">
        <f t="shared" si="52"/>
        <v>7-228</v>
      </c>
      <c r="Y914" s="15" t="str">
        <f t="shared" si="53"/>
        <v>OSCILLATION</v>
      </c>
      <c r="Z914" s="5">
        <v>4</v>
      </c>
      <c r="AA914" s="39" t="str">
        <f t="shared" si="54"/>
        <v>Structural/Civil</v>
      </c>
    </row>
    <row r="915" spans="21:27" x14ac:dyDescent="0.25">
      <c r="U915" s="9">
        <v>7</v>
      </c>
      <c r="V915" s="15" t="str">
        <f>VLOOKUP(U915,A$2:B$15,2,FALSE)</f>
        <v>Charging</v>
      </c>
      <c r="W915" s="5">
        <v>229</v>
      </c>
      <c r="X915" s="38" t="str">
        <f t="shared" si="52"/>
        <v>7-229</v>
      </c>
      <c r="Y915" s="15" t="str">
        <f t="shared" si="53"/>
        <v>PINS &amp; BUSHES</v>
      </c>
      <c r="Z915" s="5">
        <v>1</v>
      </c>
      <c r="AA915" s="39" t="str">
        <f t="shared" si="54"/>
        <v>Electrical/Instrumentation</v>
      </c>
    </row>
    <row r="916" spans="21:27" x14ac:dyDescent="0.25">
      <c r="U916" s="9">
        <v>7</v>
      </c>
      <c r="V916" s="15" t="str">
        <f>VLOOKUP(U916,A$2:B$15,2,FALSE)</f>
        <v>Charging</v>
      </c>
      <c r="W916" s="5">
        <v>229</v>
      </c>
      <c r="X916" s="38" t="str">
        <f t="shared" si="52"/>
        <v>7-229</v>
      </c>
      <c r="Y916" s="15" t="str">
        <f t="shared" si="53"/>
        <v>PINS &amp; BUSHES</v>
      </c>
      <c r="Z916" s="5">
        <v>2</v>
      </c>
      <c r="AA916" s="39" t="str">
        <f t="shared" si="54"/>
        <v>Hydraulic/Pneumatic</v>
      </c>
    </row>
    <row r="917" spans="21:27" x14ac:dyDescent="0.25">
      <c r="U917" s="9">
        <v>7</v>
      </c>
      <c r="V917" s="15" t="str">
        <f>VLOOKUP(U917,A$2:B$15,2,FALSE)</f>
        <v>Charging</v>
      </c>
      <c r="W917" s="5">
        <v>229</v>
      </c>
      <c r="X917" s="38" t="str">
        <f t="shared" si="52"/>
        <v>7-229</v>
      </c>
      <c r="Y917" s="15" t="str">
        <f t="shared" si="53"/>
        <v>PINS &amp; BUSHES</v>
      </c>
      <c r="Z917" s="5">
        <v>3</v>
      </c>
      <c r="AA917" s="39" t="str">
        <f t="shared" si="54"/>
        <v>Mechanical</v>
      </c>
    </row>
    <row r="918" spans="21:27" x14ac:dyDescent="0.25">
      <c r="U918" s="9">
        <v>7</v>
      </c>
      <c r="V918" s="15" t="str">
        <f>VLOOKUP(U918,A$2:B$15,2,FALSE)</f>
        <v>Charging</v>
      </c>
      <c r="W918" s="5">
        <v>229</v>
      </c>
      <c r="X918" s="38" t="str">
        <f t="shared" si="52"/>
        <v>7-229</v>
      </c>
      <c r="Y918" s="15" t="str">
        <f t="shared" si="53"/>
        <v>PINS &amp; BUSHES</v>
      </c>
      <c r="Z918" s="5">
        <v>4</v>
      </c>
      <c r="AA918" s="39" t="str">
        <f t="shared" si="54"/>
        <v>Structural/Civil</v>
      </c>
    </row>
    <row r="919" spans="21:27" x14ac:dyDescent="0.25">
      <c r="U919" s="9">
        <v>7</v>
      </c>
      <c r="V919" s="15" t="str">
        <f>VLOOKUP(U919,A$2:B$15,2,FALSE)</f>
        <v>Charging</v>
      </c>
      <c r="W919" s="5">
        <v>230</v>
      </c>
      <c r="X919" s="38" t="str">
        <f t="shared" si="52"/>
        <v>7-230</v>
      </c>
      <c r="Y919" s="15" t="str">
        <f t="shared" si="53"/>
        <v>RCS CONTROL SYSTEM</v>
      </c>
      <c r="Z919" s="5">
        <v>1</v>
      </c>
      <c r="AA919" s="39" t="str">
        <f t="shared" si="54"/>
        <v>Electrical/Instrumentation</v>
      </c>
    </row>
    <row r="920" spans="21:27" x14ac:dyDescent="0.25">
      <c r="U920" s="9">
        <v>7</v>
      </c>
      <c r="V920" s="15" t="str">
        <f>VLOOKUP(U920,A$2:B$15,2,FALSE)</f>
        <v>Charging</v>
      </c>
      <c r="W920" s="5">
        <v>230</v>
      </c>
      <c r="X920" s="38" t="str">
        <f t="shared" si="52"/>
        <v>7-230</v>
      </c>
      <c r="Y920" s="15" t="str">
        <f t="shared" si="53"/>
        <v>RCS CONTROL SYSTEM</v>
      </c>
      <c r="Z920" s="5">
        <v>2</v>
      </c>
      <c r="AA920" s="39" t="str">
        <f t="shared" si="54"/>
        <v>Hydraulic/Pneumatic</v>
      </c>
    </row>
    <row r="921" spans="21:27" x14ac:dyDescent="0.25">
      <c r="U921" s="9">
        <v>7</v>
      </c>
      <c r="V921" s="15" t="str">
        <f>VLOOKUP(U921,A$2:B$15,2,FALSE)</f>
        <v>Charging</v>
      </c>
      <c r="W921" s="5">
        <v>230</v>
      </c>
      <c r="X921" s="38" t="str">
        <f t="shared" si="52"/>
        <v>7-230</v>
      </c>
      <c r="Y921" s="15" t="str">
        <f t="shared" si="53"/>
        <v>RCS CONTROL SYSTEM</v>
      </c>
      <c r="Z921" s="5">
        <v>3</v>
      </c>
      <c r="AA921" s="39" t="str">
        <f t="shared" si="54"/>
        <v>Mechanical</v>
      </c>
    </row>
    <row r="922" spans="21:27" x14ac:dyDescent="0.25">
      <c r="U922" s="9">
        <v>7</v>
      </c>
      <c r="V922" s="15" t="str">
        <f>VLOOKUP(U922,A$2:B$15,2,FALSE)</f>
        <v>Charging</v>
      </c>
      <c r="W922" s="5">
        <v>230</v>
      </c>
      <c r="X922" s="38" t="str">
        <f t="shared" si="52"/>
        <v>7-230</v>
      </c>
      <c r="Y922" s="15" t="str">
        <f t="shared" si="53"/>
        <v>RCS CONTROL SYSTEM</v>
      </c>
      <c r="Z922" s="5">
        <v>4</v>
      </c>
      <c r="AA922" s="39" t="str">
        <f t="shared" si="54"/>
        <v>Structural/Civil</v>
      </c>
    </row>
    <row r="923" spans="21:27" x14ac:dyDescent="0.25">
      <c r="U923" s="9">
        <v>7</v>
      </c>
      <c r="V923" s="15" t="str">
        <f>VLOOKUP(U923,A$2:B$15,2,FALSE)</f>
        <v>Charging</v>
      </c>
      <c r="W923" s="5">
        <v>231</v>
      </c>
      <c r="X923" s="38" t="str">
        <f t="shared" si="52"/>
        <v>7-231</v>
      </c>
      <c r="Y923" s="15" t="str">
        <f t="shared" si="53"/>
        <v>SAFETY</v>
      </c>
      <c r="Z923" s="5">
        <v>1</v>
      </c>
      <c r="AA923" s="39" t="str">
        <f t="shared" si="54"/>
        <v>Electrical/Instrumentation</v>
      </c>
    </row>
    <row r="924" spans="21:27" x14ac:dyDescent="0.25">
      <c r="U924" s="9">
        <v>7</v>
      </c>
      <c r="V924" s="15" t="str">
        <f>VLOOKUP(U924,A$2:B$15,2,FALSE)</f>
        <v>Charging</v>
      </c>
      <c r="W924" s="5">
        <v>231</v>
      </c>
      <c r="X924" s="38" t="str">
        <f t="shared" si="52"/>
        <v>7-231</v>
      </c>
      <c r="Y924" s="15" t="str">
        <f t="shared" si="53"/>
        <v>SAFETY</v>
      </c>
      <c r="Z924" s="5">
        <v>2</v>
      </c>
      <c r="AA924" s="39" t="str">
        <f t="shared" si="54"/>
        <v>Hydraulic/Pneumatic</v>
      </c>
    </row>
    <row r="925" spans="21:27" x14ac:dyDescent="0.25">
      <c r="U925" s="9">
        <v>7</v>
      </c>
      <c r="V925" s="15" t="str">
        <f>VLOOKUP(U925,A$2:B$15,2,FALSE)</f>
        <v>Charging</v>
      </c>
      <c r="W925" s="5">
        <v>231</v>
      </c>
      <c r="X925" s="38" t="str">
        <f t="shared" si="52"/>
        <v>7-231</v>
      </c>
      <c r="Y925" s="15" t="str">
        <f t="shared" si="53"/>
        <v>SAFETY</v>
      </c>
      <c r="Z925" s="5">
        <v>3</v>
      </c>
      <c r="AA925" s="39" t="str">
        <f t="shared" si="54"/>
        <v>Mechanical</v>
      </c>
    </row>
    <row r="926" spans="21:27" x14ac:dyDescent="0.25">
      <c r="U926" s="9">
        <v>7</v>
      </c>
      <c r="V926" s="15" t="str">
        <f>VLOOKUP(U926,A$2:B$15,2,FALSE)</f>
        <v>Charging</v>
      </c>
      <c r="W926" s="5">
        <v>231</v>
      </c>
      <c r="X926" s="38" t="str">
        <f t="shared" si="52"/>
        <v>7-231</v>
      </c>
      <c r="Y926" s="15" t="str">
        <f t="shared" si="53"/>
        <v>SAFETY</v>
      </c>
      <c r="Z926" s="5">
        <v>4</v>
      </c>
      <c r="AA926" s="39" t="str">
        <f t="shared" si="54"/>
        <v>Structural/Civil</v>
      </c>
    </row>
    <row r="927" spans="21:27" x14ac:dyDescent="0.25">
      <c r="U927" s="9">
        <v>7</v>
      </c>
      <c r="V927" s="15" t="str">
        <f>VLOOKUP(U927,A$2:B$15,2,FALSE)</f>
        <v>Charging</v>
      </c>
      <c r="W927" s="5">
        <v>232</v>
      </c>
      <c r="X927" s="38" t="str">
        <f t="shared" si="52"/>
        <v>7-232</v>
      </c>
      <c r="Y927" s="15" t="str">
        <f t="shared" si="53"/>
        <v>SCHEDULING COMPONENT</v>
      </c>
      <c r="Z927" s="5">
        <v>1</v>
      </c>
      <c r="AA927" s="39" t="str">
        <f t="shared" si="54"/>
        <v>Electrical/Instrumentation</v>
      </c>
    </row>
    <row r="928" spans="21:27" x14ac:dyDescent="0.25">
      <c r="U928" s="9">
        <v>7</v>
      </c>
      <c r="V928" s="15" t="str">
        <f>VLOOKUP(U928,A$2:B$15,2,FALSE)</f>
        <v>Charging</v>
      </c>
      <c r="W928" s="5">
        <v>232</v>
      </c>
      <c r="X928" s="38" t="str">
        <f t="shared" si="52"/>
        <v>7-232</v>
      </c>
      <c r="Y928" s="15" t="str">
        <f t="shared" si="53"/>
        <v>SCHEDULING COMPONENT</v>
      </c>
      <c r="Z928" s="5">
        <v>2</v>
      </c>
      <c r="AA928" s="39" t="str">
        <f t="shared" si="54"/>
        <v>Hydraulic/Pneumatic</v>
      </c>
    </row>
    <row r="929" spans="21:27" x14ac:dyDescent="0.25">
      <c r="U929" s="9">
        <v>7</v>
      </c>
      <c r="V929" s="15" t="str">
        <f>VLOOKUP(U929,A$2:B$15,2,FALSE)</f>
        <v>Charging</v>
      </c>
      <c r="W929" s="5">
        <v>232</v>
      </c>
      <c r="X929" s="38" t="str">
        <f t="shared" si="52"/>
        <v>7-232</v>
      </c>
      <c r="Y929" s="15" t="str">
        <f t="shared" si="53"/>
        <v>SCHEDULING COMPONENT</v>
      </c>
      <c r="Z929" s="5">
        <v>3</v>
      </c>
      <c r="AA929" s="39" t="str">
        <f t="shared" si="54"/>
        <v>Mechanical</v>
      </c>
    </row>
    <row r="930" spans="21:27" x14ac:dyDescent="0.25">
      <c r="U930" s="9">
        <v>7</v>
      </c>
      <c r="V930" s="15" t="str">
        <f>VLOOKUP(U930,A$2:B$15,2,FALSE)</f>
        <v>Charging</v>
      </c>
      <c r="W930" s="5">
        <v>232</v>
      </c>
      <c r="X930" s="38" t="str">
        <f t="shared" si="52"/>
        <v>7-232</v>
      </c>
      <c r="Y930" s="15" t="str">
        <f t="shared" si="53"/>
        <v>SCHEDULING COMPONENT</v>
      </c>
      <c r="Z930" s="5">
        <v>4</v>
      </c>
      <c r="AA930" s="39" t="str">
        <f t="shared" si="54"/>
        <v>Structural/Civil</v>
      </c>
    </row>
    <row r="931" spans="21:27" x14ac:dyDescent="0.25">
      <c r="U931" s="9">
        <v>7</v>
      </c>
      <c r="V931" s="15" t="str">
        <f>VLOOKUP(U931,A$2:B$15,2,FALSE)</f>
        <v>Charging</v>
      </c>
      <c r="W931" s="5">
        <v>233</v>
      </c>
      <c r="X931" s="38" t="str">
        <f t="shared" si="52"/>
        <v>7-233</v>
      </c>
      <c r="Y931" s="15" t="str">
        <f t="shared" si="53"/>
        <v>SPRING BLADES</v>
      </c>
      <c r="Z931" s="5">
        <v>1</v>
      </c>
      <c r="AA931" s="39" t="str">
        <f t="shared" si="54"/>
        <v>Electrical/Instrumentation</v>
      </c>
    </row>
    <row r="932" spans="21:27" x14ac:dyDescent="0.25">
      <c r="U932" s="9">
        <v>7</v>
      </c>
      <c r="V932" s="15" t="str">
        <f>VLOOKUP(U932,A$2:B$15,2,FALSE)</f>
        <v>Charging</v>
      </c>
      <c r="W932" s="5">
        <v>233</v>
      </c>
      <c r="X932" s="38" t="str">
        <f t="shared" si="52"/>
        <v>7-233</v>
      </c>
      <c r="Y932" s="15" t="str">
        <f t="shared" si="53"/>
        <v>SPRING BLADES</v>
      </c>
      <c r="Z932" s="5">
        <v>2</v>
      </c>
      <c r="AA932" s="39" t="str">
        <f t="shared" si="54"/>
        <v>Hydraulic/Pneumatic</v>
      </c>
    </row>
    <row r="933" spans="21:27" x14ac:dyDescent="0.25">
      <c r="U933" s="9">
        <v>7</v>
      </c>
      <c r="V933" s="15" t="str">
        <f>VLOOKUP(U933,A$2:B$15,2,FALSE)</f>
        <v>Charging</v>
      </c>
      <c r="W933" s="5">
        <v>233</v>
      </c>
      <c r="X933" s="38" t="str">
        <f t="shared" si="52"/>
        <v>7-233</v>
      </c>
      <c r="Y933" s="15" t="str">
        <f t="shared" si="53"/>
        <v>SPRING BLADES</v>
      </c>
      <c r="Z933" s="5">
        <v>3</v>
      </c>
      <c r="AA933" s="39" t="str">
        <f t="shared" si="54"/>
        <v>Mechanical</v>
      </c>
    </row>
    <row r="934" spans="21:27" x14ac:dyDescent="0.25">
      <c r="U934" s="9">
        <v>7</v>
      </c>
      <c r="V934" s="15" t="str">
        <f>VLOOKUP(U934,A$2:B$15,2,FALSE)</f>
        <v>Charging</v>
      </c>
      <c r="W934" s="5">
        <v>233</v>
      </c>
      <c r="X934" s="38" t="str">
        <f t="shared" si="52"/>
        <v>7-233</v>
      </c>
      <c r="Y934" s="15" t="str">
        <f t="shared" si="53"/>
        <v>SPRING BLADES</v>
      </c>
      <c r="Z934" s="5">
        <v>4</v>
      </c>
      <c r="AA934" s="39" t="str">
        <f t="shared" si="54"/>
        <v>Structural/Civil</v>
      </c>
    </row>
    <row r="935" spans="21:27" x14ac:dyDescent="0.25">
      <c r="U935" s="9">
        <v>7</v>
      </c>
      <c r="V935" s="15" t="str">
        <f>VLOOKUP(U935,A$2:B$15,2,FALSE)</f>
        <v>Charging</v>
      </c>
      <c r="W935" s="5">
        <v>234</v>
      </c>
      <c r="X935" s="38" t="str">
        <f t="shared" si="52"/>
        <v>7-234</v>
      </c>
      <c r="Y935" s="15" t="str">
        <f t="shared" si="53"/>
        <v>STOP BLOCKS</v>
      </c>
      <c r="Z935" s="5">
        <v>1</v>
      </c>
      <c r="AA935" s="39" t="str">
        <f t="shared" si="54"/>
        <v>Electrical/Instrumentation</v>
      </c>
    </row>
    <row r="936" spans="21:27" x14ac:dyDescent="0.25">
      <c r="U936" s="9">
        <v>7</v>
      </c>
      <c r="V936" s="15" t="str">
        <f>VLOOKUP(U936,A$2:B$15,2,FALSE)</f>
        <v>Charging</v>
      </c>
      <c r="W936" s="5">
        <v>234</v>
      </c>
      <c r="X936" s="38" t="str">
        <f t="shared" si="52"/>
        <v>7-234</v>
      </c>
      <c r="Y936" s="15" t="str">
        <f t="shared" si="53"/>
        <v>STOP BLOCKS</v>
      </c>
      <c r="Z936" s="5">
        <v>2</v>
      </c>
      <c r="AA936" s="39" t="str">
        <f t="shared" si="54"/>
        <v>Hydraulic/Pneumatic</v>
      </c>
    </row>
    <row r="937" spans="21:27" x14ac:dyDescent="0.25">
      <c r="U937" s="9">
        <v>7</v>
      </c>
      <c r="V937" s="15" t="str">
        <f>VLOOKUP(U937,A$2:B$15,2,FALSE)</f>
        <v>Charging</v>
      </c>
      <c r="W937" s="5">
        <v>234</v>
      </c>
      <c r="X937" s="38" t="str">
        <f t="shared" si="52"/>
        <v>7-234</v>
      </c>
      <c r="Y937" s="15" t="str">
        <f t="shared" si="53"/>
        <v>STOP BLOCKS</v>
      </c>
      <c r="Z937" s="5">
        <v>3</v>
      </c>
      <c r="AA937" s="39" t="str">
        <f t="shared" si="54"/>
        <v>Mechanical</v>
      </c>
    </row>
    <row r="938" spans="21:27" x14ac:dyDescent="0.25">
      <c r="U938" s="9">
        <v>7</v>
      </c>
      <c r="V938" s="15" t="str">
        <f>VLOOKUP(U938,A$2:B$15,2,FALSE)</f>
        <v>Charging</v>
      </c>
      <c r="W938" s="5">
        <v>234</v>
      </c>
      <c r="X938" s="38" t="str">
        <f t="shared" si="52"/>
        <v>7-234</v>
      </c>
      <c r="Y938" s="15" t="str">
        <f t="shared" si="53"/>
        <v>STOP BLOCKS</v>
      </c>
      <c r="Z938" s="5">
        <v>4</v>
      </c>
      <c r="AA938" s="39" t="str">
        <f t="shared" si="54"/>
        <v>Structural/Civil</v>
      </c>
    </row>
    <row r="939" spans="21:27" x14ac:dyDescent="0.25">
      <c r="U939" s="9">
        <v>7</v>
      </c>
      <c r="V939" s="15" t="str">
        <f>VLOOKUP(U939,A$2:B$15,2,FALSE)</f>
        <v>Charging</v>
      </c>
      <c r="W939" s="5">
        <v>235</v>
      </c>
      <c r="X939" s="38" t="str">
        <f t="shared" si="52"/>
        <v>7-235</v>
      </c>
      <c r="Y939" s="15" t="str">
        <f t="shared" si="53"/>
        <v>TRANSMISSION</v>
      </c>
      <c r="Z939" s="5">
        <v>1</v>
      </c>
      <c r="AA939" s="39" t="str">
        <f t="shared" si="54"/>
        <v>Electrical/Instrumentation</v>
      </c>
    </row>
    <row r="940" spans="21:27" x14ac:dyDescent="0.25">
      <c r="U940" s="9">
        <v>7</v>
      </c>
      <c r="V940" s="15" t="str">
        <f>VLOOKUP(U940,A$2:B$15,2,FALSE)</f>
        <v>Charging</v>
      </c>
      <c r="W940" s="5">
        <v>235</v>
      </c>
      <c r="X940" s="38" t="str">
        <f t="shared" si="52"/>
        <v>7-235</v>
      </c>
      <c r="Y940" s="15" t="str">
        <f t="shared" si="53"/>
        <v>TRANSMISSION</v>
      </c>
      <c r="Z940" s="5">
        <v>2</v>
      </c>
      <c r="AA940" s="39" t="str">
        <f t="shared" si="54"/>
        <v>Hydraulic/Pneumatic</v>
      </c>
    </row>
    <row r="941" spans="21:27" x14ac:dyDescent="0.25">
      <c r="U941" s="9">
        <v>7</v>
      </c>
      <c r="V941" s="15" t="str">
        <f>VLOOKUP(U941,A$2:B$15,2,FALSE)</f>
        <v>Charging</v>
      </c>
      <c r="W941" s="5">
        <v>235</v>
      </c>
      <c r="X941" s="38" t="str">
        <f t="shared" si="52"/>
        <v>7-235</v>
      </c>
      <c r="Y941" s="15" t="str">
        <f t="shared" si="53"/>
        <v>TRANSMISSION</v>
      </c>
      <c r="Z941" s="5">
        <v>3</v>
      </c>
      <c r="AA941" s="39" t="str">
        <f t="shared" si="54"/>
        <v>Mechanical</v>
      </c>
    </row>
    <row r="942" spans="21:27" x14ac:dyDescent="0.25">
      <c r="U942" s="9">
        <v>7</v>
      </c>
      <c r="V942" s="15" t="str">
        <f>VLOOKUP(U942,A$2:B$15,2,FALSE)</f>
        <v>Charging</v>
      </c>
      <c r="W942" s="5">
        <v>235</v>
      </c>
      <c r="X942" s="38" t="str">
        <f t="shared" si="52"/>
        <v>7-235</v>
      </c>
      <c r="Y942" s="15" t="str">
        <f t="shared" si="53"/>
        <v>TRANSMISSION</v>
      </c>
      <c r="Z942" s="5">
        <v>4</v>
      </c>
      <c r="AA942" s="39" t="str">
        <f t="shared" si="54"/>
        <v>Structural/Civil</v>
      </c>
    </row>
    <row r="943" spans="21:27" x14ac:dyDescent="0.25">
      <c r="U943" s="9">
        <v>7</v>
      </c>
      <c r="V943" s="15" t="str">
        <f>VLOOKUP(U943,A$2:B$15,2,FALSE)</f>
        <v>Charging</v>
      </c>
      <c r="W943" s="5">
        <v>236</v>
      </c>
      <c r="X943" s="38" t="str">
        <f t="shared" si="52"/>
        <v>7-236</v>
      </c>
      <c r="Y943" s="15" t="str">
        <f t="shared" si="53"/>
        <v>TYRE</v>
      </c>
      <c r="Z943" s="5">
        <v>1</v>
      </c>
      <c r="AA943" s="39" t="str">
        <f t="shared" si="54"/>
        <v>Electrical/Instrumentation</v>
      </c>
    </row>
    <row r="944" spans="21:27" x14ac:dyDescent="0.25">
      <c r="U944" s="9">
        <v>7</v>
      </c>
      <c r="V944" s="15" t="str">
        <f>VLOOKUP(U944,A$2:B$15,2,FALSE)</f>
        <v>Charging</v>
      </c>
      <c r="W944" s="5">
        <v>236</v>
      </c>
      <c r="X944" s="38" t="str">
        <f t="shared" si="52"/>
        <v>7-236</v>
      </c>
      <c r="Y944" s="15" t="str">
        <f t="shared" si="53"/>
        <v>TYRE</v>
      </c>
      <c r="Z944" s="5">
        <v>2</v>
      </c>
      <c r="AA944" s="39" t="str">
        <f t="shared" si="54"/>
        <v>Hydraulic/Pneumatic</v>
      </c>
    </row>
    <row r="945" spans="21:27" x14ac:dyDescent="0.25">
      <c r="U945" s="9">
        <v>7</v>
      </c>
      <c r="V945" s="15" t="str">
        <f>VLOOKUP(U945,A$2:B$15,2,FALSE)</f>
        <v>Charging</v>
      </c>
      <c r="W945" s="5">
        <v>236</v>
      </c>
      <c r="X945" s="38" t="str">
        <f t="shared" si="52"/>
        <v>7-236</v>
      </c>
      <c r="Y945" s="15" t="str">
        <f t="shared" si="53"/>
        <v>TYRE</v>
      </c>
      <c r="Z945" s="5">
        <v>3</v>
      </c>
      <c r="AA945" s="39" t="str">
        <f t="shared" si="54"/>
        <v>Mechanical</v>
      </c>
    </row>
    <row r="946" spans="21:27" x14ac:dyDescent="0.25">
      <c r="U946" s="9">
        <v>7</v>
      </c>
      <c r="V946" s="15" t="str">
        <f>VLOOKUP(U946,A$2:B$15,2,FALSE)</f>
        <v>Charging</v>
      </c>
      <c r="W946" s="5">
        <v>236</v>
      </c>
      <c r="X946" s="38" t="str">
        <f t="shared" si="52"/>
        <v>7-236</v>
      </c>
      <c r="Y946" s="15" t="str">
        <f t="shared" si="53"/>
        <v>TYRE</v>
      </c>
      <c r="Z946" s="5">
        <v>4</v>
      </c>
      <c r="AA946" s="39" t="str">
        <f t="shared" si="54"/>
        <v>Structural/Civil</v>
      </c>
    </row>
    <row r="947" spans="21:27" x14ac:dyDescent="0.25">
      <c r="U947" s="9">
        <v>7</v>
      </c>
      <c r="V947" s="15" t="str">
        <f>VLOOKUP(U947,A$2:B$15,2,FALSE)</f>
        <v>Charging</v>
      </c>
      <c r="W947" s="5">
        <v>237</v>
      </c>
      <c r="X947" s="38" t="str">
        <f t="shared" si="52"/>
        <v>7-237</v>
      </c>
      <c r="Y947" s="15" t="str">
        <f t="shared" si="53"/>
        <v>HOOTER</v>
      </c>
      <c r="Z947" s="5">
        <v>1</v>
      </c>
      <c r="AA947" s="39" t="str">
        <f t="shared" si="54"/>
        <v>Electrical/Instrumentation</v>
      </c>
    </row>
    <row r="948" spans="21:27" x14ac:dyDescent="0.25">
      <c r="U948" s="9">
        <v>7</v>
      </c>
      <c r="V948" s="15" t="str">
        <f>VLOOKUP(U948,A$2:B$15,2,FALSE)</f>
        <v>Charging</v>
      </c>
      <c r="W948" s="5">
        <v>237</v>
      </c>
      <c r="X948" s="38" t="str">
        <f t="shared" si="52"/>
        <v>7-237</v>
      </c>
      <c r="Y948" s="15" t="str">
        <f t="shared" si="53"/>
        <v>HOOTER</v>
      </c>
      <c r="Z948" s="5">
        <v>2</v>
      </c>
      <c r="AA948" s="39" t="str">
        <f t="shared" si="54"/>
        <v>Hydraulic/Pneumatic</v>
      </c>
    </row>
    <row r="949" spans="21:27" x14ac:dyDescent="0.25">
      <c r="U949" s="9">
        <v>7</v>
      </c>
      <c r="V949" s="15" t="str">
        <f>VLOOKUP(U949,A$2:B$15,2,FALSE)</f>
        <v>Charging</v>
      </c>
      <c r="W949" s="5">
        <v>237</v>
      </c>
      <c r="X949" s="38" t="str">
        <f t="shared" si="52"/>
        <v>7-237</v>
      </c>
      <c r="Y949" s="15" t="str">
        <f t="shared" si="53"/>
        <v>HOOTER</v>
      </c>
      <c r="Z949" s="5">
        <v>3</v>
      </c>
      <c r="AA949" s="39" t="str">
        <f t="shared" si="54"/>
        <v>Mechanical</v>
      </c>
    </row>
    <row r="950" spans="21:27" x14ac:dyDescent="0.25">
      <c r="U950" s="9">
        <v>7</v>
      </c>
      <c r="V950" s="15" t="str">
        <f>VLOOKUP(U950,A$2:B$15,2,FALSE)</f>
        <v>Charging</v>
      </c>
      <c r="W950" s="5">
        <v>237</v>
      </c>
      <c r="X950" s="38" t="str">
        <f t="shared" si="52"/>
        <v>7-237</v>
      </c>
      <c r="Y950" s="15" t="str">
        <f t="shared" si="53"/>
        <v>HOOTER</v>
      </c>
      <c r="Z950" s="5">
        <v>4</v>
      </c>
      <c r="AA950" s="39" t="str">
        <f t="shared" si="54"/>
        <v>Structural/Civil</v>
      </c>
    </row>
    <row r="951" spans="21:27" x14ac:dyDescent="0.25">
      <c r="U951" s="9">
        <v>7</v>
      </c>
      <c r="V951" s="15" t="str">
        <f>VLOOKUP(U951,A$2:B$15,2,FALSE)</f>
        <v>Charging</v>
      </c>
      <c r="W951" s="5">
        <v>238</v>
      </c>
      <c r="X951" s="38" t="str">
        <f t="shared" si="52"/>
        <v>7-238</v>
      </c>
      <c r="Y951" s="15" t="str">
        <f t="shared" si="53"/>
        <v>SHANK</v>
      </c>
      <c r="Z951" s="5">
        <v>1</v>
      </c>
      <c r="AA951" s="39" t="str">
        <f t="shared" si="54"/>
        <v>Electrical/Instrumentation</v>
      </c>
    </row>
    <row r="952" spans="21:27" x14ac:dyDescent="0.25">
      <c r="U952" s="9">
        <v>7</v>
      </c>
      <c r="V952" s="15" t="str">
        <f>VLOOKUP(U952,A$2:B$15,2,FALSE)</f>
        <v>Charging</v>
      </c>
      <c r="W952" s="5">
        <v>238</v>
      </c>
      <c r="X952" s="38" t="str">
        <f t="shared" si="52"/>
        <v>7-238</v>
      </c>
      <c r="Y952" s="15" t="str">
        <f t="shared" si="53"/>
        <v>SHANK</v>
      </c>
      <c r="Z952" s="5">
        <v>2</v>
      </c>
      <c r="AA952" s="39" t="str">
        <f t="shared" si="54"/>
        <v>Hydraulic/Pneumatic</v>
      </c>
    </row>
    <row r="953" spans="21:27" x14ac:dyDescent="0.25">
      <c r="U953" s="9">
        <v>7</v>
      </c>
      <c r="V953" s="15" t="str">
        <f>VLOOKUP(U953,A$2:B$15,2,FALSE)</f>
        <v>Charging</v>
      </c>
      <c r="W953" s="5">
        <v>238</v>
      </c>
      <c r="X953" s="38" t="str">
        <f t="shared" si="52"/>
        <v>7-238</v>
      </c>
      <c r="Y953" s="15" t="str">
        <f t="shared" si="53"/>
        <v>SHANK</v>
      </c>
      <c r="Z953" s="5">
        <v>3</v>
      </c>
      <c r="AA953" s="39" t="str">
        <f t="shared" si="54"/>
        <v>Mechanical</v>
      </c>
    </row>
    <row r="954" spans="21:27" x14ac:dyDescent="0.25">
      <c r="U954" s="9">
        <v>7</v>
      </c>
      <c r="V954" s="15" t="str">
        <f>VLOOKUP(U954,A$2:B$15,2,FALSE)</f>
        <v>Charging</v>
      </c>
      <c r="W954" s="5">
        <v>238</v>
      </c>
      <c r="X954" s="38" t="str">
        <f t="shared" si="52"/>
        <v>7-238</v>
      </c>
      <c r="Y954" s="15" t="str">
        <f t="shared" si="53"/>
        <v>SHANK</v>
      </c>
      <c r="Z954" s="5">
        <v>4</v>
      </c>
      <c r="AA954" s="39" t="str">
        <f t="shared" si="54"/>
        <v>Structural/Civil</v>
      </c>
    </row>
    <row r="955" spans="21:27" x14ac:dyDescent="0.25">
      <c r="U955" s="9">
        <v>7</v>
      </c>
      <c r="V955" s="15" t="str">
        <f>VLOOKUP(U955,A$2:B$15,2,FALSE)</f>
        <v>Charging</v>
      </c>
      <c r="W955" s="5">
        <v>239</v>
      </c>
      <c r="X955" s="38" t="str">
        <f t="shared" si="52"/>
        <v>7-239</v>
      </c>
      <c r="Y955" s="15" t="str">
        <f t="shared" si="53"/>
        <v>VALVES</v>
      </c>
      <c r="Z955" s="5">
        <v>1</v>
      </c>
      <c r="AA955" s="39" t="str">
        <f t="shared" si="54"/>
        <v>Electrical/Instrumentation</v>
      </c>
    </row>
    <row r="956" spans="21:27" x14ac:dyDescent="0.25">
      <c r="U956" s="9">
        <v>7</v>
      </c>
      <c r="V956" s="15" t="str">
        <f>VLOOKUP(U956,A$2:B$15,2,FALSE)</f>
        <v>Charging</v>
      </c>
      <c r="W956" s="5">
        <v>239</v>
      </c>
      <c r="X956" s="38" t="str">
        <f t="shared" si="52"/>
        <v>7-239</v>
      </c>
      <c r="Y956" s="15" t="str">
        <f t="shared" si="53"/>
        <v>VALVES</v>
      </c>
      <c r="Z956" s="5">
        <v>2</v>
      </c>
      <c r="AA956" s="39" t="str">
        <f t="shared" si="54"/>
        <v>Hydraulic/Pneumatic</v>
      </c>
    </row>
    <row r="957" spans="21:27" x14ac:dyDescent="0.25">
      <c r="U957" s="9">
        <v>7</v>
      </c>
      <c r="V957" s="15" t="str">
        <f>VLOOKUP(U957,A$2:B$15,2,FALSE)</f>
        <v>Charging</v>
      </c>
      <c r="W957" s="5">
        <v>239</v>
      </c>
      <c r="X957" s="38" t="str">
        <f t="shared" si="52"/>
        <v>7-239</v>
      </c>
      <c r="Y957" s="15" t="str">
        <f t="shared" si="53"/>
        <v>VALVES</v>
      </c>
      <c r="Z957" s="5">
        <v>3</v>
      </c>
      <c r="AA957" s="39" t="str">
        <f t="shared" si="54"/>
        <v>Mechanical</v>
      </c>
    </row>
    <row r="958" spans="21:27" x14ac:dyDescent="0.25">
      <c r="U958" s="9">
        <v>7</v>
      </c>
      <c r="V958" s="15" t="str">
        <f>VLOOKUP(U958,A$2:B$15,2,FALSE)</f>
        <v>Charging</v>
      </c>
      <c r="W958" s="5">
        <v>239</v>
      </c>
      <c r="X958" s="38" t="str">
        <f t="shared" si="52"/>
        <v>7-239</v>
      </c>
      <c r="Y958" s="15" t="str">
        <f t="shared" si="53"/>
        <v>VALVES</v>
      </c>
      <c r="Z958" s="5">
        <v>4</v>
      </c>
      <c r="AA958" s="39" t="str">
        <f t="shared" si="54"/>
        <v>Structural/Civil</v>
      </c>
    </row>
    <row r="959" spans="21:27" x14ac:dyDescent="0.25">
      <c r="U959" s="9">
        <v>7</v>
      </c>
      <c r="V959" s="15" t="str">
        <f>VLOOKUP(U959,A$2:B$15,2,FALSE)</f>
        <v>Charging</v>
      </c>
      <c r="W959" s="5">
        <v>240</v>
      </c>
      <c r="X959" s="38" t="str">
        <f t="shared" si="52"/>
        <v>7-240</v>
      </c>
      <c r="Y959" s="15" t="str">
        <f t="shared" si="53"/>
        <v>N/A</v>
      </c>
      <c r="Z959" s="5">
        <v>1</v>
      </c>
      <c r="AA959" s="39" t="str">
        <f t="shared" si="54"/>
        <v>Electrical/Instrumentation</v>
      </c>
    </row>
    <row r="960" spans="21:27" x14ac:dyDescent="0.25">
      <c r="U960" s="9">
        <v>7</v>
      </c>
      <c r="V960" s="15" t="str">
        <f>VLOOKUP(U960,A$2:B$15,2,FALSE)</f>
        <v>Charging</v>
      </c>
      <c r="W960" s="5">
        <v>240</v>
      </c>
      <c r="X960" s="38" t="str">
        <f t="shared" si="52"/>
        <v>7-240</v>
      </c>
      <c r="Y960" s="15" t="str">
        <f t="shared" si="53"/>
        <v>N/A</v>
      </c>
      <c r="Z960" s="5">
        <v>2</v>
      </c>
      <c r="AA960" s="39" t="str">
        <f t="shared" si="54"/>
        <v>Hydraulic/Pneumatic</v>
      </c>
    </row>
    <row r="961" spans="21:27" x14ac:dyDescent="0.25">
      <c r="U961" s="9">
        <v>7</v>
      </c>
      <c r="V961" s="15" t="str">
        <f>VLOOKUP(U961,A$2:B$15,2,FALSE)</f>
        <v>Charging</v>
      </c>
      <c r="W961" s="5">
        <v>240</v>
      </c>
      <c r="X961" s="38" t="str">
        <f t="shared" si="52"/>
        <v>7-240</v>
      </c>
      <c r="Y961" s="15" t="str">
        <f t="shared" si="53"/>
        <v>N/A</v>
      </c>
      <c r="Z961" s="5">
        <v>3</v>
      </c>
      <c r="AA961" s="39" t="str">
        <f t="shared" si="54"/>
        <v>Mechanical</v>
      </c>
    </row>
    <row r="962" spans="21:27" x14ac:dyDescent="0.25">
      <c r="U962" s="9">
        <v>7</v>
      </c>
      <c r="V962" s="15" t="str">
        <f>VLOOKUP(U962,A$2:B$15,2,FALSE)</f>
        <v>Charging</v>
      </c>
      <c r="W962" s="5">
        <v>240</v>
      </c>
      <c r="X962" s="38" t="str">
        <f t="shared" si="52"/>
        <v>7-240</v>
      </c>
      <c r="Y962" s="15" t="str">
        <f t="shared" si="53"/>
        <v>N/A</v>
      </c>
      <c r="Z962" s="5">
        <v>4</v>
      </c>
      <c r="AA962" s="39" t="str">
        <f t="shared" si="54"/>
        <v>Structural/Civil</v>
      </c>
    </row>
    <row r="963" spans="21:27" x14ac:dyDescent="0.25">
      <c r="U963" s="9">
        <v>7</v>
      </c>
      <c r="V963" s="15" t="str">
        <f>VLOOKUP(U963,A$2:B$15,2,FALSE)</f>
        <v>Charging</v>
      </c>
      <c r="W963" s="5">
        <v>241</v>
      </c>
      <c r="X963" s="38" t="str">
        <f t="shared" si="52"/>
        <v>7-241</v>
      </c>
      <c r="Y963" s="15" t="str">
        <f t="shared" si="53"/>
        <v>DRIFTER</v>
      </c>
      <c r="Z963" s="5">
        <v>1</v>
      </c>
      <c r="AA963" s="39" t="str">
        <f t="shared" si="54"/>
        <v>Electrical/Instrumentation</v>
      </c>
    </row>
    <row r="964" spans="21:27" x14ac:dyDescent="0.25">
      <c r="U964" s="9">
        <v>7</v>
      </c>
      <c r="V964" s="15" t="str">
        <f>VLOOKUP(U964,A$2:B$15,2,FALSE)</f>
        <v>Charging</v>
      </c>
      <c r="W964" s="5">
        <v>241</v>
      </c>
      <c r="X964" s="38" t="str">
        <f t="shared" ref="X964:X1027" si="55">U964&amp;"-"&amp;W964</f>
        <v>7-241</v>
      </c>
      <c r="Y964" s="15" t="str">
        <f t="shared" ref="Y964:Y1027" si="56">VLOOKUP(X964,M$2:N$296,2,FALSE)</f>
        <v>DRIFTER</v>
      </c>
      <c r="Z964" s="5">
        <v>2</v>
      </c>
      <c r="AA964" s="39" t="str">
        <f t="shared" ref="AA964:AA1027" si="57">VLOOKUP(Z964,Q$2:R$6,2,FALSE)</f>
        <v>Hydraulic/Pneumatic</v>
      </c>
    </row>
    <row r="965" spans="21:27" x14ac:dyDescent="0.25">
      <c r="U965" s="9">
        <v>7</v>
      </c>
      <c r="V965" s="15" t="str">
        <f>VLOOKUP(U965,A$2:B$15,2,FALSE)</f>
        <v>Charging</v>
      </c>
      <c r="W965" s="5">
        <v>241</v>
      </c>
      <c r="X965" s="38" t="str">
        <f t="shared" si="55"/>
        <v>7-241</v>
      </c>
      <c r="Y965" s="15" t="str">
        <f t="shared" si="56"/>
        <v>DRIFTER</v>
      </c>
      <c r="Z965" s="5">
        <v>3</v>
      </c>
      <c r="AA965" s="39" t="str">
        <f t="shared" si="57"/>
        <v>Mechanical</v>
      </c>
    </row>
    <row r="966" spans="21:27" x14ac:dyDescent="0.25">
      <c r="U966" s="9">
        <v>7</v>
      </c>
      <c r="V966" s="15" t="str">
        <f>VLOOKUP(U966,A$2:B$15,2,FALSE)</f>
        <v>Charging</v>
      </c>
      <c r="W966" s="5">
        <v>241</v>
      </c>
      <c r="X966" s="38" t="str">
        <f t="shared" si="55"/>
        <v>7-241</v>
      </c>
      <c r="Y966" s="15" t="str">
        <f t="shared" si="56"/>
        <v>DRIFTER</v>
      </c>
      <c r="Z966" s="5">
        <v>4</v>
      </c>
      <c r="AA966" s="39" t="str">
        <f t="shared" si="57"/>
        <v>Structural/Civil</v>
      </c>
    </row>
    <row r="967" spans="21:27" x14ac:dyDescent="0.25">
      <c r="U967" s="9">
        <v>7</v>
      </c>
      <c r="V967" s="15" t="str">
        <f>VLOOKUP(U967,A$2:B$15,2,FALSE)</f>
        <v>Charging</v>
      </c>
      <c r="W967" s="5">
        <v>242</v>
      </c>
      <c r="X967" s="38" t="str">
        <f t="shared" si="55"/>
        <v>7-242</v>
      </c>
      <c r="Y967" s="15" t="str">
        <f t="shared" si="56"/>
        <v>CLOGGED</v>
      </c>
      <c r="Z967" s="5">
        <v>1</v>
      </c>
      <c r="AA967" s="39" t="str">
        <f t="shared" si="57"/>
        <v>Electrical/Instrumentation</v>
      </c>
    </row>
    <row r="968" spans="21:27" x14ac:dyDescent="0.25">
      <c r="U968" s="9">
        <v>7</v>
      </c>
      <c r="V968" s="15" t="str">
        <f>VLOOKUP(U968,A$2:B$15,2,FALSE)</f>
        <v>Charging</v>
      </c>
      <c r="W968" s="5">
        <v>242</v>
      </c>
      <c r="X968" s="38" t="str">
        <f t="shared" si="55"/>
        <v>7-242</v>
      </c>
      <c r="Y968" s="15" t="str">
        <f t="shared" si="56"/>
        <v>CLOGGED</v>
      </c>
      <c r="Z968" s="5">
        <v>2</v>
      </c>
      <c r="AA968" s="39" t="str">
        <f t="shared" si="57"/>
        <v>Hydraulic/Pneumatic</v>
      </c>
    </row>
    <row r="969" spans="21:27" x14ac:dyDescent="0.25">
      <c r="U969" s="9">
        <v>7</v>
      </c>
      <c r="V969" s="15" t="str">
        <f>VLOOKUP(U969,A$2:B$15,2,FALSE)</f>
        <v>Charging</v>
      </c>
      <c r="W969" s="5">
        <v>242</v>
      </c>
      <c r="X969" s="38" t="str">
        <f t="shared" si="55"/>
        <v>7-242</v>
      </c>
      <c r="Y969" s="15" t="str">
        <f t="shared" si="56"/>
        <v>CLOGGED</v>
      </c>
      <c r="Z969" s="5">
        <v>3</v>
      </c>
      <c r="AA969" s="39" t="str">
        <f t="shared" si="57"/>
        <v>Mechanical</v>
      </c>
    </row>
    <row r="970" spans="21:27" x14ac:dyDescent="0.25">
      <c r="U970" s="9">
        <v>7</v>
      </c>
      <c r="V970" s="15" t="str">
        <f>VLOOKUP(U970,A$2:B$15,2,FALSE)</f>
        <v>Charging</v>
      </c>
      <c r="W970" s="5">
        <v>242</v>
      </c>
      <c r="X970" s="38" t="str">
        <f t="shared" si="55"/>
        <v>7-242</v>
      </c>
      <c r="Y970" s="15" t="str">
        <f t="shared" si="56"/>
        <v>CLOGGED</v>
      </c>
      <c r="Z970" s="5">
        <v>4</v>
      </c>
      <c r="AA970" s="39" t="str">
        <f t="shared" si="57"/>
        <v>Structural/Civil</v>
      </c>
    </row>
    <row r="971" spans="21:27" x14ac:dyDescent="0.25">
      <c r="U971" s="9">
        <v>7</v>
      </c>
      <c r="V971" s="15" t="str">
        <f>VLOOKUP(U971,A$2:B$15,2,FALSE)</f>
        <v>Charging</v>
      </c>
      <c r="W971" s="5">
        <v>243</v>
      </c>
      <c r="X971" s="38" t="str">
        <f t="shared" si="55"/>
        <v>7-243</v>
      </c>
      <c r="Y971" s="15" t="str">
        <f t="shared" si="56"/>
        <v>ELECTRICAL CABLE</v>
      </c>
      <c r="Z971" s="5">
        <v>1</v>
      </c>
      <c r="AA971" s="39" t="str">
        <f t="shared" si="57"/>
        <v>Electrical/Instrumentation</v>
      </c>
    </row>
    <row r="972" spans="21:27" x14ac:dyDescent="0.25">
      <c r="U972" s="9">
        <v>7</v>
      </c>
      <c r="V972" s="15" t="str">
        <f>VLOOKUP(U972,A$2:B$15,2,FALSE)</f>
        <v>Charging</v>
      </c>
      <c r="W972" s="5">
        <v>243</v>
      </c>
      <c r="X972" s="38" t="str">
        <f t="shared" si="55"/>
        <v>7-243</v>
      </c>
      <c r="Y972" s="15" t="str">
        <f t="shared" si="56"/>
        <v>ELECTRICAL CABLE</v>
      </c>
      <c r="Z972" s="5">
        <v>2</v>
      </c>
      <c r="AA972" s="39" t="str">
        <f t="shared" si="57"/>
        <v>Hydraulic/Pneumatic</v>
      </c>
    </row>
    <row r="973" spans="21:27" x14ac:dyDescent="0.25">
      <c r="U973" s="9">
        <v>7</v>
      </c>
      <c r="V973" s="15" t="str">
        <f>VLOOKUP(U973,A$2:B$15,2,FALSE)</f>
        <v>Charging</v>
      </c>
      <c r="W973" s="5">
        <v>243</v>
      </c>
      <c r="X973" s="38" t="str">
        <f t="shared" si="55"/>
        <v>7-243</v>
      </c>
      <c r="Y973" s="15" t="str">
        <f t="shared" si="56"/>
        <v>ELECTRICAL CABLE</v>
      </c>
      <c r="Z973" s="5">
        <v>3</v>
      </c>
      <c r="AA973" s="39" t="str">
        <f t="shared" si="57"/>
        <v>Mechanical</v>
      </c>
    </row>
    <row r="974" spans="21:27" x14ac:dyDescent="0.25">
      <c r="U974" s="9">
        <v>7</v>
      </c>
      <c r="V974" s="15" t="str">
        <f>VLOOKUP(U974,A$2:B$15,2,FALSE)</f>
        <v>Charging</v>
      </c>
      <c r="W974" s="5">
        <v>243</v>
      </c>
      <c r="X974" s="38" t="str">
        <f t="shared" si="55"/>
        <v>7-243</v>
      </c>
      <c r="Y974" s="15" t="str">
        <f t="shared" si="56"/>
        <v>ELECTRICAL CABLE</v>
      </c>
      <c r="Z974" s="5">
        <v>4</v>
      </c>
      <c r="AA974" s="39" t="str">
        <f t="shared" si="57"/>
        <v>Structural/Civil</v>
      </c>
    </row>
    <row r="975" spans="21:27" x14ac:dyDescent="0.25">
      <c r="U975" s="9">
        <v>7</v>
      </c>
      <c r="V975" s="15" t="str">
        <f>VLOOKUP(U975,A$2:B$15,2,FALSE)</f>
        <v>Charging</v>
      </c>
      <c r="W975" s="5">
        <v>244</v>
      </c>
      <c r="X975" s="38" t="str">
        <f t="shared" si="55"/>
        <v>7-244</v>
      </c>
      <c r="Y975" s="15" t="str">
        <f t="shared" si="56"/>
        <v>HOSES AND PIPES</v>
      </c>
      <c r="Z975" s="5">
        <v>1</v>
      </c>
      <c r="AA975" s="39" t="str">
        <f t="shared" si="57"/>
        <v>Electrical/Instrumentation</v>
      </c>
    </row>
    <row r="976" spans="21:27" x14ac:dyDescent="0.25">
      <c r="U976" s="9">
        <v>7</v>
      </c>
      <c r="V976" s="15" t="str">
        <f>VLOOKUP(U976,A$2:B$15,2,FALSE)</f>
        <v>Charging</v>
      </c>
      <c r="W976" s="5">
        <v>244</v>
      </c>
      <c r="X976" s="38" t="str">
        <f t="shared" si="55"/>
        <v>7-244</v>
      </c>
      <c r="Y976" s="15" t="str">
        <f t="shared" si="56"/>
        <v>HOSES AND PIPES</v>
      </c>
      <c r="Z976" s="5">
        <v>2</v>
      </c>
      <c r="AA976" s="39" t="str">
        <f t="shared" si="57"/>
        <v>Hydraulic/Pneumatic</v>
      </c>
    </row>
    <row r="977" spans="21:27" x14ac:dyDescent="0.25">
      <c r="U977" s="9">
        <v>7</v>
      </c>
      <c r="V977" s="15" t="str">
        <f>VLOOKUP(U977,A$2:B$15,2,FALSE)</f>
        <v>Charging</v>
      </c>
      <c r="W977" s="5">
        <v>244</v>
      </c>
      <c r="X977" s="38" t="str">
        <f t="shared" si="55"/>
        <v>7-244</v>
      </c>
      <c r="Y977" s="15" t="str">
        <f t="shared" si="56"/>
        <v>HOSES AND PIPES</v>
      </c>
      <c r="Z977" s="5">
        <v>3</v>
      </c>
      <c r="AA977" s="39" t="str">
        <f t="shared" si="57"/>
        <v>Mechanical</v>
      </c>
    </row>
    <row r="978" spans="21:27" x14ac:dyDescent="0.25">
      <c r="U978" s="9">
        <v>7</v>
      </c>
      <c r="V978" s="15" t="str">
        <f>VLOOKUP(U978,A$2:B$15,2,FALSE)</f>
        <v>Charging</v>
      </c>
      <c r="W978" s="5">
        <v>244</v>
      </c>
      <c r="X978" s="38" t="str">
        <f t="shared" si="55"/>
        <v>7-244</v>
      </c>
      <c r="Y978" s="15" t="str">
        <f t="shared" si="56"/>
        <v>HOSES AND PIPES</v>
      </c>
      <c r="Z978" s="5">
        <v>4</v>
      </c>
      <c r="AA978" s="39" t="str">
        <f t="shared" si="57"/>
        <v>Structural/Civil</v>
      </c>
    </row>
    <row r="979" spans="21:27" x14ac:dyDescent="0.25">
      <c r="U979" s="9">
        <v>7</v>
      </c>
      <c r="V979" s="15" t="str">
        <f>VLOOKUP(U979,A$2:B$15,2,FALSE)</f>
        <v>Charging</v>
      </c>
      <c r="W979" s="5">
        <v>245</v>
      </c>
      <c r="X979" s="38" t="str">
        <f t="shared" si="55"/>
        <v>7-245</v>
      </c>
      <c r="Y979" s="15" t="str">
        <f t="shared" si="56"/>
        <v>FUEL SYSTEM</v>
      </c>
      <c r="Z979" s="5">
        <v>1</v>
      </c>
      <c r="AA979" s="39" t="str">
        <f t="shared" si="57"/>
        <v>Electrical/Instrumentation</v>
      </c>
    </row>
    <row r="980" spans="21:27" x14ac:dyDescent="0.25">
      <c r="U980" s="9">
        <v>7</v>
      </c>
      <c r="V980" s="15" t="str">
        <f>VLOOKUP(U980,A$2:B$15,2,FALSE)</f>
        <v>Charging</v>
      </c>
      <c r="W980" s="5">
        <v>245</v>
      </c>
      <c r="X980" s="38" t="str">
        <f t="shared" si="55"/>
        <v>7-245</v>
      </c>
      <c r="Y980" s="15" t="str">
        <f t="shared" si="56"/>
        <v>FUEL SYSTEM</v>
      </c>
      <c r="Z980" s="5">
        <v>2</v>
      </c>
      <c r="AA980" s="39" t="str">
        <f t="shared" si="57"/>
        <v>Hydraulic/Pneumatic</v>
      </c>
    </row>
    <row r="981" spans="21:27" x14ac:dyDescent="0.25">
      <c r="U981" s="9">
        <v>7</v>
      </c>
      <c r="V981" s="15" t="str">
        <f>VLOOKUP(U981,A$2:B$15,2,FALSE)</f>
        <v>Charging</v>
      </c>
      <c r="W981" s="5">
        <v>245</v>
      </c>
      <c r="X981" s="38" t="str">
        <f t="shared" si="55"/>
        <v>7-245</v>
      </c>
      <c r="Y981" s="15" t="str">
        <f t="shared" si="56"/>
        <v>FUEL SYSTEM</v>
      </c>
      <c r="Z981" s="5">
        <v>3</v>
      </c>
      <c r="AA981" s="39" t="str">
        <f t="shared" si="57"/>
        <v>Mechanical</v>
      </c>
    </row>
    <row r="982" spans="21:27" x14ac:dyDescent="0.25">
      <c r="U982" s="9">
        <v>7</v>
      </c>
      <c r="V982" s="15" t="str">
        <f>VLOOKUP(U982,A$2:B$15,2,FALSE)</f>
        <v>Charging</v>
      </c>
      <c r="W982" s="5">
        <v>245</v>
      </c>
      <c r="X982" s="38" t="str">
        <f t="shared" si="55"/>
        <v>7-245</v>
      </c>
      <c r="Y982" s="15" t="str">
        <f t="shared" si="56"/>
        <v>FUEL SYSTEM</v>
      </c>
      <c r="Z982" s="5">
        <v>4</v>
      </c>
      <c r="AA982" s="39" t="str">
        <f t="shared" si="57"/>
        <v>Structural/Civil</v>
      </c>
    </row>
    <row r="983" spans="21:27" x14ac:dyDescent="0.25">
      <c r="U983" s="9">
        <v>7</v>
      </c>
      <c r="V983" s="15" t="str">
        <f>VLOOKUP(U983,A$2:B$15,2,FALSE)</f>
        <v>Charging</v>
      </c>
      <c r="W983" s="5">
        <v>246</v>
      </c>
      <c r="X983" s="38" t="str">
        <f t="shared" si="55"/>
        <v>7-246</v>
      </c>
      <c r="Y983" s="15" t="str">
        <f t="shared" si="56"/>
        <v>WIRING</v>
      </c>
      <c r="Z983" s="5">
        <v>1</v>
      </c>
      <c r="AA983" s="39" t="str">
        <f t="shared" si="57"/>
        <v>Electrical/Instrumentation</v>
      </c>
    </row>
    <row r="984" spans="21:27" x14ac:dyDescent="0.25">
      <c r="U984" s="9">
        <v>7</v>
      </c>
      <c r="V984" s="15" t="str">
        <f>VLOOKUP(U984,A$2:B$15,2,FALSE)</f>
        <v>Charging</v>
      </c>
      <c r="W984" s="5">
        <v>246</v>
      </c>
      <c r="X984" s="38" t="str">
        <f t="shared" si="55"/>
        <v>7-246</v>
      </c>
      <c r="Y984" s="15" t="str">
        <f t="shared" si="56"/>
        <v>WIRING</v>
      </c>
      <c r="Z984" s="5">
        <v>2</v>
      </c>
      <c r="AA984" s="39" t="str">
        <f t="shared" si="57"/>
        <v>Hydraulic/Pneumatic</v>
      </c>
    </row>
    <row r="985" spans="21:27" x14ac:dyDescent="0.25">
      <c r="U985" s="9">
        <v>7</v>
      </c>
      <c r="V985" s="15" t="str">
        <f>VLOOKUP(U985,A$2:B$15,2,FALSE)</f>
        <v>Charging</v>
      </c>
      <c r="W985" s="5">
        <v>246</v>
      </c>
      <c r="X985" s="38" t="str">
        <f t="shared" si="55"/>
        <v>7-246</v>
      </c>
      <c r="Y985" s="15" t="str">
        <f t="shared" si="56"/>
        <v>WIRING</v>
      </c>
      <c r="Z985" s="5">
        <v>3</v>
      </c>
      <c r="AA985" s="39" t="str">
        <f t="shared" si="57"/>
        <v>Mechanical</v>
      </c>
    </row>
    <row r="986" spans="21:27" x14ac:dyDescent="0.25">
      <c r="U986" s="9">
        <v>7</v>
      </c>
      <c r="V986" s="15" t="str">
        <f>VLOOKUP(U986,A$2:B$15,2,FALSE)</f>
        <v>Charging</v>
      </c>
      <c r="W986" s="5">
        <v>246</v>
      </c>
      <c r="X986" s="38" t="str">
        <f t="shared" si="55"/>
        <v>7-246</v>
      </c>
      <c r="Y986" s="15" t="str">
        <f t="shared" si="56"/>
        <v>WIRING</v>
      </c>
      <c r="Z986" s="5">
        <v>4</v>
      </c>
      <c r="AA986" s="39" t="str">
        <f t="shared" si="57"/>
        <v>Structural/Civil</v>
      </c>
    </row>
    <row r="987" spans="21:27" x14ac:dyDescent="0.25">
      <c r="U987" s="9">
        <v>7</v>
      </c>
      <c r="V987" s="15" t="str">
        <f>VLOOKUP(U987,A$2:B$15,2,FALSE)</f>
        <v>Charging</v>
      </c>
      <c r="W987" s="5">
        <v>247</v>
      </c>
      <c r="X987" s="38" t="str">
        <f t="shared" si="55"/>
        <v>7-247</v>
      </c>
      <c r="Y987" s="15" t="str">
        <f t="shared" si="56"/>
        <v>DRIFTER</v>
      </c>
      <c r="Z987" s="5">
        <v>1</v>
      </c>
      <c r="AA987" s="39" t="str">
        <f t="shared" si="57"/>
        <v>Electrical/Instrumentation</v>
      </c>
    </row>
    <row r="988" spans="21:27" x14ac:dyDescent="0.25">
      <c r="U988" s="9">
        <v>7</v>
      </c>
      <c r="V988" s="15" t="str">
        <f>VLOOKUP(U988,A$2:B$15,2,FALSE)</f>
        <v>Charging</v>
      </c>
      <c r="W988" s="5">
        <v>247</v>
      </c>
      <c r="X988" s="38" t="str">
        <f t="shared" si="55"/>
        <v>7-247</v>
      </c>
      <c r="Y988" s="15" t="str">
        <f t="shared" si="56"/>
        <v>DRIFTER</v>
      </c>
      <c r="Z988" s="5">
        <v>2</v>
      </c>
      <c r="AA988" s="39" t="str">
        <f t="shared" si="57"/>
        <v>Hydraulic/Pneumatic</v>
      </c>
    </row>
    <row r="989" spans="21:27" x14ac:dyDescent="0.25">
      <c r="U989" s="9">
        <v>7</v>
      </c>
      <c r="V989" s="15" t="str">
        <f>VLOOKUP(U989,A$2:B$15,2,FALSE)</f>
        <v>Charging</v>
      </c>
      <c r="W989" s="5">
        <v>247</v>
      </c>
      <c r="X989" s="38" t="str">
        <f t="shared" si="55"/>
        <v>7-247</v>
      </c>
      <c r="Y989" s="15" t="str">
        <f t="shared" si="56"/>
        <v>DRIFTER</v>
      </c>
      <c r="Z989" s="5">
        <v>3</v>
      </c>
      <c r="AA989" s="39" t="str">
        <f t="shared" si="57"/>
        <v>Mechanical</v>
      </c>
    </row>
    <row r="990" spans="21:27" x14ac:dyDescent="0.25">
      <c r="U990" s="9">
        <v>7</v>
      </c>
      <c r="V990" s="15" t="str">
        <f>VLOOKUP(U990,A$2:B$15,2,FALSE)</f>
        <v>Charging</v>
      </c>
      <c r="W990" s="5">
        <v>247</v>
      </c>
      <c r="X990" s="38" t="str">
        <f t="shared" si="55"/>
        <v>7-247</v>
      </c>
      <c r="Y990" s="15" t="str">
        <f t="shared" si="56"/>
        <v>DRIFTER</v>
      </c>
      <c r="Z990" s="5">
        <v>4</v>
      </c>
      <c r="AA990" s="39" t="str">
        <f t="shared" si="57"/>
        <v>Structural/Civil</v>
      </c>
    </row>
    <row r="991" spans="21:27" x14ac:dyDescent="0.25">
      <c r="U991" s="9">
        <v>7</v>
      </c>
      <c r="V991" s="15" t="str">
        <f>VLOOKUP(U991,A$2:B$15,2,FALSE)</f>
        <v>Charging</v>
      </c>
      <c r="W991" s="5">
        <v>248</v>
      </c>
      <c r="X991" s="38" t="str">
        <f t="shared" si="55"/>
        <v>7-248</v>
      </c>
      <c r="Y991" s="15" t="str">
        <f t="shared" si="56"/>
        <v>AIRCON</v>
      </c>
      <c r="Z991" s="5">
        <v>1</v>
      </c>
      <c r="AA991" s="39" t="str">
        <f t="shared" si="57"/>
        <v>Electrical/Instrumentation</v>
      </c>
    </row>
    <row r="992" spans="21:27" x14ac:dyDescent="0.25">
      <c r="U992" s="9">
        <v>7</v>
      </c>
      <c r="V992" s="15" t="str">
        <f>VLOOKUP(U992,A$2:B$15,2,FALSE)</f>
        <v>Charging</v>
      </c>
      <c r="W992" s="5">
        <v>248</v>
      </c>
      <c r="X992" s="38" t="str">
        <f t="shared" si="55"/>
        <v>7-248</v>
      </c>
      <c r="Y992" s="15" t="str">
        <f t="shared" si="56"/>
        <v>AIRCON</v>
      </c>
      <c r="Z992" s="5">
        <v>2</v>
      </c>
      <c r="AA992" s="39" t="str">
        <f t="shared" si="57"/>
        <v>Hydraulic/Pneumatic</v>
      </c>
    </row>
    <row r="993" spans="21:27" x14ac:dyDescent="0.25">
      <c r="U993" s="9">
        <v>7</v>
      </c>
      <c r="V993" s="15" t="str">
        <f>VLOOKUP(U993,A$2:B$15,2,FALSE)</f>
        <v>Charging</v>
      </c>
      <c r="W993" s="5">
        <v>248</v>
      </c>
      <c r="X993" s="38" t="str">
        <f t="shared" si="55"/>
        <v>7-248</v>
      </c>
      <c r="Y993" s="15" t="str">
        <f t="shared" si="56"/>
        <v>AIRCON</v>
      </c>
      <c r="Z993" s="5">
        <v>3</v>
      </c>
      <c r="AA993" s="39" t="str">
        <f t="shared" si="57"/>
        <v>Mechanical</v>
      </c>
    </row>
    <row r="994" spans="21:27" x14ac:dyDescent="0.25">
      <c r="U994" s="9">
        <v>7</v>
      </c>
      <c r="V994" s="15" t="str">
        <f>VLOOKUP(U994,A$2:B$15,2,FALSE)</f>
        <v>Charging</v>
      </c>
      <c r="W994" s="5">
        <v>248</v>
      </c>
      <c r="X994" s="38" t="str">
        <f t="shared" si="55"/>
        <v>7-248</v>
      </c>
      <c r="Y994" s="15" t="str">
        <f t="shared" si="56"/>
        <v>AIRCON</v>
      </c>
      <c r="Z994" s="5">
        <v>4</v>
      </c>
      <c r="AA994" s="39" t="str">
        <f t="shared" si="57"/>
        <v>Structural/Civil</v>
      </c>
    </row>
    <row r="995" spans="21:27" x14ac:dyDescent="0.25">
      <c r="U995" s="9">
        <v>7</v>
      </c>
      <c r="V995" s="15" t="str">
        <f>VLOOKUP(U995,A$2:B$15,2,FALSE)</f>
        <v>Charging</v>
      </c>
      <c r="W995" s="5">
        <v>249</v>
      </c>
      <c r="X995" s="38" t="str">
        <f t="shared" si="55"/>
        <v>7-249</v>
      </c>
      <c r="Y995" s="15" t="str">
        <f t="shared" si="56"/>
        <v>STEERING</v>
      </c>
      <c r="Z995" s="5">
        <v>1</v>
      </c>
      <c r="AA995" s="39" t="str">
        <f t="shared" si="57"/>
        <v>Electrical/Instrumentation</v>
      </c>
    </row>
    <row r="996" spans="21:27" x14ac:dyDescent="0.25">
      <c r="U996" s="9">
        <v>7</v>
      </c>
      <c r="V996" s="15" t="str">
        <f>VLOOKUP(U996,A$2:B$15,2,FALSE)</f>
        <v>Charging</v>
      </c>
      <c r="W996" s="5">
        <v>249</v>
      </c>
      <c r="X996" s="38" t="str">
        <f t="shared" si="55"/>
        <v>7-249</v>
      </c>
      <c r="Y996" s="15" t="str">
        <f t="shared" si="56"/>
        <v>STEERING</v>
      </c>
      <c r="Z996" s="5">
        <v>2</v>
      </c>
      <c r="AA996" s="39" t="str">
        <f t="shared" si="57"/>
        <v>Hydraulic/Pneumatic</v>
      </c>
    </row>
    <row r="997" spans="21:27" x14ac:dyDescent="0.25">
      <c r="U997" s="9">
        <v>7</v>
      </c>
      <c r="V997" s="15" t="str">
        <f>VLOOKUP(U997,A$2:B$15,2,FALSE)</f>
        <v>Charging</v>
      </c>
      <c r="W997" s="5">
        <v>249</v>
      </c>
      <c r="X997" s="38" t="str">
        <f t="shared" si="55"/>
        <v>7-249</v>
      </c>
      <c r="Y997" s="15" t="str">
        <f t="shared" si="56"/>
        <v>STEERING</v>
      </c>
      <c r="Z997" s="5">
        <v>3</v>
      </c>
      <c r="AA997" s="39" t="str">
        <f t="shared" si="57"/>
        <v>Mechanical</v>
      </c>
    </row>
    <row r="998" spans="21:27" x14ac:dyDescent="0.25">
      <c r="U998" s="9">
        <v>7</v>
      </c>
      <c r="V998" s="15" t="str">
        <f>VLOOKUP(U998,A$2:B$15,2,FALSE)</f>
        <v>Charging</v>
      </c>
      <c r="W998" s="5">
        <v>249</v>
      </c>
      <c r="X998" s="38" t="str">
        <f t="shared" si="55"/>
        <v>7-249</v>
      </c>
      <c r="Y998" s="15" t="str">
        <f t="shared" si="56"/>
        <v>STEERING</v>
      </c>
      <c r="Z998" s="5">
        <v>4</v>
      </c>
      <c r="AA998" s="39" t="str">
        <f t="shared" si="57"/>
        <v>Structural/Civil</v>
      </c>
    </row>
    <row r="999" spans="21:27" x14ac:dyDescent="0.25">
      <c r="U999" s="9">
        <v>7</v>
      </c>
      <c r="V999" s="15" t="str">
        <f>VLOOKUP(U999,A$2:B$15,2,FALSE)</f>
        <v>Charging</v>
      </c>
      <c r="W999" s="5">
        <v>250</v>
      </c>
      <c r="X999" s="38" t="str">
        <f t="shared" si="55"/>
        <v>7-250</v>
      </c>
      <c r="Y999" s="15" t="str">
        <f t="shared" si="56"/>
        <v>TRIPPED ON TEMPERATURE</v>
      </c>
      <c r="Z999" s="5">
        <v>1</v>
      </c>
      <c r="AA999" s="39" t="str">
        <f t="shared" si="57"/>
        <v>Electrical/Instrumentation</v>
      </c>
    </row>
    <row r="1000" spans="21:27" x14ac:dyDescent="0.25">
      <c r="U1000" s="9">
        <v>7</v>
      </c>
      <c r="V1000" s="15" t="str">
        <f>VLOOKUP(U1000,A$2:B$15,2,FALSE)</f>
        <v>Charging</v>
      </c>
      <c r="W1000" s="5">
        <v>250</v>
      </c>
      <c r="X1000" s="38" t="str">
        <f t="shared" si="55"/>
        <v>7-250</v>
      </c>
      <c r="Y1000" s="15" t="str">
        <f t="shared" si="56"/>
        <v>TRIPPED ON TEMPERATURE</v>
      </c>
      <c r="Z1000" s="5">
        <v>2</v>
      </c>
      <c r="AA1000" s="39" t="str">
        <f t="shared" si="57"/>
        <v>Hydraulic/Pneumatic</v>
      </c>
    </row>
    <row r="1001" spans="21:27" x14ac:dyDescent="0.25">
      <c r="U1001" s="9">
        <v>7</v>
      </c>
      <c r="V1001" s="15" t="str">
        <f>VLOOKUP(U1001,A$2:B$15,2,FALSE)</f>
        <v>Charging</v>
      </c>
      <c r="W1001" s="5">
        <v>250</v>
      </c>
      <c r="X1001" s="38" t="str">
        <f t="shared" si="55"/>
        <v>7-250</v>
      </c>
      <c r="Y1001" s="15" t="str">
        <f t="shared" si="56"/>
        <v>TRIPPED ON TEMPERATURE</v>
      </c>
      <c r="Z1001" s="5">
        <v>3</v>
      </c>
      <c r="AA1001" s="39" t="str">
        <f t="shared" si="57"/>
        <v>Mechanical</v>
      </c>
    </row>
    <row r="1002" spans="21:27" x14ac:dyDescent="0.25">
      <c r="U1002" s="9">
        <v>7</v>
      </c>
      <c r="V1002" s="15" t="str">
        <f>VLOOKUP(U1002,A$2:B$15,2,FALSE)</f>
        <v>Charging</v>
      </c>
      <c r="W1002" s="5">
        <v>250</v>
      </c>
      <c r="X1002" s="38" t="str">
        <f t="shared" si="55"/>
        <v>7-250</v>
      </c>
      <c r="Y1002" s="15" t="str">
        <f t="shared" si="56"/>
        <v>TRIPPED ON TEMPERATURE</v>
      </c>
      <c r="Z1002" s="5">
        <v>4</v>
      </c>
      <c r="AA1002" s="39" t="str">
        <f t="shared" si="57"/>
        <v>Structural/Civil</v>
      </c>
    </row>
    <row r="1003" spans="21:27" x14ac:dyDescent="0.25">
      <c r="U1003" s="9">
        <v>7</v>
      </c>
      <c r="V1003" s="15" t="str">
        <f>VLOOKUP(U1003,A$2:B$15,2,FALSE)</f>
        <v>Charging</v>
      </c>
      <c r="W1003" s="5">
        <v>251</v>
      </c>
      <c r="X1003" s="38" t="str">
        <f t="shared" si="55"/>
        <v>7-251</v>
      </c>
      <c r="Y1003" s="15" t="str">
        <f t="shared" si="56"/>
        <v>CYLINDER</v>
      </c>
      <c r="Z1003" s="5">
        <v>1</v>
      </c>
      <c r="AA1003" s="39" t="str">
        <f t="shared" si="57"/>
        <v>Electrical/Instrumentation</v>
      </c>
    </row>
    <row r="1004" spans="21:27" x14ac:dyDescent="0.25">
      <c r="U1004" s="9">
        <v>7</v>
      </c>
      <c r="V1004" s="15" t="str">
        <f>VLOOKUP(U1004,A$2:B$15,2,FALSE)</f>
        <v>Charging</v>
      </c>
      <c r="W1004" s="5">
        <v>251</v>
      </c>
      <c r="X1004" s="38" t="str">
        <f t="shared" si="55"/>
        <v>7-251</v>
      </c>
      <c r="Y1004" s="15" t="str">
        <f t="shared" si="56"/>
        <v>CYLINDER</v>
      </c>
      <c r="Z1004" s="5">
        <v>2</v>
      </c>
      <c r="AA1004" s="39" t="str">
        <f t="shared" si="57"/>
        <v>Hydraulic/Pneumatic</v>
      </c>
    </row>
    <row r="1005" spans="21:27" x14ac:dyDescent="0.25">
      <c r="U1005" s="9">
        <v>7</v>
      </c>
      <c r="V1005" s="15" t="str">
        <f>VLOOKUP(U1005,A$2:B$15,2,FALSE)</f>
        <v>Charging</v>
      </c>
      <c r="W1005" s="5">
        <v>251</v>
      </c>
      <c r="X1005" s="38" t="str">
        <f t="shared" si="55"/>
        <v>7-251</v>
      </c>
      <c r="Y1005" s="15" t="str">
        <f t="shared" si="56"/>
        <v>CYLINDER</v>
      </c>
      <c r="Z1005" s="5">
        <v>3</v>
      </c>
      <c r="AA1005" s="39" t="str">
        <f t="shared" si="57"/>
        <v>Mechanical</v>
      </c>
    </row>
    <row r="1006" spans="21:27" x14ac:dyDescent="0.25">
      <c r="U1006" s="9">
        <v>7</v>
      </c>
      <c r="V1006" s="15" t="str">
        <f>VLOOKUP(U1006,A$2:B$15,2,FALSE)</f>
        <v>Charging</v>
      </c>
      <c r="W1006" s="5">
        <v>251</v>
      </c>
      <c r="X1006" s="38" t="str">
        <f t="shared" si="55"/>
        <v>7-251</v>
      </c>
      <c r="Y1006" s="15" t="str">
        <f t="shared" si="56"/>
        <v>CYLINDER</v>
      </c>
      <c r="Z1006" s="5">
        <v>4</v>
      </c>
      <c r="AA1006" s="39" t="str">
        <f t="shared" si="57"/>
        <v>Structural/Civil</v>
      </c>
    </row>
    <row r="1007" spans="21:27" x14ac:dyDescent="0.25">
      <c r="U1007" s="9">
        <v>7</v>
      </c>
      <c r="V1007" s="15" t="str">
        <f>VLOOKUP(U1007,A$2:B$15,2,FALSE)</f>
        <v>Charging</v>
      </c>
      <c r="W1007" s="5">
        <v>252</v>
      </c>
      <c r="X1007" s="38" t="str">
        <f t="shared" si="55"/>
        <v>7-252</v>
      </c>
      <c r="Y1007" s="15" t="str">
        <f t="shared" si="56"/>
        <v>V BELTS</v>
      </c>
      <c r="Z1007" s="5">
        <v>1</v>
      </c>
      <c r="AA1007" s="39" t="str">
        <f t="shared" si="57"/>
        <v>Electrical/Instrumentation</v>
      </c>
    </row>
    <row r="1008" spans="21:27" x14ac:dyDescent="0.25">
      <c r="U1008" s="9">
        <v>7</v>
      </c>
      <c r="V1008" s="15" t="str">
        <f>VLOOKUP(U1008,A$2:B$15,2,FALSE)</f>
        <v>Charging</v>
      </c>
      <c r="W1008" s="5">
        <v>252</v>
      </c>
      <c r="X1008" s="38" t="str">
        <f t="shared" si="55"/>
        <v>7-252</v>
      </c>
      <c r="Y1008" s="15" t="str">
        <f t="shared" si="56"/>
        <v>V BELTS</v>
      </c>
      <c r="Z1008" s="5">
        <v>2</v>
      </c>
      <c r="AA1008" s="39" t="str">
        <f t="shared" si="57"/>
        <v>Hydraulic/Pneumatic</v>
      </c>
    </row>
    <row r="1009" spans="21:27" x14ac:dyDescent="0.25">
      <c r="U1009" s="9">
        <v>7</v>
      </c>
      <c r="V1009" s="15" t="str">
        <f>VLOOKUP(U1009,A$2:B$15,2,FALSE)</f>
        <v>Charging</v>
      </c>
      <c r="W1009" s="5">
        <v>252</v>
      </c>
      <c r="X1009" s="38" t="str">
        <f t="shared" si="55"/>
        <v>7-252</v>
      </c>
      <c r="Y1009" s="15" t="str">
        <f t="shared" si="56"/>
        <v>V BELTS</v>
      </c>
      <c r="Z1009" s="5">
        <v>3</v>
      </c>
      <c r="AA1009" s="39" t="str">
        <f t="shared" si="57"/>
        <v>Mechanical</v>
      </c>
    </row>
    <row r="1010" spans="21:27" x14ac:dyDescent="0.25">
      <c r="U1010" s="9">
        <v>7</v>
      </c>
      <c r="V1010" s="15" t="str">
        <f>VLOOKUP(U1010,A$2:B$15,2,FALSE)</f>
        <v>Charging</v>
      </c>
      <c r="W1010" s="5">
        <v>252</v>
      </c>
      <c r="X1010" s="38" t="str">
        <f t="shared" si="55"/>
        <v>7-252</v>
      </c>
      <c r="Y1010" s="15" t="str">
        <f t="shared" si="56"/>
        <v>V BELTS</v>
      </c>
      <c r="Z1010" s="5">
        <v>4</v>
      </c>
      <c r="AA1010" s="39" t="str">
        <f t="shared" si="57"/>
        <v>Structural/Civil</v>
      </c>
    </row>
    <row r="1011" spans="21:27" x14ac:dyDescent="0.25">
      <c r="U1011" s="9">
        <v>8</v>
      </c>
      <c r="V1011" s="15" t="str">
        <f>VLOOKUP(U1011,A$2:B$15,2,FALSE)</f>
        <v>Scissor Lift</v>
      </c>
      <c r="W1011" s="5">
        <v>253</v>
      </c>
      <c r="X1011" s="38" t="str">
        <f t="shared" si="55"/>
        <v>8-253</v>
      </c>
      <c r="Y1011" s="15" t="str">
        <f t="shared" si="56"/>
        <v>ARTICULATION SYST</v>
      </c>
      <c r="Z1011" s="5">
        <v>1</v>
      </c>
      <c r="AA1011" s="39" t="str">
        <f t="shared" si="57"/>
        <v>Electrical/Instrumentation</v>
      </c>
    </row>
    <row r="1012" spans="21:27" x14ac:dyDescent="0.25">
      <c r="U1012" s="9">
        <v>8</v>
      </c>
      <c r="V1012" s="15" t="str">
        <f>VLOOKUP(U1012,A$2:B$15,2,FALSE)</f>
        <v>Scissor Lift</v>
      </c>
      <c r="W1012" s="5">
        <v>253</v>
      </c>
      <c r="X1012" s="38" t="str">
        <f t="shared" si="55"/>
        <v>8-253</v>
      </c>
      <c r="Y1012" s="15" t="str">
        <f t="shared" si="56"/>
        <v>ARTICULATION SYST</v>
      </c>
      <c r="Z1012" s="5">
        <v>2</v>
      </c>
      <c r="AA1012" s="39" t="str">
        <f t="shared" si="57"/>
        <v>Hydraulic/Pneumatic</v>
      </c>
    </row>
    <row r="1013" spans="21:27" x14ac:dyDescent="0.25">
      <c r="U1013" s="9">
        <v>8</v>
      </c>
      <c r="V1013" s="15" t="str">
        <f>VLOOKUP(U1013,A$2:B$15,2,FALSE)</f>
        <v>Scissor Lift</v>
      </c>
      <c r="W1013" s="5">
        <v>253</v>
      </c>
      <c r="X1013" s="38" t="str">
        <f t="shared" si="55"/>
        <v>8-253</v>
      </c>
      <c r="Y1013" s="15" t="str">
        <f t="shared" si="56"/>
        <v>ARTICULATION SYST</v>
      </c>
      <c r="Z1013" s="5">
        <v>3</v>
      </c>
      <c r="AA1013" s="39" t="str">
        <f t="shared" si="57"/>
        <v>Mechanical</v>
      </c>
    </row>
    <row r="1014" spans="21:27" x14ac:dyDescent="0.25">
      <c r="U1014" s="9">
        <v>8</v>
      </c>
      <c r="V1014" s="15" t="str">
        <f>VLOOKUP(U1014,A$2:B$15,2,FALSE)</f>
        <v>Scissor Lift</v>
      </c>
      <c r="W1014" s="5">
        <v>253</v>
      </c>
      <c r="X1014" s="38" t="str">
        <f t="shared" si="55"/>
        <v>8-253</v>
      </c>
      <c r="Y1014" s="15" t="str">
        <f t="shared" si="56"/>
        <v>ARTICULATION SYST</v>
      </c>
      <c r="Z1014" s="5">
        <v>4</v>
      </c>
      <c r="AA1014" s="39" t="str">
        <f t="shared" si="57"/>
        <v>Structural/Civil</v>
      </c>
    </row>
    <row r="1015" spans="21:27" x14ac:dyDescent="0.25">
      <c r="U1015" s="9">
        <v>8</v>
      </c>
      <c r="V1015" s="15" t="str">
        <f>VLOOKUP(U1015,A$2:B$15,2,FALSE)</f>
        <v>Scissor Lift</v>
      </c>
      <c r="W1015" s="5">
        <v>254</v>
      </c>
      <c r="X1015" s="38" t="str">
        <f t="shared" si="55"/>
        <v>8-254</v>
      </c>
      <c r="Y1015" s="15" t="str">
        <f t="shared" si="56"/>
        <v>AXLES</v>
      </c>
      <c r="Z1015" s="5">
        <v>1</v>
      </c>
      <c r="AA1015" s="39" t="str">
        <f t="shared" si="57"/>
        <v>Electrical/Instrumentation</v>
      </c>
    </row>
    <row r="1016" spans="21:27" x14ac:dyDescent="0.25">
      <c r="U1016" s="9">
        <v>8</v>
      </c>
      <c r="V1016" s="15" t="str">
        <f>VLOOKUP(U1016,A$2:B$15,2,FALSE)</f>
        <v>Scissor Lift</v>
      </c>
      <c r="W1016" s="5">
        <v>254</v>
      </c>
      <c r="X1016" s="38" t="str">
        <f t="shared" si="55"/>
        <v>8-254</v>
      </c>
      <c r="Y1016" s="15" t="str">
        <f t="shared" si="56"/>
        <v>AXLES</v>
      </c>
      <c r="Z1016" s="5">
        <v>2</v>
      </c>
      <c r="AA1016" s="39" t="str">
        <f t="shared" si="57"/>
        <v>Hydraulic/Pneumatic</v>
      </c>
    </row>
    <row r="1017" spans="21:27" x14ac:dyDescent="0.25">
      <c r="U1017" s="9">
        <v>8</v>
      </c>
      <c r="V1017" s="15" t="str">
        <f>VLOOKUP(U1017,A$2:B$15,2,FALSE)</f>
        <v>Scissor Lift</v>
      </c>
      <c r="W1017" s="5">
        <v>254</v>
      </c>
      <c r="X1017" s="38" t="str">
        <f t="shared" si="55"/>
        <v>8-254</v>
      </c>
      <c r="Y1017" s="15" t="str">
        <f t="shared" si="56"/>
        <v>AXLES</v>
      </c>
      <c r="Z1017" s="5">
        <v>3</v>
      </c>
      <c r="AA1017" s="39" t="str">
        <f t="shared" si="57"/>
        <v>Mechanical</v>
      </c>
    </row>
    <row r="1018" spans="21:27" x14ac:dyDescent="0.25">
      <c r="U1018" s="9">
        <v>8</v>
      </c>
      <c r="V1018" s="15" t="str">
        <f>VLOOKUP(U1018,A$2:B$15,2,FALSE)</f>
        <v>Scissor Lift</v>
      </c>
      <c r="W1018" s="5">
        <v>254</v>
      </c>
      <c r="X1018" s="38" t="str">
        <f t="shared" si="55"/>
        <v>8-254</v>
      </c>
      <c r="Y1018" s="15" t="str">
        <f t="shared" si="56"/>
        <v>AXLES</v>
      </c>
      <c r="Z1018" s="5">
        <v>4</v>
      </c>
      <c r="AA1018" s="39" t="str">
        <f t="shared" si="57"/>
        <v>Structural/Civil</v>
      </c>
    </row>
    <row r="1019" spans="21:27" x14ac:dyDescent="0.25">
      <c r="U1019" s="9">
        <v>8</v>
      </c>
      <c r="V1019" s="15" t="str">
        <f>VLOOKUP(U1019,A$2:B$15,2,FALSE)</f>
        <v>Scissor Lift</v>
      </c>
      <c r="W1019" s="5">
        <v>255</v>
      </c>
      <c r="X1019" s="38" t="str">
        <f t="shared" si="55"/>
        <v>8-255</v>
      </c>
      <c r="Y1019" s="15" t="str">
        <f t="shared" si="56"/>
        <v>BASKET</v>
      </c>
      <c r="Z1019" s="5">
        <v>1</v>
      </c>
      <c r="AA1019" s="39" t="str">
        <f t="shared" si="57"/>
        <v>Electrical/Instrumentation</v>
      </c>
    </row>
    <row r="1020" spans="21:27" x14ac:dyDescent="0.25">
      <c r="U1020" s="9">
        <v>8</v>
      </c>
      <c r="V1020" s="15" t="str">
        <f>VLOOKUP(U1020,A$2:B$15,2,FALSE)</f>
        <v>Scissor Lift</v>
      </c>
      <c r="W1020" s="5">
        <v>255</v>
      </c>
      <c r="X1020" s="38" t="str">
        <f t="shared" si="55"/>
        <v>8-255</v>
      </c>
      <c r="Y1020" s="15" t="str">
        <f t="shared" si="56"/>
        <v>BASKET</v>
      </c>
      <c r="Z1020" s="5">
        <v>2</v>
      </c>
      <c r="AA1020" s="39" t="str">
        <f t="shared" si="57"/>
        <v>Hydraulic/Pneumatic</v>
      </c>
    </row>
    <row r="1021" spans="21:27" x14ac:dyDescent="0.25">
      <c r="U1021" s="9">
        <v>8</v>
      </c>
      <c r="V1021" s="15" t="str">
        <f>VLOOKUP(U1021,A$2:B$15,2,FALSE)</f>
        <v>Scissor Lift</v>
      </c>
      <c r="W1021" s="5">
        <v>255</v>
      </c>
      <c r="X1021" s="38" t="str">
        <f t="shared" si="55"/>
        <v>8-255</v>
      </c>
      <c r="Y1021" s="15" t="str">
        <f t="shared" si="56"/>
        <v>BASKET</v>
      </c>
      <c r="Z1021" s="5">
        <v>3</v>
      </c>
      <c r="AA1021" s="39" t="str">
        <f t="shared" si="57"/>
        <v>Mechanical</v>
      </c>
    </row>
    <row r="1022" spans="21:27" x14ac:dyDescent="0.25">
      <c r="U1022" s="9">
        <v>8</v>
      </c>
      <c r="V1022" s="15" t="str">
        <f>VLOOKUP(U1022,A$2:B$15,2,FALSE)</f>
        <v>Scissor Lift</v>
      </c>
      <c r="W1022" s="5">
        <v>255</v>
      </c>
      <c r="X1022" s="38" t="str">
        <f t="shared" si="55"/>
        <v>8-255</v>
      </c>
      <c r="Y1022" s="15" t="str">
        <f t="shared" si="56"/>
        <v>BASKET</v>
      </c>
      <c r="Z1022" s="5">
        <v>4</v>
      </c>
      <c r="AA1022" s="39" t="str">
        <f t="shared" si="57"/>
        <v>Structural/Civil</v>
      </c>
    </row>
    <row r="1023" spans="21:27" x14ac:dyDescent="0.25">
      <c r="U1023" s="9">
        <v>8</v>
      </c>
      <c r="V1023" s="15" t="str">
        <f>VLOOKUP(U1023,A$2:B$15,2,FALSE)</f>
        <v>Scissor Lift</v>
      </c>
      <c r="W1023" s="5">
        <v>256</v>
      </c>
      <c r="X1023" s="38" t="str">
        <f t="shared" si="55"/>
        <v>8-256</v>
      </c>
      <c r="Y1023" s="15" t="str">
        <f t="shared" si="56"/>
        <v xml:space="preserve">BOOM </v>
      </c>
      <c r="Z1023" s="5">
        <v>1</v>
      </c>
      <c r="AA1023" s="39" t="str">
        <f t="shared" si="57"/>
        <v>Electrical/Instrumentation</v>
      </c>
    </row>
    <row r="1024" spans="21:27" x14ac:dyDescent="0.25">
      <c r="U1024" s="9">
        <v>8</v>
      </c>
      <c r="V1024" s="15" t="str">
        <f>VLOOKUP(U1024,A$2:B$15,2,FALSE)</f>
        <v>Scissor Lift</v>
      </c>
      <c r="W1024" s="5">
        <v>256</v>
      </c>
      <c r="X1024" s="38" t="str">
        <f t="shared" si="55"/>
        <v>8-256</v>
      </c>
      <c r="Y1024" s="15" t="str">
        <f t="shared" si="56"/>
        <v xml:space="preserve">BOOM </v>
      </c>
      <c r="Z1024" s="5">
        <v>2</v>
      </c>
      <c r="AA1024" s="39" t="str">
        <f t="shared" si="57"/>
        <v>Hydraulic/Pneumatic</v>
      </c>
    </row>
    <row r="1025" spans="21:27" x14ac:dyDescent="0.25">
      <c r="U1025" s="9">
        <v>8</v>
      </c>
      <c r="V1025" s="15" t="str">
        <f>VLOOKUP(U1025,A$2:B$15,2,FALSE)</f>
        <v>Scissor Lift</v>
      </c>
      <c r="W1025" s="5">
        <v>256</v>
      </c>
      <c r="X1025" s="38" t="str">
        <f t="shared" si="55"/>
        <v>8-256</v>
      </c>
      <c r="Y1025" s="15" t="str">
        <f t="shared" si="56"/>
        <v xml:space="preserve">BOOM </v>
      </c>
      <c r="Z1025" s="5">
        <v>3</v>
      </c>
      <c r="AA1025" s="39" t="str">
        <f t="shared" si="57"/>
        <v>Mechanical</v>
      </c>
    </row>
    <row r="1026" spans="21:27" x14ac:dyDescent="0.25">
      <c r="U1026" s="9">
        <v>8</v>
      </c>
      <c r="V1026" s="15" t="str">
        <f>VLOOKUP(U1026,A$2:B$15,2,FALSE)</f>
        <v>Scissor Lift</v>
      </c>
      <c r="W1026" s="5">
        <v>256</v>
      </c>
      <c r="X1026" s="38" t="str">
        <f t="shared" si="55"/>
        <v>8-256</v>
      </c>
      <c r="Y1026" s="15" t="str">
        <f t="shared" si="56"/>
        <v xml:space="preserve">BOOM </v>
      </c>
      <c r="Z1026" s="5">
        <v>4</v>
      </c>
      <c r="AA1026" s="39" t="str">
        <f t="shared" si="57"/>
        <v>Structural/Civil</v>
      </c>
    </row>
    <row r="1027" spans="21:27" x14ac:dyDescent="0.25">
      <c r="U1027" s="9">
        <v>8</v>
      </c>
      <c r="V1027" s="15" t="str">
        <f>VLOOKUP(U1027,A$2:B$15,2,FALSE)</f>
        <v>Scissor Lift</v>
      </c>
      <c r="W1027" s="5">
        <v>257</v>
      </c>
      <c r="X1027" s="38" t="str">
        <f t="shared" si="55"/>
        <v>8-257</v>
      </c>
      <c r="Y1027" s="15" t="str">
        <f t="shared" si="56"/>
        <v>BRAKES</v>
      </c>
      <c r="Z1027" s="5">
        <v>1</v>
      </c>
      <c r="AA1027" s="39" t="str">
        <f t="shared" si="57"/>
        <v>Electrical/Instrumentation</v>
      </c>
    </row>
    <row r="1028" spans="21:27" x14ac:dyDescent="0.25">
      <c r="U1028" s="9">
        <v>8</v>
      </c>
      <c r="V1028" s="15" t="str">
        <f>VLOOKUP(U1028,A$2:B$15,2,FALSE)</f>
        <v>Scissor Lift</v>
      </c>
      <c r="W1028" s="5">
        <v>257</v>
      </c>
      <c r="X1028" s="38" t="str">
        <f t="shared" ref="X1028:X1091" si="58">U1028&amp;"-"&amp;W1028</f>
        <v>8-257</v>
      </c>
      <c r="Y1028" s="15" t="str">
        <f t="shared" ref="Y1028:Y1091" si="59">VLOOKUP(X1028,M$2:N$296,2,FALSE)</f>
        <v>BRAKES</v>
      </c>
      <c r="Z1028" s="5">
        <v>2</v>
      </c>
      <c r="AA1028" s="39" t="str">
        <f t="shared" ref="AA1028:AA1091" si="60">VLOOKUP(Z1028,Q$2:R$6,2,FALSE)</f>
        <v>Hydraulic/Pneumatic</v>
      </c>
    </row>
    <row r="1029" spans="21:27" x14ac:dyDescent="0.25">
      <c r="U1029" s="9">
        <v>8</v>
      </c>
      <c r="V1029" s="15" t="str">
        <f>VLOOKUP(U1029,A$2:B$15,2,FALSE)</f>
        <v>Scissor Lift</v>
      </c>
      <c r="W1029" s="5">
        <v>257</v>
      </c>
      <c r="X1029" s="38" t="str">
        <f t="shared" si="58"/>
        <v>8-257</v>
      </c>
      <c r="Y1029" s="15" t="str">
        <f t="shared" si="59"/>
        <v>BRAKES</v>
      </c>
      <c r="Z1029" s="5">
        <v>3</v>
      </c>
      <c r="AA1029" s="39" t="str">
        <f t="shared" si="60"/>
        <v>Mechanical</v>
      </c>
    </row>
    <row r="1030" spans="21:27" x14ac:dyDescent="0.25">
      <c r="U1030" s="9">
        <v>8</v>
      </c>
      <c r="V1030" s="15" t="str">
        <f>VLOOKUP(U1030,A$2:B$15,2,FALSE)</f>
        <v>Scissor Lift</v>
      </c>
      <c r="W1030" s="5">
        <v>257</v>
      </c>
      <c r="X1030" s="38" t="str">
        <f t="shared" si="58"/>
        <v>8-257</v>
      </c>
      <c r="Y1030" s="15" t="str">
        <f t="shared" si="59"/>
        <v>BRAKES</v>
      </c>
      <c r="Z1030" s="5">
        <v>4</v>
      </c>
      <c r="AA1030" s="39" t="str">
        <f t="shared" si="60"/>
        <v>Structural/Civil</v>
      </c>
    </row>
    <row r="1031" spans="21:27" x14ac:dyDescent="0.25">
      <c r="U1031" s="9">
        <v>8</v>
      </c>
      <c r="V1031" s="15" t="str">
        <f>VLOOKUP(U1031,A$2:B$15,2,FALSE)</f>
        <v>Scissor Lift</v>
      </c>
      <c r="W1031" s="5">
        <v>258</v>
      </c>
      <c r="X1031" s="38" t="str">
        <f t="shared" si="58"/>
        <v>8-258</v>
      </c>
      <c r="Y1031" s="15" t="str">
        <f t="shared" si="59"/>
        <v>COMPRESSOR</v>
      </c>
      <c r="Z1031" s="5">
        <v>1</v>
      </c>
      <c r="AA1031" s="39" t="str">
        <f t="shared" si="60"/>
        <v>Electrical/Instrumentation</v>
      </c>
    </row>
    <row r="1032" spans="21:27" x14ac:dyDescent="0.25">
      <c r="U1032" s="9">
        <v>8</v>
      </c>
      <c r="V1032" s="15" t="str">
        <f>VLOOKUP(U1032,A$2:B$15,2,FALSE)</f>
        <v>Scissor Lift</v>
      </c>
      <c r="W1032" s="5">
        <v>258</v>
      </c>
      <c r="X1032" s="38" t="str">
        <f t="shared" si="58"/>
        <v>8-258</v>
      </c>
      <c r="Y1032" s="15" t="str">
        <f t="shared" si="59"/>
        <v>COMPRESSOR</v>
      </c>
      <c r="Z1032" s="5">
        <v>2</v>
      </c>
      <c r="AA1032" s="39" t="str">
        <f t="shared" si="60"/>
        <v>Hydraulic/Pneumatic</v>
      </c>
    </row>
    <row r="1033" spans="21:27" x14ac:dyDescent="0.25">
      <c r="U1033" s="9">
        <v>8</v>
      </c>
      <c r="V1033" s="15" t="str">
        <f>VLOOKUP(U1033,A$2:B$15,2,FALSE)</f>
        <v>Scissor Lift</v>
      </c>
      <c r="W1033" s="5">
        <v>258</v>
      </c>
      <c r="X1033" s="38" t="str">
        <f t="shared" si="58"/>
        <v>8-258</v>
      </c>
      <c r="Y1033" s="15" t="str">
        <f t="shared" si="59"/>
        <v>COMPRESSOR</v>
      </c>
      <c r="Z1033" s="5">
        <v>3</v>
      </c>
      <c r="AA1033" s="39" t="str">
        <f t="shared" si="60"/>
        <v>Mechanical</v>
      </c>
    </row>
    <row r="1034" spans="21:27" x14ac:dyDescent="0.25">
      <c r="U1034" s="9">
        <v>8</v>
      </c>
      <c r="V1034" s="15" t="str">
        <f>VLOOKUP(U1034,A$2:B$15,2,FALSE)</f>
        <v>Scissor Lift</v>
      </c>
      <c r="W1034" s="5">
        <v>258</v>
      </c>
      <c r="X1034" s="38" t="str">
        <f t="shared" si="58"/>
        <v>8-258</v>
      </c>
      <c r="Y1034" s="15" t="str">
        <f t="shared" si="59"/>
        <v>COMPRESSOR</v>
      </c>
      <c r="Z1034" s="5">
        <v>4</v>
      </c>
      <c r="AA1034" s="39" t="str">
        <f t="shared" si="60"/>
        <v>Structural/Civil</v>
      </c>
    </row>
    <row r="1035" spans="21:27" x14ac:dyDescent="0.25">
      <c r="U1035" s="9">
        <v>8</v>
      </c>
      <c r="V1035" s="15" t="str">
        <f>VLOOKUP(U1035,A$2:B$15,2,FALSE)</f>
        <v>Scissor Lift</v>
      </c>
      <c r="W1035" s="5">
        <v>259</v>
      </c>
      <c r="X1035" s="38" t="str">
        <f t="shared" si="58"/>
        <v>8-259</v>
      </c>
      <c r="Y1035" s="15" t="str">
        <f t="shared" si="59"/>
        <v>COOLING SYSTEM</v>
      </c>
      <c r="Z1035" s="5">
        <v>1</v>
      </c>
      <c r="AA1035" s="39" t="str">
        <f t="shared" si="60"/>
        <v>Electrical/Instrumentation</v>
      </c>
    </row>
    <row r="1036" spans="21:27" x14ac:dyDescent="0.25">
      <c r="U1036" s="9">
        <v>8</v>
      </c>
      <c r="V1036" s="15" t="str">
        <f>VLOOKUP(U1036,A$2:B$15,2,FALSE)</f>
        <v>Scissor Lift</v>
      </c>
      <c r="W1036" s="5">
        <v>259</v>
      </c>
      <c r="X1036" s="38" t="str">
        <f t="shared" si="58"/>
        <v>8-259</v>
      </c>
      <c r="Y1036" s="15" t="str">
        <f t="shared" si="59"/>
        <v>COOLING SYSTEM</v>
      </c>
      <c r="Z1036" s="5">
        <v>2</v>
      </c>
      <c r="AA1036" s="39" t="str">
        <f t="shared" si="60"/>
        <v>Hydraulic/Pneumatic</v>
      </c>
    </row>
    <row r="1037" spans="21:27" x14ac:dyDescent="0.25">
      <c r="U1037" s="9">
        <v>8</v>
      </c>
      <c r="V1037" s="15" t="str">
        <f>VLOOKUP(U1037,A$2:B$15,2,FALSE)</f>
        <v>Scissor Lift</v>
      </c>
      <c r="W1037" s="5">
        <v>259</v>
      </c>
      <c r="X1037" s="38" t="str">
        <f t="shared" si="58"/>
        <v>8-259</v>
      </c>
      <c r="Y1037" s="15" t="str">
        <f t="shared" si="59"/>
        <v>COOLING SYSTEM</v>
      </c>
      <c r="Z1037" s="5">
        <v>3</v>
      </c>
      <c r="AA1037" s="39" t="str">
        <f t="shared" si="60"/>
        <v>Mechanical</v>
      </c>
    </row>
    <row r="1038" spans="21:27" x14ac:dyDescent="0.25">
      <c r="U1038" s="9">
        <v>8</v>
      </c>
      <c r="V1038" s="15" t="str">
        <f>VLOOKUP(U1038,A$2:B$15,2,FALSE)</f>
        <v>Scissor Lift</v>
      </c>
      <c r="W1038" s="5">
        <v>259</v>
      </c>
      <c r="X1038" s="38" t="str">
        <f t="shared" si="58"/>
        <v>8-259</v>
      </c>
      <c r="Y1038" s="15" t="str">
        <f t="shared" si="59"/>
        <v>COOLING SYSTEM</v>
      </c>
      <c r="Z1038" s="5">
        <v>4</v>
      </c>
      <c r="AA1038" s="39" t="str">
        <f t="shared" si="60"/>
        <v>Structural/Civil</v>
      </c>
    </row>
    <row r="1039" spans="21:27" x14ac:dyDescent="0.25">
      <c r="U1039" s="9">
        <v>8</v>
      </c>
      <c r="V1039" s="15" t="str">
        <f>VLOOKUP(U1039,A$2:B$15,2,FALSE)</f>
        <v>Scissor Lift</v>
      </c>
      <c r="W1039" s="5">
        <v>260</v>
      </c>
      <c r="X1039" s="38" t="str">
        <f t="shared" si="58"/>
        <v>8-260</v>
      </c>
      <c r="Y1039" s="15" t="str">
        <f t="shared" si="59"/>
        <v>DRIVE LINE</v>
      </c>
      <c r="Z1039" s="5">
        <v>1</v>
      </c>
      <c r="AA1039" s="39" t="str">
        <f t="shared" si="60"/>
        <v>Electrical/Instrumentation</v>
      </c>
    </row>
    <row r="1040" spans="21:27" x14ac:dyDescent="0.25">
      <c r="U1040" s="9">
        <v>8</v>
      </c>
      <c r="V1040" s="15" t="str">
        <f>VLOOKUP(U1040,A$2:B$15,2,FALSE)</f>
        <v>Scissor Lift</v>
      </c>
      <c r="W1040" s="5">
        <v>260</v>
      </c>
      <c r="X1040" s="38" t="str">
        <f t="shared" si="58"/>
        <v>8-260</v>
      </c>
      <c r="Y1040" s="15" t="str">
        <f t="shared" si="59"/>
        <v>DRIVE LINE</v>
      </c>
      <c r="Z1040" s="5">
        <v>2</v>
      </c>
      <c r="AA1040" s="39" t="str">
        <f t="shared" si="60"/>
        <v>Hydraulic/Pneumatic</v>
      </c>
    </row>
    <row r="1041" spans="21:27" x14ac:dyDescent="0.25">
      <c r="U1041" s="9">
        <v>8</v>
      </c>
      <c r="V1041" s="15" t="str">
        <f>VLOOKUP(U1041,A$2:B$15,2,FALSE)</f>
        <v>Scissor Lift</v>
      </c>
      <c r="W1041" s="5">
        <v>260</v>
      </c>
      <c r="X1041" s="38" t="str">
        <f t="shared" si="58"/>
        <v>8-260</v>
      </c>
      <c r="Y1041" s="15" t="str">
        <f t="shared" si="59"/>
        <v>DRIVE LINE</v>
      </c>
      <c r="Z1041" s="5">
        <v>3</v>
      </c>
      <c r="AA1041" s="39" t="str">
        <f t="shared" si="60"/>
        <v>Mechanical</v>
      </c>
    </row>
    <row r="1042" spans="21:27" x14ac:dyDescent="0.25">
      <c r="U1042" s="9">
        <v>8</v>
      </c>
      <c r="V1042" s="15" t="str">
        <f>VLOOKUP(U1042,A$2:B$15,2,FALSE)</f>
        <v>Scissor Lift</v>
      </c>
      <c r="W1042" s="5">
        <v>260</v>
      </c>
      <c r="X1042" s="38" t="str">
        <f t="shared" si="58"/>
        <v>8-260</v>
      </c>
      <c r="Y1042" s="15" t="str">
        <f t="shared" si="59"/>
        <v>DRIVE LINE</v>
      </c>
      <c r="Z1042" s="5">
        <v>4</v>
      </c>
      <c r="AA1042" s="39" t="str">
        <f t="shared" si="60"/>
        <v>Structural/Civil</v>
      </c>
    </row>
    <row r="1043" spans="21:27" x14ac:dyDescent="0.25">
      <c r="U1043" s="9">
        <v>8</v>
      </c>
      <c r="V1043" s="15" t="str">
        <f>VLOOKUP(U1043,A$2:B$15,2,FALSE)</f>
        <v>Scissor Lift</v>
      </c>
      <c r="W1043" s="5">
        <v>261</v>
      </c>
      <c r="X1043" s="38" t="str">
        <f t="shared" si="58"/>
        <v>8-261</v>
      </c>
      <c r="Y1043" s="15" t="str">
        <f t="shared" si="59"/>
        <v>DUST COLLECTOR</v>
      </c>
      <c r="Z1043" s="5">
        <v>1</v>
      </c>
      <c r="AA1043" s="39" t="str">
        <f t="shared" si="60"/>
        <v>Electrical/Instrumentation</v>
      </c>
    </row>
    <row r="1044" spans="21:27" x14ac:dyDescent="0.25">
      <c r="U1044" s="9">
        <v>8</v>
      </c>
      <c r="V1044" s="15" t="str">
        <f>VLOOKUP(U1044,A$2:B$15,2,FALSE)</f>
        <v>Scissor Lift</v>
      </c>
      <c r="W1044" s="5">
        <v>261</v>
      </c>
      <c r="X1044" s="38" t="str">
        <f t="shared" si="58"/>
        <v>8-261</v>
      </c>
      <c r="Y1044" s="15" t="str">
        <f t="shared" si="59"/>
        <v>DUST COLLECTOR</v>
      </c>
      <c r="Z1044" s="5">
        <v>2</v>
      </c>
      <c r="AA1044" s="39" t="str">
        <f t="shared" si="60"/>
        <v>Hydraulic/Pneumatic</v>
      </c>
    </row>
    <row r="1045" spans="21:27" x14ac:dyDescent="0.25">
      <c r="U1045" s="9">
        <v>8</v>
      </c>
      <c r="V1045" s="15" t="str">
        <f>VLOOKUP(U1045,A$2:B$15,2,FALSE)</f>
        <v>Scissor Lift</v>
      </c>
      <c r="W1045" s="5">
        <v>261</v>
      </c>
      <c r="X1045" s="38" t="str">
        <f t="shared" si="58"/>
        <v>8-261</v>
      </c>
      <c r="Y1045" s="15" t="str">
        <f t="shared" si="59"/>
        <v>DUST COLLECTOR</v>
      </c>
      <c r="Z1045" s="5">
        <v>3</v>
      </c>
      <c r="AA1045" s="39" t="str">
        <f t="shared" si="60"/>
        <v>Mechanical</v>
      </c>
    </row>
    <row r="1046" spans="21:27" x14ac:dyDescent="0.25">
      <c r="U1046" s="9">
        <v>8</v>
      </c>
      <c r="V1046" s="15" t="str">
        <f>VLOOKUP(U1046,A$2:B$15,2,FALSE)</f>
        <v>Scissor Lift</v>
      </c>
      <c r="W1046" s="5">
        <v>261</v>
      </c>
      <c r="X1046" s="38" t="str">
        <f t="shared" si="58"/>
        <v>8-261</v>
      </c>
      <c r="Y1046" s="15" t="str">
        <f t="shared" si="59"/>
        <v>DUST COLLECTOR</v>
      </c>
      <c r="Z1046" s="5">
        <v>4</v>
      </c>
      <c r="AA1046" s="39" t="str">
        <f t="shared" si="60"/>
        <v>Structural/Civil</v>
      </c>
    </row>
    <row r="1047" spans="21:27" x14ac:dyDescent="0.25">
      <c r="U1047" s="9">
        <v>8</v>
      </c>
      <c r="V1047" s="15" t="str">
        <f>VLOOKUP(U1047,A$2:B$15,2,FALSE)</f>
        <v>Scissor Lift</v>
      </c>
      <c r="W1047" s="5">
        <v>262</v>
      </c>
      <c r="X1047" s="38" t="str">
        <f t="shared" si="58"/>
        <v>8-262</v>
      </c>
      <c r="Y1047" s="15" t="str">
        <f t="shared" si="59"/>
        <v>ELECTRICAL SYSTEM</v>
      </c>
      <c r="Z1047" s="5">
        <v>1</v>
      </c>
      <c r="AA1047" s="39" t="str">
        <f t="shared" si="60"/>
        <v>Electrical/Instrumentation</v>
      </c>
    </row>
    <row r="1048" spans="21:27" x14ac:dyDescent="0.25">
      <c r="U1048" s="9">
        <v>8</v>
      </c>
      <c r="V1048" s="15" t="str">
        <f>VLOOKUP(U1048,A$2:B$15,2,FALSE)</f>
        <v>Scissor Lift</v>
      </c>
      <c r="W1048" s="5">
        <v>262</v>
      </c>
      <c r="X1048" s="38" t="str">
        <f t="shared" si="58"/>
        <v>8-262</v>
      </c>
      <c r="Y1048" s="15" t="str">
        <f t="shared" si="59"/>
        <v>ELECTRICAL SYSTEM</v>
      </c>
      <c r="Z1048" s="5">
        <v>2</v>
      </c>
      <c r="AA1048" s="39" t="str">
        <f t="shared" si="60"/>
        <v>Hydraulic/Pneumatic</v>
      </c>
    </row>
    <row r="1049" spans="21:27" x14ac:dyDescent="0.25">
      <c r="U1049" s="9">
        <v>8</v>
      </c>
      <c r="V1049" s="15" t="str">
        <f>VLOOKUP(U1049,A$2:B$15,2,FALSE)</f>
        <v>Scissor Lift</v>
      </c>
      <c r="W1049" s="5">
        <v>262</v>
      </c>
      <c r="X1049" s="38" t="str">
        <f t="shared" si="58"/>
        <v>8-262</v>
      </c>
      <c r="Y1049" s="15" t="str">
        <f t="shared" si="59"/>
        <v>ELECTRICAL SYSTEM</v>
      </c>
      <c r="Z1049" s="5">
        <v>3</v>
      </c>
      <c r="AA1049" s="39" t="str">
        <f t="shared" si="60"/>
        <v>Mechanical</v>
      </c>
    </row>
    <row r="1050" spans="21:27" x14ac:dyDescent="0.25">
      <c r="U1050" s="9">
        <v>8</v>
      </c>
      <c r="V1050" s="15" t="str">
        <f>VLOOKUP(U1050,A$2:B$15,2,FALSE)</f>
        <v>Scissor Lift</v>
      </c>
      <c r="W1050" s="5">
        <v>262</v>
      </c>
      <c r="X1050" s="38" t="str">
        <f t="shared" si="58"/>
        <v>8-262</v>
      </c>
      <c r="Y1050" s="15" t="str">
        <f t="shared" si="59"/>
        <v>ELECTRICAL SYSTEM</v>
      </c>
      <c r="Z1050" s="5">
        <v>4</v>
      </c>
      <c r="AA1050" s="39" t="str">
        <f t="shared" si="60"/>
        <v>Structural/Civil</v>
      </c>
    </row>
    <row r="1051" spans="21:27" x14ac:dyDescent="0.25">
      <c r="U1051" s="9">
        <v>8</v>
      </c>
      <c r="V1051" s="15" t="str">
        <f>VLOOKUP(U1051,A$2:B$15,2,FALSE)</f>
        <v>Scissor Lift</v>
      </c>
      <c r="W1051" s="5">
        <v>263</v>
      </c>
      <c r="X1051" s="38" t="str">
        <f t="shared" si="58"/>
        <v>8-263</v>
      </c>
      <c r="Y1051" s="15" t="str">
        <f t="shared" si="59"/>
        <v>ENGINE</v>
      </c>
      <c r="Z1051" s="5">
        <v>1</v>
      </c>
      <c r="AA1051" s="39" t="str">
        <f t="shared" si="60"/>
        <v>Electrical/Instrumentation</v>
      </c>
    </row>
    <row r="1052" spans="21:27" x14ac:dyDescent="0.25">
      <c r="U1052" s="9">
        <v>8</v>
      </c>
      <c r="V1052" s="15" t="str">
        <f>VLOOKUP(U1052,A$2:B$15,2,FALSE)</f>
        <v>Scissor Lift</v>
      </c>
      <c r="W1052" s="5">
        <v>263</v>
      </c>
      <c r="X1052" s="38" t="str">
        <f t="shared" si="58"/>
        <v>8-263</v>
      </c>
      <c r="Y1052" s="15" t="str">
        <f t="shared" si="59"/>
        <v>ENGINE</v>
      </c>
      <c r="Z1052" s="5">
        <v>2</v>
      </c>
      <c r="AA1052" s="39" t="str">
        <f t="shared" si="60"/>
        <v>Hydraulic/Pneumatic</v>
      </c>
    </row>
    <row r="1053" spans="21:27" x14ac:dyDescent="0.25">
      <c r="U1053" s="9">
        <v>8</v>
      </c>
      <c r="V1053" s="15" t="str">
        <f>VLOOKUP(U1053,A$2:B$15,2,FALSE)</f>
        <v>Scissor Lift</v>
      </c>
      <c r="W1053" s="5">
        <v>263</v>
      </c>
      <c r="X1053" s="38" t="str">
        <f t="shared" si="58"/>
        <v>8-263</v>
      </c>
      <c r="Y1053" s="15" t="str">
        <f t="shared" si="59"/>
        <v>ENGINE</v>
      </c>
      <c r="Z1053" s="5">
        <v>3</v>
      </c>
      <c r="AA1053" s="39" t="str">
        <f t="shared" si="60"/>
        <v>Mechanical</v>
      </c>
    </row>
    <row r="1054" spans="21:27" x14ac:dyDescent="0.25">
      <c r="U1054" s="9">
        <v>8</v>
      </c>
      <c r="V1054" s="15" t="str">
        <f>VLOOKUP(U1054,A$2:B$15,2,FALSE)</f>
        <v>Scissor Lift</v>
      </c>
      <c r="W1054" s="5">
        <v>263</v>
      </c>
      <c r="X1054" s="38" t="str">
        <f t="shared" si="58"/>
        <v>8-263</v>
      </c>
      <c r="Y1054" s="15" t="str">
        <f t="shared" si="59"/>
        <v>ENGINE</v>
      </c>
      <c r="Z1054" s="5">
        <v>4</v>
      </c>
      <c r="AA1054" s="39" t="str">
        <f t="shared" si="60"/>
        <v>Structural/Civil</v>
      </c>
    </row>
    <row r="1055" spans="21:27" x14ac:dyDescent="0.25">
      <c r="U1055" s="9">
        <v>8</v>
      </c>
      <c r="V1055" s="15" t="str">
        <f>VLOOKUP(U1055,A$2:B$15,2,FALSE)</f>
        <v>Scissor Lift</v>
      </c>
      <c r="W1055" s="5">
        <v>264</v>
      </c>
      <c r="X1055" s="38" t="str">
        <f t="shared" si="58"/>
        <v>8-264</v>
      </c>
      <c r="Y1055" s="15" t="str">
        <f t="shared" si="59"/>
        <v>FEEDER</v>
      </c>
      <c r="Z1055" s="5">
        <v>1</v>
      </c>
      <c r="AA1055" s="39" t="str">
        <f t="shared" si="60"/>
        <v>Electrical/Instrumentation</v>
      </c>
    </row>
    <row r="1056" spans="21:27" x14ac:dyDescent="0.25">
      <c r="U1056" s="9">
        <v>8</v>
      </c>
      <c r="V1056" s="15" t="str">
        <f>VLOOKUP(U1056,A$2:B$15,2,FALSE)</f>
        <v>Scissor Lift</v>
      </c>
      <c r="W1056" s="5">
        <v>264</v>
      </c>
      <c r="X1056" s="38" t="str">
        <f t="shared" si="58"/>
        <v>8-264</v>
      </c>
      <c r="Y1056" s="15" t="str">
        <f t="shared" si="59"/>
        <v>FEEDER</v>
      </c>
      <c r="Z1056" s="5">
        <v>2</v>
      </c>
      <c r="AA1056" s="39" t="str">
        <f t="shared" si="60"/>
        <v>Hydraulic/Pneumatic</v>
      </c>
    </row>
    <row r="1057" spans="21:27" x14ac:dyDescent="0.25">
      <c r="U1057" s="9">
        <v>8</v>
      </c>
      <c r="V1057" s="15" t="str">
        <f>VLOOKUP(U1057,A$2:B$15,2,FALSE)</f>
        <v>Scissor Lift</v>
      </c>
      <c r="W1057" s="5">
        <v>264</v>
      </c>
      <c r="X1057" s="38" t="str">
        <f t="shared" si="58"/>
        <v>8-264</v>
      </c>
      <c r="Y1057" s="15" t="str">
        <f t="shared" si="59"/>
        <v>FEEDER</v>
      </c>
      <c r="Z1057" s="5">
        <v>3</v>
      </c>
      <c r="AA1057" s="39" t="str">
        <f t="shared" si="60"/>
        <v>Mechanical</v>
      </c>
    </row>
    <row r="1058" spans="21:27" x14ac:dyDescent="0.25">
      <c r="U1058" s="9">
        <v>8</v>
      </c>
      <c r="V1058" s="15" t="str">
        <f>VLOOKUP(U1058,A$2:B$15,2,FALSE)</f>
        <v>Scissor Lift</v>
      </c>
      <c r="W1058" s="5">
        <v>264</v>
      </c>
      <c r="X1058" s="38" t="str">
        <f t="shared" si="58"/>
        <v>8-264</v>
      </c>
      <c r="Y1058" s="15" t="str">
        <f t="shared" si="59"/>
        <v>FEEDER</v>
      </c>
      <c r="Z1058" s="5">
        <v>4</v>
      </c>
      <c r="AA1058" s="39" t="str">
        <f t="shared" si="60"/>
        <v>Structural/Civil</v>
      </c>
    </row>
    <row r="1059" spans="21:27" x14ac:dyDescent="0.25">
      <c r="U1059" s="9">
        <v>8</v>
      </c>
      <c r="V1059" s="15" t="str">
        <f>VLOOKUP(U1059,A$2:B$15,2,FALSE)</f>
        <v>Scissor Lift</v>
      </c>
      <c r="W1059" s="5">
        <v>265</v>
      </c>
      <c r="X1059" s="38" t="str">
        <f t="shared" si="58"/>
        <v>8-265</v>
      </c>
      <c r="Y1059" s="15" t="str">
        <f t="shared" si="59"/>
        <v>GEARBOX</v>
      </c>
      <c r="Z1059" s="5">
        <v>1</v>
      </c>
      <c r="AA1059" s="39" t="str">
        <f t="shared" si="60"/>
        <v>Electrical/Instrumentation</v>
      </c>
    </row>
    <row r="1060" spans="21:27" x14ac:dyDescent="0.25">
      <c r="U1060" s="9">
        <v>8</v>
      </c>
      <c r="V1060" s="15" t="str">
        <f>VLOOKUP(U1060,A$2:B$15,2,FALSE)</f>
        <v>Scissor Lift</v>
      </c>
      <c r="W1060" s="5">
        <v>265</v>
      </c>
      <c r="X1060" s="38" t="str">
        <f t="shared" si="58"/>
        <v>8-265</v>
      </c>
      <c r="Y1060" s="15" t="str">
        <f t="shared" si="59"/>
        <v>GEARBOX</v>
      </c>
      <c r="Z1060" s="5">
        <v>2</v>
      </c>
      <c r="AA1060" s="39" t="str">
        <f t="shared" si="60"/>
        <v>Hydraulic/Pneumatic</v>
      </c>
    </row>
    <row r="1061" spans="21:27" x14ac:dyDescent="0.25">
      <c r="U1061" s="9">
        <v>8</v>
      </c>
      <c r="V1061" s="15" t="str">
        <f>VLOOKUP(U1061,A$2:B$15,2,FALSE)</f>
        <v>Scissor Lift</v>
      </c>
      <c r="W1061" s="5">
        <v>265</v>
      </c>
      <c r="X1061" s="38" t="str">
        <f t="shared" si="58"/>
        <v>8-265</v>
      </c>
      <c r="Y1061" s="15" t="str">
        <f t="shared" si="59"/>
        <v>GEARBOX</v>
      </c>
      <c r="Z1061" s="5">
        <v>3</v>
      </c>
      <c r="AA1061" s="39" t="str">
        <f t="shared" si="60"/>
        <v>Mechanical</v>
      </c>
    </row>
    <row r="1062" spans="21:27" x14ac:dyDescent="0.25">
      <c r="U1062" s="9">
        <v>8</v>
      </c>
      <c r="V1062" s="15" t="str">
        <f>VLOOKUP(U1062,A$2:B$15,2,FALSE)</f>
        <v>Scissor Lift</v>
      </c>
      <c r="W1062" s="5">
        <v>265</v>
      </c>
      <c r="X1062" s="38" t="str">
        <f t="shared" si="58"/>
        <v>8-265</v>
      </c>
      <c r="Y1062" s="15" t="str">
        <f t="shared" si="59"/>
        <v>GEARBOX</v>
      </c>
      <c r="Z1062" s="5">
        <v>4</v>
      </c>
      <c r="AA1062" s="39" t="str">
        <f t="shared" si="60"/>
        <v>Structural/Civil</v>
      </c>
    </row>
    <row r="1063" spans="21:27" x14ac:dyDescent="0.25">
      <c r="U1063" s="9">
        <v>8</v>
      </c>
      <c r="V1063" s="15" t="str">
        <f>VLOOKUP(U1063,A$2:B$15,2,FALSE)</f>
        <v>Scissor Lift</v>
      </c>
      <c r="W1063" s="5">
        <v>266</v>
      </c>
      <c r="X1063" s="38" t="str">
        <f t="shared" si="58"/>
        <v>8-266</v>
      </c>
      <c r="Y1063" s="15" t="str">
        <f t="shared" si="59"/>
        <v>GENERAL</v>
      </c>
      <c r="Z1063" s="5">
        <v>1</v>
      </c>
      <c r="AA1063" s="39" t="str">
        <f t="shared" si="60"/>
        <v>Electrical/Instrumentation</v>
      </c>
    </row>
    <row r="1064" spans="21:27" x14ac:dyDescent="0.25">
      <c r="U1064" s="9">
        <v>8</v>
      </c>
      <c r="V1064" s="15" t="str">
        <f>VLOOKUP(U1064,A$2:B$15,2,FALSE)</f>
        <v>Scissor Lift</v>
      </c>
      <c r="W1064" s="5">
        <v>266</v>
      </c>
      <c r="X1064" s="38" t="str">
        <f t="shared" si="58"/>
        <v>8-266</v>
      </c>
      <c r="Y1064" s="15" t="str">
        <f t="shared" si="59"/>
        <v>GENERAL</v>
      </c>
      <c r="Z1064" s="5">
        <v>2</v>
      </c>
      <c r="AA1064" s="39" t="str">
        <f t="shared" si="60"/>
        <v>Hydraulic/Pneumatic</v>
      </c>
    </row>
    <row r="1065" spans="21:27" x14ac:dyDescent="0.25">
      <c r="U1065" s="9">
        <v>8</v>
      </c>
      <c r="V1065" s="15" t="str">
        <f>VLOOKUP(U1065,A$2:B$15,2,FALSE)</f>
        <v>Scissor Lift</v>
      </c>
      <c r="W1065" s="5">
        <v>266</v>
      </c>
      <c r="X1065" s="38" t="str">
        <f t="shared" si="58"/>
        <v>8-266</v>
      </c>
      <c r="Y1065" s="15" t="str">
        <f t="shared" si="59"/>
        <v>GENERAL</v>
      </c>
      <c r="Z1065" s="5">
        <v>3</v>
      </c>
      <c r="AA1065" s="39" t="str">
        <f t="shared" si="60"/>
        <v>Mechanical</v>
      </c>
    </row>
    <row r="1066" spans="21:27" x14ac:dyDescent="0.25">
      <c r="U1066" s="9">
        <v>8</v>
      </c>
      <c r="V1066" s="15" t="str">
        <f>VLOOKUP(U1066,A$2:B$15,2,FALSE)</f>
        <v>Scissor Lift</v>
      </c>
      <c r="W1066" s="5">
        <v>266</v>
      </c>
      <c r="X1066" s="38" t="str">
        <f t="shared" si="58"/>
        <v>8-266</v>
      </c>
      <c r="Y1066" s="15" t="str">
        <f t="shared" si="59"/>
        <v>GENERAL</v>
      </c>
      <c r="Z1066" s="5">
        <v>4</v>
      </c>
      <c r="AA1066" s="39" t="str">
        <f t="shared" si="60"/>
        <v>Structural/Civil</v>
      </c>
    </row>
    <row r="1067" spans="21:27" x14ac:dyDescent="0.25">
      <c r="U1067" s="9">
        <v>8</v>
      </c>
      <c r="V1067" s="15" t="str">
        <f>VLOOKUP(U1067,A$2:B$15,2,FALSE)</f>
        <v>Scissor Lift</v>
      </c>
      <c r="W1067" s="5">
        <v>267</v>
      </c>
      <c r="X1067" s="38" t="str">
        <f t="shared" si="58"/>
        <v>8-267</v>
      </c>
      <c r="Y1067" s="15" t="str">
        <f t="shared" si="59"/>
        <v>HYDRAULIC SYSTEM</v>
      </c>
      <c r="Z1067" s="5">
        <v>1</v>
      </c>
      <c r="AA1067" s="39" t="str">
        <f t="shared" si="60"/>
        <v>Electrical/Instrumentation</v>
      </c>
    </row>
    <row r="1068" spans="21:27" x14ac:dyDescent="0.25">
      <c r="U1068" s="9">
        <v>8</v>
      </c>
      <c r="V1068" s="15" t="str">
        <f>VLOOKUP(U1068,A$2:B$15,2,FALSE)</f>
        <v>Scissor Lift</v>
      </c>
      <c r="W1068" s="5">
        <v>267</v>
      </c>
      <c r="X1068" s="38" t="str">
        <f t="shared" si="58"/>
        <v>8-267</v>
      </c>
      <c r="Y1068" s="15" t="str">
        <f t="shared" si="59"/>
        <v>HYDRAULIC SYSTEM</v>
      </c>
      <c r="Z1068" s="5">
        <v>2</v>
      </c>
      <c r="AA1068" s="39" t="str">
        <f t="shared" si="60"/>
        <v>Hydraulic/Pneumatic</v>
      </c>
    </row>
    <row r="1069" spans="21:27" x14ac:dyDescent="0.25">
      <c r="U1069" s="9">
        <v>8</v>
      </c>
      <c r="V1069" s="15" t="str">
        <f>VLOOKUP(U1069,A$2:B$15,2,FALSE)</f>
        <v>Scissor Lift</v>
      </c>
      <c r="W1069" s="5">
        <v>267</v>
      </c>
      <c r="X1069" s="38" t="str">
        <f t="shared" si="58"/>
        <v>8-267</v>
      </c>
      <c r="Y1069" s="15" t="str">
        <f t="shared" si="59"/>
        <v>HYDRAULIC SYSTEM</v>
      </c>
      <c r="Z1069" s="5">
        <v>3</v>
      </c>
      <c r="AA1069" s="39" t="str">
        <f t="shared" si="60"/>
        <v>Mechanical</v>
      </c>
    </row>
    <row r="1070" spans="21:27" x14ac:dyDescent="0.25">
      <c r="U1070" s="9">
        <v>8</v>
      </c>
      <c r="V1070" s="15" t="str">
        <f>VLOOKUP(U1070,A$2:B$15,2,FALSE)</f>
        <v>Scissor Lift</v>
      </c>
      <c r="W1070" s="5">
        <v>267</v>
      </c>
      <c r="X1070" s="38" t="str">
        <f t="shared" si="58"/>
        <v>8-267</v>
      </c>
      <c r="Y1070" s="15" t="str">
        <f t="shared" si="59"/>
        <v>HYDRAULIC SYSTEM</v>
      </c>
      <c r="Z1070" s="5">
        <v>4</v>
      </c>
      <c r="AA1070" s="39" t="str">
        <f t="shared" si="60"/>
        <v>Structural/Civil</v>
      </c>
    </row>
    <row r="1071" spans="21:27" x14ac:dyDescent="0.25">
      <c r="U1071" s="9">
        <v>8</v>
      </c>
      <c r="V1071" s="15" t="str">
        <f>VLOOKUP(U1071,A$2:B$15,2,FALSE)</f>
        <v>Scissor Lift</v>
      </c>
      <c r="W1071" s="5">
        <v>268</v>
      </c>
      <c r="X1071" s="38" t="str">
        <f t="shared" si="58"/>
        <v>8-268</v>
      </c>
      <c r="Y1071" s="15" t="str">
        <f t="shared" si="59"/>
        <v>HYDROSTATIC PUMP</v>
      </c>
      <c r="Z1071" s="5">
        <v>1</v>
      </c>
      <c r="AA1071" s="39" t="str">
        <f t="shared" si="60"/>
        <v>Electrical/Instrumentation</v>
      </c>
    </row>
    <row r="1072" spans="21:27" x14ac:dyDescent="0.25">
      <c r="U1072" s="9">
        <v>8</v>
      </c>
      <c r="V1072" s="15" t="str">
        <f>VLOOKUP(U1072,A$2:B$15,2,FALSE)</f>
        <v>Scissor Lift</v>
      </c>
      <c r="W1072" s="5">
        <v>268</v>
      </c>
      <c r="X1072" s="38" t="str">
        <f t="shared" si="58"/>
        <v>8-268</v>
      </c>
      <c r="Y1072" s="15" t="str">
        <f t="shared" si="59"/>
        <v>HYDROSTATIC PUMP</v>
      </c>
      <c r="Z1072" s="5">
        <v>2</v>
      </c>
      <c r="AA1072" s="39" t="str">
        <f t="shared" si="60"/>
        <v>Hydraulic/Pneumatic</v>
      </c>
    </row>
    <row r="1073" spans="21:27" x14ac:dyDescent="0.25">
      <c r="U1073" s="9">
        <v>8</v>
      </c>
      <c r="V1073" s="15" t="str">
        <f>VLOOKUP(U1073,A$2:B$15,2,FALSE)</f>
        <v>Scissor Lift</v>
      </c>
      <c r="W1073" s="5">
        <v>268</v>
      </c>
      <c r="X1073" s="38" t="str">
        <f t="shared" si="58"/>
        <v>8-268</v>
      </c>
      <c r="Y1073" s="15" t="str">
        <f t="shared" si="59"/>
        <v>HYDROSTATIC PUMP</v>
      </c>
      <c r="Z1073" s="5">
        <v>3</v>
      </c>
      <c r="AA1073" s="39" t="str">
        <f t="shared" si="60"/>
        <v>Mechanical</v>
      </c>
    </row>
    <row r="1074" spans="21:27" x14ac:dyDescent="0.25">
      <c r="U1074" s="9">
        <v>8</v>
      </c>
      <c r="V1074" s="15" t="str">
        <f>VLOOKUP(U1074,A$2:B$15,2,FALSE)</f>
        <v>Scissor Lift</v>
      </c>
      <c r="W1074" s="5">
        <v>268</v>
      </c>
      <c r="X1074" s="38" t="str">
        <f t="shared" si="58"/>
        <v>8-268</v>
      </c>
      <c r="Y1074" s="15" t="str">
        <f t="shared" si="59"/>
        <v>HYDROSTATIC PUMP</v>
      </c>
      <c r="Z1074" s="5">
        <v>4</v>
      </c>
      <c r="AA1074" s="39" t="str">
        <f t="shared" si="60"/>
        <v>Structural/Civil</v>
      </c>
    </row>
    <row r="1075" spans="21:27" x14ac:dyDescent="0.25">
      <c r="U1075" s="9">
        <v>8</v>
      </c>
      <c r="V1075" s="15" t="str">
        <f>VLOOKUP(U1075,A$2:B$15,2,FALSE)</f>
        <v>Scissor Lift</v>
      </c>
      <c r="W1075" s="5">
        <v>269</v>
      </c>
      <c r="X1075" s="38" t="str">
        <f t="shared" si="58"/>
        <v>8-269</v>
      </c>
      <c r="Y1075" s="15" t="str">
        <f t="shared" si="59"/>
        <v>MANTIS SYSTEM</v>
      </c>
      <c r="Z1075" s="5">
        <v>1</v>
      </c>
      <c r="AA1075" s="39" t="str">
        <f t="shared" si="60"/>
        <v>Electrical/Instrumentation</v>
      </c>
    </row>
    <row r="1076" spans="21:27" x14ac:dyDescent="0.25">
      <c r="U1076" s="9">
        <v>8</v>
      </c>
      <c r="V1076" s="15" t="str">
        <f>VLOOKUP(U1076,A$2:B$15,2,FALSE)</f>
        <v>Scissor Lift</v>
      </c>
      <c r="W1076" s="5">
        <v>269</v>
      </c>
      <c r="X1076" s="38" t="str">
        <f t="shared" si="58"/>
        <v>8-269</v>
      </c>
      <c r="Y1076" s="15" t="str">
        <f t="shared" si="59"/>
        <v>MANTIS SYSTEM</v>
      </c>
      <c r="Z1076" s="5">
        <v>2</v>
      </c>
      <c r="AA1076" s="39" t="str">
        <f t="shared" si="60"/>
        <v>Hydraulic/Pneumatic</v>
      </c>
    </row>
    <row r="1077" spans="21:27" x14ac:dyDescent="0.25">
      <c r="U1077" s="9">
        <v>8</v>
      </c>
      <c r="V1077" s="15" t="str">
        <f>VLOOKUP(U1077,A$2:B$15,2,FALSE)</f>
        <v>Scissor Lift</v>
      </c>
      <c r="W1077" s="5">
        <v>269</v>
      </c>
      <c r="X1077" s="38" t="str">
        <f t="shared" si="58"/>
        <v>8-269</v>
      </c>
      <c r="Y1077" s="15" t="str">
        <f t="shared" si="59"/>
        <v>MANTIS SYSTEM</v>
      </c>
      <c r="Z1077" s="5">
        <v>3</v>
      </c>
      <c r="AA1077" s="39" t="str">
        <f t="shared" si="60"/>
        <v>Mechanical</v>
      </c>
    </row>
    <row r="1078" spans="21:27" x14ac:dyDescent="0.25">
      <c r="U1078" s="9">
        <v>8</v>
      </c>
      <c r="V1078" s="15" t="str">
        <f>VLOOKUP(U1078,A$2:B$15,2,FALSE)</f>
        <v>Scissor Lift</v>
      </c>
      <c r="W1078" s="5">
        <v>269</v>
      </c>
      <c r="X1078" s="38" t="str">
        <f t="shared" si="58"/>
        <v>8-269</v>
      </c>
      <c r="Y1078" s="15" t="str">
        <f t="shared" si="59"/>
        <v>MANTIS SYSTEM</v>
      </c>
      <c r="Z1078" s="5">
        <v>4</v>
      </c>
      <c r="AA1078" s="39" t="str">
        <f t="shared" si="60"/>
        <v>Structural/Civil</v>
      </c>
    </row>
    <row r="1079" spans="21:27" x14ac:dyDescent="0.25">
      <c r="U1079" s="9">
        <v>8</v>
      </c>
      <c r="V1079" s="15" t="str">
        <f>VLOOKUP(U1079,A$2:B$15,2,FALSE)</f>
        <v>Scissor Lift</v>
      </c>
      <c r="W1079" s="5">
        <v>270</v>
      </c>
      <c r="X1079" s="38" t="str">
        <f t="shared" si="58"/>
        <v>8-270</v>
      </c>
      <c r="Y1079" s="15" t="str">
        <f t="shared" si="59"/>
        <v>OSCILLATION</v>
      </c>
      <c r="Z1079" s="5">
        <v>1</v>
      </c>
      <c r="AA1079" s="39" t="str">
        <f t="shared" si="60"/>
        <v>Electrical/Instrumentation</v>
      </c>
    </row>
    <row r="1080" spans="21:27" x14ac:dyDescent="0.25">
      <c r="U1080" s="9">
        <v>8</v>
      </c>
      <c r="V1080" s="15" t="str">
        <f>VLOOKUP(U1080,A$2:B$15,2,FALSE)</f>
        <v>Scissor Lift</v>
      </c>
      <c r="W1080" s="5">
        <v>270</v>
      </c>
      <c r="X1080" s="38" t="str">
        <f t="shared" si="58"/>
        <v>8-270</v>
      </c>
      <c r="Y1080" s="15" t="str">
        <f t="shared" si="59"/>
        <v>OSCILLATION</v>
      </c>
      <c r="Z1080" s="5">
        <v>2</v>
      </c>
      <c r="AA1080" s="39" t="str">
        <f t="shared" si="60"/>
        <v>Hydraulic/Pneumatic</v>
      </c>
    </row>
    <row r="1081" spans="21:27" x14ac:dyDescent="0.25">
      <c r="U1081" s="9">
        <v>8</v>
      </c>
      <c r="V1081" s="15" t="str">
        <f>VLOOKUP(U1081,A$2:B$15,2,FALSE)</f>
        <v>Scissor Lift</v>
      </c>
      <c r="W1081" s="5">
        <v>270</v>
      </c>
      <c r="X1081" s="38" t="str">
        <f t="shared" si="58"/>
        <v>8-270</v>
      </c>
      <c r="Y1081" s="15" t="str">
        <f t="shared" si="59"/>
        <v>OSCILLATION</v>
      </c>
      <c r="Z1081" s="5">
        <v>3</v>
      </c>
      <c r="AA1081" s="39" t="str">
        <f t="shared" si="60"/>
        <v>Mechanical</v>
      </c>
    </row>
    <row r="1082" spans="21:27" x14ac:dyDescent="0.25">
      <c r="U1082" s="9">
        <v>8</v>
      </c>
      <c r="V1082" s="15" t="str">
        <f>VLOOKUP(U1082,A$2:B$15,2,FALSE)</f>
        <v>Scissor Lift</v>
      </c>
      <c r="W1082" s="5">
        <v>270</v>
      </c>
      <c r="X1082" s="38" t="str">
        <f t="shared" si="58"/>
        <v>8-270</v>
      </c>
      <c r="Y1082" s="15" t="str">
        <f t="shared" si="59"/>
        <v>OSCILLATION</v>
      </c>
      <c r="Z1082" s="5">
        <v>4</v>
      </c>
      <c r="AA1082" s="39" t="str">
        <f t="shared" si="60"/>
        <v>Structural/Civil</v>
      </c>
    </row>
    <row r="1083" spans="21:27" x14ac:dyDescent="0.25">
      <c r="U1083" s="9">
        <v>8</v>
      </c>
      <c r="V1083" s="15" t="str">
        <f>VLOOKUP(U1083,A$2:B$15,2,FALSE)</f>
        <v>Scissor Lift</v>
      </c>
      <c r="W1083" s="5">
        <v>271</v>
      </c>
      <c r="X1083" s="38" t="str">
        <f t="shared" si="58"/>
        <v>8-271</v>
      </c>
      <c r="Y1083" s="15" t="str">
        <f t="shared" si="59"/>
        <v>PINS &amp; BUSHES</v>
      </c>
      <c r="Z1083" s="5">
        <v>1</v>
      </c>
      <c r="AA1083" s="39" t="str">
        <f t="shared" si="60"/>
        <v>Electrical/Instrumentation</v>
      </c>
    </row>
    <row r="1084" spans="21:27" x14ac:dyDescent="0.25">
      <c r="U1084" s="9">
        <v>8</v>
      </c>
      <c r="V1084" s="15" t="str">
        <f>VLOOKUP(U1084,A$2:B$15,2,FALSE)</f>
        <v>Scissor Lift</v>
      </c>
      <c r="W1084" s="5">
        <v>271</v>
      </c>
      <c r="X1084" s="38" t="str">
        <f t="shared" si="58"/>
        <v>8-271</v>
      </c>
      <c r="Y1084" s="15" t="str">
        <f t="shared" si="59"/>
        <v>PINS &amp; BUSHES</v>
      </c>
      <c r="Z1084" s="5">
        <v>2</v>
      </c>
      <c r="AA1084" s="39" t="str">
        <f t="shared" si="60"/>
        <v>Hydraulic/Pneumatic</v>
      </c>
    </row>
    <row r="1085" spans="21:27" x14ac:dyDescent="0.25">
      <c r="U1085" s="9">
        <v>8</v>
      </c>
      <c r="V1085" s="15" t="str">
        <f>VLOOKUP(U1085,A$2:B$15,2,FALSE)</f>
        <v>Scissor Lift</v>
      </c>
      <c r="W1085" s="5">
        <v>271</v>
      </c>
      <c r="X1085" s="38" t="str">
        <f t="shared" si="58"/>
        <v>8-271</v>
      </c>
      <c r="Y1085" s="15" t="str">
        <f t="shared" si="59"/>
        <v>PINS &amp; BUSHES</v>
      </c>
      <c r="Z1085" s="5">
        <v>3</v>
      </c>
      <c r="AA1085" s="39" t="str">
        <f t="shared" si="60"/>
        <v>Mechanical</v>
      </c>
    </row>
    <row r="1086" spans="21:27" x14ac:dyDescent="0.25">
      <c r="U1086" s="9">
        <v>8</v>
      </c>
      <c r="V1086" s="15" t="str">
        <f>VLOOKUP(U1086,A$2:B$15,2,FALSE)</f>
        <v>Scissor Lift</v>
      </c>
      <c r="W1086" s="5">
        <v>271</v>
      </c>
      <c r="X1086" s="38" t="str">
        <f t="shared" si="58"/>
        <v>8-271</v>
      </c>
      <c r="Y1086" s="15" t="str">
        <f t="shared" si="59"/>
        <v>PINS &amp; BUSHES</v>
      </c>
      <c r="Z1086" s="5">
        <v>4</v>
      </c>
      <c r="AA1086" s="39" t="str">
        <f t="shared" si="60"/>
        <v>Structural/Civil</v>
      </c>
    </row>
    <row r="1087" spans="21:27" x14ac:dyDescent="0.25">
      <c r="U1087" s="9">
        <v>8</v>
      </c>
      <c r="V1087" s="15" t="str">
        <f>VLOOKUP(U1087,A$2:B$15,2,FALSE)</f>
        <v>Scissor Lift</v>
      </c>
      <c r="W1087" s="5">
        <v>272</v>
      </c>
      <c r="X1087" s="38" t="str">
        <f t="shared" si="58"/>
        <v>8-272</v>
      </c>
      <c r="Y1087" s="15" t="str">
        <f t="shared" si="59"/>
        <v>RCS CONTROL SYSTEM</v>
      </c>
      <c r="Z1087" s="5">
        <v>1</v>
      </c>
      <c r="AA1087" s="39" t="str">
        <f t="shared" si="60"/>
        <v>Electrical/Instrumentation</v>
      </c>
    </row>
    <row r="1088" spans="21:27" x14ac:dyDescent="0.25">
      <c r="U1088" s="9">
        <v>8</v>
      </c>
      <c r="V1088" s="15" t="str">
        <f>VLOOKUP(U1088,A$2:B$15,2,FALSE)</f>
        <v>Scissor Lift</v>
      </c>
      <c r="W1088" s="5">
        <v>272</v>
      </c>
      <c r="X1088" s="38" t="str">
        <f t="shared" si="58"/>
        <v>8-272</v>
      </c>
      <c r="Y1088" s="15" t="str">
        <f t="shared" si="59"/>
        <v>RCS CONTROL SYSTEM</v>
      </c>
      <c r="Z1088" s="5">
        <v>2</v>
      </c>
      <c r="AA1088" s="39" t="str">
        <f t="shared" si="60"/>
        <v>Hydraulic/Pneumatic</v>
      </c>
    </row>
    <row r="1089" spans="21:27" x14ac:dyDescent="0.25">
      <c r="U1089" s="9">
        <v>8</v>
      </c>
      <c r="V1089" s="15" t="str">
        <f>VLOOKUP(U1089,A$2:B$15,2,FALSE)</f>
        <v>Scissor Lift</v>
      </c>
      <c r="W1089" s="5">
        <v>272</v>
      </c>
      <c r="X1089" s="38" t="str">
        <f t="shared" si="58"/>
        <v>8-272</v>
      </c>
      <c r="Y1089" s="15" t="str">
        <f t="shared" si="59"/>
        <v>RCS CONTROL SYSTEM</v>
      </c>
      <c r="Z1089" s="5">
        <v>3</v>
      </c>
      <c r="AA1089" s="39" t="str">
        <f t="shared" si="60"/>
        <v>Mechanical</v>
      </c>
    </row>
    <row r="1090" spans="21:27" x14ac:dyDescent="0.25">
      <c r="U1090" s="9">
        <v>8</v>
      </c>
      <c r="V1090" s="15" t="str">
        <f>VLOOKUP(U1090,A$2:B$15,2,FALSE)</f>
        <v>Scissor Lift</v>
      </c>
      <c r="W1090" s="5">
        <v>272</v>
      </c>
      <c r="X1090" s="38" t="str">
        <f t="shared" si="58"/>
        <v>8-272</v>
      </c>
      <c r="Y1090" s="15" t="str">
        <f t="shared" si="59"/>
        <v>RCS CONTROL SYSTEM</v>
      </c>
      <c r="Z1090" s="5">
        <v>4</v>
      </c>
      <c r="AA1090" s="39" t="str">
        <f t="shared" si="60"/>
        <v>Structural/Civil</v>
      </c>
    </row>
    <row r="1091" spans="21:27" x14ac:dyDescent="0.25">
      <c r="U1091" s="9">
        <v>8</v>
      </c>
      <c r="V1091" s="15" t="str">
        <f>VLOOKUP(U1091,A$2:B$15,2,FALSE)</f>
        <v>Scissor Lift</v>
      </c>
      <c r="W1091" s="5">
        <v>273</v>
      </c>
      <c r="X1091" s="38" t="str">
        <f t="shared" si="58"/>
        <v>8-273</v>
      </c>
      <c r="Y1091" s="15" t="str">
        <f t="shared" si="59"/>
        <v>SAFETY</v>
      </c>
      <c r="Z1091" s="5">
        <v>1</v>
      </c>
      <c r="AA1091" s="39" t="str">
        <f t="shared" si="60"/>
        <v>Electrical/Instrumentation</v>
      </c>
    </row>
    <row r="1092" spans="21:27" x14ac:dyDescent="0.25">
      <c r="U1092" s="9">
        <v>8</v>
      </c>
      <c r="V1092" s="15" t="str">
        <f>VLOOKUP(U1092,A$2:B$15,2,FALSE)</f>
        <v>Scissor Lift</v>
      </c>
      <c r="W1092" s="5">
        <v>273</v>
      </c>
      <c r="X1092" s="38" t="str">
        <f t="shared" ref="X1092:X1155" si="61">U1092&amp;"-"&amp;W1092</f>
        <v>8-273</v>
      </c>
      <c r="Y1092" s="15" t="str">
        <f t="shared" ref="Y1092:Y1155" si="62">VLOOKUP(X1092,M$2:N$296,2,FALSE)</f>
        <v>SAFETY</v>
      </c>
      <c r="Z1092" s="5">
        <v>2</v>
      </c>
      <c r="AA1092" s="39" t="str">
        <f t="shared" ref="AA1092:AA1155" si="63">VLOOKUP(Z1092,Q$2:R$6,2,FALSE)</f>
        <v>Hydraulic/Pneumatic</v>
      </c>
    </row>
    <row r="1093" spans="21:27" x14ac:dyDescent="0.25">
      <c r="U1093" s="9">
        <v>8</v>
      </c>
      <c r="V1093" s="15" t="str">
        <f>VLOOKUP(U1093,A$2:B$15,2,FALSE)</f>
        <v>Scissor Lift</v>
      </c>
      <c r="W1093" s="5">
        <v>273</v>
      </c>
      <c r="X1093" s="38" t="str">
        <f t="shared" si="61"/>
        <v>8-273</v>
      </c>
      <c r="Y1093" s="15" t="str">
        <f t="shared" si="62"/>
        <v>SAFETY</v>
      </c>
      <c r="Z1093" s="5">
        <v>3</v>
      </c>
      <c r="AA1093" s="39" t="str">
        <f t="shared" si="63"/>
        <v>Mechanical</v>
      </c>
    </row>
    <row r="1094" spans="21:27" x14ac:dyDescent="0.25">
      <c r="U1094" s="9">
        <v>8</v>
      </c>
      <c r="V1094" s="15" t="str">
        <f>VLOOKUP(U1094,A$2:B$15,2,FALSE)</f>
        <v>Scissor Lift</v>
      </c>
      <c r="W1094" s="5">
        <v>273</v>
      </c>
      <c r="X1094" s="38" t="str">
        <f t="shared" si="61"/>
        <v>8-273</v>
      </c>
      <c r="Y1094" s="15" t="str">
        <f t="shared" si="62"/>
        <v>SAFETY</v>
      </c>
      <c r="Z1094" s="5">
        <v>4</v>
      </c>
      <c r="AA1094" s="39" t="str">
        <f t="shared" si="63"/>
        <v>Structural/Civil</v>
      </c>
    </row>
    <row r="1095" spans="21:27" x14ac:dyDescent="0.25">
      <c r="U1095" s="9">
        <v>8</v>
      </c>
      <c r="V1095" s="15" t="str">
        <f>VLOOKUP(U1095,A$2:B$15,2,FALSE)</f>
        <v>Scissor Lift</v>
      </c>
      <c r="W1095" s="5">
        <v>274</v>
      </c>
      <c r="X1095" s="38" t="str">
        <f t="shared" si="61"/>
        <v>8-274</v>
      </c>
      <c r="Y1095" s="15" t="str">
        <f t="shared" si="62"/>
        <v>SCHEDULING COMPONENT</v>
      </c>
      <c r="Z1095" s="5">
        <v>1</v>
      </c>
      <c r="AA1095" s="39" t="str">
        <f t="shared" si="63"/>
        <v>Electrical/Instrumentation</v>
      </c>
    </row>
    <row r="1096" spans="21:27" x14ac:dyDescent="0.25">
      <c r="U1096" s="9">
        <v>8</v>
      </c>
      <c r="V1096" s="15" t="str">
        <f>VLOOKUP(U1096,A$2:B$15,2,FALSE)</f>
        <v>Scissor Lift</v>
      </c>
      <c r="W1096" s="5">
        <v>274</v>
      </c>
      <c r="X1096" s="38" t="str">
        <f t="shared" si="61"/>
        <v>8-274</v>
      </c>
      <c r="Y1096" s="15" t="str">
        <f t="shared" si="62"/>
        <v>SCHEDULING COMPONENT</v>
      </c>
      <c r="Z1096" s="5">
        <v>2</v>
      </c>
      <c r="AA1096" s="39" t="str">
        <f t="shared" si="63"/>
        <v>Hydraulic/Pneumatic</v>
      </c>
    </row>
    <row r="1097" spans="21:27" x14ac:dyDescent="0.25">
      <c r="U1097" s="9">
        <v>8</v>
      </c>
      <c r="V1097" s="15" t="str">
        <f>VLOOKUP(U1097,A$2:B$15,2,FALSE)</f>
        <v>Scissor Lift</v>
      </c>
      <c r="W1097" s="5">
        <v>274</v>
      </c>
      <c r="X1097" s="38" t="str">
        <f t="shared" si="61"/>
        <v>8-274</v>
      </c>
      <c r="Y1097" s="15" t="str">
        <f t="shared" si="62"/>
        <v>SCHEDULING COMPONENT</v>
      </c>
      <c r="Z1097" s="5">
        <v>3</v>
      </c>
      <c r="AA1097" s="39" t="str">
        <f t="shared" si="63"/>
        <v>Mechanical</v>
      </c>
    </row>
    <row r="1098" spans="21:27" x14ac:dyDescent="0.25">
      <c r="U1098" s="9">
        <v>8</v>
      </c>
      <c r="V1098" s="15" t="str">
        <f>VLOOKUP(U1098,A$2:B$15,2,FALSE)</f>
        <v>Scissor Lift</v>
      </c>
      <c r="W1098" s="5">
        <v>274</v>
      </c>
      <c r="X1098" s="38" t="str">
        <f t="shared" si="61"/>
        <v>8-274</v>
      </c>
      <c r="Y1098" s="15" t="str">
        <f t="shared" si="62"/>
        <v>SCHEDULING COMPONENT</v>
      </c>
      <c r="Z1098" s="5">
        <v>4</v>
      </c>
      <c r="AA1098" s="39" t="str">
        <f t="shared" si="63"/>
        <v>Structural/Civil</v>
      </c>
    </row>
    <row r="1099" spans="21:27" x14ac:dyDescent="0.25">
      <c r="U1099" s="9">
        <v>8</v>
      </c>
      <c r="V1099" s="15" t="str">
        <f>VLOOKUP(U1099,A$2:B$15,2,FALSE)</f>
        <v>Scissor Lift</v>
      </c>
      <c r="W1099" s="5">
        <v>275</v>
      </c>
      <c r="X1099" s="38" t="str">
        <f t="shared" si="61"/>
        <v>8-275</v>
      </c>
      <c r="Y1099" s="15" t="str">
        <f t="shared" si="62"/>
        <v>SPRING BLADES</v>
      </c>
      <c r="Z1099" s="5">
        <v>1</v>
      </c>
      <c r="AA1099" s="39" t="str">
        <f t="shared" si="63"/>
        <v>Electrical/Instrumentation</v>
      </c>
    </row>
    <row r="1100" spans="21:27" x14ac:dyDescent="0.25">
      <c r="U1100" s="9">
        <v>8</v>
      </c>
      <c r="V1100" s="15" t="str">
        <f>VLOOKUP(U1100,A$2:B$15,2,FALSE)</f>
        <v>Scissor Lift</v>
      </c>
      <c r="W1100" s="5">
        <v>275</v>
      </c>
      <c r="X1100" s="38" t="str">
        <f t="shared" si="61"/>
        <v>8-275</v>
      </c>
      <c r="Y1100" s="15" t="str">
        <f t="shared" si="62"/>
        <v>SPRING BLADES</v>
      </c>
      <c r="Z1100" s="5">
        <v>2</v>
      </c>
      <c r="AA1100" s="39" t="str">
        <f t="shared" si="63"/>
        <v>Hydraulic/Pneumatic</v>
      </c>
    </row>
    <row r="1101" spans="21:27" x14ac:dyDescent="0.25">
      <c r="U1101" s="9">
        <v>8</v>
      </c>
      <c r="V1101" s="15" t="str">
        <f>VLOOKUP(U1101,A$2:B$15,2,FALSE)</f>
        <v>Scissor Lift</v>
      </c>
      <c r="W1101" s="5">
        <v>275</v>
      </c>
      <c r="X1101" s="38" t="str">
        <f t="shared" si="61"/>
        <v>8-275</v>
      </c>
      <c r="Y1101" s="15" t="str">
        <f t="shared" si="62"/>
        <v>SPRING BLADES</v>
      </c>
      <c r="Z1101" s="5">
        <v>3</v>
      </c>
      <c r="AA1101" s="39" t="str">
        <f t="shared" si="63"/>
        <v>Mechanical</v>
      </c>
    </row>
    <row r="1102" spans="21:27" x14ac:dyDescent="0.25">
      <c r="U1102" s="9">
        <v>8</v>
      </c>
      <c r="V1102" s="15" t="str">
        <f>VLOOKUP(U1102,A$2:B$15,2,FALSE)</f>
        <v>Scissor Lift</v>
      </c>
      <c r="W1102" s="5">
        <v>275</v>
      </c>
      <c r="X1102" s="38" t="str">
        <f t="shared" si="61"/>
        <v>8-275</v>
      </c>
      <c r="Y1102" s="15" t="str">
        <f t="shared" si="62"/>
        <v>SPRING BLADES</v>
      </c>
      <c r="Z1102" s="5">
        <v>4</v>
      </c>
      <c r="AA1102" s="39" t="str">
        <f t="shared" si="63"/>
        <v>Structural/Civil</v>
      </c>
    </row>
    <row r="1103" spans="21:27" x14ac:dyDescent="0.25">
      <c r="U1103" s="9">
        <v>8</v>
      </c>
      <c r="V1103" s="15" t="str">
        <f>VLOOKUP(U1103,A$2:B$15,2,FALSE)</f>
        <v>Scissor Lift</v>
      </c>
      <c r="W1103" s="5">
        <v>276</v>
      </c>
      <c r="X1103" s="38" t="str">
        <f t="shared" si="61"/>
        <v>8-276</v>
      </c>
      <c r="Y1103" s="15" t="str">
        <f t="shared" si="62"/>
        <v>STOP BLOCKS</v>
      </c>
      <c r="Z1103" s="5">
        <v>1</v>
      </c>
      <c r="AA1103" s="39" t="str">
        <f t="shared" si="63"/>
        <v>Electrical/Instrumentation</v>
      </c>
    </row>
    <row r="1104" spans="21:27" x14ac:dyDescent="0.25">
      <c r="U1104" s="9">
        <v>8</v>
      </c>
      <c r="V1104" s="15" t="str">
        <f>VLOOKUP(U1104,A$2:B$15,2,FALSE)</f>
        <v>Scissor Lift</v>
      </c>
      <c r="W1104" s="5">
        <v>276</v>
      </c>
      <c r="X1104" s="38" t="str">
        <f t="shared" si="61"/>
        <v>8-276</v>
      </c>
      <c r="Y1104" s="15" t="str">
        <f t="shared" si="62"/>
        <v>STOP BLOCKS</v>
      </c>
      <c r="Z1104" s="5">
        <v>2</v>
      </c>
      <c r="AA1104" s="39" t="str">
        <f t="shared" si="63"/>
        <v>Hydraulic/Pneumatic</v>
      </c>
    </row>
    <row r="1105" spans="21:27" x14ac:dyDescent="0.25">
      <c r="U1105" s="9">
        <v>8</v>
      </c>
      <c r="V1105" s="15" t="str">
        <f>VLOOKUP(U1105,A$2:B$15,2,FALSE)</f>
        <v>Scissor Lift</v>
      </c>
      <c r="W1105" s="5">
        <v>276</v>
      </c>
      <c r="X1105" s="38" t="str">
        <f t="shared" si="61"/>
        <v>8-276</v>
      </c>
      <c r="Y1105" s="15" t="str">
        <f t="shared" si="62"/>
        <v>STOP BLOCKS</v>
      </c>
      <c r="Z1105" s="5">
        <v>3</v>
      </c>
      <c r="AA1105" s="39" t="str">
        <f t="shared" si="63"/>
        <v>Mechanical</v>
      </c>
    </row>
    <row r="1106" spans="21:27" x14ac:dyDescent="0.25">
      <c r="U1106" s="9">
        <v>8</v>
      </c>
      <c r="V1106" s="15" t="str">
        <f>VLOOKUP(U1106,A$2:B$15,2,FALSE)</f>
        <v>Scissor Lift</v>
      </c>
      <c r="W1106" s="5">
        <v>276</v>
      </c>
      <c r="X1106" s="38" t="str">
        <f t="shared" si="61"/>
        <v>8-276</v>
      </c>
      <c r="Y1106" s="15" t="str">
        <f t="shared" si="62"/>
        <v>STOP BLOCKS</v>
      </c>
      <c r="Z1106" s="5">
        <v>4</v>
      </c>
      <c r="AA1106" s="39" t="str">
        <f t="shared" si="63"/>
        <v>Structural/Civil</v>
      </c>
    </row>
    <row r="1107" spans="21:27" x14ac:dyDescent="0.25">
      <c r="U1107" s="9">
        <v>8</v>
      </c>
      <c r="V1107" s="15" t="str">
        <f>VLOOKUP(U1107,A$2:B$15,2,FALSE)</f>
        <v>Scissor Lift</v>
      </c>
      <c r="W1107" s="5">
        <v>277</v>
      </c>
      <c r="X1107" s="38" t="str">
        <f t="shared" si="61"/>
        <v>8-277</v>
      </c>
      <c r="Y1107" s="15" t="str">
        <f t="shared" si="62"/>
        <v>TRANSMISSION</v>
      </c>
      <c r="Z1107" s="5">
        <v>1</v>
      </c>
      <c r="AA1107" s="39" t="str">
        <f t="shared" si="63"/>
        <v>Electrical/Instrumentation</v>
      </c>
    </row>
    <row r="1108" spans="21:27" x14ac:dyDescent="0.25">
      <c r="U1108" s="9">
        <v>8</v>
      </c>
      <c r="V1108" s="15" t="str">
        <f>VLOOKUP(U1108,A$2:B$15,2,FALSE)</f>
        <v>Scissor Lift</v>
      </c>
      <c r="W1108" s="5">
        <v>277</v>
      </c>
      <c r="X1108" s="38" t="str">
        <f t="shared" si="61"/>
        <v>8-277</v>
      </c>
      <c r="Y1108" s="15" t="str">
        <f t="shared" si="62"/>
        <v>TRANSMISSION</v>
      </c>
      <c r="Z1108" s="5">
        <v>2</v>
      </c>
      <c r="AA1108" s="39" t="str">
        <f t="shared" si="63"/>
        <v>Hydraulic/Pneumatic</v>
      </c>
    </row>
    <row r="1109" spans="21:27" x14ac:dyDescent="0.25">
      <c r="U1109" s="9">
        <v>8</v>
      </c>
      <c r="V1109" s="15" t="str">
        <f>VLOOKUP(U1109,A$2:B$15,2,FALSE)</f>
        <v>Scissor Lift</v>
      </c>
      <c r="W1109" s="5">
        <v>277</v>
      </c>
      <c r="X1109" s="38" t="str">
        <f t="shared" si="61"/>
        <v>8-277</v>
      </c>
      <c r="Y1109" s="15" t="str">
        <f t="shared" si="62"/>
        <v>TRANSMISSION</v>
      </c>
      <c r="Z1109" s="5">
        <v>3</v>
      </c>
      <c r="AA1109" s="39" t="str">
        <f t="shared" si="63"/>
        <v>Mechanical</v>
      </c>
    </row>
    <row r="1110" spans="21:27" x14ac:dyDescent="0.25">
      <c r="U1110" s="9">
        <v>8</v>
      </c>
      <c r="V1110" s="15" t="str">
        <f>VLOOKUP(U1110,A$2:B$15,2,FALSE)</f>
        <v>Scissor Lift</v>
      </c>
      <c r="W1110" s="5">
        <v>277</v>
      </c>
      <c r="X1110" s="38" t="str">
        <f t="shared" si="61"/>
        <v>8-277</v>
      </c>
      <c r="Y1110" s="15" t="str">
        <f t="shared" si="62"/>
        <v>TRANSMISSION</v>
      </c>
      <c r="Z1110" s="5">
        <v>4</v>
      </c>
      <c r="AA1110" s="39" t="str">
        <f t="shared" si="63"/>
        <v>Structural/Civil</v>
      </c>
    </row>
    <row r="1111" spans="21:27" x14ac:dyDescent="0.25">
      <c r="U1111" s="9">
        <v>8</v>
      </c>
      <c r="V1111" s="15" t="str">
        <f>VLOOKUP(U1111,A$2:B$15,2,FALSE)</f>
        <v>Scissor Lift</v>
      </c>
      <c r="W1111" s="5">
        <v>278</v>
      </c>
      <c r="X1111" s="38" t="str">
        <f t="shared" si="61"/>
        <v>8-278</v>
      </c>
      <c r="Y1111" s="15" t="str">
        <f t="shared" si="62"/>
        <v>TYRE</v>
      </c>
      <c r="Z1111" s="5">
        <v>1</v>
      </c>
      <c r="AA1111" s="39" t="str">
        <f t="shared" si="63"/>
        <v>Electrical/Instrumentation</v>
      </c>
    </row>
    <row r="1112" spans="21:27" x14ac:dyDescent="0.25">
      <c r="U1112" s="9">
        <v>8</v>
      </c>
      <c r="V1112" s="15" t="str">
        <f>VLOOKUP(U1112,A$2:B$15,2,FALSE)</f>
        <v>Scissor Lift</v>
      </c>
      <c r="W1112" s="5">
        <v>278</v>
      </c>
      <c r="X1112" s="38" t="str">
        <f t="shared" si="61"/>
        <v>8-278</v>
      </c>
      <c r="Y1112" s="15" t="str">
        <f t="shared" si="62"/>
        <v>TYRE</v>
      </c>
      <c r="Z1112" s="5">
        <v>2</v>
      </c>
      <c r="AA1112" s="39" t="str">
        <f t="shared" si="63"/>
        <v>Hydraulic/Pneumatic</v>
      </c>
    </row>
    <row r="1113" spans="21:27" x14ac:dyDescent="0.25">
      <c r="U1113" s="9">
        <v>8</v>
      </c>
      <c r="V1113" s="15" t="str">
        <f>VLOOKUP(U1113,A$2:B$15,2,FALSE)</f>
        <v>Scissor Lift</v>
      </c>
      <c r="W1113" s="5">
        <v>278</v>
      </c>
      <c r="X1113" s="38" t="str">
        <f t="shared" si="61"/>
        <v>8-278</v>
      </c>
      <c r="Y1113" s="15" t="str">
        <f t="shared" si="62"/>
        <v>TYRE</v>
      </c>
      <c r="Z1113" s="5">
        <v>3</v>
      </c>
      <c r="AA1113" s="39" t="str">
        <f t="shared" si="63"/>
        <v>Mechanical</v>
      </c>
    </row>
    <row r="1114" spans="21:27" x14ac:dyDescent="0.25">
      <c r="U1114" s="9">
        <v>8</v>
      </c>
      <c r="V1114" s="15" t="str">
        <f>VLOOKUP(U1114,A$2:B$15,2,FALSE)</f>
        <v>Scissor Lift</v>
      </c>
      <c r="W1114" s="5">
        <v>278</v>
      </c>
      <c r="X1114" s="38" t="str">
        <f t="shared" si="61"/>
        <v>8-278</v>
      </c>
      <c r="Y1114" s="15" t="str">
        <f t="shared" si="62"/>
        <v>TYRE</v>
      </c>
      <c r="Z1114" s="5">
        <v>4</v>
      </c>
      <c r="AA1114" s="39" t="str">
        <f t="shared" si="63"/>
        <v>Structural/Civil</v>
      </c>
    </row>
    <row r="1115" spans="21:27" x14ac:dyDescent="0.25">
      <c r="U1115" s="9">
        <v>8</v>
      </c>
      <c r="V1115" s="15" t="str">
        <f>VLOOKUP(U1115,A$2:B$15,2,FALSE)</f>
        <v>Scissor Lift</v>
      </c>
      <c r="W1115" s="5">
        <v>279</v>
      </c>
      <c r="X1115" s="38" t="str">
        <f t="shared" si="61"/>
        <v>8-279</v>
      </c>
      <c r="Y1115" s="15" t="str">
        <f t="shared" si="62"/>
        <v>HOOTER</v>
      </c>
      <c r="Z1115" s="5">
        <v>1</v>
      </c>
      <c r="AA1115" s="39" t="str">
        <f t="shared" si="63"/>
        <v>Electrical/Instrumentation</v>
      </c>
    </row>
    <row r="1116" spans="21:27" x14ac:dyDescent="0.25">
      <c r="U1116" s="9">
        <v>8</v>
      </c>
      <c r="V1116" s="15" t="str">
        <f>VLOOKUP(U1116,A$2:B$15,2,FALSE)</f>
        <v>Scissor Lift</v>
      </c>
      <c r="W1116" s="5">
        <v>279</v>
      </c>
      <c r="X1116" s="38" t="str">
        <f t="shared" si="61"/>
        <v>8-279</v>
      </c>
      <c r="Y1116" s="15" t="str">
        <f t="shared" si="62"/>
        <v>HOOTER</v>
      </c>
      <c r="Z1116" s="5">
        <v>2</v>
      </c>
      <c r="AA1116" s="39" t="str">
        <f t="shared" si="63"/>
        <v>Hydraulic/Pneumatic</v>
      </c>
    </row>
    <row r="1117" spans="21:27" x14ac:dyDescent="0.25">
      <c r="U1117" s="9">
        <v>8</v>
      </c>
      <c r="V1117" s="15" t="str">
        <f>VLOOKUP(U1117,A$2:B$15,2,FALSE)</f>
        <v>Scissor Lift</v>
      </c>
      <c r="W1117" s="5">
        <v>279</v>
      </c>
      <c r="X1117" s="38" t="str">
        <f t="shared" si="61"/>
        <v>8-279</v>
      </c>
      <c r="Y1117" s="15" t="str">
        <f t="shared" si="62"/>
        <v>HOOTER</v>
      </c>
      <c r="Z1117" s="5">
        <v>3</v>
      </c>
      <c r="AA1117" s="39" t="str">
        <f t="shared" si="63"/>
        <v>Mechanical</v>
      </c>
    </row>
    <row r="1118" spans="21:27" x14ac:dyDescent="0.25">
      <c r="U1118" s="9">
        <v>8</v>
      </c>
      <c r="V1118" s="15" t="str">
        <f>VLOOKUP(U1118,A$2:B$15,2,FALSE)</f>
        <v>Scissor Lift</v>
      </c>
      <c r="W1118" s="5">
        <v>279</v>
      </c>
      <c r="X1118" s="38" t="str">
        <f t="shared" si="61"/>
        <v>8-279</v>
      </c>
      <c r="Y1118" s="15" t="str">
        <f t="shared" si="62"/>
        <v>HOOTER</v>
      </c>
      <c r="Z1118" s="5">
        <v>4</v>
      </c>
      <c r="AA1118" s="39" t="str">
        <f t="shared" si="63"/>
        <v>Structural/Civil</v>
      </c>
    </row>
    <row r="1119" spans="21:27" x14ac:dyDescent="0.25">
      <c r="U1119" s="9">
        <v>8</v>
      </c>
      <c r="V1119" s="15" t="str">
        <f>VLOOKUP(U1119,A$2:B$15,2,FALSE)</f>
        <v>Scissor Lift</v>
      </c>
      <c r="W1119" s="5">
        <v>280</v>
      </c>
      <c r="X1119" s="38" t="str">
        <f t="shared" si="61"/>
        <v>8-280</v>
      </c>
      <c r="Y1119" s="15" t="str">
        <f t="shared" si="62"/>
        <v>SHANK</v>
      </c>
      <c r="Z1119" s="5">
        <v>1</v>
      </c>
      <c r="AA1119" s="39" t="str">
        <f t="shared" si="63"/>
        <v>Electrical/Instrumentation</v>
      </c>
    </row>
    <row r="1120" spans="21:27" x14ac:dyDescent="0.25">
      <c r="U1120" s="9">
        <v>8</v>
      </c>
      <c r="V1120" s="15" t="str">
        <f>VLOOKUP(U1120,A$2:B$15,2,FALSE)</f>
        <v>Scissor Lift</v>
      </c>
      <c r="W1120" s="5">
        <v>280</v>
      </c>
      <c r="X1120" s="38" t="str">
        <f t="shared" si="61"/>
        <v>8-280</v>
      </c>
      <c r="Y1120" s="15" t="str">
        <f t="shared" si="62"/>
        <v>SHANK</v>
      </c>
      <c r="Z1120" s="5">
        <v>2</v>
      </c>
      <c r="AA1120" s="39" t="str">
        <f t="shared" si="63"/>
        <v>Hydraulic/Pneumatic</v>
      </c>
    </row>
    <row r="1121" spans="21:27" x14ac:dyDescent="0.25">
      <c r="U1121" s="9">
        <v>8</v>
      </c>
      <c r="V1121" s="15" t="str">
        <f>VLOOKUP(U1121,A$2:B$15,2,FALSE)</f>
        <v>Scissor Lift</v>
      </c>
      <c r="W1121" s="5">
        <v>280</v>
      </c>
      <c r="X1121" s="38" t="str">
        <f t="shared" si="61"/>
        <v>8-280</v>
      </c>
      <c r="Y1121" s="15" t="str">
        <f t="shared" si="62"/>
        <v>SHANK</v>
      </c>
      <c r="Z1121" s="5">
        <v>3</v>
      </c>
      <c r="AA1121" s="39" t="str">
        <f t="shared" si="63"/>
        <v>Mechanical</v>
      </c>
    </row>
    <row r="1122" spans="21:27" x14ac:dyDescent="0.25">
      <c r="U1122" s="9">
        <v>8</v>
      </c>
      <c r="V1122" s="15" t="str">
        <f>VLOOKUP(U1122,A$2:B$15,2,FALSE)</f>
        <v>Scissor Lift</v>
      </c>
      <c r="W1122" s="5">
        <v>280</v>
      </c>
      <c r="X1122" s="38" t="str">
        <f t="shared" si="61"/>
        <v>8-280</v>
      </c>
      <c r="Y1122" s="15" t="str">
        <f t="shared" si="62"/>
        <v>SHANK</v>
      </c>
      <c r="Z1122" s="5">
        <v>4</v>
      </c>
      <c r="AA1122" s="39" t="str">
        <f t="shared" si="63"/>
        <v>Structural/Civil</v>
      </c>
    </row>
    <row r="1123" spans="21:27" x14ac:dyDescent="0.25">
      <c r="U1123" s="9">
        <v>8</v>
      </c>
      <c r="V1123" s="15" t="str">
        <f>VLOOKUP(U1123,A$2:B$15,2,FALSE)</f>
        <v>Scissor Lift</v>
      </c>
      <c r="W1123" s="5">
        <v>281</v>
      </c>
      <c r="X1123" s="38" t="str">
        <f t="shared" si="61"/>
        <v>8-281</v>
      </c>
      <c r="Y1123" s="15" t="str">
        <f t="shared" si="62"/>
        <v>VALVES</v>
      </c>
      <c r="Z1123" s="5">
        <v>1</v>
      </c>
      <c r="AA1123" s="39" t="str">
        <f t="shared" si="63"/>
        <v>Electrical/Instrumentation</v>
      </c>
    </row>
    <row r="1124" spans="21:27" x14ac:dyDescent="0.25">
      <c r="U1124" s="9">
        <v>8</v>
      </c>
      <c r="V1124" s="15" t="str">
        <f>VLOOKUP(U1124,A$2:B$15,2,FALSE)</f>
        <v>Scissor Lift</v>
      </c>
      <c r="W1124" s="5">
        <v>281</v>
      </c>
      <c r="X1124" s="38" t="str">
        <f t="shared" si="61"/>
        <v>8-281</v>
      </c>
      <c r="Y1124" s="15" t="str">
        <f t="shared" si="62"/>
        <v>VALVES</v>
      </c>
      <c r="Z1124" s="5">
        <v>2</v>
      </c>
      <c r="AA1124" s="39" t="str">
        <f t="shared" si="63"/>
        <v>Hydraulic/Pneumatic</v>
      </c>
    </row>
    <row r="1125" spans="21:27" x14ac:dyDescent="0.25">
      <c r="U1125" s="9">
        <v>8</v>
      </c>
      <c r="V1125" s="15" t="str">
        <f>VLOOKUP(U1125,A$2:B$15,2,FALSE)</f>
        <v>Scissor Lift</v>
      </c>
      <c r="W1125" s="5">
        <v>281</v>
      </c>
      <c r="X1125" s="38" t="str">
        <f t="shared" si="61"/>
        <v>8-281</v>
      </c>
      <c r="Y1125" s="15" t="str">
        <f t="shared" si="62"/>
        <v>VALVES</v>
      </c>
      <c r="Z1125" s="5">
        <v>3</v>
      </c>
      <c r="AA1125" s="39" t="str">
        <f t="shared" si="63"/>
        <v>Mechanical</v>
      </c>
    </row>
    <row r="1126" spans="21:27" x14ac:dyDescent="0.25">
      <c r="U1126" s="9">
        <v>8</v>
      </c>
      <c r="V1126" s="15" t="str">
        <f>VLOOKUP(U1126,A$2:B$15,2,FALSE)</f>
        <v>Scissor Lift</v>
      </c>
      <c r="W1126" s="5">
        <v>281</v>
      </c>
      <c r="X1126" s="38" t="str">
        <f t="shared" si="61"/>
        <v>8-281</v>
      </c>
      <c r="Y1126" s="15" t="str">
        <f t="shared" si="62"/>
        <v>VALVES</v>
      </c>
      <c r="Z1126" s="5">
        <v>4</v>
      </c>
      <c r="AA1126" s="39" t="str">
        <f t="shared" si="63"/>
        <v>Structural/Civil</v>
      </c>
    </row>
    <row r="1127" spans="21:27" x14ac:dyDescent="0.25">
      <c r="U1127" s="9">
        <v>8</v>
      </c>
      <c r="V1127" s="15" t="str">
        <f>VLOOKUP(U1127,A$2:B$15,2,FALSE)</f>
        <v>Scissor Lift</v>
      </c>
      <c r="W1127" s="5">
        <v>282</v>
      </c>
      <c r="X1127" s="38" t="str">
        <f t="shared" si="61"/>
        <v>8-282</v>
      </c>
      <c r="Y1127" s="15" t="str">
        <f t="shared" si="62"/>
        <v>N/A</v>
      </c>
      <c r="Z1127" s="5">
        <v>1</v>
      </c>
      <c r="AA1127" s="39" t="str">
        <f t="shared" si="63"/>
        <v>Electrical/Instrumentation</v>
      </c>
    </row>
    <row r="1128" spans="21:27" x14ac:dyDescent="0.25">
      <c r="U1128" s="9">
        <v>8</v>
      </c>
      <c r="V1128" s="15" t="str">
        <f>VLOOKUP(U1128,A$2:B$15,2,FALSE)</f>
        <v>Scissor Lift</v>
      </c>
      <c r="W1128" s="5">
        <v>282</v>
      </c>
      <c r="X1128" s="38" t="str">
        <f t="shared" si="61"/>
        <v>8-282</v>
      </c>
      <c r="Y1128" s="15" t="str">
        <f t="shared" si="62"/>
        <v>N/A</v>
      </c>
      <c r="Z1128" s="5">
        <v>2</v>
      </c>
      <c r="AA1128" s="39" t="str">
        <f t="shared" si="63"/>
        <v>Hydraulic/Pneumatic</v>
      </c>
    </row>
    <row r="1129" spans="21:27" x14ac:dyDescent="0.25">
      <c r="U1129" s="9">
        <v>8</v>
      </c>
      <c r="V1129" s="15" t="str">
        <f>VLOOKUP(U1129,A$2:B$15,2,FALSE)</f>
        <v>Scissor Lift</v>
      </c>
      <c r="W1129" s="5">
        <v>282</v>
      </c>
      <c r="X1129" s="38" t="str">
        <f t="shared" si="61"/>
        <v>8-282</v>
      </c>
      <c r="Y1129" s="15" t="str">
        <f t="shared" si="62"/>
        <v>N/A</v>
      </c>
      <c r="Z1129" s="5">
        <v>3</v>
      </c>
      <c r="AA1129" s="39" t="str">
        <f t="shared" si="63"/>
        <v>Mechanical</v>
      </c>
    </row>
    <row r="1130" spans="21:27" x14ac:dyDescent="0.25">
      <c r="U1130" s="9">
        <v>8</v>
      </c>
      <c r="V1130" s="15" t="str">
        <f>VLOOKUP(U1130,A$2:B$15,2,FALSE)</f>
        <v>Scissor Lift</v>
      </c>
      <c r="W1130" s="5">
        <v>282</v>
      </c>
      <c r="X1130" s="38" t="str">
        <f t="shared" si="61"/>
        <v>8-282</v>
      </c>
      <c r="Y1130" s="15" t="str">
        <f t="shared" si="62"/>
        <v>N/A</v>
      </c>
      <c r="Z1130" s="5">
        <v>4</v>
      </c>
      <c r="AA1130" s="39" t="str">
        <f t="shared" si="63"/>
        <v>Structural/Civil</v>
      </c>
    </row>
    <row r="1131" spans="21:27" x14ac:dyDescent="0.25">
      <c r="U1131" s="9">
        <v>8</v>
      </c>
      <c r="V1131" s="15" t="str">
        <f>VLOOKUP(U1131,A$2:B$15,2,FALSE)</f>
        <v>Scissor Lift</v>
      </c>
      <c r="W1131" s="5">
        <v>283</v>
      </c>
      <c r="X1131" s="38" t="str">
        <f t="shared" si="61"/>
        <v>8-283</v>
      </c>
      <c r="Y1131" s="15" t="str">
        <f t="shared" si="62"/>
        <v>DRIFTER</v>
      </c>
      <c r="Z1131" s="5">
        <v>1</v>
      </c>
      <c r="AA1131" s="39" t="str">
        <f t="shared" si="63"/>
        <v>Electrical/Instrumentation</v>
      </c>
    </row>
    <row r="1132" spans="21:27" x14ac:dyDescent="0.25">
      <c r="U1132" s="9">
        <v>8</v>
      </c>
      <c r="V1132" s="15" t="str">
        <f>VLOOKUP(U1132,A$2:B$15,2,FALSE)</f>
        <v>Scissor Lift</v>
      </c>
      <c r="W1132" s="5">
        <v>283</v>
      </c>
      <c r="X1132" s="38" t="str">
        <f t="shared" si="61"/>
        <v>8-283</v>
      </c>
      <c r="Y1132" s="15" t="str">
        <f t="shared" si="62"/>
        <v>DRIFTER</v>
      </c>
      <c r="Z1132" s="5">
        <v>2</v>
      </c>
      <c r="AA1132" s="39" t="str">
        <f t="shared" si="63"/>
        <v>Hydraulic/Pneumatic</v>
      </c>
    </row>
    <row r="1133" spans="21:27" x14ac:dyDescent="0.25">
      <c r="U1133" s="9">
        <v>8</v>
      </c>
      <c r="V1133" s="15" t="str">
        <f>VLOOKUP(U1133,A$2:B$15,2,FALSE)</f>
        <v>Scissor Lift</v>
      </c>
      <c r="W1133" s="5">
        <v>283</v>
      </c>
      <c r="X1133" s="38" t="str">
        <f t="shared" si="61"/>
        <v>8-283</v>
      </c>
      <c r="Y1133" s="15" t="str">
        <f t="shared" si="62"/>
        <v>DRIFTER</v>
      </c>
      <c r="Z1133" s="5">
        <v>3</v>
      </c>
      <c r="AA1133" s="39" t="str">
        <f t="shared" si="63"/>
        <v>Mechanical</v>
      </c>
    </row>
    <row r="1134" spans="21:27" x14ac:dyDescent="0.25">
      <c r="U1134" s="9">
        <v>8</v>
      </c>
      <c r="V1134" s="15" t="str">
        <f>VLOOKUP(U1134,A$2:B$15,2,FALSE)</f>
        <v>Scissor Lift</v>
      </c>
      <c r="W1134" s="5">
        <v>283</v>
      </c>
      <c r="X1134" s="38" t="str">
        <f t="shared" si="61"/>
        <v>8-283</v>
      </c>
      <c r="Y1134" s="15" t="str">
        <f t="shared" si="62"/>
        <v>DRIFTER</v>
      </c>
      <c r="Z1134" s="5">
        <v>4</v>
      </c>
      <c r="AA1134" s="39" t="str">
        <f t="shared" si="63"/>
        <v>Structural/Civil</v>
      </c>
    </row>
    <row r="1135" spans="21:27" x14ac:dyDescent="0.25">
      <c r="U1135" s="9">
        <v>8</v>
      </c>
      <c r="V1135" s="15" t="str">
        <f>VLOOKUP(U1135,A$2:B$15,2,FALSE)</f>
        <v>Scissor Lift</v>
      </c>
      <c r="W1135" s="5">
        <v>284</v>
      </c>
      <c r="X1135" s="38" t="str">
        <f t="shared" si="61"/>
        <v>8-284</v>
      </c>
      <c r="Y1135" s="15" t="str">
        <f t="shared" si="62"/>
        <v>CLOGGED</v>
      </c>
      <c r="Z1135" s="5">
        <v>1</v>
      </c>
      <c r="AA1135" s="39" t="str">
        <f t="shared" si="63"/>
        <v>Electrical/Instrumentation</v>
      </c>
    </row>
    <row r="1136" spans="21:27" x14ac:dyDescent="0.25">
      <c r="U1136" s="9">
        <v>8</v>
      </c>
      <c r="V1136" s="15" t="str">
        <f>VLOOKUP(U1136,A$2:B$15,2,FALSE)</f>
        <v>Scissor Lift</v>
      </c>
      <c r="W1136" s="5">
        <v>284</v>
      </c>
      <c r="X1136" s="38" t="str">
        <f t="shared" si="61"/>
        <v>8-284</v>
      </c>
      <c r="Y1136" s="15" t="str">
        <f t="shared" si="62"/>
        <v>CLOGGED</v>
      </c>
      <c r="Z1136" s="5">
        <v>2</v>
      </c>
      <c r="AA1136" s="39" t="str">
        <f t="shared" si="63"/>
        <v>Hydraulic/Pneumatic</v>
      </c>
    </row>
    <row r="1137" spans="21:27" x14ac:dyDescent="0.25">
      <c r="U1137" s="9">
        <v>8</v>
      </c>
      <c r="V1137" s="15" t="str">
        <f>VLOOKUP(U1137,A$2:B$15,2,FALSE)</f>
        <v>Scissor Lift</v>
      </c>
      <c r="W1137" s="5">
        <v>284</v>
      </c>
      <c r="X1137" s="38" t="str">
        <f t="shared" si="61"/>
        <v>8-284</v>
      </c>
      <c r="Y1137" s="15" t="str">
        <f t="shared" si="62"/>
        <v>CLOGGED</v>
      </c>
      <c r="Z1137" s="5">
        <v>3</v>
      </c>
      <c r="AA1137" s="39" t="str">
        <f t="shared" si="63"/>
        <v>Mechanical</v>
      </c>
    </row>
    <row r="1138" spans="21:27" x14ac:dyDescent="0.25">
      <c r="U1138" s="9">
        <v>8</v>
      </c>
      <c r="V1138" s="15" t="str">
        <f>VLOOKUP(U1138,A$2:B$15,2,FALSE)</f>
        <v>Scissor Lift</v>
      </c>
      <c r="W1138" s="5">
        <v>284</v>
      </c>
      <c r="X1138" s="38" t="str">
        <f t="shared" si="61"/>
        <v>8-284</v>
      </c>
      <c r="Y1138" s="15" t="str">
        <f t="shared" si="62"/>
        <v>CLOGGED</v>
      </c>
      <c r="Z1138" s="5">
        <v>4</v>
      </c>
      <c r="AA1138" s="39" t="str">
        <f t="shared" si="63"/>
        <v>Structural/Civil</v>
      </c>
    </row>
    <row r="1139" spans="21:27" x14ac:dyDescent="0.25">
      <c r="U1139" s="9">
        <v>8</v>
      </c>
      <c r="V1139" s="15" t="str">
        <f>VLOOKUP(U1139,A$2:B$15,2,FALSE)</f>
        <v>Scissor Lift</v>
      </c>
      <c r="W1139" s="5">
        <v>285</v>
      </c>
      <c r="X1139" s="38" t="str">
        <f t="shared" si="61"/>
        <v>8-285</v>
      </c>
      <c r="Y1139" s="15" t="str">
        <f t="shared" si="62"/>
        <v>ELECTRICAL CABLE</v>
      </c>
      <c r="Z1139" s="5">
        <v>1</v>
      </c>
      <c r="AA1139" s="39" t="str">
        <f t="shared" si="63"/>
        <v>Electrical/Instrumentation</v>
      </c>
    </row>
    <row r="1140" spans="21:27" x14ac:dyDescent="0.25">
      <c r="U1140" s="9">
        <v>8</v>
      </c>
      <c r="V1140" s="15" t="str">
        <f>VLOOKUP(U1140,A$2:B$15,2,FALSE)</f>
        <v>Scissor Lift</v>
      </c>
      <c r="W1140" s="5">
        <v>285</v>
      </c>
      <c r="X1140" s="38" t="str">
        <f t="shared" si="61"/>
        <v>8-285</v>
      </c>
      <c r="Y1140" s="15" t="str">
        <f t="shared" si="62"/>
        <v>ELECTRICAL CABLE</v>
      </c>
      <c r="Z1140" s="5">
        <v>2</v>
      </c>
      <c r="AA1140" s="39" t="str">
        <f t="shared" si="63"/>
        <v>Hydraulic/Pneumatic</v>
      </c>
    </row>
    <row r="1141" spans="21:27" x14ac:dyDescent="0.25">
      <c r="U1141" s="9">
        <v>8</v>
      </c>
      <c r="V1141" s="15" t="str">
        <f>VLOOKUP(U1141,A$2:B$15,2,FALSE)</f>
        <v>Scissor Lift</v>
      </c>
      <c r="W1141" s="5">
        <v>285</v>
      </c>
      <c r="X1141" s="38" t="str">
        <f t="shared" si="61"/>
        <v>8-285</v>
      </c>
      <c r="Y1141" s="15" t="str">
        <f t="shared" si="62"/>
        <v>ELECTRICAL CABLE</v>
      </c>
      <c r="Z1141" s="5">
        <v>3</v>
      </c>
      <c r="AA1141" s="39" t="str">
        <f t="shared" si="63"/>
        <v>Mechanical</v>
      </c>
    </row>
    <row r="1142" spans="21:27" x14ac:dyDescent="0.25">
      <c r="U1142" s="9">
        <v>8</v>
      </c>
      <c r="V1142" s="15" t="str">
        <f>VLOOKUP(U1142,A$2:B$15,2,FALSE)</f>
        <v>Scissor Lift</v>
      </c>
      <c r="W1142" s="5">
        <v>285</v>
      </c>
      <c r="X1142" s="38" t="str">
        <f t="shared" si="61"/>
        <v>8-285</v>
      </c>
      <c r="Y1142" s="15" t="str">
        <f t="shared" si="62"/>
        <v>ELECTRICAL CABLE</v>
      </c>
      <c r="Z1142" s="5">
        <v>4</v>
      </c>
      <c r="AA1142" s="39" t="str">
        <f t="shared" si="63"/>
        <v>Structural/Civil</v>
      </c>
    </row>
    <row r="1143" spans="21:27" x14ac:dyDescent="0.25">
      <c r="U1143" s="9">
        <v>8</v>
      </c>
      <c r="V1143" s="15" t="str">
        <f>VLOOKUP(U1143,A$2:B$15,2,FALSE)</f>
        <v>Scissor Lift</v>
      </c>
      <c r="W1143" s="5">
        <v>286</v>
      </c>
      <c r="X1143" s="38" t="str">
        <f t="shared" si="61"/>
        <v>8-286</v>
      </c>
      <c r="Y1143" s="15" t="str">
        <f t="shared" si="62"/>
        <v>HOSES AND PIPES</v>
      </c>
      <c r="Z1143" s="5">
        <v>1</v>
      </c>
      <c r="AA1143" s="39" t="str">
        <f t="shared" si="63"/>
        <v>Electrical/Instrumentation</v>
      </c>
    </row>
    <row r="1144" spans="21:27" x14ac:dyDescent="0.25">
      <c r="U1144" s="9">
        <v>8</v>
      </c>
      <c r="V1144" s="15" t="str">
        <f>VLOOKUP(U1144,A$2:B$15,2,FALSE)</f>
        <v>Scissor Lift</v>
      </c>
      <c r="W1144" s="5">
        <v>286</v>
      </c>
      <c r="X1144" s="38" t="str">
        <f t="shared" si="61"/>
        <v>8-286</v>
      </c>
      <c r="Y1144" s="15" t="str">
        <f t="shared" si="62"/>
        <v>HOSES AND PIPES</v>
      </c>
      <c r="Z1144" s="5">
        <v>2</v>
      </c>
      <c r="AA1144" s="39" t="str">
        <f t="shared" si="63"/>
        <v>Hydraulic/Pneumatic</v>
      </c>
    </row>
    <row r="1145" spans="21:27" x14ac:dyDescent="0.25">
      <c r="U1145" s="9">
        <v>8</v>
      </c>
      <c r="V1145" s="15" t="str">
        <f>VLOOKUP(U1145,A$2:B$15,2,FALSE)</f>
        <v>Scissor Lift</v>
      </c>
      <c r="W1145" s="5">
        <v>286</v>
      </c>
      <c r="X1145" s="38" t="str">
        <f t="shared" si="61"/>
        <v>8-286</v>
      </c>
      <c r="Y1145" s="15" t="str">
        <f t="shared" si="62"/>
        <v>HOSES AND PIPES</v>
      </c>
      <c r="Z1145" s="5">
        <v>3</v>
      </c>
      <c r="AA1145" s="39" t="str">
        <f t="shared" si="63"/>
        <v>Mechanical</v>
      </c>
    </row>
    <row r="1146" spans="21:27" x14ac:dyDescent="0.25">
      <c r="U1146" s="9">
        <v>8</v>
      </c>
      <c r="V1146" s="15" t="str">
        <f>VLOOKUP(U1146,A$2:B$15,2,FALSE)</f>
        <v>Scissor Lift</v>
      </c>
      <c r="W1146" s="5">
        <v>286</v>
      </c>
      <c r="X1146" s="38" t="str">
        <f t="shared" si="61"/>
        <v>8-286</v>
      </c>
      <c r="Y1146" s="15" t="str">
        <f t="shared" si="62"/>
        <v>HOSES AND PIPES</v>
      </c>
      <c r="Z1146" s="5">
        <v>4</v>
      </c>
      <c r="AA1146" s="39" t="str">
        <f t="shared" si="63"/>
        <v>Structural/Civil</v>
      </c>
    </row>
    <row r="1147" spans="21:27" x14ac:dyDescent="0.25">
      <c r="U1147" s="9">
        <v>8</v>
      </c>
      <c r="V1147" s="15" t="str">
        <f>VLOOKUP(U1147,A$2:B$15,2,FALSE)</f>
        <v>Scissor Lift</v>
      </c>
      <c r="W1147" s="5">
        <v>287</v>
      </c>
      <c r="X1147" s="38" t="str">
        <f t="shared" si="61"/>
        <v>8-287</v>
      </c>
      <c r="Y1147" s="15" t="str">
        <f t="shared" si="62"/>
        <v>FUEL SYSTEM</v>
      </c>
      <c r="Z1147" s="5">
        <v>1</v>
      </c>
      <c r="AA1147" s="39" t="str">
        <f t="shared" si="63"/>
        <v>Electrical/Instrumentation</v>
      </c>
    </row>
    <row r="1148" spans="21:27" x14ac:dyDescent="0.25">
      <c r="U1148" s="9">
        <v>8</v>
      </c>
      <c r="V1148" s="15" t="str">
        <f>VLOOKUP(U1148,A$2:B$15,2,FALSE)</f>
        <v>Scissor Lift</v>
      </c>
      <c r="W1148" s="5">
        <v>287</v>
      </c>
      <c r="X1148" s="38" t="str">
        <f t="shared" si="61"/>
        <v>8-287</v>
      </c>
      <c r="Y1148" s="15" t="str">
        <f t="shared" si="62"/>
        <v>FUEL SYSTEM</v>
      </c>
      <c r="Z1148" s="5">
        <v>2</v>
      </c>
      <c r="AA1148" s="39" t="str">
        <f t="shared" si="63"/>
        <v>Hydraulic/Pneumatic</v>
      </c>
    </row>
    <row r="1149" spans="21:27" x14ac:dyDescent="0.25">
      <c r="U1149" s="9">
        <v>8</v>
      </c>
      <c r="V1149" s="15" t="str">
        <f>VLOOKUP(U1149,A$2:B$15,2,FALSE)</f>
        <v>Scissor Lift</v>
      </c>
      <c r="W1149" s="5">
        <v>287</v>
      </c>
      <c r="X1149" s="38" t="str">
        <f t="shared" si="61"/>
        <v>8-287</v>
      </c>
      <c r="Y1149" s="15" t="str">
        <f t="shared" si="62"/>
        <v>FUEL SYSTEM</v>
      </c>
      <c r="Z1149" s="5">
        <v>3</v>
      </c>
      <c r="AA1149" s="39" t="str">
        <f t="shared" si="63"/>
        <v>Mechanical</v>
      </c>
    </row>
    <row r="1150" spans="21:27" x14ac:dyDescent="0.25">
      <c r="U1150" s="9">
        <v>8</v>
      </c>
      <c r="V1150" s="15" t="str">
        <f>VLOOKUP(U1150,A$2:B$15,2,FALSE)</f>
        <v>Scissor Lift</v>
      </c>
      <c r="W1150" s="5">
        <v>287</v>
      </c>
      <c r="X1150" s="38" t="str">
        <f t="shared" si="61"/>
        <v>8-287</v>
      </c>
      <c r="Y1150" s="15" t="str">
        <f t="shared" si="62"/>
        <v>FUEL SYSTEM</v>
      </c>
      <c r="Z1150" s="5">
        <v>4</v>
      </c>
      <c r="AA1150" s="39" t="str">
        <f t="shared" si="63"/>
        <v>Structural/Civil</v>
      </c>
    </row>
    <row r="1151" spans="21:27" x14ac:dyDescent="0.25">
      <c r="U1151" s="9">
        <v>8</v>
      </c>
      <c r="V1151" s="15" t="str">
        <f>VLOOKUP(U1151,A$2:B$15,2,FALSE)</f>
        <v>Scissor Lift</v>
      </c>
      <c r="W1151" s="5">
        <v>288</v>
      </c>
      <c r="X1151" s="38" t="str">
        <f t="shared" si="61"/>
        <v>8-288</v>
      </c>
      <c r="Y1151" s="15" t="str">
        <f t="shared" si="62"/>
        <v>WIRING</v>
      </c>
      <c r="Z1151" s="5">
        <v>1</v>
      </c>
      <c r="AA1151" s="39" t="str">
        <f t="shared" si="63"/>
        <v>Electrical/Instrumentation</v>
      </c>
    </row>
    <row r="1152" spans="21:27" x14ac:dyDescent="0.25">
      <c r="U1152" s="9">
        <v>8</v>
      </c>
      <c r="V1152" s="15" t="str">
        <f>VLOOKUP(U1152,A$2:B$15,2,FALSE)</f>
        <v>Scissor Lift</v>
      </c>
      <c r="W1152" s="5">
        <v>288</v>
      </c>
      <c r="X1152" s="38" t="str">
        <f t="shared" si="61"/>
        <v>8-288</v>
      </c>
      <c r="Y1152" s="15" t="str">
        <f t="shared" si="62"/>
        <v>WIRING</v>
      </c>
      <c r="Z1152" s="5">
        <v>2</v>
      </c>
      <c r="AA1152" s="39" t="str">
        <f t="shared" si="63"/>
        <v>Hydraulic/Pneumatic</v>
      </c>
    </row>
    <row r="1153" spans="21:27" x14ac:dyDescent="0.25">
      <c r="U1153" s="9">
        <v>8</v>
      </c>
      <c r="V1153" s="15" t="str">
        <f>VLOOKUP(U1153,A$2:B$15,2,FALSE)</f>
        <v>Scissor Lift</v>
      </c>
      <c r="W1153" s="5">
        <v>288</v>
      </c>
      <c r="X1153" s="38" t="str">
        <f t="shared" si="61"/>
        <v>8-288</v>
      </c>
      <c r="Y1153" s="15" t="str">
        <f t="shared" si="62"/>
        <v>WIRING</v>
      </c>
      <c r="Z1153" s="5">
        <v>3</v>
      </c>
      <c r="AA1153" s="39" t="str">
        <f t="shared" si="63"/>
        <v>Mechanical</v>
      </c>
    </row>
    <row r="1154" spans="21:27" x14ac:dyDescent="0.25">
      <c r="U1154" s="9">
        <v>8</v>
      </c>
      <c r="V1154" s="15" t="str">
        <f>VLOOKUP(U1154,A$2:B$15,2,FALSE)</f>
        <v>Scissor Lift</v>
      </c>
      <c r="W1154" s="5">
        <v>288</v>
      </c>
      <c r="X1154" s="38" t="str">
        <f t="shared" si="61"/>
        <v>8-288</v>
      </c>
      <c r="Y1154" s="15" t="str">
        <f t="shared" si="62"/>
        <v>WIRING</v>
      </c>
      <c r="Z1154" s="5">
        <v>4</v>
      </c>
      <c r="AA1154" s="39" t="str">
        <f t="shared" si="63"/>
        <v>Structural/Civil</v>
      </c>
    </row>
    <row r="1155" spans="21:27" x14ac:dyDescent="0.25">
      <c r="U1155" s="9">
        <v>8</v>
      </c>
      <c r="V1155" s="15" t="str">
        <f>VLOOKUP(U1155,A$2:B$15,2,FALSE)</f>
        <v>Scissor Lift</v>
      </c>
      <c r="W1155" s="5">
        <v>289</v>
      </c>
      <c r="X1155" s="38" t="str">
        <f t="shared" si="61"/>
        <v>8-289</v>
      </c>
      <c r="Y1155" s="15" t="str">
        <f t="shared" si="62"/>
        <v>DRIFTER</v>
      </c>
      <c r="Z1155" s="5">
        <v>1</v>
      </c>
      <c r="AA1155" s="39" t="str">
        <f t="shared" si="63"/>
        <v>Electrical/Instrumentation</v>
      </c>
    </row>
    <row r="1156" spans="21:27" x14ac:dyDescent="0.25">
      <c r="U1156" s="9">
        <v>8</v>
      </c>
      <c r="V1156" s="15" t="str">
        <f>VLOOKUP(U1156,A$2:B$15,2,FALSE)</f>
        <v>Scissor Lift</v>
      </c>
      <c r="W1156" s="5">
        <v>289</v>
      </c>
      <c r="X1156" s="38" t="str">
        <f t="shared" ref="X1156:X1178" si="64">U1156&amp;"-"&amp;W1156</f>
        <v>8-289</v>
      </c>
      <c r="Y1156" s="15" t="str">
        <f t="shared" ref="Y1156:Y1178" si="65">VLOOKUP(X1156,M$2:N$296,2,FALSE)</f>
        <v>DRIFTER</v>
      </c>
      <c r="Z1156" s="5">
        <v>2</v>
      </c>
      <c r="AA1156" s="39" t="str">
        <f t="shared" ref="AA1156:AA1178" si="66">VLOOKUP(Z1156,Q$2:R$6,2,FALSE)</f>
        <v>Hydraulic/Pneumatic</v>
      </c>
    </row>
    <row r="1157" spans="21:27" x14ac:dyDescent="0.25">
      <c r="U1157" s="9">
        <v>8</v>
      </c>
      <c r="V1157" s="15" t="str">
        <f>VLOOKUP(U1157,A$2:B$15,2,FALSE)</f>
        <v>Scissor Lift</v>
      </c>
      <c r="W1157" s="5">
        <v>289</v>
      </c>
      <c r="X1157" s="38" t="str">
        <f t="shared" si="64"/>
        <v>8-289</v>
      </c>
      <c r="Y1157" s="15" t="str">
        <f t="shared" si="65"/>
        <v>DRIFTER</v>
      </c>
      <c r="Z1157" s="5">
        <v>3</v>
      </c>
      <c r="AA1157" s="39" t="str">
        <f t="shared" si="66"/>
        <v>Mechanical</v>
      </c>
    </row>
    <row r="1158" spans="21:27" x14ac:dyDescent="0.25">
      <c r="U1158" s="9">
        <v>8</v>
      </c>
      <c r="V1158" s="15" t="str">
        <f>VLOOKUP(U1158,A$2:B$15,2,FALSE)</f>
        <v>Scissor Lift</v>
      </c>
      <c r="W1158" s="5">
        <v>289</v>
      </c>
      <c r="X1158" s="38" t="str">
        <f t="shared" si="64"/>
        <v>8-289</v>
      </c>
      <c r="Y1158" s="15" t="str">
        <f t="shared" si="65"/>
        <v>DRIFTER</v>
      </c>
      <c r="Z1158" s="5">
        <v>4</v>
      </c>
      <c r="AA1158" s="39" t="str">
        <f t="shared" si="66"/>
        <v>Structural/Civil</v>
      </c>
    </row>
    <row r="1159" spans="21:27" x14ac:dyDescent="0.25">
      <c r="U1159" s="9">
        <v>8</v>
      </c>
      <c r="V1159" s="15" t="str">
        <f>VLOOKUP(U1159,A$2:B$15,2,FALSE)</f>
        <v>Scissor Lift</v>
      </c>
      <c r="W1159" s="5">
        <v>290</v>
      </c>
      <c r="X1159" s="38" t="str">
        <f t="shared" si="64"/>
        <v>8-290</v>
      </c>
      <c r="Y1159" s="15" t="str">
        <f t="shared" si="65"/>
        <v>AIRCON</v>
      </c>
      <c r="Z1159" s="5">
        <v>1</v>
      </c>
      <c r="AA1159" s="39" t="str">
        <f t="shared" si="66"/>
        <v>Electrical/Instrumentation</v>
      </c>
    </row>
    <row r="1160" spans="21:27" x14ac:dyDescent="0.25">
      <c r="U1160" s="9">
        <v>8</v>
      </c>
      <c r="V1160" s="15" t="str">
        <f>VLOOKUP(U1160,A$2:B$15,2,FALSE)</f>
        <v>Scissor Lift</v>
      </c>
      <c r="W1160" s="5">
        <v>290</v>
      </c>
      <c r="X1160" s="38" t="str">
        <f t="shared" si="64"/>
        <v>8-290</v>
      </c>
      <c r="Y1160" s="15" t="str">
        <f t="shared" si="65"/>
        <v>AIRCON</v>
      </c>
      <c r="Z1160" s="5">
        <v>2</v>
      </c>
      <c r="AA1160" s="39" t="str">
        <f t="shared" si="66"/>
        <v>Hydraulic/Pneumatic</v>
      </c>
    </row>
    <row r="1161" spans="21:27" x14ac:dyDescent="0.25">
      <c r="U1161" s="9">
        <v>8</v>
      </c>
      <c r="V1161" s="15" t="str">
        <f>VLOOKUP(U1161,A$2:B$15,2,FALSE)</f>
        <v>Scissor Lift</v>
      </c>
      <c r="W1161" s="5">
        <v>290</v>
      </c>
      <c r="X1161" s="38" t="str">
        <f t="shared" si="64"/>
        <v>8-290</v>
      </c>
      <c r="Y1161" s="15" t="str">
        <f t="shared" si="65"/>
        <v>AIRCON</v>
      </c>
      <c r="Z1161" s="5">
        <v>3</v>
      </c>
      <c r="AA1161" s="39" t="str">
        <f t="shared" si="66"/>
        <v>Mechanical</v>
      </c>
    </row>
    <row r="1162" spans="21:27" x14ac:dyDescent="0.25">
      <c r="U1162" s="9">
        <v>8</v>
      </c>
      <c r="V1162" s="15" t="str">
        <f>VLOOKUP(U1162,A$2:B$15,2,FALSE)</f>
        <v>Scissor Lift</v>
      </c>
      <c r="W1162" s="5">
        <v>290</v>
      </c>
      <c r="X1162" s="38" t="str">
        <f t="shared" si="64"/>
        <v>8-290</v>
      </c>
      <c r="Y1162" s="15" t="str">
        <f t="shared" si="65"/>
        <v>AIRCON</v>
      </c>
      <c r="Z1162" s="5">
        <v>4</v>
      </c>
      <c r="AA1162" s="39" t="str">
        <f t="shared" si="66"/>
        <v>Structural/Civil</v>
      </c>
    </row>
    <row r="1163" spans="21:27" x14ac:dyDescent="0.25">
      <c r="U1163" s="9">
        <v>8</v>
      </c>
      <c r="V1163" s="15" t="str">
        <f>VLOOKUP(U1163,A$2:B$15,2,FALSE)</f>
        <v>Scissor Lift</v>
      </c>
      <c r="W1163" s="5">
        <v>291</v>
      </c>
      <c r="X1163" s="38" t="str">
        <f t="shared" si="64"/>
        <v>8-291</v>
      </c>
      <c r="Y1163" s="15" t="str">
        <f t="shared" si="65"/>
        <v>STEERING</v>
      </c>
      <c r="Z1163" s="5">
        <v>1</v>
      </c>
      <c r="AA1163" s="39" t="str">
        <f t="shared" si="66"/>
        <v>Electrical/Instrumentation</v>
      </c>
    </row>
    <row r="1164" spans="21:27" x14ac:dyDescent="0.25">
      <c r="U1164" s="9">
        <v>8</v>
      </c>
      <c r="V1164" s="15" t="str">
        <f>VLOOKUP(U1164,A$2:B$15,2,FALSE)</f>
        <v>Scissor Lift</v>
      </c>
      <c r="W1164" s="5">
        <v>291</v>
      </c>
      <c r="X1164" s="38" t="str">
        <f t="shared" si="64"/>
        <v>8-291</v>
      </c>
      <c r="Y1164" s="15" t="str">
        <f t="shared" si="65"/>
        <v>STEERING</v>
      </c>
      <c r="Z1164" s="5">
        <v>2</v>
      </c>
      <c r="AA1164" s="39" t="str">
        <f t="shared" si="66"/>
        <v>Hydraulic/Pneumatic</v>
      </c>
    </row>
    <row r="1165" spans="21:27" x14ac:dyDescent="0.25">
      <c r="U1165" s="9">
        <v>8</v>
      </c>
      <c r="V1165" s="15" t="str">
        <f>VLOOKUP(U1165,A$2:B$15,2,FALSE)</f>
        <v>Scissor Lift</v>
      </c>
      <c r="W1165" s="5">
        <v>291</v>
      </c>
      <c r="X1165" s="38" t="str">
        <f t="shared" si="64"/>
        <v>8-291</v>
      </c>
      <c r="Y1165" s="15" t="str">
        <f t="shared" si="65"/>
        <v>STEERING</v>
      </c>
      <c r="Z1165" s="5">
        <v>3</v>
      </c>
      <c r="AA1165" s="39" t="str">
        <f t="shared" si="66"/>
        <v>Mechanical</v>
      </c>
    </row>
    <row r="1166" spans="21:27" x14ac:dyDescent="0.25">
      <c r="U1166" s="9">
        <v>8</v>
      </c>
      <c r="V1166" s="15" t="str">
        <f>VLOOKUP(U1166,A$2:B$15,2,FALSE)</f>
        <v>Scissor Lift</v>
      </c>
      <c r="W1166" s="5">
        <v>291</v>
      </c>
      <c r="X1166" s="38" t="str">
        <f t="shared" si="64"/>
        <v>8-291</v>
      </c>
      <c r="Y1166" s="15" t="str">
        <f t="shared" si="65"/>
        <v>STEERING</v>
      </c>
      <c r="Z1166" s="5">
        <v>4</v>
      </c>
      <c r="AA1166" s="39" t="str">
        <f t="shared" si="66"/>
        <v>Structural/Civil</v>
      </c>
    </row>
    <row r="1167" spans="21:27" x14ac:dyDescent="0.25">
      <c r="U1167" s="9">
        <v>8</v>
      </c>
      <c r="V1167" s="15" t="str">
        <f>VLOOKUP(U1167,A$2:B$15,2,FALSE)</f>
        <v>Scissor Lift</v>
      </c>
      <c r="W1167" s="5">
        <v>292</v>
      </c>
      <c r="X1167" s="38" t="str">
        <f t="shared" si="64"/>
        <v>8-292</v>
      </c>
      <c r="Y1167" s="15" t="str">
        <f t="shared" si="65"/>
        <v>TRIPPED ON TEMPERATURE</v>
      </c>
      <c r="Z1167" s="5">
        <v>1</v>
      </c>
      <c r="AA1167" s="39" t="str">
        <f t="shared" si="66"/>
        <v>Electrical/Instrumentation</v>
      </c>
    </row>
    <row r="1168" spans="21:27" x14ac:dyDescent="0.25">
      <c r="U1168" s="9">
        <v>8</v>
      </c>
      <c r="V1168" s="15" t="str">
        <f>VLOOKUP(U1168,A$2:B$15,2,FALSE)</f>
        <v>Scissor Lift</v>
      </c>
      <c r="W1168" s="5">
        <v>292</v>
      </c>
      <c r="X1168" s="38" t="str">
        <f t="shared" si="64"/>
        <v>8-292</v>
      </c>
      <c r="Y1168" s="15" t="str">
        <f t="shared" si="65"/>
        <v>TRIPPED ON TEMPERATURE</v>
      </c>
      <c r="Z1168" s="5">
        <v>2</v>
      </c>
      <c r="AA1168" s="39" t="str">
        <f t="shared" si="66"/>
        <v>Hydraulic/Pneumatic</v>
      </c>
    </row>
    <row r="1169" spans="21:27" x14ac:dyDescent="0.25">
      <c r="U1169" s="9">
        <v>8</v>
      </c>
      <c r="V1169" s="15" t="str">
        <f>VLOOKUP(U1169,A$2:B$15,2,FALSE)</f>
        <v>Scissor Lift</v>
      </c>
      <c r="W1169" s="5">
        <v>292</v>
      </c>
      <c r="X1169" s="38" t="str">
        <f t="shared" si="64"/>
        <v>8-292</v>
      </c>
      <c r="Y1169" s="15" t="str">
        <f t="shared" si="65"/>
        <v>TRIPPED ON TEMPERATURE</v>
      </c>
      <c r="Z1169" s="5">
        <v>3</v>
      </c>
      <c r="AA1169" s="39" t="str">
        <f t="shared" si="66"/>
        <v>Mechanical</v>
      </c>
    </row>
    <row r="1170" spans="21:27" x14ac:dyDescent="0.25">
      <c r="U1170" s="9">
        <v>8</v>
      </c>
      <c r="V1170" s="15" t="str">
        <f>VLOOKUP(U1170,A$2:B$15,2,FALSE)</f>
        <v>Scissor Lift</v>
      </c>
      <c r="W1170" s="5">
        <v>292</v>
      </c>
      <c r="X1170" s="38" t="str">
        <f t="shared" si="64"/>
        <v>8-292</v>
      </c>
      <c r="Y1170" s="15" t="str">
        <f t="shared" si="65"/>
        <v>TRIPPED ON TEMPERATURE</v>
      </c>
      <c r="Z1170" s="5">
        <v>4</v>
      </c>
      <c r="AA1170" s="39" t="str">
        <f t="shared" si="66"/>
        <v>Structural/Civil</v>
      </c>
    </row>
    <row r="1171" spans="21:27" x14ac:dyDescent="0.25">
      <c r="U1171" s="9">
        <v>8</v>
      </c>
      <c r="V1171" s="15" t="str">
        <f>VLOOKUP(U1171,A$2:B$15,2,FALSE)</f>
        <v>Scissor Lift</v>
      </c>
      <c r="W1171" s="5">
        <v>293</v>
      </c>
      <c r="X1171" s="38" t="str">
        <f t="shared" si="64"/>
        <v>8-293</v>
      </c>
      <c r="Y1171" s="15" t="str">
        <f t="shared" si="65"/>
        <v>CYLINDER</v>
      </c>
      <c r="Z1171" s="5">
        <v>1</v>
      </c>
      <c r="AA1171" s="39" t="str">
        <f t="shared" si="66"/>
        <v>Electrical/Instrumentation</v>
      </c>
    </row>
    <row r="1172" spans="21:27" x14ac:dyDescent="0.25">
      <c r="U1172" s="9">
        <v>8</v>
      </c>
      <c r="V1172" s="15" t="str">
        <f>VLOOKUP(U1172,A$2:B$15,2,FALSE)</f>
        <v>Scissor Lift</v>
      </c>
      <c r="W1172" s="5">
        <v>293</v>
      </c>
      <c r="X1172" s="38" t="str">
        <f t="shared" si="64"/>
        <v>8-293</v>
      </c>
      <c r="Y1172" s="15" t="str">
        <f t="shared" si="65"/>
        <v>CYLINDER</v>
      </c>
      <c r="Z1172" s="5">
        <v>2</v>
      </c>
      <c r="AA1172" s="39" t="str">
        <f t="shared" si="66"/>
        <v>Hydraulic/Pneumatic</v>
      </c>
    </row>
    <row r="1173" spans="21:27" x14ac:dyDescent="0.25">
      <c r="U1173" s="9">
        <v>8</v>
      </c>
      <c r="V1173" s="15" t="str">
        <f>VLOOKUP(U1173,A$2:B$15,2,FALSE)</f>
        <v>Scissor Lift</v>
      </c>
      <c r="W1173" s="5">
        <v>293</v>
      </c>
      <c r="X1173" s="38" t="str">
        <f t="shared" si="64"/>
        <v>8-293</v>
      </c>
      <c r="Y1173" s="15" t="str">
        <f t="shared" si="65"/>
        <v>CYLINDER</v>
      </c>
      <c r="Z1173" s="5">
        <v>3</v>
      </c>
      <c r="AA1173" s="39" t="str">
        <f t="shared" si="66"/>
        <v>Mechanical</v>
      </c>
    </row>
    <row r="1174" spans="21:27" x14ac:dyDescent="0.25">
      <c r="U1174" s="9">
        <v>8</v>
      </c>
      <c r="V1174" s="15" t="str">
        <f>VLOOKUP(U1174,A$2:B$15,2,FALSE)</f>
        <v>Scissor Lift</v>
      </c>
      <c r="W1174" s="5">
        <v>293</v>
      </c>
      <c r="X1174" s="38" t="str">
        <f t="shared" si="64"/>
        <v>8-293</v>
      </c>
      <c r="Y1174" s="15" t="str">
        <f t="shared" si="65"/>
        <v>CYLINDER</v>
      </c>
      <c r="Z1174" s="5">
        <v>4</v>
      </c>
      <c r="AA1174" s="39" t="str">
        <f t="shared" si="66"/>
        <v>Structural/Civil</v>
      </c>
    </row>
    <row r="1175" spans="21:27" x14ac:dyDescent="0.25">
      <c r="U1175" s="9">
        <v>8</v>
      </c>
      <c r="V1175" s="15" t="str">
        <f>VLOOKUP(U1175,A$2:B$15,2,FALSE)</f>
        <v>Scissor Lift</v>
      </c>
      <c r="W1175" s="5">
        <v>294</v>
      </c>
      <c r="X1175" s="38" t="str">
        <f t="shared" si="64"/>
        <v>8-294</v>
      </c>
      <c r="Y1175" s="15" t="str">
        <f t="shared" si="65"/>
        <v>V BELTS</v>
      </c>
      <c r="Z1175" s="5">
        <v>1</v>
      </c>
      <c r="AA1175" s="39" t="str">
        <f t="shared" si="66"/>
        <v>Electrical/Instrumentation</v>
      </c>
    </row>
    <row r="1176" spans="21:27" x14ac:dyDescent="0.25">
      <c r="U1176" s="9">
        <v>8</v>
      </c>
      <c r="V1176" s="15" t="str">
        <f>VLOOKUP(U1176,A$2:B$15,2,FALSE)</f>
        <v>Scissor Lift</v>
      </c>
      <c r="W1176" s="5">
        <v>294</v>
      </c>
      <c r="X1176" s="38" t="str">
        <f t="shared" si="64"/>
        <v>8-294</v>
      </c>
      <c r="Y1176" s="15" t="str">
        <f t="shared" si="65"/>
        <v>V BELTS</v>
      </c>
      <c r="Z1176" s="5">
        <v>2</v>
      </c>
      <c r="AA1176" s="39" t="str">
        <f t="shared" si="66"/>
        <v>Hydraulic/Pneumatic</v>
      </c>
    </row>
    <row r="1177" spans="21:27" x14ac:dyDescent="0.25">
      <c r="U1177" s="9">
        <v>8</v>
      </c>
      <c r="V1177" s="15" t="str">
        <f>VLOOKUP(U1177,A$2:B$15,2,FALSE)</f>
        <v>Scissor Lift</v>
      </c>
      <c r="W1177" s="5">
        <v>294</v>
      </c>
      <c r="X1177" s="38" t="str">
        <f t="shared" si="64"/>
        <v>8-294</v>
      </c>
      <c r="Y1177" s="15" t="str">
        <f t="shared" si="65"/>
        <v>V BELTS</v>
      </c>
      <c r="Z1177" s="5">
        <v>3</v>
      </c>
      <c r="AA1177" s="39" t="str">
        <f t="shared" si="66"/>
        <v>Mechanical</v>
      </c>
    </row>
    <row r="1178" spans="21:27" ht="15.75" thickBot="1" x14ac:dyDescent="0.3">
      <c r="U1178" s="11">
        <v>8</v>
      </c>
      <c r="V1178" s="16" t="str">
        <f>VLOOKUP(U1178,A$2:B$15,2,FALSE)</f>
        <v>Scissor Lift</v>
      </c>
      <c r="W1178" s="17">
        <v>294</v>
      </c>
      <c r="X1178" s="40" t="str">
        <f t="shared" si="64"/>
        <v>8-294</v>
      </c>
      <c r="Y1178" s="16" t="str">
        <f t="shared" si="65"/>
        <v>V BELTS</v>
      </c>
      <c r="Z1178" s="17">
        <v>4</v>
      </c>
      <c r="AA1178" s="41" t="str">
        <f t="shared" si="66"/>
        <v>Structural/Civil</v>
      </c>
    </row>
  </sheetData>
  <mergeCells count="7">
    <mergeCell ref="AG1:AJ1"/>
    <mergeCell ref="A1:B1"/>
    <mergeCell ref="D1:H1"/>
    <mergeCell ref="J1:O1"/>
    <mergeCell ref="Q1:S1"/>
    <mergeCell ref="U1:AA1"/>
    <mergeCell ref="AC1:AE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Swart</dc:creator>
  <cp:lastModifiedBy>Melodie Steyn</cp:lastModifiedBy>
  <dcterms:created xsi:type="dcterms:W3CDTF">2020-02-04T14:10:00Z</dcterms:created>
  <dcterms:modified xsi:type="dcterms:W3CDTF">2020-02-07T08:50:35Z</dcterms:modified>
</cp:coreProperties>
</file>