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"/>
    </mc:Choice>
  </mc:AlternateContent>
  <xr:revisionPtr revIDLastSave="0" documentId="13_ncr:40009_{83D61731-B0F0-4683-A11F-BC17BD1B9046}" xr6:coauthVersionLast="41" xr6:coauthVersionMax="41" xr10:uidLastSave="{00000000-0000-0000-0000-000000000000}"/>
  <bookViews>
    <workbookView xWindow="-108" yWindow="-108" windowWidth="23256" windowHeight="12720"/>
  </bookViews>
  <sheets>
    <sheet name="temp" sheetId="1" r:id="rId1"/>
  </sheets>
  <definedNames>
    <definedName name="_xlnm._FilterDatabase" localSheetId="0" hidden="1">temp!$A$1:$AI$357</definedName>
  </definedNames>
  <calcPr calcId="0"/>
</workbook>
</file>

<file path=xl/calcChain.xml><?xml version="1.0" encoding="utf-8"?>
<calcChain xmlns="http://schemas.openxmlformats.org/spreadsheetml/2006/main">
  <c r="AA357" i="1" l="1"/>
  <c r="Z357" i="1"/>
  <c r="AH357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55" i="1"/>
  <c r="W354" i="1"/>
  <c r="W353" i="1"/>
  <c r="W352" i="1"/>
  <c r="AA352" i="1" s="1"/>
  <c r="W351" i="1"/>
  <c r="W350" i="1"/>
  <c r="W349" i="1"/>
  <c r="W348" i="1"/>
  <c r="W347" i="1"/>
  <c r="W346" i="1"/>
  <c r="W345" i="1"/>
  <c r="AA345" i="1" s="1"/>
  <c r="W344" i="1"/>
  <c r="W343" i="1"/>
  <c r="W342" i="1"/>
  <c r="W341" i="1"/>
  <c r="W340" i="1"/>
  <c r="W339" i="1"/>
  <c r="AA339" i="1" s="1"/>
  <c r="W338" i="1"/>
  <c r="W337" i="1"/>
  <c r="W336" i="1"/>
  <c r="W335" i="1"/>
  <c r="W334" i="1"/>
  <c r="W333" i="1"/>
  <c r="AA333" i="1" s="1"/>
  <c r="W332" i="1"/>
  <c r="W331" i="1"/>
  <c r="W330" i="1"/>
  <c r="W329" i="1"/>
  <c r="W328" i="1"/>
  <c r="W327" i="1"/>
  <c r="AA327" i="1" s="1"/>
  <c r="W326" i="1"/>
  <c r="W325" i="1"/>
  <c r="W324" i="1"/>
  <c r="W323" i="1"/>
  <c r="W322" i="1"/>
  <c r="W321" i="1"/>
  <c r="AA321" i="1" s="1"/>
  <c r="W320" i="1"/>
  <c r="W319" i="1"/>
  <c r="W318" i="1"/>
  <c r="W317" i="1"/>
  <c r="W316" i="1"/>
  <c r="W315" i="1"/>
  <c r="AA315" i="1" s="1"/>
  <c r="W314" i="1"/>
  <c r="W313" i="1"/>
  <c r="W312" i="1"/>
  <c r="W311" i="1"/>
  <c r="W310" i="1"/>
  <c r="W309" i="1"/>
  <c r="AA309" i="1" s="1"/>
  <c r="W308" i="1"/>
  <c r="W307" i="1"/>
  <c r="W306" i="1"/>
  <c r="W305" i="1"/>
  <c r="W304" i="1"/>
  <c r="W303" i="1"/>
  <c r="AA303" i="1" s="1"/>
  <c r="W302" i="1"/>
  <c r="W301" i="1"/>
  <c r="W300" i="1"/>
  <c r="W299" i="1"/>
  <c r="W298" i="1"/>
  <c r="W297" i="1"/>
  <c r="AA297" i="1" s="1"/>
  <c r="W296" i="1"/>
  <c r="W295" i="1"/>
  <c r="W294" i="1"/>
  <c r="W293" i="1"/>
  <c r="W292" i="1"/>
  <c r="W291" i="1"/>
  <c r="AA291" i="1" s="1"/>
  <c r="W290" i="1"/>
  <c r="W289" i="1"/>
  <c r="W288" i="1"/>
  <c r="W287" i="1"/>
  <c r="W286" i="1"/>
  <c r="W285" i="1"/>
  <c r="AA285" i="1" s="1"/>
  <c r="W284" i="1"/>
  <c r="W283" i="1"/>
  <c r="W282" i="1"/>
  <c r="W281" i="1"/>
  <c r="W280" i="1"/>
  <c r="W279" i="1"/>
  <c r="AA279" i="1" s="1"/>
  <c r="W278" i="1"/>
  <c r="W277" i="1"/>
  <c r="W276" i="1"/>
  <c r="W275" i="1"/>
  <c r="W274" i="1"/>
  <c r="W273" i="1"/>
  <c r="AA273" i="1" s="1"/>
  <c r="W272" i="1"/>
  <c r="W271" i="1"/>
  <c r="W270" i="1"/>
  <c r="W269" i="1"/>
  <c r="W268" i="1"/>
  <c r="W267" i="1"/>
  <c r="AA267" i="1" s="1"/>
  <c r="W266" i="1"/>
  <c r="W265" i="1"/>
  <c r="W264" i="1"/>
  <c r="W263" i="1"/>
  <c r="W262" i="1"/>
  <c r="W261" i="1"/>
  <c r="AA261" i="1" s="1"/>
  <c r="W260" i="1"/>
  <c r="W259" i="1"/>
  <c r="W258" i="1"/>
  <c r="W257" i="1"/>
  <c r="W256" i="1"/>
  <c r="W255" i="1"/>
  <c r="AA255" i="1" s="1"/>
  <c r="W254" i="1"/>
  <c r="AA254" i="1" s="1"/>
  <c r="W253" i="1"/>
  <c r="W252" i="1"/>
  <c r="W251" i="1"/>
  <c r="AA251" i="1" s="1"/>
  <c r="W250" i="1"/>
  <c r="W249" i="1"/>
  <c r="AA249" i="1" s="1"/>
  <c r="W248" i="1"/>
  <c r="AA248" i="1" s="1"/>
  <c r="W247" i="1"/>
  <c r="W246" i="1"/>
  <c r="W245" i="1"/>
  <c r="AA245" i="1" s="1"/>
  <c r="W244" i="1"/>
  <c r="W243" i="1"/>
  <c r="AA243" i="1" s="1"/>
  <c r="W242" i="1"/>
  <c r="AA242" i="1" s="1"/>
  <c r="W241" i="1"/>
  <c r="W240" i="1"/>
  <c r="Z240" i="1" s="1"/>
  <c r="W239" i="1"/>
  <c r="AA239" i="1" s="1"/>
  <c r="W238" i="1"/>
  <c r="W237" i="1"/>
  <c r="AA237" i="1" s="1"/>
  <c r="W236" i="1"/>
  <c r="AA236" i="1" s="1"/>
  <c r="W235" i="1"/>
  <c r="W234" i="1"/>
  <c r="Z234" i="1" s="1"/>
  <c r="W233" i="1"/>
  <c r="AA233" i="1" s="1"/>
  <c r="W232" i="1"/>
  <c r="W231" i="1"/>
  <c r="AA231" i="1" s="1"/>
  <c r="W230" i="1"/>
  <c r="AA230" i="1" s="1"/>
  <c r="W229" i="1"/>
  <c r="AA229" i="1" s="1"/>
  <c r="W228" i="1"/>
  <c r="Z228" i="1" s="1"/>
  <c r="W227" i="1"/>
  <c r="AA227" i="1" s="1"/>
  <c r="W226" i="1"/>
  <c r="W225" i="1"/>
  <c r="AA225" i="1" s="1"/>
  <c r="W224" i="1"/>
  <c r="AA224" i="1" s="1"/>
  <c r="W223" i="1"/>
  <c r="AA223" i="1" s="1"/>
  <c r="W222" i="1"/>
  <c r="Z222" i="1" s="1"/>
  <c r="W221" i="1"/>
  <c r="AA221" i="1" s="1"/>
  <c r="W220" i="1"/>
  <c r="W219" i="1"/>
  <c r="AA219" i="1" s="1"/>
  <c r="W218" i="1"/>
  <c r="AA218" i="1" s="1"/>
  <c r="W217" i="1"/>
  <c r="AA217" i="1" s="1"/>
  <c r="W216" i="1"/>
  <c r="Z216" i="1" s="1"/>
  <c r="W215" i="1"/>
  <c r="AA215" i="1" s="1"/>
  <c r="W214" i="1"/>
  <c r="W213" i="1"/>
  <c r="AA213" i="1" s="1"/>
  <c r="W212" i="1"/>
  <c r="AA212" i="1" s="1"/>
  <c r="W211" i="1"/>
  <c r="AA211" i="1" s="1"/>
  <c r="W210" i="1"/>
  <c r="Z210" i="1" s="1"/>
  <c r="W209" i="1"/>
  <c r="AA209" i="1" s="1"/>
  <c r="W208" i="1"/>
  <c r="W207" i="1"/>
  <c r="AA207" i="1" s="1"/>
  <c r="W206" i="1"/>
  <c r="AA206" i="1" s="1"/>
  <c r="W205" i="1"/>
  <c r="AA205" i="1" s="1"/>
  <c r="W204" i="1"/>
  <c r="Z204" i="1" s="1"/>
  <c r="W203" i="1"/>
  <c r="AA203" i="1" s="1"/>
  <c r="W202" i="1"/>
  <c r="W201" i="1"/>
  <c r="AA201" i="1" s="1"/>
  <c r="W200" i="1"/>
  <c r="AA200" i="1" s="1"/>
  <c r="W199" i="1"/>
  <c r="AA199" i="1" s="1"/>
  <c r="W198" i="1"/>
  <c r="Z198" i="1" s="1"/>
  <c r="W197" i="1"/>
  <c r="AA197" i="1" s="1"/>
  <c r="W196" i="1"/>
  <c r="W195" i="1"/>
  <c r="AA195" i="1" s="1"/>
  <c r="W194" i="1"/>
  <c r="AA194" i="1" s="1"/>
  <c r="W193" i="1"/>
  <c r="AA193" i="1" s="1"/>
  <c r="W192" i="1"/>
  <c r="Z192" i="1" s="1"/>
  <c r="W191" i="1"/>
  <c r="AA191" i="1" s="1"/>
  <c r="W190" i="1"/>
  <c r="W189" i="1"/>
  <c r="AA189" i="1" s="1"/>
  <c r="W188" i="1"/>
  <c r="AA188" i="1" s="1"/>
  <c r="W187" i="1"/>
  <c r="AA187" i="1" s="1"/>
  <c r="W186" i="1"/>
  <c r="Z186" i="1" s="1"/>
  <c r="W185" i="1"/>
  <c r="AA185" i="1" s="1"/>
  <c r="W184" i="1"/>
  <c r="W183" i="1"/>
  <c r="AA183" i="1" s="1"/>
  <c r="W182" i="1"/>
  <c r="AA182" i="1" s="1"/>
  <c r="W181" i="1"/>
  <c r="AA181" i="1" s="1"/>
  <c r="W180" i="1"/>
  <c r="Z180" i="1" s="1"/>
  <c r="W179" i="1"/>
  <c r="AA179" i="1" s="1"/>
  <c r="W178" i="1"/>
  <c r="W177" i="1"/>
  <c r="AA177" i="1" s="1"/>
  <c r="W176" i="1"/>
  <c r="AA176" i="1" s="1"/>
  <c r="W175" i="1"/>
  <c r="AA175" i="1" s="1"/>
  <c r="W174" i="1"/>
  <c r="Z174" i="1" s="1"/>
  <c r="W173" i="1"/>
  <c r="AA173" i="1" s="1"/>
  <c r="W172" i="1"/>
  <c r="W171" i="1"/>
  <c r="AA171" i="1" s="1"/>
  <c r="W170" i="1"/>
  <c r="AA170" i="1" s="1"/>
  <c r="W169" i="1"/>
  <c r="AA169" i="1" s="1"/>
  <c r="W168" i="1"/>
  <c r="Z168" i="1" s="1"/>
  <c r="W167" i="1"/>
  <c r="AA167" i="1" s="1"/>
  <c r="W166" i="1"/>
  <c r="W165" i="1"/>
  <c r="AA165" i="1" s="1"/>
  <c r="W164" i="1"/>
  <c r="AA164" i="1" s="1"/>
  <c r="W163" i="1"/>
  <c r="AA163" i="1" s="1"/>
  <c r="W162" i="1"/>
  <c r="Z162" i="1" s="1"/>
  <c r="W161" i="1"/>
  <c r="AA161" i="1" s="1"/>
  <c r="W160" i="1"/>
  <c r="W159" i="1"/>
  <c r="AA159" i="1" s="1"/>
  <c r="W158" i="1"/>
  <c r="AA158" i="1" s="1"/>
  <c r="W157" i="1"/>
  <c r="AA157" i="1" s="1"/>
  <c r="W156" i="1"/>
  <c r="Z156" i="1" s="1"/>
  <c r="W155" i="1"/>
  <c r="AA155" i="1" s="1"/>
  <c r="W154" i="1"/>
  <c r="W153" i="1"/>
  <c r="AA153" i="1" s="1"/>
  <c r="W152" i="1"/>
  <c r="AA152" i="1" s="1"/>
  <c r="W151" i="1"/>
  <c r="AA151" i="1" s="1"/>
  <c r="W150" i="1"/>
  <c r="Z150" i="1" s="1"/>
  <c r="W149" i="1"/>
  <c r="AA149" i="1" s="1"/>
  <c r="W148" i="1"/>
  <c r="AA148" i="1" s="1"/>
  <c r="W147" i="1"/>
  <c r="AA147" i="1" s="1"/>
  <c r="W146" i="1"/>
  <c r="AA146" i="1" s="1"/>
  <c r="W145" i="1"/>
  <c r="AA145" i="1" s="1"/>
  <c r="W144" i="1"/>
  <c r="Z144" i="1" s="1"/>
  <c r="W143" i="1"/>
  <c r="AA143" i="1" s="1"/>
  <c r="W142" i="1"/>
  <c r="AA142" i="1" s="1"/>
  <c r="W141" i="1"/>
  <c r="AA141" i="1" s="1"/>
  <c r="W140" i="1"/>
  <c r="AA140" i="1" s="1"/>
  <c r="W139" i="1"/>
  <c r="AA139" i="1" s="1"/>
  <c r="W138" i="1"/>
  <c r="Z138" i="1" s="1"/>
  <c r="W137" i="1"/>
  <c r="AA137" i="1" s="1"/>
  <c r="W136" i="1"/>
  <c r="AA136" i="1" s="1"/>
  <c r="W135" i="1"/>
  <c r="AA135" i="1" s="1"/>
  <c r="W134" i="1"/>
  <c r="AA134" i="1" s="1"/>
  <c r="W133" i="1"/>
  <c r="AA133" i="1" s="1"/>
  <c r="W132" i="1"/>
  <c r="Z132" i="1" s="1"/>
  <c r="W131" i="1"/>
  <c r="AA131" i="1" s="1"/>
  <c r="W130" i="1"/>
  <c r="AA130" i="1" s="1"/>
  <c r="W129" i="1"/>
  <c r="AA129" i="1" s="1"/>
  <c r="W128" i="1"/>
  <c r="AA128" i="1" s="1"/>
  <c r="W127" i="1"/>
  <c r="AA127" i="1" s="1"/>
  <c r="W126" i="1"/>
  <c r="Z126" i="1" s="1"/>
  <c r="W125" i="1"/>
  <c r="AA125" i="1" s="1"/>
  <c r="W124" i="1"/>
  <c r="AA124" i="1" s="1"/>
  <c r="W123" i="1"/>
  <c r="AA123" i="1" s="1"/>
  <c r="W122" i="1"/>
  <c r="AA122" i="1" s="1"/>
  <c r="W121" i="1"/>
  <c r="Z121" i="1" s="1"/>
  <c r="W120" i="1"/>
  <c r="Z120" i="1" s="1"/>
  <c r="W119" i="1"/>
  <c r="AA119" i="1" s="1"/>
  <c r="W118" i="1"/>
  <c r="AA118" i="1" s="1"/>
  <c r="W117" i="1"/>
  <c r="AA117" i="1" s="1"/>
  <c r="W116" i="1"/>
  <c r="AA116" i="1" s="1"/>
  <c r="W115" i="1"/>
  <c r="AA115" i="1" s="1"/>
  <c r="W114" i="1"/>
  <c r="Z114" i="1" s="1"/>
  <c r="W113" i="1"/>
  <c r="AA113" i="1" s="1"/>
  <c r="W112" i="1"/>
  <c r="AA112" i="1" s="1"/>
  <c r="W111" i="1"/>
  <c r="AA111" i="1" s="1"/>
  <c r="W110" i="1"/>
  <c r="AA110" i="1" s="1"/>
  <c r="W109" i="1"/>
  <c r="AA109" i="1" s="1"/>
  <c r="W108" i="1"/>
  <c r="Z108" i="1" s="1"/>
  <c r="W107" i="1"/>
  <c r="AA107" i="1" s="1"/>
  <c r="W106" i="1"/>
  <c r="AA106" i="1" s="1"/>
  <c r="W105" i="1"/>
  <c r="AA105" i="1" s="1"/>
  <c r="W104" i="1"/>
  <c r="AA104" i="1" s="1"/>
  <c r="W103" i="1"/>
  <c r="AA103" i="1" s="1"/>
  <c r="W102" i="1"/>
  <c r="Z102" i="1" s="1"/>
  <c r="W101" i="1"/>
  <c r="AA101" i="1" s="1"/>
  <c r="W100" i="1"/>
  <c r="AA100" i="1" s="1"/>
  <c r="W99" i="1"/>
  <c r="AA99" i="1" s="1"/>
  <c r="W98" i="1"/>
  <c r="AA98" i="1" s="1"/>
  <c r="W97" i="1"/>
  <c r="AA97" i="1" s="1"/>
  <c r="W96" i="1"/>
  <c r="Z96" i="1" s="1"/>
  <c r="W95" i="1"/>
  <c r="AA95" i="1" s="1"/>
  <c r="W94" i="1"/>
  <c r="AA94" i="1" s="1"/>
  <c r="W93" i="1"/>
  <c r="AA93" i="1" s="1"/>
  <c r="W92" i="1"/>
  <c r="AA92" i="1" s="1"/>
  <c r="W91" i="1"/>
  <c r="AA91" i="1" s="1"/>
  <c r="W90" i="1"/>
  <c r="Z90" i="1" s="1"/>
  <c r="W89" i="1"/>
  <c r="AA89" i="1" s="1"/>
  <c r="W88" i="1"/>
  <c r="AA88" i="1" s="1"/>
  <c r="W87" i="1"/>
  <c r="AA87" i="1" s="1"/>
  <c r="W86" i="1"/>
  <c r="AA86" i="1" s="1"/>
  <c r="W85" i="1"/>
  <c r="AA85" i="1" s="1"/>
  <c r="W84" i="1"/>
  <c r="Z84" i="1" s="1"/>
  <c r="W83" i="1"/>
  <c r="AA83" i="1" s="1"/>
  <c r="W82" i="1"/>
  <c r="AA82" i="1" s="1"/>
  <c r="W81" i="1"/>
  <c r="AA81" i="1" s="1"/>
  <c r="W80" i="1"/>
  <c r="AA80" i="1" s="1"/>
  <c r="W79" i="1"/>
  <c r="AA79" i="1" s="1"/>
  <c r="W78" i="1"/>
  <c r="Z78" i="1" s="1"/>
  <c r="W77" i="1"/>
  <c r="AA77" i="1" s="1"/>
  <c r="W76" i="1"/>
  <c r="AA76" i="1" s="1"/>
  <c r="W75" i="1"/>
  <c r="AA75" i="1" s="1"/>
  <c r="W74" i="1"/>
  <c r="AA74" i="1" s="1"/>
  <c r="W73" i="1"/>
  <c r="AA73" i="1" s="1"/>
  <c r="W72" i="1"/>
  <c r="Z72" i="1" s="1"/>
  <c r="W71" i="1"/>
  <c r="AA71" i="1" s="1"/>
  <c r="W70" i="1"/>
  <c r="AA70" i="1" s="1"/>
  <c r="W69" i="1"/>
  <c r="AA69" i="1" s="1"/>
  <c r="W68" i="1"/>
  <c r="AA68" i="1" s="1"/>
  <c r="W67" i="1"/>
  <c r="AA67" i="1" s="1"/>
  <c r="W66" i="1"/>
  <c r="Z66" i="1" s="1"/>
  <c r="W65" i="1"/>
  <c r="AA65" i="1" s="1"/>
  <c r="W64" i="1"/>
  <c r="AA64" i="1" s="1"/>
  <c r="W63" i="1"/>
  <c r="AA63" i="1" s="1"/>
  <c r="W62" i="1"/>
  <c r="AA62" i="1" s="1"/>
  <c r="W61" i="1"/>
  <c r="AA61" i="1" s="1"/>
  <c r="W60" i="1"/>
  <c r="Z60" i="1" s="1"/>
  <c r="W59" i="1"/>
  <c r="AA59" i="1" s="1"/>
  <c r="W58" i="1"/>
  <c r="AA58" i="1" s="1"/>
  <c r="W57" i="1"/>
  <c r="AA57" i="1" s="1"/>
  <c r="W56" i="1"/>
  <c r="AA56" i="1" s="1"/>
  <c r="W55" i="1"/>
  <c r="AA55" i="1" s="1"/>
  <c r="W54" i="1"/>
  <c r="Z54" i="1" s="1"/>
  <c r="W53" i="1"/>
  <c r="AA53" i="1" s="1"/>
  <c r="W52" i="1"/>
  <c r="AA52" i="1" s="1"/>
  <c r="W51" i="1"/>
  <c r="AA51" i="1" s="1"/>
  <c r="W50" i="1"/>
  <c r="AA50" i="1" s="1"/>
  <c r="W49" i="1"/>
  <c r="Z49" i="1" s="1"/>
  <c r="W48" i="1"/>
  <c r="Z48" i="1" s="1"/>
  <c r="W47" i="1"/>
  <c r="AA47" i="1" s="1"/>
  <c r="W46" i="1"/>
  <c r="AA46" i="1" s="1"/>
  <c r="W45" i="1"/>
  <c r="AA45" i="1" s="1"/>
  <c r="W44" i="1"/>
  <c r="AA44" i="1" s="1"/>
  <c r="W43" i="1"/>
  <c r="AA43" i="1" s="1"/>
  <c r="W42" i="1"/>
  <c r="Z42" i="1" s="1"/>
  <c r="W41" i="1"/>
  <c r="AA41" i="1" s="1"/>
  <c r="W40" i="1"/>
  <c r="AA40" i="1" s="1"/>
  <c r="W39" i="1"/>
  <c r="AA39" i="1" s="1"/>
  <c r="W38" i="1"/>
  <c r="AA38" i="1" s="1"/>
  <c r="W37" i="1"/>
  <c r="AA37" i="1" s="1"/>
  <c r="W36" i="1"/>
  <c r="Z36" i="1" s="1"/>
  <c r="W35" i="1"/>
  <c r="AA35" i="1" s="1"/>
  <c r="W34" i="1"/>
  <c r="AA34" i="1" s="1"/>
  <c r="W33" i="1"/>
  <c r="AA33" i="1" s="1"/>
  <c r="W32" i="1"/>
  <c r="AA32" i="1" s="1"/>
  <c r="W31" i="1"/>
  <c r="AA31" i="1" s="1"/>
  <c r="W30" i="1"/>
  <c r="Z30" i="1" s="1"/>
  <c r="W29" i="1"/>
  <c r="AA29" i="1" s="1"/>
  <c r="W28" i="1"/>
  <c r="AA28" i="1" s="1"/>
  <c r="W27" i="1"/>
  <c r="AA27" i="1" s="1"/>
  <c r="W26" i="1"/>
  <c r="AA26" i="1" s="1"/>
  <c r="W25" i="1"/>
  <c r="AA25" i="1" s="1"/>
  <c r="W24" i="1"/>
  <c r="Z24" i="1" s="1"/>
  <c r="W23" i="1"/>
  <c r="AA23" i="1" s="1"/>
  <c r="W22" i="1"/>
  <c r="AA22" i="1" s="1"/>
  <c r="W21" i="1"/>
  <c r="AA21" i="1" s="1"/>
  <c r="W20" i="1"/>
  <c r="AA20" i="1" s="1"/>
  <c r="W19" i="1"/>
  <c r="AA19" i="1" s="1"/>
  <c r="W18" i="1"/>
  <c r="Z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Z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Z6" i="1" s="1"/>
  <c r="W5" i="1"/>
  <c r="AA5" i="1" s="1"/>
  <c r="W4" i="1"/>
  <c r="AA4" i="1" s="1"/>
  <c r="W3" i="1"/>
  <c r="AA3" i="1" s="1"/>
  <c r="W2" i="1"/>
  <c r="AA2" i="1" s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V2" i="1"/>
  <c r="U2" i="1"/>
  <c r="T2" i="1"/>
  <c r="V357" i="1" l="1"/>
  <c r="Z111" i="1"/>
  <c r="AF111" i="1" s="1"/>
  <c r="AA121" i="1"/>
  <c r="AB121" i="1" s="1"/>
  <c r="AA132" i="1"/>
  <c r="AD132" i="1" s="1"/>
  <c r="Z142" i="1"/>
  <c r="AE142" i="1" s="1"/>
  <c r="T357" i="1"/>
  <c r="X357" i="1"/>
  <c r="Z8" i="1"/>
  <c r="AE8" i="1" s="1"/>
  <c r="Z155" i="1"/>
  <c r="AE155" i="1" s="1"/>
  <c r="Z19" i="1"/>
  <c r="AD19" i="1" s="1"/>
  <c r="Z169" i="1"/>
  <c r="AE169" i="1" s="1"/>
  <c r="Z39" i="1"/>
  <c r="AD39" i="1" s="1"/>
  <c r="Z183" i="1"/>
  <c r="AE183" i="1" s="1"/>
  <c r="AA49" i="1"/>
  <c r="AD49" i="1" s="1"/>
  <c r="AA198" i="1"/>
  <c r="AF198" i="1" s="1"/>
  <c r="AA60" i="1"/>
  <c r="AF60" i="1" s="1"/>
  <c r="Z212" i="1"/>
  <c r="AG212" i="1" s="1"/>
  <c r="Z70" i="1"/>
  <c r="AG70" i="1" s="1"/>
  <c r="Z227" i="1"/>
  <c r="AC227" i="1" s="1"/>
  <c r="Z80" i="1"/>
  <c r="AB80" i="1" s="1"/>
  <c r="Z243" i="1"/>
  <c r="U357" i="1"/>
  <c r="Z91" i="1"/>
  <c r="AB91" i="1" s="1"/>
  <c r="Z291" i="1"/>
  <c r="AC291" i="1" s="1"/>
  <c r="AA257" i="1"/>
  <c r="Z257" i="1"/>
  <c r="AA269" i="1"/>
  <c r="Z269" i="1"/>
  <c r="AA353" i="1"/>
  <c r="Z353" i="1"/>
  <c r="Z29" i="1"/>
  <c r="AD29" i="1" s="1"/>
  <c r="Z101" i="1"/>
  <c r="AD101" i="1" s="1"/>
  <c r="AA246" i="1"/>
  <c r="Z246" i="1"/>
  <c r="AA258" i="1"/>
  <c r="Z258" i="1"/>
  <c r="AA270" i="1"/>
  <c r="Z270" i="1"/>
  <c r="AA282" i="1"/>
  <c r="Z282" i="1"/>
  <c r="AA294" i="1"/>
  <c r="Z294" i="1"/>
  <c r="AA306" i="1"/>
  <c r="Z306" i="1"/>
  <c r="AA318" i="1"/>
  <c r="Z318" i="1"/>
  <c r="AA330" i="1"/>
  <c r="Z330" i="1"/>
  <c r="AA342" i="1"/>
  <c r="Z342" i="1"/>
  <c r="AA354" i="1"/>
  <c r="Z354" i="1"/>
  <c r="Z9" i="1"/>
  <c r="AG9" i="1" s="1"/>
  <c r="AA30" i="1"/>
  <c r="Z40" i="1"/>
  <c r="AC40" i="1" s="1"/>
  <c r="Z50" i="1"/>
  <c r="AC50" i="1" s="1"/>
  <c r="Z61" i="1"/>
  <c r="AG61" i="1" s="1"/>
  <c r="Z71" i="1"/>
  <c r="AB71" i="1" s="1"/>
  <c r="Z81" i="1"/>
  <c r="AB81" i="1" s="1"/>
  <c r="AA102" i="1"/>
  <c r="Z112" i="1"/>
  <c r="AG112" i="1" s="1"/>
  <c r="Z122" i="1"/>
  <c r="AF122" i="1" s="1"/>
  <c r="Z133" i="1"/>
  <c r="AE133" i="1" s="1"/>
  <c r="Z143" i="1"/>
  <c r="AE143" i="1" s="1"/>
  <c r="AA156" i="1"/>
  <c r="Z170" i="1"/>
  <c r="AC170" i="1" s="1"/>
  <c r="Z185" i="1"/>
  <c r="AE185" i="1" s="1"/>
  <c r="Z199" i="1"/>
  <c r="AD199" i="1" s="1"/>
  <c r="Z213" i="1"/>
  <c r="AE213" i="1" s="1"/>
  <c r="AA228" i="1"/>
  <c r="Z245" i="1"/>
  <c r="Z297" i="1"/>
  <c r="AC297" i="1" s="1"/>
  <c r="AA235" i="1"/>
  <c r="Z235" i="1"/>
  <c r="AA247" i="1"/>
  <c r="Z247" i="1"/>
  <c r="AA259" i="1"/>
  <c r="Z259" i="1"/>
  <c r="AA271" i="1"/>
  <c r="Z271" i="1"/>
  <c r="AA283" i="1"/>
  <c r="Z283" i="1"/>
  <c r="AA295" i="1"/>
  <c r="Z295" i="1"/>
  <c r="AA307" i="1"/>
  <c r="Z307" i="1"/>
  <c r="AA319" i="1"/>
  <c r="Z319" i="1"/>
  <c r="AA331" i="1"/>
  <c r="Z331" i="1"/>
  <c r="AA343" i="1"/>
  <c r="Z343" i="1"/>
  <c r="Z355" i="1"/>
  <c r="AA355" i="1"/>
  <c r="Z10" i="1"/>
  <c r="AG10" i="1" s="1"/>
  <c r="Z20" i="1"/>
  <c r="AC20" i="1" s="1"/>
  <c r="Z31" i="1"/>
  <c r="AD31" i="1" s="1"/>
  <c r="Z41" i="1"/>
  <c r="AB41" i="1" s="1"/>
  <c r="Z51" i="1"/>
  <c r="AD51" i="1" s="1"/>
  <c r="AA72" i="1"/>
  <c r="Z82" i="1"/>
  <c r="AE82" i="1" s="1"/>
  <c r="Z92" i="1"/>
  <c r="AF92" i="1" s="1"/>
  <c r="Z103" i="1"/>
  <c r="Z113" i="1"/>
  <c r="AC113" i="1" s="1"/>
  <c r="Z123" i="1"/>
  <c r="AD123" i="1" s="1"/>
  <c r="AA144" i="1"/>
  <c r="Z157" i="1"/>
  <c r="AF157" i="1" s="1"/>
  <c r="Z171" i="1"/>
  <c r="AD171" i="1" s="1"/>
  <c r="AA186" i="1"/>
  <c r="Z200" i="1"/>
  <c r="AG200" i="1" s="1"/>
  <c r="Z215" i="1"/>
  <c r="AD215" i="1" s="1"/>
  <c r="Z229" i="1"/>
  <c r="AF229" i="1" s="1"/>
  <c r="Z248" i="1"/>
  <c r="AF248" i="1" s="1"/>
  <c r="Z303" i="1"/>
  <c r="AG303" i="1" s="1"/>
  <c r="AA329" i="1"/>
  <c r="Z329" i="1"/>
  <c r="AB8" i="1"/>
  <c r="AF80" i="1"/>
  <c r="AG80" i="1"/>
  <c r="AE212" i="1"/>
  <c r="AD212" i="1"/>
  <c r="AA260" i="1"/>
  <c r="Z260" i="1"/>
  <c r="AA272" i="1"/>
  <c r="Z272" i="1"/>
  <c r="AA284" i="1"/>
  <c r="Z284" i="1"/>
  <c r="AA296" i="1"/>
  <c r="Z296" i="1"/>
  <c r="AA308" i="1"/>
  <c r="Z308" i="1"/>
  <c r="AA320" i="1"/>
  <c r="Z320" i="1"/>
  <c r="AA332" i="1"/>
  <c r="Z332" i="1"/>
  <c r="AA344" i="1"/>
  <c r="Z344" i="1"/>
  <c r="W357" i="1"/>
  <c r="Z11" i="1"/>
  <c r="AF11" i="1" s="1"/>
  <c r="Z21" i="1"/>
  <c r="AE21" i="1" s="1"/>
  <c r="AA42" i="1"/>
  <c r="Z52" i="1"/>
  <c r="AG52" i="1" s="1"/>
  <c r="Z62" i="1"/>
  <c r="AG62" i="1" s="1"/>
  <c r="Z73" i="1"/>
  <c r="AG73" i="1" s="1"/>
  <c r="Z83" i="1"/>
  <c r="AG83" i="1" s="1"/>
  <c r="Z93" i="1"/>
  <c r="AB93" i="1" s="1"/>
  <c r="AA114" i="1"/>
  <c r="Z124" i="1"/>
  <c r="AB124" i="1" s="1"/>
  <c r="Z134" i="1"/>
  <c r="AF134" i="1" s="1"/>
  <c r="Z145" i="1"/>
  <c r="AG145" i="1" s="1"/>
  <c r="Z158" i="1"/>
  <c r="AB158" i="1" s="1"/>
  <c r="Z173" i="1"/>
  <c r="AB173" i="1" s="1"/>
  <c r="Z187" i="1"/>
  <c r="AG187" i="1" s="1"/>
  <c r="Z201" i="1"/>
  <c r="AC201" i="1" s="1"/>
  <c r="AA216" i="1"/>
  <c r="Z230" i="1"/>
  <c r="AG230" i="1" s="1"/>
  <c r="Z249" i="1"/>
  <c r="AE249" i="1" s="1"/>
  <c r="Z309" i="1"/>
  <c r="AF309" i="1" s="1"/>
  <c r="AA293" i="1"/>
  <c r="Z293" i="1"/>
  <c r="AA12" i="1"/>
  <c r="Z22" i="1"/>
  <c r="AD22" i="1" s="1"/>
  <c r="Z32" i="1"/>
  <c r="AG32" i="1" s="1"/>
  <c r="Z43" i="1"/>
  <c r="AD43" i="1" s="1"/>
  <c r="Z53" i="1"/>
  <c r="AC53" i="1" s="1"/>
  <c r="Z63" i="1"/>
  <c r="AB63" i="1" s="1"/>
  <c r="AA84" i="1"/>
  <c r="Z94" i="1"/>
  <c r="AD94" i="1" s="1"/>
  <c r="Z104" i="1"/>
  <c r="AG104" i="1" s="1"/>
  <c r="Z115" i="1"/>
  <c r="AF115" i="1" s="1"/>
  <c r="Z125" i="1"/>
  <c r="AE125" i="1" s="1"/>
  <c r="Z135" i="1"/>
  <c r="AC135" i="1" s="1"/>
  <c r="Z146" i="1"/>
  <c r="AG146" i="1" s="1"/>
  <c r="Z159" i="1"/>
  <c r="AF159" i="1" s="1"/>
  <c r="AA174" i="1"/>
  <c r="Z188" i="1"/>
  <c r="AF188" i="1" s="1"/>
  <c r="Z203" i="1"/>
  <c r="AC203" i="1" s="1"/>
  <c r="Z217" i="1"/>
  <c r="AE217" i="1" s="1"/>
  <c r="Z231" i="1"/>
  <c r="AC231" i="1" s="1"/>
  <c r="Z251" i="1"/>
  <c r="AF251" i="1" s="1"/>
  <c r="Z315" i="1"/>
  <c r="AF315" i="1" s="1"/>
  <c r="AA341" i="1"/>
  <c r="Z341" i="1"/>
  <c r="AD70" i="1"/>
  <c r="AE70" i="1"/>
  <c r="AD142" i="1"/>
  <c r="AA154" i="1"/>
  <c r="Z154" i="1"/>
  <c r="AA166" i="1"/>
  <c r="Z166" i="1"/>
  <c r="AA178" i="1"/>
  <c r="Z178" i="1"/>
  <c r="AA190" i="1"/>
  <c r="Z190" i="1"/>
  <c r="AA202" i="1"/>
  <c r="Z202" i="1"/>
  <c r="AA214" i="1"/>
  <c r="Z214" i="1"/>
  <c r="AA226" i="1"/>
  <c r="Z226" i="1"/>
  <c r="AA238" i="1"/>
  <c r="Z238" i="1"/>
  <c r="AA250" i="1"/>
  <c r="Z250" i="1"/>
  <c r="AA262" i="1"/>
  <c r="Z262" i="1"/>
  <c r="AA274" i="1"/>
  <c r="Z274" i="1"/>
  <c r="AA286" i="1"/>
  <c r="Z286" i="1"/>
  <c r="AA298" i="1"/>
  <c r="Z298" i="1"/>
  <c r="AA310" i="1"/>
  <c r="Z310" i="1"/>
  <c r="AA322" i="1"/>
  <c r="Z322" i="1"/>
  <c r="AA334" i="1"/>
  <c r="Z334" i="1"/>
  <c r="AA346" i="1"/>
  <c r="Z346" i="1"/>
  <c r="Z2" i="1"/>
  <c r="AG2" i="1" s="1"/>
  <c r="Z13" i="1"/>
  <c r="AB13" i="1" s="1"/>
  <c r="Z23" i="1"/>
  <c r="AC23" i="1" s="1"/>
  <c r="Z33" i="1"/>
  <c r="AF33" i="1" s="1"/>
  <c r="AA54" i="1"/>
  <c r="Z64" i="1"/>
  <c r="AC64" i="1" s="1"/>
  <c r="Z74" i="1"/>
  <c r="AG74" i="1" s="1"/>
  <c r="Z85" i="1"/>
  <c r="AG85" i="1" s="1"/>
  <c r="Z95" i="1"/>
  <c r="AF95" i="1" s="1"/>
  <c r="Z105" i="1"/>
  <c r="AD105" i="1" s="1"/>
  <c r="AA126" i="1"/>
  <c r="Z136" i="1"/>
  <c r="AC136" i="1" s="1"/>
  <c r="Z147" i="1"/>
  <c r="AB147" i="1" s="1"/>
  <c r="Z161" i="1"/>
  <c r="AB161" i="1" s="1"/>
  <c r="Z175" i="1"/>
  <c r="AB175" i="1" s="1"/>
  <c r="Z189" i="1"/>
  <c r="AD189" i="1" s="1"/>
  <c r="AA204" i="1"/>
  <c r="Z218" i="1"/>
  <c r="AE218" i="1" s="1"/>
  <c r="Z233" i="1"/>
  <c r="AG233" i="1" s="1"/>
  <c r="Z254" i="1"/>
  <c r="AD254" i="1" s="1"/>
  <c r="Z321" i="1"/>
  <c r="AG321" i="1" s="1"/>
  <c r="AA317" i="1"/>
  <c r="Z317" i="1"/>
  <c r="AD155" i="1"/>
  <c r="AG155" i="1"/>
  <c r="AB155" i="1"/>
  <c r="AE215" i="1"/>
  <c r="AB227" i="1"/>
  <c r="AD227" i="1"/>
  <c r="AG227" i="1"/>
  <c r="AE227" i="1"/>
  <c r="AA263" i="1"/>
  <c r="Z263" i="1"/>
  <c r="AA275" i="1"/>
  <c r="Z275" i="1"/>
  <c r="AA287" i="1"/>
  <c r="Z287" i="1"/>
  <c r="AA299" i="1"/>
  <c r="Z299" i="1"/>
  <c r="AA311" i="1"/>
  <c r="Z311" i="1"/>
  <c r="AA323" i="1"/>
  <c r="Z323" i="1"/>
  <c r="AA335" i="1"/>
  <c r="Z335" i="1"/>
  <c r="AA347" i="1"/>
  <c r="Z347" i="1"/>
  <c r="Z3" i="1"/>
  <c r="AE3" i="1" s="1"/>
  <c r="AA24" i="1"/>
  <c r="Z34" i="1"/>
  <c r="Z44" i="1"/>
  <c r="AG44" i="1" s="1"/>
  <c r="Z55" i="1"/>
  <c r="AG55" i="1" s="1"/>
  <c r="Z65" i="1"/>
  <c r="AG65" i="1" s="1"/>
  <c r="Z75" i="1"/>
  <c r="AB75" i="1" s="1"/>
  <c r="AA96" i="1"/>
  <c r="Z106" i="1"/>
  <c r="AF106" i="1" s="1"/>
  <c r="Z116" i="1"/>
  <c r="AG116" i="1" s="1"/>
  <c r="Z127" i="1"/>
  <c r="Z137" i="1"/>
  <c r="AE137" i="1" s="1"/>
  <c r="Z148" i="1"/>
  <c r="AE148" i="1" s="1"/>
  <c r="AA162" i="1"/>
  <c r="Z176" i="1"/>
  <c r="AG176" i="1" s="1"/>
  <c r="Z191" i="1"/>
  <c r="AC191" i="1" s="1"/>
  <c r="Z205" i="1"/>
  <c r="AG205" i="1" s="1"/>
  <c r="Z219" i="1"/>
  <c r="AB219" i="1" s="1"/>
  <c r="AA234" i="1"/>
  <c r="Z255" i="1"/>
  <c r="AD255" i="1" s="1"/>
  <c r="Z327" i="1"/>
  <c r="AF327" i="1" s="1"/>
  <c r="AA252" i="1"/>
  <c r="Z252" i="1"/>
  <c r="AA264" i="1"/>
  <c r="Z264" i="1"/>
  <c r="AA276" i="1"/>
  <c r="Z276" i="1"/>
  <c r="AA288" i="1"/>
  <c r="Z288" i="1"/>
  <c r="AA300" i="1"/>
  <c r="Z300" i="1"/>
  <c r="AA312" i="1"/>
  <c r="Z312" i="1"/>
  <c r="AA324" i="1"/>
  <c r="Z324" i="1"/>
  <c r="AA336" i="1"/>
  <c r="Z336" i="1"/>
  <c r="AA348" i="1"/>
  <c r="Z348" i="1"/>
  <c r="Z4" i="1"/>
  <c r="AE4" i="1" s="1"/>
  <c r="Z14" i="1"/>
  <c r="AG14" i="1" s="1"/>
  <c r="Z25" i="1"/>
  <c r="AE25" i="1" s="1"/>
  <c r="Z35" i="1"/>
  <c r="AD35" i="1" s="1"/>
  <c r="Z45" i="1"/>
  <c r="AC45" i="1" s="1"/>
  <c r="AA66" i="1"/>
  <c r="Z76" i="1"/>
  <c r="AD76" i="1" s="1"/>
  <c r="Z86" i="1"/>
  <c r="AD86" i="1" s="1"/>
  <c r="Z97" i="1"/>
  <c r="AD97" i="1" s="1"/>
  <c r="Z107" i="1"/>
  <c r="AF107" i="1" s="1"/>
  <c r="Z117" i="1"/>
  <c r="AE117" i="1" s="1"/>
  <c r="AA138" i="1"/>
  <c r="Z149" i="1"/>
  <c r="AB149" i="1" s="1"/>
  <c r="Z163" i="1"/>
  <c r="AB163" i="1" s="1"/>
  <c r="Z177" i="1"/>
  <c r="AC177" i="1" s="1"/>
  <c r="AA192" i="1"/>
  <c r="Z206" i="1"/>
  <c r="AF206" i="1" s="1"/>
  <c r="Z221" i="1"/>
  <c r="AB221" i="1" s="1"/>
  <c r="Z236" i="1"/>
  <c r="AC236" i="1" s="1"/>
  <c r="Z261" i="1"/>
  <c r="AD261" i="1" s="1"/>
  <c r="Z333" i="1"/>
  <c r="AG333" i="1" s="1"/>
  <c r="AA241" i="1"/>
  <c r="Z241" i="1"/>
  <c r="AA253" i="1"/>
  <c r="Z253" i="1"/>
  <c r="AA265" i="1"/>
  <c r="Z265" i="1"/>
  <c r="AA277" i="1"/>
  <c r="Z277" i="1"/>
  <c r="AA289" i="1"/>
  <c r="Z289" i="1"/>
  <c r="AA301" i="1"/>
  <c r="Z301" i="1"/>
  <c r="AA313" i="1"/>
  <c r="Z313" i="1"/>
  <c r="AA325" i="1"/>
  <c r="Z325" i="1"/>
  <c r="AA337" i="1"/>
  <c r="Z337" i="1"/>
  <c r="Z349" i="1"/>
  <c r="AA349" i="1"/>
  <c r="Z5" i="1"/>
  <c r="AF5" i="1" s="1"/>
  <c r="Z15" i="1"/>
  <c r="AC15" i="1" s="1"/>
  <c r="AA36" i="1"/>
  <c r="Z46" i="1"/>
  <c r="AE46" i="1" s="1"/>
  <c r="Z56" i="1"/>
  <c r="AC56" i="1" s="1"/>
  <c r="Z67" i="1"/>
  <c r="AB67" i="1" s="1"/>
  <c r="Z77" i="1"/>
  <c r="Z87" i="1"/>
  <c r="AF87" i="1" s="1"/>
  <c r="AA108" i="1"/>
  <c r="Z118" i="1"/>
  <c r="AD118" i="1" s="1"/>
  <c r="Z128" i="1"/>
  <c r="AB128" i="1" s="1"/>
  <c r="Z139" i="1"/>
  <c r="AA150" i="1"/>
  <c r="Z164" i="1"/>
  <c r="AG164" i="1" s="1"/>
  <c r="Z179" i="1"/>
  <c r="AC179" i="1" s="1"/>
  <c r="Z193" i="1"/>
  <c r="AC193" i="1" s="1"/>
  <c r="Z207" i="1"/>
  <c r="AE207" i="1" s="1"/>
  <c r="AA222" i="1"/>
  <c r="Z237" i="1"/>
  <c r="AE237" i="1" s="1"/>
  <c r="Z267" i="1"/>
  <c r="AG267" i="1" s="1"/>
  <c r="Z339" i="1"/>
  <c r="AE339" i="1" s="1"/>
  <c r="AD122" i="1"/>
  <c r="AD158" i="1"/>
  <c r="AE158" i="1"/>
  <c r="AA266" i="1"/>
  <c r="Z266" i="1"/>
  <c r="AA278" i="1"/>
  <c r="Z278" i="1"/>
  <c r="AA290" i="1"/>
  <c r="Z290" i="1"/>
  <c r="AA302" i="1"/>
  <c r="Z302" i="1"/>
  <c r="AA314" i="1"/>
  <c r="Z314" i="1"/>
  <c r="AA326" i="1"/>
  <c r="Z326" i="1"/>
  <c r="AA338" i="1"/>
  <c r="Z338" i="1"/>
  <c r="AA350" i="1"/>
  <c r="Z350" i="1"/>
  <c r="AA6" i="1"/>
  <c r="Z16" i="1"/>
  <c r="AG16" i="1" s="1"/>
  <c r="Z26" i="1"/>
  <c r="AF26" i="1" s="1"/>
  <c r="Z37" i="1"/>
  <c r="Z47" i="1"/>
  <c r="AG47" i="1" s="1"/>
  <c r="Z57" i="1"/>
  <c r="AF57" i="1" s="1"/>
  <c r="AA78" i="1"/>
  <c r="Z88" i="1"/>
  <c r="AC88" i="1" s="1"/>
  <c r="Z98" i="1"/>
  <c r="AB98" i="1" s="1"/>
  <c r="Z109" i="1"/>
  <c r="AE109" i="1" s="1"/>
  <c r="Z119" i="1"/>
  <c r="Z129" i="1"/>
  <c r="AF129" i="1" s="1"/>
  <c r="Z151" i="1"/>
  <c r="AF151" i="1" s="1"/>
  <c r="Z165" i="1"/>
  <c r="AB165" i="1" s="1"/>
  <c r="AA180" i="1"/>
  <c r="Z194" i="1"/>
  <c r="AE194" i="1" s="1"/>
  <c r="Z209" i="1"/>
  <c r="AD209" i="1" s="1"/>
  <c r="Z223" i="1"/>
  <c r="AD223" i="1" s="1"/>
  <c r="Z239" i="1"/>
  <c r="AF239" i="1" s="1"/>
  <c r="Z273" i="1"/>
  <c r="Z345" i="1"/>
  <c r="AE345" i="1" s="1"/>
  <c r="AC41" i="1"/>
  <c r="AA305" i="1"/>
  <c r="Z305" i="1"/>
  <c r="AC3" i="1"/>
  <c r="AG51" i="1"/>
  <c r="AB51" i="1"/>
  <c r="AC51" i="1"/>
  <c r="AF51" i="1"/>
  <c r="AE51" i="1"/>
  <c r="AD111" i="1"/>
  <c r="AG111" i="1"/>
  <c r="AC111" i="1"/>
  <c r="AB111" i="1"/>
  <c r="AE111" i="1"/>
  <c r="AE159" i="1"/>
  <c r="AB159" i="1"/>
  <c r="AG231" i="1"/>
  <c r="AF231" i="1"/>
  <c r="AG243" i="1"/>
  <c r="AF243" i="1"/>
  <c r="AB243" i="1"/>
  <c r="AC243" i="1"/>
  <c r="AD243" i="1"/>
  <c r="AE243" i="1"/>
  <c r="AA351" i="1"/>
  <c r="Z351" i="1"/>
  <c r="Z7" i="1"/>
  <c r="Z17" i="1"/>
  <c r="AE17" i="1" s="1"/>
  <c r="Z27" i="1"/>
  <c r="AG27" i="1" s="1"/>
  <c r="AA48" i="1"/>
  <c r="Z58" i="1"/>
  <c r="AG58" i="1" s="1"/>
  <c r="Z68" i="1"/>
  <c r="AG68" i="1" s="1"/>
  <c r="Z79" i="1"/>
  <c r="Z89" i="1"/>
  <c r="AE89" i="1" s="1"/>
  <c r="Z99" i="1"/>
  <c r="AG99" i="1" s="1"/>
  <c r="AA120" i="1"/>
  <c r="Z130" i="1"/>
  <c r="Z140" i="1"/>
  <c r="Z152" i="1"/>
  <c r="AD152" i="1" s="1"/>
  <c r="Z167" i="1"/>
  <c r="AG167" i="1" s="1"/>
  <c r="Z181" i="1"/>
  <c r="AD181" i="1" s="1"/>
  <c r="Z195" i="1"/>
  <c r="AF195" i="1" s="1"/>
  <c r="AA210" i="1"/>
  <c r="Z224" i="1"/>
  <c r="AB224" i="1" s="1"/>
  <c r="AA240" i="1"/>
  <c r="Z279" i="1"/>
  <c r="AF279" i="1" s="1"/>
  <c r="Z352" i="1"/>
  <c r="AB352" i="1" s="1"/>
  <c r="AA281" i="1"/>
  <c r="Z281" i="1"/>
  <c r="AA160" i="1"/>
  <c r="Z160" i="1"/>
  <c r="AA172" i="1"/>
  <c r="Z172" i="1"/>
  <c r="AA184" i="1"/>
  <c r="Z184" i="1"/>
  <c r="AA196" i="1"/>
  <c r="Z196" i="1"/>
  <c r="AA208" i="1"/>
  <c r="Z208" i="1"/>
  <c r="AA220" i="1"/>
  <c r="Z220" i="1"/>
  <c r="AA232" i="1"/>
  <c r="Z232" i="1"/>
  <c r="AA244" i="1"/>
  <c r="Z244" i="1"/>
  <c r="AA256" i="1"/>
  <c r="Z256" i="1"/>
  <c r="AA268" i="1"/>
  <c r="Z268" i="1"/>
  <c r="AA280" i="1"/>
  <c r="Z280" i="1"/>
  <c r="AA292" i="1"/>
  <c r="Z292" i="1"/>
  <c r="AA304" i="1"/>
  <c r="Z304" i="1"/>
  <c r="AA316" i="1"/>
  <c r="Z316" i="1"/>
  <c r="AA328" i="1"/>
  <c r="Z328" i="1"/>
  <c r="AA340" i="1"/>
  <c r="Z340" i="1"/>
  <c r="AA18" i="1"/>
  <c r="Z28" i="1"/>
  <c r="AC28" i="1" s="1"/>
  <c r="Z38" i="1"/>
  <c r="Z59" i="1"/>
  <c r="AG59" i="1" s="1"/>
  <c r="Z69" i="1"/>
  <c r="AF69" i="1" s="1"/>
  <c r="AA90" i="1"/>
  <c r="Z100" i="1"/>
  <c r="AE100" i="1" s="1"/>
  <c r="Z110" i="1"/>
  <c r="AE110" i="1" s="1"/>
  <c r="Z131" i="1"/>
  <c r="AB131" i="1" s="1"/>
  <c r="Z141" i="1"/>
  <c r="AD141" i="1" s="1"/>
  <c r="Z153" i="1"/>
  <c r="AA168" i="1"/>
  <c r="Z182" i="1"/>
  <c r="AG182" i="1" s="1"/>
  <c r="Z197" i="1"/>
  <c r="Z211" i="1"/>
  <c r="Z225" i="1"/>
  <c r="AE225" i="1" s="1"/>
  <c r="Z242" i="1"/>
  <c r="AB242" i="1" s="1"/>
  <c r="Z285" i="1"/>
  <c r="AG3" i="1"/>
  <c r="AD41" i="1"/>
  <c r="AC171" i="1" l="1"/>
  <c r="AB171" i="1"/>
  <c r="AF132" i="1"/>
  <c r="AG71" i="1"/>
  <c r="AD71" i="1"/>
  <c r="AB212" i="1"/>
  <c r="AB53" i="1"/>
  <c r="AE71" i="1"/>
  <c r="AB64" i="1"/>
  <c r="AC63" i="1"/>
  <c r="AC218" i="1"/>
  <c r="AD217" i="1"/>
  <c r="AF64" i="1"/>
  <c r="AE63" i="1"/>
  <c r="AG64" i="1"/>
  <c r="AE52" i="1"/>
  <c r="AB14" i="1"/>
  <c r="AF89" i="1"/>
  <c r="AF81" i="1"/>
  <c r="AC8" i="1"/>
  <c r="AB62" i="1"/>
  <c r="AG8" i="1"/>
  <c r="AB3" i="1"/>
  <c r="AF53" i="1"/>
  <c r="AE121" i="1"/>
  <c r="AF227" i="1"/>
  <c r="AH227" i="1" s="1"/>
  <c r="AI227" i="1" s="1"/>
  <c r="AE64" i="1"/>
  <c r="AG213" i="1"/>
  <c r="AB132" i="1"/>
  <c r="AC213" i="1"/>
  <c r="AD219" i="1"/>
  <c r="AG40" i="1"/>
  <c r="AF203" i="1"/>
  <c r="AG123" i="1"/>
  <c r="AF124" i="1"/>
  <c r="AD147" i="1"/>
  <c r="AD248" i="1"/>
  <c r="AC215" i="1"/>
  <c r="AG21" i="1"/>
  <c r="AC198" i="1"/>
  <c r="AF147" i="1"/>
  <c r="AG215" i="1"/>
  <c r="AC155" i="1"/>
  <c r="AF155" i="1"/>
  <c r="AC159" i="1"/>
  <c r="AB22" i="1"/>
  <c r="AB76" i="1"/>
  <c r="AB5" i="1"/>
  <c r="AG76" i="1"/>
  <c r="AC89" i="1"/>
  <c r="AG207" i="1"/>
  <c r="AE76" i="1"/>
  <c r="AB89" i="1"/>
  <c r="AF76" i="1"/>
  <c r="AD89" i="1"/>
  <c r="AF70" i="1"/>
  <c r="AE40" i="1"/>
  <c r="AG89" i="1"/>
  <c r="AF218" i="1"/>
  <c r="AG134" i="1"/>
  <c r="AF71" i="1"/>
  <c r="AF88" i="1"/>
  <c r="AD11" i="1"/>
  <c r="AG352" i="1"/>
  <c r="AC352" i="1"/>
  <c r="AF40" i="1"/>
  <c r="AE315" i="1"/>
  <c r="AG183" i="1"/>
  <c r="AB123" i="1"/>
  <c r="AF75" i="1"/>
  <c r="AE74" i="1"/>
  <c r="AB16" i="1"/>
  <c r="AG315" i="1"/>
  <c r="AC123" i="1"/>
  <c r="AF74" i="1"/>
  <c r="AB49" i="1"/>
  <c r="AC339" i="1"/>
  <c r="AC315" i="1"/>
  <c r="AE75" i="1"/>
  <c r="AB136" i="1"/>
  <c r="AC4" i="1"/>
  <c r="AB279" i="1"/>
  <c r="AE231" i="1"/>
  <c r="AE123" i="1"/>
  <c r="AD205" i="1"/>
  <c r="AD40" i="1"/>
  <c r="AB40" i="1"/>
  <c r="AD74" i="1"/>
  <c r="AG124" i="1"/>
  <c r="AE267" i="1"/>
  <c r="AB231" i="1"/>
  <c r="AD159" i="1"/>
  <c r="AF123" i="1"/>
  <c r="AE50" i="1"/>
  <c r="AC134" i="1"/>
  <c r="AC124" i="1"/>
  <c r="AC267" i="1"/>
  <c r="AD231" i="1"/>
  <c r="AG159" i="1"/>
  <c r="AE170" i="1"/>
  <c r="AG170" i="1"/>
  <c r="AF183" i="1"/>
  <c r="AD124" i="1"/>
  <c r="AB267" i="1"/>
  <c r="AE124" i="1"/>
  <c r="AF255" i="1"/>
  <c r="AC255" i="1"/>
  <c r="AC76" i="1"/>
  <c r="AD218" i="1"/>
  <c r="AF22" i="1"/>
  <c r="AB345" i="1"/>
  <c r="AC80" i="1"/>
  <c r="AG309" i="1"/>
  <c r="AE80" i="1"/>
  <c r="AE49" i="1"/>
  <c r="AC26" i="1"/>
  <c r="AG49" i="1"/>
  <c r="AE161" i="1"/>
  <c r="AF14" i="1"/>
  <c r="AF205" i="1"/>
  <c r="AD352" i="1"/>
  <c r="AD64" i="1"/>
  <c r="AB315" i="1"/>
  <c r="AG87" i="1"/>
  <c r="AF3" i="1"/>
  <c r="AG193" i="1"/>
  <c r="AC71" i="1"/>
  <c r="AF8" i="1"/>
  <c r="AB52" i="1"/>
  <c r="AF52" i="1"/>
  <c r="AC52" i="1"/>
  <c r="AB218" i="1"/>
  <c r="AD315" i="1"/>
  <c r="AD267" i="1"/>
  <c r="AC87" i="1"/>
  <c r="AD63" i="1"/>
  <c r="AD3" i="1"/>
  <c r="AH3" i="1" s="1"/>
  <c r="AI3" i="1" s="1"/>
  <c r="AE134" i="1"/>
  <c r="AC185" i="1"/>
  <c r="AG121" i="1"/>
  <c r="AB148" i="1"/>
  <c r="AB112" i="1"/>
  <c r="AG291" i="1"/>
  <c r="AF267" i="1"/>
  <c r="AB87" i="1"/>
  <c r="AG63" i="1"/>
  <c r="AD206" i="1"/>
  <c r="AD134" i="1"/>
  <c r="AE229" i="1"/>
  <c r="AC157" i="1"/>
  <c r="AC22" i="1"/>
  <c r="AG189" i="1"/>
  <c r="AC121" i="1"/>
  <c r="AG148" i="1"/>
  <c r="AF112" i="1"/>
  <c r="AD291" i="1"/>
  <c r="AD87" i="1"/>
  <c r="AF63" i="1"/>
  <c r="AE206" i="1"/>
  <c r="AB134" i="1"/>
  <c r="AC2" i="1"/>
  <c r="AG229" i="1"/>
  <c r="AD157" i="1"/>
  <c r="AE22" i="1"/>
  <c r="AF105" i="1"/>
  <c r="AF200" i="1"/>
  <c r="AE101" i="1"/>
  <c r="AF148" i="1"/>
  <c r="AC112" i="1"/>
  <c r="AD327" i="1"/>
  <c r="AE291" i="1"/>
  <c r="AE87" i="1"/>
  <c r="AE41" i="1"/>
  <c r="AD170" i="1"/>
  <c r="AF2" i="1"/>
  <c r="AC229" i="1"/>
  <c r="AG157" i="1"/>
  <c r="AG22" i="1"/>
  <c r="AC93" i="1"/>
  <c r="AB200" i="1"/>
  <c r="AG60" i="1"/>
  <c r="AG133" i="1"/>
  <c r="AC148" i="1"/>
  <c r="AD112" i="1"/>
  <c r="AB28" i="1"/>
  <c r="AB327" i="1"/>
  <c r="AF291" i="1"/>
  <c r="AF41" i="1"/>
  <c r="AF170" i="1"/>
  <c r="AF98" i="1"/>
  <c r="AE2" i="1"/>
  <c r="AD229" i="1"/>
  <c r="AG93" i="1"/>
  <c r="AC200" i="1"/>
  <c r="AB133" i="1"/>
  <c r="AD148" i="1"/>
  <c r="AB88" i="1"/>
  <c r="AC327" i="1"/>
  <c r="AB291" i="1"/>
  <c r="AC75" i="1"/>
  <c r="AG41" i="1"/>
  <c r="AB170" i="1"/>
  <c r="AB229" i="1"/>
  <c r="AD121" i="1"/>
  <c r="AC10" i="1"/>
  <c r="AD93" i="1"/>
  <c r="AD188" i="1"/>
  <c r="AD198" i="1"/>
  <c r="AB55" i="1"/>
  <c r="AD88" i="1"/>
  <c r="AE327" i="1"/>
  <c r="AD207" i="1"/>
  <c r="AD75" i="1"/>
  <c r="AG217" i="1"/>
  <c r="AF10" i="1"/>
  <c r="AF93" i="1"/>
  <c r="AD104" i="1"/>
  <c r="AB198" i="1"/>
  <c r="AB19" i="1"/>
  <c r="AC217" i="1"/>
  <c r="AE106" i="1"/>
  <c r="AE309" i="1"/>
  <c r="AC19" i="1"/>
  <c r="AC279" i="1"/>
  <c r="AG195" i="1"/>
  <c r="AC147" i="1"/>
  <c r="AG75" i="1"/>
  <c r="AG39" i="1"/>
  <c r="AB217" i="1"/>
  <c r="AB82" i="1"/>
  <c r="AC309" i="1"/>
  <c r="AE132" i="1"/>
  <c r="AF19" i="1"/>
  <c r="AD309" i="1"/>
  <c r="AE19" i="1"/>
  <c r="AD52" i="1"/>
  <c r="AE16" i="1"/>
  <c r="AG327" i="1"/>
  <c r="AB183" i="1"/>
  <c r="AG218" i="1"/>
  <c r="AG50" i="1"/>
  <c r="AE157" i="1"/>
  <c r="AE5" i="1"/>
  <c r="AB215" i="1"/>
  <c r="AE11" i="1"/>
  <c r="AC142" i="1"/>
  <c r="AD82" i="1"/>
  <c r="AF297" i="1"/>
  <c r="AG105" i="1"/>
  <c r="AE188" i="1"/>
  <c r="AD8" i="1"/>
  <c r="AC199" i="1"/>
  <c r="AE198" i="1"/>
  <c r="AF121" i="1"/>
  <c r="AF133" i="1"/>
  <c r="AF16" i="1"/>
  <c r="AD183" i="1"/>
  <c r="AF158" i="1"/>
  <c r="AD50" i="1"/>
  <c r="AF142" i="1"/>
  <c r="AF82" i="1"/>
  <c r="AG297" i="1"/>
  <c r="AB248" i="1"/>
  <c r="AB199" i="1"/>
  <c r="AC183" i="1"/>
  <c r="AG158" i="1"/>
  <c r="AF50" i="1"/>
  <c r="AE251" i="1"/>
  <c r="AB142" i="1"/>
  <c r="AG82" i="1"/>
  <c r="AB297" i="1"/>
  <c r="AG248" i="1"/>
  <c r="AF199" i="1"/>
  <c r="AE112" i="1"/>
  <c r="AD4" i="1"/>
  <c r="AC158" i="1"/>
  <c r="AC74" i="1"/>
  <c r="AB50" i="1"/>
  <c r="AF217" i="1"/>
  <c r="AB157" i="1"/>
  <c r="AG251" i="1"/>
  <c r="AF215" i="1"/>
  <c r="AB107" i="1"/>
  <c r="AG142" i="1"/>
  <c r="AC70" i="1"/>
  <c r="AD10" i="1"/>
  <c r="AF213" i="1"/>
  <c r="AC248" i="1"/>
  <c r="AB104" i="1"/>
  <c r="AD187" i="1"/>
  <c r="AG198" i="1"/>
  <c r="AB60" i="1"/>
  <c r="AF25" i="1"/>
  <c r="AC251" i="1"/>
  <c r="AF21" i="1"/>
  <c r="AE104" i="1"/>
  <c r="AC60" i="1"/>
  <c r="AD25" i="1"/>
  <c r="AB255" i="1"/>
  <c r="AG15" i="1"/>
  <c r="AB74" i="1"/>
  <c r="AG26" i="1"/>
  <c r="AD251" i="1"/>
  <c r="AG203" i="1"/>
  <c r="AB70" i="1"/>
  <c r="AE10" i="1"/>
  <c r="AD213" i="1"/>
  <c r="AE33" i="1"/>
  <c r="AC212" i="1"/>
  <c r="AD80" i="1"/>
  <c r="AD161" i="1"/>
  <c r="AG132" i="1"/>
  <c r="AE60" i="1"/>
  <c r="AE209" i="1"/>
  <c r="AE55" i="1"/>
  <c r="AB15" i="1"/>
  <c r="AF173" i="1"/>
  <c r="AD191" i="1"/>
  <c r="AC94" i="1"/>
  <c r="AB21" i="1"/>
  <c r="AD173" i="1"/>
  <c r="AD15" i="1"/>
  <c r="AG279" i="1"/>
  <c r="AE15" i="1"/>
  <c r="AC167" i="1"/>
  <c r="AE94" i="1"/>
  <c r="AC65" i="1"/>
  <c r="AE177" i="1"/>
  <c r="AC21" i="1"/>
  <c r="AF212" i="1"/>
  <c r="AB101" i="1"/>
  <c r="AD279" i="1"/>
  <c r="AB47" i="1"/>
  <c r="AC82" i="1"/>
  <c r="AE199" i="1"/>
  <c r="AD21" i="1"/>
  <c r="AC101" i="1"/>
  <c r="AC254" i="1"/>
  <c r="AB11" i="1"/>
  <c r="AB105" i="1"/>
  <c r="AF101" i="1"/>
  <c r="AG19" i="1"/>
  <c r="AC303" i="1"/>
  <c r="AE39" i="1"/>
  <c r="AE254" i="1"/>
  <c r="AC205" i="1"/>
  <c r="AF59" i="1"/>
  <c r="AF46" i="1"/>
  <c r="AC33" i="1"/>
  <c r="AD128" i="1"/>
  <c r="AC61" i="1"/>
  <c r="AF91" i="1"/>
  <c r="AB303" i="1"/>
  <c r="AE279" i="1"/>
  <c r="AC219" i="1"/>
  <c r="AF39" i="1"/>
  <c r="AG254" i="1"/>
  <c r="AE205" i="1"/>
  <c r="AD203" i="1"/>
  <c r="AD47" i="1"/>
  <c r="AB309" i="1"/>
  <c r="AB177" i="1"/>
  <c r="AE93" i="1"/>
  <c r="AE248" i="1"/>
  <c r="AE128" i="1"/>
  <c r="AG185" i="1"/>
  <c r="AF49" i="1"/>
  <c r="AC209" i="1"/>
  <c r="AE230" i="1"/>
  <c r="AB61" i="1"/>
  <c r="AC67" i="1"/>
  <c r="AC39" i="1"/>
  <c r="AF230" i="1"/>
  <c r="AD62" i="1"/>
  <c r="AE181" i="1"/>
  <c r="AE179" i="1"/>
  <c r="AF35" i="1"/>
  <c r="AE118" i="1"/>
  <c r="AB333" i="1"/>
  <c r="AC187" i="1"/>
  <c r="AB137" i="1"/>
  <c r="AC49" i="1"/>
  <c r="AE173" i="1"/>
  <c r="AD133" i="1"/>
  <c r="AC13" i="1"/>
  <c r="AE43" i="1"/>
  <c r="AB27" i="1"/>
  <c r="AB230" i="1"/>
  <c r="AC194" i="1"/>
  <c r="AF62" i="1"/>
  <c r="AD26" i="1"/>
  <c r="AB145" i="1"/>
  <c r="AB179" i="1"/>
  <c r="AD95" i="1"/>
  <c r="AC35" i="1"/>
  <c r="AG118" i="1"/>
  <c r="AE333" i="1"/>
  <c r="AB117" i="1"/>
  <c r="AB9" i="1"/>
  <c r="AE236" i="1"/>
  <c r="AE187" i="1"/>
  <c r="AF177" i="1"/>
  <c r="AF31" i="1"/>
  <c r="AB339" i="1"/>
  <c r="AD27" i="1"/>
  <c r="AC230" i="1"/>
  <c r="AG98" i="1"/>
  <c r="AC62" i="1"/>
  <c r="AC169" i="1"/>
  <c r="AC145" i="1"/>
  <c r="AD179" i="1"/>
  <c r="AE95" i="1"/>
  <c r="AC106" i="1"/>
  <c r="AF333" i="1"/>
  <c r="AB213" i="1"/>
  <c r="AD117" i="1"/>
  <c r="AC9" i="1"/>
  <c r="AG236" i="1"/>
  <c r="AD200" i="1"/>
  <c r="AB92" i="1"/>
  <c r="AG113" i="1"/>
  <c r="AC132" i="1"/>
  <c r="AD60" i="1"/>
  <c r="AC125" i="1"/>
  <c r="AG109" i="1"/>
  <c r="AB115" i="1"/>
  <c r="AC31" i="1"/>
  <c r="AF128" i="1"/>
  <c r="AB39" i="1"/>
  <c r="AB118" i="1"/>
  <c r="AG28" i="1"/>
  <c r="AE152" i="1"/>
  <c r="AD230" i="1"/>
  <c r="AC98" i="1"/>
  <c r="AE62" i="1"/>
  <c r="AB169" i="1"/>
  <c r="AB17" i="1"/>
  <c r="AF179" i="1"/>
  <c r="AD106" i="1"/>
  <c r="AB10" i="1"/>
  <c r="AC321" i="1"/>
  <c r="AC117" i="1"/>
  <c r="AD57" i="1"/>
  <c r="AD9" i="1"/>
  <c r="AF224" i="1"/>
  <c r="AB188" i="1"/>
  <c r="AE92" i="1"/>
  <c r="AF125" i="1"/>
  <c r="AF109" i="1"/>
  <c r="AC91" i="1"/>
  <c r="AF303" i="1"/>
  <c r="AF146" i="1"/>
  <c r="AF169" i="1"/>
  <c r="AB57" i="1"/>
  <c r="AE9" i="1"/>
  <c r="AC224" i="1"/>
  <c r="AG92" i="1"/>
  <c r="AE151" i="1"/>
  <c r="AE97" i="1"/>
  <c r="AE91" i="1"/>
  <c r="AD169" i="1"/>
  <c r="AD28" i="1"/>
  <c r="AD303" i="1"/>
  <c r="AB146" i="1"/>
  <c r="AG169" i="1"/>
  <c r="AF9" i="1"/>
  <c r="AC92" i="1"/>
  <c r="AC223" i="1"/>
  <c r="AC151" i="1"/>
  <c r="AB73" i="1"/>
  <c r="AD91" i="1"/>
  <c r="AC47" i="1"/>
  <c r="AE303" i="1"/>
  <c r="AC146" i="1"/>
  <c r="AB205" i="1"/>
  <c r="AC68" i="1"/>
  <c r="AD239" i="1"/>
  <c r="AC164" i="1"/>
  <c r="AD92" i="1"/>
  <c r="AE223" i="1"/>
  <c r="AE233" i="1"/>
  <c r="AC73" i="1"/>
  <c r="AG91" i="1"/>
  <c r="AG100" i="1"/>
  <c r="AG135" i="1"/>
  <c r="AC189" i="1"/>
  <c r="AG33" i="1"/>
  <c r="AB152" i="1"/>
  <c r="AB223" i="1"/>
  <c r="AD185" i="1"/>
  <c r="AG101" i="1"/>
  <c r="AF73" i="1"/>
  <c r="AF328" i="1"/>
  <c r="AE328" i="1"/>
  <c r="AD328" i="1"/>
  <c r="AC328" i="1"/>
  <c r="AB328" i="1"/>
  <c r="AG328" i="1"/>
  <c r="AE347" i="1"/>
  <c r="AG347" i="1"/>
  <c r="AB347" i="1"/>
  <c r="AF347" i="1"/>
  <c r="AD347" i="1"/>
  <c r="AC347" i="1"/>
  <c r="AG317" i="1"/>
  <c r="AF317" i="1"/>
  <c r="AE317" i="1"/>
  <c r="AC317" i="1"/>
  <c r="AD317" i="1"/>
  <c r="AB317" i="1"/>
  <c r="AE261" i="1"/>
  <c r="AE197" i="1"/>
  <c r="AC197" i="1"/>
  <c r="AF197" i="1"/>
  <c r="AD197" i="1"/>
  <c r="AB197" i="1"/>
  <c r="AG136" i="1"/>
  <c r="AG88" i="1"/>
  <c r="AD16" i="1"/>
  <c r="AB130" i="1"/>
  <c r="AC130" i="1"/>
  <c r="AG130" i="1"/>
  <c r="AD130" i="1"/>
  <c r="AD351" i="1"/>
  <c r="AG351" i="1"/>
  <c r="AF351" i="1"/>
  <c r="AC351" i="1"/>
  <c r="AE351" i="1"/>
  <c r="AB351" i="1"/>
  <c r="AE242" i="1"/>
  <c r="AF110" i="1"/>
  <c r="AC17" i="1"/>
  <c r="AE144" i="1"/>
  <c r="AG144" i="1"/>
  <c r="AC144" i="1"/>
  <c r="AB144" i="1"/>
  <c r="AF144" i="1"/>
  <c r="AD144" i="1"/>
  <c r="AD355" i="1"/>
  <c r="AF355" i="1"/>
  <c r="AG355" i="1"/>
  <c r="AC355" i="1"/>
  <c r="AE355" i="1"/>
  <c r="AB355" i="1"/>
  <c r="AF245" i="1"/>
  <c r="AD245" i="1"/>
  <c r="AE245" i="1"/>
  <c r="AC245" i="1"/>
  <c r="AD81" i="1"/>
  <c r="AC81" i="1"/>
  <c r="AG81" i="1"/>
  <c r="AF330" i="1"/>
  <c r="AE330" i="1"/>
  <c r="AG330" i="1"/>
  <c r="AC330" i="1"/>
  <c r="AB330" i="1"/>
  <c r="AD330" i="1"/>
  <c r="AB258" i="1"/>
  <c r="AF258" i="1"/>
  <c r="AG258" i="1"/>
  <c r="AD258" i="1"/>
  <c r="AE258" i="1"/>
  <c r="AC258" i="1"/>
  <c r="AC38" i="1"/>
  <c r="AF38" i="1"/>
  <c r="AD38" i="1"/>
  <c r="AD110" i="1"/>
  <c r="AB127" i="1"/>
  <c r="AG127" i="1"/>
  <c r="AD127" i="1"/>
  <c r="AC127" i="1"/>
  <c r="AE127" i="1"/>
  <c r="AF127" i="1"/>
  <c r="AF275" i="1"/>
  <c r="AE275" i="1"/>
  <c r="AG275" i="1"/>
  <c r="AC275" i="1"/>
  <c r="AB275" i="1"/>
  <c r="AD275" i="1"/>
  <c r="AC182" i="1"/>
  <c r="AD182" i="1"/>
  <c r="AE182" i="1"/>
  <c r="AD18" i="1"/>
  <c r="AF18" i="1"/>
  <c r="AC18" i="1"/>
  <c r="AB18" i="1"/>
  <c r="AG18" i="1"/>
  <c r="AE18" i="1"/>
  <c r="AG316" i="1"/>
  <c r="AF316" i="1"/>
  <c r="AC316" i="1"/>
  <c r="AE316" i="1"/>
  <c r="AD316" i="1"/>
  <c r="AB316" i="1"/>
  <c r="AF244" i="1"/>
  <c r="AB244" i="1"/>
  <c r="AG244" i="1"/>
  <c r="AC244" i="1"/>
  <c r="AE244" i="1"/>
  <c r="AD244" i="1"/>
  <c r="AB172" i="1"/>
  <c r="AC172" i="1"/>
  <c r="AE172" i="1"/>
  <c r="AD172" i="1"/>
  <c r="AG172" i="1"/>
  <c r="AF172" i="1"/>
  <c r="AD136" i="1"/>
  <c r="AE88" i="1"/>
  <c r="AB4" i="1"/>
  <c r="AH243" i="1"/>
  <c r="AI243" i="1" s="1"/>
  <c r="AB207" i="1"/>
  <c r="AF194" i="1"/>
  <c r="AB194" i="1"/>
  <c r="AG194" i="1"/>
  <c r="AG37" i="1"/>
  <c r="AD37" i="1"/>
  <c r="AC37" i="1"/>
  <c r="AF37" i="1"/>
  <c r="AE37" i="1"/>
  <c r="AF242" i="1"/>
  <c r="AB38" i="1"/>
  <c r="AD150" i="1"/>
  <c r="AG150" i="1"/>
  <c r="AF150" i="1"/>
  <c r="AC150" i="1"/>
  <c r="AB150" i="1"/>
  <c r="AE150" i="1"/>
  <c r="AG5" i="1"/>
  <c r="AD5" i="1"/>
  <c r="AD289" i="1"/>
  <c r="AC289" i="1"/>
  <c r="AB289" i="1"/>
  <c r="AE289" i="1"/>
  <c r="AF289" i="1"/>
  <c r="AG289" i="1"/>
  <c r="AD17" i="1"/>
  <c r="AE163" i="1"/>
  <c r="AF163" i="1"/>
  <c r="AC163" i="1"/>
  <c r="AG163" i="1"/>
  <c r="AD163" i="1"/>
  <c r="AE14" i="1"/>
  <c r="AD14" i="1"/>
  <c r="AC14" i="1"/>
  <c r="AC83" i="1"/>
  <c r="AB203" i="1"/>
  <c r="AE203" i="1"/>
  <c r="AG53" i="1"/>
  <c r="AE53" i="1"/>
  <c r="AD53" i="1"/>
  <c r="AC256" i="1"/>
  <c r="AB256" i="1"/>
  <c r="AD256" i="1"/>
  <c r="AF256" i="1"/>
  <c r="AE256" i="1"/>
  <c r="AG256" i="1"/>
  <c r="AC168" i="1"/>
  <c r="AE168" i="1"/>
  <c r="AG168" i="1"/>
  <c r="AF168" i="1"/>
  <c r="AB168" i="1"/>
  <c r="AD168" i="1"/>
  <c r="AE99" i="1"/>
  <c r="AC99" i="1"/>
  <c r="AF99" i="1"/>
  <c r="AB99" i="1"/>
  <c r="AB305" i="1"/>
  <c r="AF305" i="1"/>
  <c r="AG305" i="1"/>
  <c r="AE305" i="1"/>
  <c r="AC305" i="1"/>
  <c r="AD305" i="1"/>
  <c r="AE38" i="1"/>
  <c r="AF139" i="1"/>
  <c r="AG139" i="1"/>
  <c r="AB139" i="1"/>
  <c r="AE139" i="1"/>
  <c r="AD139" i="1"/>
  <c r="AE349" i="1"/>
  <c r="AF349" i="1"/>
  <c r="AD349" i="1"/>
  <c r="AC349" i="1"/>
  <c r="AB349" i="1"/>
  <c r="AG349" i="1"/>
  <c r="AE149" i="1"/>
  <c r="AC149" i="1"/>
  <c r="AF149" i="1"/>
  <c r="AD149" i="1"/>
  <c r="AG149" i="1"/>
  <c r="AD288" i="1"/>
  <c r="AG288" i="1"/>
  <c r="AF288" i="1"/>
  <c r="AC288" i="1"/>
  <c r="AE288" i="1"/>
  <c r="AB288" i="1"/>
  <c r="AF96" i="1"/>
  <c r="AE96" i="1"/>
  <c r="AC96" i="1"/>
  <c r="AG96" i="1"/>
  <c r="AD96" i="1"/>
  <c r="AB96" i="1"/>
  <c r="AD131" i="1"/>
  <c r="AE83" i="1"/>
  <c r="AF237" i="1"/>
  <c r="AD56" i="1"/>
  <c r="AF136" i="1"/>
  <c r="AG153" i="1"/>
  <c r="AE153" i="1"/>
  <c r="AF153" i="1"/>
  <c r="AC153" i="1"/>
  <c r="AG232" i="1"/>
  <c r="AC232" i="1"/>
  <c r="AB232" i="1"/>
  <c r="AE232" i="1"/>
  <c r="AD232" i="1"/>
  <c r="AF232" i="1"/>
  <c r="AD135" i="1"/>
  <c r="AC131" i="1"/>
  <c r="AB83" i="1"/>
  <c r="AE130" i="1"/>
  <c r="AB174" i="1"/>
  <c r="AE174" i="1"/>
  <c r="AD174" i="1"/>
  <c r="AG174" i="1"/>
  <c r="AF174" i="1"/>
  <c r="AC174" i="1"/>
  <c r="AC32" i="1"/>
  <c r="AE32" i="1"/>
  <c r="AD32" i="1"/>
  <c r="AB32" i="1"/>
  <c r="AF329" i="1"/>
  <c r="AD329" i="1"/>
  <c r="AG329" i="1"/>
  <c r="AE329" i="1"/>
  <c r="AB329" i="1"/>
  <c r="AC329" i="1"/>
  <c r="AE103" i="1"/>
  <c r="AF103" i="1"/>
  <c r="AD103" i="1"/>
  <c r="AC103" i="1"/>
  <c r="AG103" i="1"/>
  <c r="AB103" i="1"/>
  <c r="AE343" i="1"/>
  <c r="AG343" i="1"/>
  <c r="AD343" i="1"/>
  <c r="AB343" i="1"/>
  <c r="AF343" i="1"/>
  <c r="AC343" i="1"/>
  <c r="AF271" i="1"/>
  <c r="AE271" i="1"/>
  <c r="AG271" i="1"/>
  <c r="AD271" i="1"/>
  <c r="AB271" i="1"/>
  <c r="AC271" i="1"/>
  <c r="AC139" i="1"/>
  <c r="AE140" i="1"/>
  <c r="AB140" i="1"/>
  <c r="AD140" i="1"/>
  <c r="AF140" i="1"/>
  <c r="AC140" i="1"/>
  <c r="AG140" i="1"/>
  <c r="AE352" i="1"/>
  <c r="AC160" i="1"/>
  <c r="AD160" i="1"/>
  <c r="AB160" i="1"/>
  <c r="AG160" i="1"/>
  <c r="AF160" i="1"/>
  <c r="AE160" i="1"/>
  <c r="AE136" i="1"/>
  <c r="AG38" i="1"/>
  <c r="AG141" i="1"/>
  <c r="AC141" i="1"/>
  <c r="AE141" i="1"/>
  <c r="AF141" i="1"/>
  <c r="AB141" i="1"/>
  <c r="AF352" i="1"/>
  <c r="AC100" i="1"/>
  <c r="AF28" i="1"/>
  <c r="AF4" i="1"/>
  <c r="AG240" i="1"/>
  <c r="AC240" i="1"/>
  <c r="AB240" i="1"/>
  <c r="AF240" i="1"/>
  <c r="AE240" i="1"/>
  <c r="AD240" i="1"/>
  <c r="AE79" i="1"/>
  <c r="AG79" i="1"/>
  <c r="AF79" i="1"/>
  <c r="AD79" i="1"/>
  <c r="AC79" i="1"/>
  <c r="AB79" i="1"/>
  <c r="AE255" i="1"/>
  <c r="AC207" i="1"/>
  <c r="AE135" i="1"/>
  <c r="AD193" i="1"/>
  <c r="AF219" i="1"/>
  <c r="AG219" i="1"/>
  <c r="AE219" i="1"/>
  <c r="AE65" i="1"/>
  <c r="AD65" i="1"/>
  <c r="AB65" i="1"/>
  <c r="AF65" i="1"/>
  <c r="AF130" i="1"/>
  <c r="AD153" i="1"/>
  <c r="AE176" i="1"/>
  <c r="AB245" i="1"/>
  <c r="AD211" i="1"/>
  <c r="AB211" i="1"/>
  <c r="AG211" i="1"/>
  <c r="AE211" i="1"/>
  <c r="AF211" i="1"/>
  <c r="AC211" i="1"/>
  <c r="AE184" i="1"/>
  <c r="AD184" i="1"/>
  <c r="AB184" i="1"/>
  <c r="AF184" i="1"/>
  <c r="AC184" i="1"/>
  <c r="AG184" i="1"/>
  <c r="AG304" i="1"/>
  <c r="AB304" i="1"/>
  <c r="AF304" i="1"/>
  <c r="AE304" i="1"/>
  <c r="AD304" i="1"/>
  <c r="AC304" i="1"/>
  <c r="AE165" i="1"/>
  <c r="AD165" i="1"/>
  <c r="AC165" i="1"/>
  <c r="AG165" i="1"/>
  <c r="AF165" i="1"/>
  <c r="AE131" i="1"/>
  <c r="AG131" i="1"/>
  <c r="AC292" i="1"/>
  <c r="AE292" i="1"/>
  <c r="AG292" i="1"/>
  <c r="AF292" i="1"/>
  <c r="AB292" i="1"/>
  <c r="AD292" i="1"/>
  <c r="AE220" i="1"/>
  <c r="AD220" i="1"/>
  <c r="AC220" i="1"/>
  <c r="AG220" i="1"/>
  <c r="AF220" i="1"/>
  <c r="AB220" i="1"/>
  <c r="AF100" i="1"/>
  <c r="AE28" i="1"/>
  <c r="AG4" i="1"/>
  <c r="AG255" i="1"/>
  <c r="AF207" i="1"/>
  <c r="AH51" i="1"/>
  <c r="AI51" i="1" s="1"/>
  <c r="AC129" i="1"/>
  <c r="AB129" i="1"/>
  <c r="AD129" i="1"/>
  <c r="AG129" i="1"/>
  <c r="AD194" i="1"/>
  <c r="AF86" i="1"/>
  <c r="AG339" i="1"/>
  <c r="AD339" i="1"/>
  <c r="AF339" i="1"/>
  <c r="AE108" i="1"/>
  <c r="AG108" i="1"/>
  <c r="AD108" i="1"/>
  <c r="AC108" i="1"/>
  <c r="AB108" i="1"/>
  <c r="AF108" i="1"/>
  <c r="AF337" i="1"/>
  <c r="AD337" i="1"/>
  <c r="AG337" i="1"/>
  <c r="AE337" i="1"/>
  <c r="AC337" i="1"/>
  <c r="AB337" i="1"/>
  <c r="AG265" i="1"/>
  <c r="AB265" i="1"/>
  <c r="AF265" i="1"/>
  <c r="AE265" i="1"/>
  <c r="AD265" i="1"/>
  <c r="AC265" i="1"/>
  <c r="AC107" i="1"/>
  <c r="AD107" i="1"/>
  <c r="AF131" i="1"/>
  <c r="AB153" i="1"/>
  <c r="AD114" i="1"/>
  <c r="AF114" i="1"/>
  <c r="AC114" i="1"/>
  <c r="AB114" i="1"/>
  <c r="AG114" i="1"/>
  <c r="AE114" i="1"/>
  <c r="AF32" i="1"/>
  <c r="AG245" i="1"/>
  <c r="AF210" i="1"/>
  <c r="AD210" i="1"/>
  <c r="AE210" i="1"/>
  <c r="AB210" i="1"/>
  <c r="AG210" i="1"/>
  <c r="AC210" i="1"/>
  <c r="AB58" i="1"/>
  <c r="AE58" i="1"/>
  <c r="AC58" i="1"/>
  <c r="AF58" i="1"/>
  <c r="AD58" i="1"/>
  <c r="AG119" i="1"/>
  <c r="AE119" i="1"/>
  <c r="AF119" i="1"/>
  <c r="AD119" i="1"/>
  <c r="AC119" i="1"/>
  <c r="AE350" i="1"/>
  <c r="AD350" i="1"/>
  <c r="AF350" i="1"/>
  <c r="AG350" i="1"/>
  <c r="AB350" i="1"/>
  <c r="AC350" i="1"/>
  <c r="AF278" i="1"/>
  <c r="AG278" i="1"/>
  <c r="AE278" i="1"/>
  <c r="AD278" i="1"/>
  <c r="AB278" i="1"/>
  <c r="AC278" i="1"/>
  <c r="AG191" i="1"/>
  <c r="AE191" i="1"/>
  <c r="AF191" i="1"/>
  <c r="AB191" i="1"/>
  <c r="AE44" i="1"/>
  <c r="AB44" i="1"/>
  <c r="AF44" i="1"/>
  <c r="AD44" i="1"/>
  <c r="AC44" i="1"/>
  <c r="AB119" i="1"/>
  <c r="AF204" i="1"/>
  <c r="AC204" i="1"/>
  <c r="AE204" i="1"/>
  <c r="AD204" i="1"/>
  <c r="AG204" i="1"/>
  <c r="AB204" i="1"/>
  <c r="AG54" i="1"/>
  <c r="AE54" i="1"/>
  <c r="AC54" i="1"/>
  <c r="AD54" i="1"/>
  <c r="AB54" i="1"/>
  <c r="AF54" i="1"/>
  <c r="AG310" i="1"/>
  <c r="AB310" i="1"/>
  <c r="AC310" i="1"/>
  <c r="AF310" i="1"/>
  <c r="AD310" i="1"/>
  <c r="AE310" i="1"/>
  <c r="AG238" i="1"/>
  <c r="AC238" i="1"/>
  <c r="AB238" i="1"/>
  <c r="AF238" i="1"/>
  <c r="AE238" i="1"/>
  <c r="AD238" i="1"/>
  <c r="AC166" i="1"/>
  <c r="AB166" i="1"/>
  <c r="AE166" i="1"/>
  <c r="AG166" i="1"/>
  <c r="AD166" i="1"/>
  <c r="AF166" i="1"/>
  <c r="AB135" i="1"/>
  <c r="AF135" i="1"/>
  <c r="AB110" i="1"/>
  <c r="AG110" i="1"/>
  <c r="AC110" i="1"/>
  <c r="AG208" i="1"/>
  <c r="AE208" i="1"/>
  <c r="AD208" i="1"/>
  <c r="AB208" i="1"/>
  <c r="AF208" i="1"/>
  <c r="AC208" i="1"/>
  <c r="AB100" i="1"/>
  <c r="AE281" i="1"/>
  <c r="AD281" i="1"/>
  <c r="AC281" i="1"/>
  <c r="AB281" i="1"/>
  <c r="AF281" i="1"/>
  <c r="AG281" i="1"/>
  <c r="AG237" i="1"/>
  <c r="AC237" i="1"/>
  <c r="AB237" i="1"/>
  <c r="AD237" i="1"/>
  <c r="AG325" i="1"/>
  <c r="AF325" i="1"/>
  <c r="AE325" i="1"/>
  <c r="AC325" i="1"/>
  <c r="AB325" i="1"/>
  <c r="AD325" i="1"/>
  <c r="AD253" i="1"/>
  <c r="AF253" i="1"/>
  <c r="AG253" i="1"/>
  <c r="AC253" i="1"/>
  <c r="AB253" i="1"/>
  <c r="AE253" i="1"/>
  <c r="AF176" i="1"/>
  <c r="AC176" i="1"/>
  <c r="AD176" i="1"/>
  <c r="AB176" i="1"/>
  <c r="AC34" i="1"/>
  <c r="AG34" i="1"/>
  <c r="AE34" i="1"/>
  <c r="AB34" i="1"/>
  <c r="AF34" i="1"/>
  <c r="AD34" i="1"/>
  <c r="AD249" i="1"/>
  <c r="AC249" i="1"/>
  <c r="AF249" i="1"/>
  <c r="AB249" i="1"/>
  <c r="AG249" i="1"/>
  <c r="AF83" i="1"/>
  <c r="AD83" i="1"/>
  <c r="AG143" i="1"/>
  <c r="AF143" i="1"/>
  <c r="AC143" i="1"/>
  <c r="AB143" i="1"/>
  <c r="AD143" i="1"/>
  <c r="AB48" i="1"/>
  <c r="AF48" i="1"/>
  <c r="AD48" i="1"/>
  <c r="AG48" i="1"/>
  <c r="AE48" i="1"/>
  <c r="AC48" i="1"/>
  <c r="AB195" i="1"/>
  <c r="AE77" i="1"/>
  <c r="AF77" i="1"/>
  <c r="AC77" i="1"/>
  <c r="AB77" i="1"/>
  <c r="AC299" i="1"/>
  <c r="AB299" i="1"/>
  <c r="AF299" i="1"/>
  <c r="AE299" i="1"/>
  <c r="AD299" i="1"/>
  <c r="AG299" i="1"/>
  <c r="AD285" i="1"/>
  <c r="AC285" i="1"/>
  <c r="AB285" i="1"/>
  <c r="AE285" i="1"/>
  <c r="AF90" i="1"/>
  <c r="AB90" i="1"/>
  <c r="AG90" i="1"/>
  <c r="AE90" i="1"/>
  <c r="AD90" i="1"/>
  <c r="AC90" i="1"/>
  <c r="AD100" i="1"/>
  <c r="AC16" i="1"/>
  <c r="AF181" i="1"/>
  <c r="AC181" i="1"/>
  <c r="AB181" i="1"/>
  <c r="AF27" i="1"/>
  <c r="AC27" i="1"/>
  <c r="AE27" i="1"/>
  <c r="AD99" i="1"/>
  <c r="AF182" i="1"/>
  <c r="AG181" i="1"/>
  <c r="AG107" i="1"/>
  <c r="AD175" i="1"/>
  <c r="AE175" i="1"/>
  <c r="AF175" i="1"/>
  <c r="AC175" i="1"/>
  <c r="AB23" i="1"/>
  <c r="AE23" i="1"/>
  <c r="AD23" i="1"/>
  <c r="AG23" i="1"/>
  <c r="AF23" i="1"/>
  <c r="AC298" i="1"/>
  <c r="AF298" i="1"/>
  <c r="AD298" i="1"/>
  <c r="AB298" i="1"/>
  <c r="AE298" i="1"/>
  <c r="AG298" i="1"/>
  <c r="AD226" i="1"/>
  <c r="AC226" i="1"/>
  <c r="AB226" i="1"/>
  <c r="AE226" i="1"/>
  <c r="AF226" i="1"/>
  <c r="AG226" i="1"/>
  <c r="AD154" i="1"/>
  <c r="AC154" i="1"/>
  <c r="AF154" i="1"/>
  <c r="AG154" i="1"/>
  <c r="AE154" i="1"/>
  <c r="AB154" i="1"/>
  <c r="AG285" i="1"/>
  <c r="AE129" i="1"/>
  <c r="AG175" i="1"/>
  <c r="AE280" i="1"/>
  <c r="AG280" i="1"/>
  <c r="AD280" i="1"/>
  <c r="AB280" i="1"/>
  <c r="AF280" i="1"/>
  <c r="AC280" i="1"/>
  <c r="AG261" i="1"/>
  <c r="AB261" i="1"/>
  <c r="AF261" i="1"/>
  <c r="AC261" i="1"/>
  <c r="AG69" i="1"/>
  <c r="AE69" i="1"/>
  <c r="AD69" i="1"/>
  <c r="AC69" i="1"/>
  <c r="AB69" i="1"/>
  <c r="AG268" i="1"/>
  <c r="AD268" i="1"/>
  <c r="AC268" i="1"/>
  <c r="AB268" i="1"/>
  <c r="AE268" i="1"/>
  <c r="AF268" i="1"/>
  <c r="AE167" i="1"/>
  <c r="AD167" i="1"/>
  <c r="AF167" i="1"/>
  <c r="AB167" i="1"/>
  <c r="AF273" i="1"/>
  <c r="AE273" i="1"/>
  <c r="AD273" i="1"/>
  <c r="AC273" i="1"/>
  <c r="AB273" i="1"/>
  <c r="AG56" i="1"/>
  <c r="AE56" i="1"/>
  <c r="AF56" i="1"/>
  <c r="AB56" i="1"/>
  <c r="AB313" i="1"/>
  <c r="AF313" i="1"/>
  <c r="AG313" i="1"/>
  <c r="AE313" i="1"/>
  <c r="AC313" i="1"/>
  <c r="AD313" i="1"/>
  <c r="AG241" i="1"/>
  <c r="AC241" i="1"/>
  <c r="AF241" i="1"/>
  <c r="AD241" i="1"/>
  <c r="AE241" i="1"/>
  <c r="AB241" i="1"/>
  <c r="AF221" i="1"/>
  <c r="AD221" i="1"/>
  <c r="AC221" i="1"/>
  <c r="AE221" i="1"/>
  <c r="AG221" i="1"/>
  <c r="AG66" i="1"/>
  <c r="AF66" i="1"/>
  <c r="AD66" i="1"/>
  <c r="AB66" i="1"/>
  <c r="AE66" i="1"/>
  <c r="AC66" i="1"/>
  <c r="AF285" i="1"/>
  <c r="AD77" i="1"/>
  <c r="AE122" i="1"/>
  <c r="AB122" i="1"/>
  <c r="AG122" i="1"/>
  <c r="AC29" i="1"/>
  <c r="AG29" i="1"/>
  <c r="AF29" i="1"/>
  <c r="AE29" i="1"/>
  <c r="AB29" i="1"/>
  <c r="AG197" i="1"/>
  <c r="AD195" i="1"/>
  <c r="AE195" i="1"/>
  <c r="AC195" i="1"/>
  <c r="AB86" i="1"/>
  <c r="AG86" i="1"/>
  <c r="AE86" i="1"/>
  <c r="AC86" i="1"/>
  <c r="AD242" i="1"/>
  <c r="AG242" i="1"/>
  <c r="AC242" i="1"/>
  <c r="AE340" i="1"/>
  <c r="AD340" i="1"/>
  <c r="AG340" i="1"/>
  <c r="AC340" i="1"/>
  <c r="AB340" i="1"/>
  <c r="AF340" i="1"/>
  <c r="AC196" i="1"/>
  <c r="AG196" i="1"/>
  <c r="AE196" i="1"/>
  <c r="AF196" i="1"/>
  <c r="AD196" i="1"/>
  <c r="AB196" i="1"/>
  <c r="AG17" i="1"/>
  <c r="AF17" i="1"/>
  <c r="AB225" i="1"/>
  <c r="AD225" i="1"/>
  <c r="AF225" i="1"/>
  <c r="AC225" i="1"/>
  <c r="AG225" i="1"/>
  <c r="AB59" i="1"/>
  <c r="AE59" i="1"/>
  <c r="AC59" i="1"/>
  <c r="AC152" i="1"/>
  <c r="AF152" i="1"/>
  <c r="AG152" i="1"/>
  <c r="AF7" i="1"/>
  <c r="AE7" i="1"/>
  <c r="AG7" i="1"/>
  <c r="AD7" i="1"/>
  <c r="AC7" i="1"/>
  <c r="AB7" i="1"/>
  <c r="AG239" i="1"/>
  <c r="AC239" i="1"/>
  <c r="AE239" i="1"/>
  <c r="AB239" i="1"/>
  <c r="AF78" i="1"/>
  <c r="AE78" i="1"/>
  <c r="AC78" i="1"/>
  <c r="AB78" i="1"/>
  <c r="AG78" i="1"/>
  <c r="AD78" i="1"/>
  <c r="AG326" i="1"/>
  <c r="AF326" i="1"/>
  <c r="AB326" i="1"/>
  <c r="AD326" i="1"/>
  <c r="AE326" i="1"/>
  <c r="AC326" i="1"/>
  <c r="AB182" i="1"/>
  <c r="AC122" i="1"/>
  <c r="AE193" i="1"/>
  <c r="AF193" i="1"/>
  <c r="AB193" i="1"/>
  <c r="AD46" i="1"/>
  <c r="AG46" i="1"/>
  <c r="AC46" i="1"/>
  <c r="AB46" i="1"/>
  <c r="AB206" i="1"/>
  <c r="AC206" i="1"/>
  <c r="AG206" i="1"/>
  <c r="AB45" i="1"/>
  <c r="AG45" i="1"/>
  <c r="AF45" i="1"/>
  <c r="AE45" i="1"/>
  <c r="AD45" i="1"/>
  <c r="AG312" i="1"/>
  <c r="AB312" i="1"/>
  <c r="AF312" i="1"/>
  <c r="AE312" i="1"/>
  <c r="AD312" i="1"/>
  <c r="AC312" i="1"/>
  <c r="AC5" i="1"/>
  <c r="AG137" i="1"/>
  <c r="AF137" i="1"/>
  <c r="AD137" i="1"/>
  <c r="AC137" i="1"/>
  <c r="AE107" i="1"/>
  <c r="AD59" i="1"/>
  <c r="AG273" i="1"/>
  <c r="AE81" i="1"/>
  <c r="AG201" i="1"/>
  <c r="AF201" i="1"/>
  <c r="AD201" i="1"/>
  <c r="AB201" i="1"/>
  <c r="AE201" i="1"/>
  <c r="AG308" i="1"/>
  <c r="AB308" i="1"/>
  <c r="AD308" i="1"/>
  <c r="AF308" i="1"/>
  <c r="AE308" i="1"/>
  <c r="AC308" i="1"/>
  <c r="AG171" i="1"/>
  <c r="AE171" i="1"/>
  <c r="AF171" i="1"/>
  <c r="AB20" i="1"/>
  <c r="AD20" i="1"/>
  <c r="AF20" i="1"/>
  <c r="AG20" i="1"/>
  <c r="AE20" i="1"/>
  <c r="AG77" i="1"/>
  <c r="AB37" i="1"/>
  <c r="AH111" i="1"/>
  <c r="AI111" i="1" s="1"/>
  <c r="AE146" i="1"/>
  <c r="AC36" i="1"/>
  <c r="AG36" i="1"/>
  <c r="AE36" i="1"/>
  <c r="AF36" i="1"/>
  <c r="AD36" i="1"/>
  <c r="AB36" i="1"/>
  <c r="AC301" i="1"/>
  <c r="AB301" i="1"/>
  <c r="AG301" i="1"/>
  <c r="AE301" i="1"/>
  <c r="AD301" i="1"/>
  <c r="AF301" i="1"/>
  <c r="AE192" i="1"/>
  <c r="AD192" i="1"/>
  <c r="AB192" i="1"/>
  <c r="AF192" i="1"/>
  <c r="AC192" i="1"/>
  <c r="AG192" i="1"/>
  <c r="AC162" i="1"/>
  <c r="AF162" i="1"/>
  <c r="AE162" i="1"/>
  <c r="AG162" i="1"/>
  <c r="AD162" i="1"/>
  <c r="AB162" i="1"/>
  <c r="AD24" i="1"/>
  <c r="AF24" i="1"/>
  <c r="AC24" i="1"/>
  <c r="AB24" i="1"/>
  <c r="AG24" i="1"/>
  <c r="AE24" i="1"/>
  <c r="AB95" i="1"/>
  <c r="AE47" i="1"/>
  <c r="AF126" i="1"/>
  <c r="AB126" i="1"/>
  <c r="AE126" i="1"/>
  <c r="AD126" i="1"/>
  <c r="AC126" i="1"/>
  <c r="AG126" i="1"/>
  <c r="AE346" i="1"/>
  <c r="AD346" i="1"/>
  <c r="AG346" i="1"/>
  <c r="AF346" i="1"/>
  <c r="AB346" i="1"/>
  <c r="AC346" i="1"/>
  <c r="AF274" i="1"/>
  <c r="AD274" i="1"/>
  <c r="AG274" i="1"/>
  <c r="AE274" i="1"/>
  <c r="AC274" i="1"/>
  <c r="AB274" i="1"/>
  <c r="AG202" i="1"/>
  <c r="AF202" i="1"/>
  <c r="AD202" i="1"/>
  <c r="AB202" i="1"/>
  <c r="AE202" i="1"/>
  <c r="AC202" i="1"/>
  <c r="AF118" i="1"/>
  <c r="AG94" i="1"/>
  <c r="AG345" i="1"/>
  <c r="AB321" i="1"/>
  <c r="AD297" i="1"/>
  <c r="AG177" i="1"/>
  <c r="AC105" i="1"/>
  <c r="AG57" i="1"/>
  <c r="AD33" i="1"/>
  <c r="AC293" i="1"/>
  <c r="AB293" i="1"/>
  <c r="AG293" i="1"/>
  <c r="AE293" i="1"/>
  <c r="AD293" i="1"/>
  <c r="AF293" i="1"/>
  <c r="AB42" i="1"/>
  <c r="AF42" i="1"/>
  <c r="AD42" i="1"/>
  <c r="AG42" i="1"/>
  <c r="AE42" i="1"/>
  <c r="AC42" i="1"/>
  <c r="AD224" i="1"/>
  <c r="AC116" i="1"/>
  <c r="AE68" i="1"/>
  <c r="AF187" i="1"/>
  <c r="AD233" i="1"/>
  <c r="AG161" i="1"/>
  <c r="AB113" i="1"/>
  <c r="AD228" i="1"/>
  <c r="AC228" i="1"/>
  <c r="AB228" i="1"/>
  <c r="AF228" i="1"/>
  <c r="AE228" i="1"/>
  <c r="AG228" i="1"/>
  <c r="AG269" i="1"/>
  <c r="AF269" i="1"/>
  <c r="AC269" i="1"/>
  <c r="AE269" i="1"/>
  <c r="AD269" i="1"/>
  <c r="AB269" i="1"/>
  <c r="AC133" i="1"/>
  <c r="AG97" i="1"/>
  <c r="AD73" i="1"/>
  <c r="AD13" i="1"/>
  <c r="AC115" i="1"/>
  <c r="AD67" i="1"/>
  <c r="AF43" i="1"/>
  <c r="AF338" i="1"/>
  <c r="AE338" i="1"/>
  <c r="AG338" i="1"/>
  <c r="AC338" i="1"/>
  <c r="AB338" i="1"/>
  <c r="AD338" i="1"/>
  <c r="AB266" i="1"/>
  <c r="AF266" i="1"/>
  <c r="AG266" i="1"/>
  <c r="AC266" i="1"/>
  <c r="AD266" i="1"/>
  <c r="AE266" i="1"/>
  <c r="AC300" i="1"/>
  <c r="AE300" i="1"/>
  <c r="AG300" i="1"/>
  <c r="AF300" i="1"/>
  <c r="AB300" i="1"/>
  <c r="AD300" i="1"/>
  <c r="AD287" i="1"/>
  <c r="AC287" i="1"/>
  <c r="AE287" i="1"/>
  <c r="AG287" i="1"/>
  <c r="AF287" i="1"/>
  <c r="AB287" i="1"/>
  <c r="AC95" i="1"/>
  <c r="AF47" i="1"/>
  <c r="AC118" i="1"/>
  <c r="AF94" i="1"/>
  <c r="AD345" i="1"/>
  <c r="AD321" i="1"/>
  <c r="AE297" i="1"/>
  <c r="AD177" i="1"/>
  <c r="AE105" i="1"/>
  <c r="AC296" i="1"/>
  <c r="AG296" i="1"/>
  <c r="AF296" i="1"/>
  <c r="AE296" i="1"/>
  <c r="AB296" i="1"/>
  <c r="AD296" i="1"/>
  <c r="AF236" i="1"/>
  <c r="AC188" i="1"/>
  <c r="AF164" i="1"/>
  <c r="AE116" i="1"/>
  <c r="AB68" i="1"/>
  <c r="AF331" i="1"/>
  <c r="AC331" i="1"/>
  <c r="AB331" i="1"/>
  <c r="AD331" i="1"/>
  <c r="AE331" i="1"/>
  <c r="AG331" i="1"/>
  <c r="AG259" i="1"/>
  <c r="AB259" i="1"/>
  <c r="AC259" i="1"/>
  <c r="AD259" i="1"/>
  <c r="AF259" i="1"/>
  <c r="AE259" i="1"/>
  <c r="AB187" i="1"/>
  <c r="AF233" i="1"/>
  <c r="AF161" i="1"/>
  <c r="AE113" i="1"/>
  <c r="AG318" i="1"/>
  <c r="AF318" i="1"/>
  <c r="AB318" i="1"/>
  <c r="AD318" i="1"/>
  <c r="AC318" i="1"/>
  <c r="AE318" i="1"/>
  <c r="AE246" i="1"/>
  <c r="AG246" i="1"/>
  <c r="AD246" i="1"/>
  <c r="AB246" i="1"/>
  <c r="AF246" i="1"/>
  <c r="AC246" i="1"/>
  <c r="AB97" i="1"/>
  <c r="AE73" i="1"/>
  <c r="AG13" i="1"/>
  <c r="AE115" i="1"/>
  <c r="AE67" i="1"/>
  <c r="AG43" i="1"/>
  <c r="AF334" i="1"/>
  <c r="AE334" i="1"/>
  <c r="AG334" i="1"/>
  <c r="AC334" i="1"/>
  <c r="AD334" i="1"/>
  <c r="AB334" i="1"/>
  <c r="AB262" i="1"/>
  <c r="AG262" i="1"/>
  <c r="AF262" i="1"/>
  <c r="AD262" i="1"/>
  <c r="AE262" i="1"/>
  <c r="AC262" i="1"/>
  <c r="AG190" i="1"/>
  <c r="AB190" i="1"/>
  <c r="AF190" i="1"/>
  <c r="AD190" i="1"/>
  <c r="AE190" i="1"/>
  <c r="AC190" i="1"/>
  <c r="AF345" i="1"/>
  <c r="AF321" i="1"/>
  <c r="AD236" i="1"/>
  <c r="AD164" i="1"/>
  <c r="AB116" i="1"/>
  <c r="AD68" i="1"/>
  <c r="AG72" i="1"/>
  <c r="AF72" i="1"/>
  <c r="AD72" i="1"/>
  <c r="AB72" i="1"/>
  <c r="AE72" i="1"/>
  <c r="AC72" i="1"/>
  <c r="AB233" i="1"/>
  <c r="AC161" i="1"/>
  <c r="AF113" i="1"/>
  <c r="AC257" i="1"/>
  <c r="AG257" i="1"/>
  <c r="AF257" i="1"/>
  <c r="AE257" i="1"/>
  <c r="AD257" i="1"/>
  <c r="AB257" i="1"/>
  <c r="AC97" i="1"/>
  <c r="AE13" i="1"/>
  <c r="AG115" i="1"/>
  <c r="AG67" i="1"/>
  <c r="AB43" i="1"/>
  <c r="AC345" i="1"/>
  <c r="AE321" i="1"/>
  <c r="AD284" i="1"/>
  <c r="AF284" i="1"/>
  <c r="AG284" i="1"/>
  <c r="AE284" i="1"/>
  <c r="AB284" i="1"/>
  <c r="AC284" i="1"/>
  <c r="AE164" i="1"/>
  <c r="AF116" i="1"/>
  <c r="AF68" i="1"/>
  <c r="AG319" i="1"/>
  <c r="AB319" i="1"/>
  <c r="AF319" i="1"/>
  <c r="AD319" i="1"/>
  <c r="AC319" i="1"/>
  <c r="AE319" i="1"/>
  <c r="AD247" i="1"/>
  <c r="AG247" i="1"/>
  <c r="AF247" i="1"/>
  <c r="AE247" i="1"/>
  <c r="AC247" i="1"/>
  <c r="AB247" i="1"/>
  <c r="AC233" i="1"/>
  <c r="AD113" i="1"/>
  <c r="AG306" i="1"/>
  <c r="AB306" i="1"/>
  <c r="AE306" i="1"/>
  <c r="AC306" i="1"/>
  <c r="AD306" i="1"/>
  <c r="AF306" i="1"/>
  <c r="AB209" i="1"/>
  <c r="AB125" i="1"/>
  <c r="AF97" i="1"/>
  <c r="AF13" i="1"/>
  <c r="AD115" i="1"/>
  <c r="AF67" i="1"/>
  <c r="AC43" i="1"/>
  <c r="AF254" i="1"/>
  <c r="AF277" i="1"/>
  <c r="AE277" i="1"/>
  <c r="AB277" i="1"/>
  <c r="AD277" i="1"/>
  <c r="AC277" i="1"/>
  <c r="AG277" i="1"/>
  <c r="AD145" i="1"/>
  <c r="AE138" i="1"/>
  <c r="AG138" i="1"/>
  <c r="AB138" i="1"/>
  <c r="AD138" i="1"/>
  <c r="AF138" i="1"/>
  <c r="AC138" i="1"/>
  <c r="AG95" i="1"/>
  <c r="AB35" i="1"/>
  <c r="AG322" i="1"/>
  <c r="AF322" i="1"/>
  <c r="AD322" i="1"/>
  <c r="AB322" i="1"/>
  <c r="AE322" i="1"/>
  <c r="AC322" i="1"/>
  <c r="AC250" i="1"/>
  <c r="AE250" i="1"/>
  <c r="AD250" i="1"/>
  <c r="AB250" i="1"/>
  <c r="AF250" i="1"/>
  <c r="AG250" i="1"/>
  <c r="AB178" i="1"/>
  <c r="AF178" i="1"/>
  <c r="AD178" i="1"/>
  <c r="AG178" i="1"/>
  <c r="AE178" i="1"/>
  <c r="AC178" i="1"/>
  <c r="AG106" i="1"/>
  <c r="AG84" i="1"/>
  <c r="AB84" i="1"/>
  <c r="AF84" i="1"/>
  <c r="AD84" i="1"/>
  <c r="AE84" i="1"/>
  <c r="AC84" i="1"/>
  <c r="AB189" i="1"/>
  <c r="AF117" i="1"/>
  <c r="AB236" i="1"/>
  <c r="AG188" i="1"/>
  <c r="AB164" i="1"/>
  <c r="AD116" i="1"/>
  <c r="AC30" i="1"/>
  <c r="AG30" i="1"/>
  <c r="AE30" i="1"/>
  <c r="AF30" i="1"/>
  <c r="AD30" i="1"/>
  <c r="AB30" i="1"/>
  <c r="AG209" i="1"/>
  <c r="AC173" i="1"/>
  <c r="AD125" i="1"/>
  <c r="AC109" i="1"/>
  <c r="AB85" i="1"/>
  <c r="AE61" i="1"/>
  <c r="AB25" i="1"/>
  <c r="AC55" i="1"/>
  <c r="AB31" i="1"/>
  <c r="AG120" i="1"/>
  <c r="AC120" i="1"/>
  <c r="AB120" i="1"/>
  <c r="AF120" i="1"/>
  <c r="AE120" i="1"/>
  <c r="AD120" i="1"/>
  <c r="AG147" i="1"/>
  <c r="AG314" i="1"/>
  <c r="AB314" i="1"/>
  <c r="AE314" i="1"/>
  <c r="AC314" i="1"/>
  <c r="AD314" i="1"/>
  <c r="AF314" i="1"/>
  <c r="AB254" i="1"/>
  <c r="AB26" i="1"/>
  <c r="AB2" i="1"/>
  <c r="AF145" i="1"/>
  <c r="AE348" i="1"/>
  <c r="AD348" i="1"/>
  <c r="AG348" i="1"/>
  <c r="AC348" i="1"/>
  <c r="AB348" i="1"/>
  <c r="AF348" i="1"/>
  <c r="AF276" i="1"/>
  <c r="AC276" i="1"/>
  <c r="AB276" i="1"/>
  <c r="AD276" i="1"/>
  <c r="AG276" i="1"/>
  <c r="AE276" i="1"/>
  <c r="AF335" i="1"/>
  <c r="AE335" i="1"/>
  <c r="AC335" i="1"/>
  <c r="AB335" i="1"/>
  <c r="AD335" i="1"/>
  <c r="AG335" i="1"/>
  <c r="AG263" i="1"/>
  <c r="AB263" i="1"/>
  <c r="AC263" i="1"/>
  <c r="AF263" i="1"/>
  <c r="AD263" i="1"/>
  <c r="AE263" i="1"/>
  <c r="AE35" i="1"/>
  <c r="AC11" i="1"/>
  <c r="AB106" i="1"/>
  <c r="AC333" i="1"/>
  <c r="AF189" i="1"/>
  <c r="AG117" i="1"/>
  <c r="AE344" i="1"/>
  <c r="AD344" i="1"/>
  <c r="AC344" i="1"/>
  <c r="AB344" i="1"/>
  <c r="AG344" i="1"/>
  <c r="AF344" i="1"/>
  <c r="AF272" i="1"/>
  <c r="AC272" i="1"/>
  <c r="AB272" i="1"/>
  <c r="AE272" i="1"/>
  <c r="AD272" i="1"/>
  <c r="AG272" i="1"/>
  <c r="AG186" i="1"/>
  <c r="AE186" i="1"/>
  <c r="AC186" i="1"/>
  <c r="AD186" i="1"/>
  <c r="AF186" i="1"/>
  <c r="AB186" i="1"/>
  <c r="AB307" i="1"/>
  <c r="AE307" i="1"/>
  <c r="AD307" i="1"/>
  <c r="AC307" i="1"/>
  <c r="AF307" i="1"/>
  <c r="AG307" i="1"/>
  <c r="AG235" i="1"/>
  <c r="AC235" i="1"/>
  <c r="AF235" i="1"/>
  <c r="AD235" i="1"/>
  <c r="AE235" i="1"/>
  <c r="AB235" i="1"/>
  <c r="AD151" i="1"/>
  <c r="AB185" i="1"/>
  <c r="AD156" i="1"/>
  <c r="AF156" i="1"/>
  <c r="AC156" i="1"/>
  <c r="AG156" i="1"/>
  <c r="AE156" i="1"/>
  <c r="AB156" i="1"/>
  <c r="AC294" i="1"/>
  <c r="AD294" i="1"/>
  <c r="AB294" i="1"/>
  <c r="AG294" i="1"/>
  <c r="AE294" i="1"/>
  <c r="AF294" i="1"/>
  <c r="AF209" i="1"/>
  <c r="AG173" i="1"/>
  <c r="AG125" i="1"/>
  <c r="AD109" i="1"/>
  <c r="AE85" i="1"/>
  <c r="AF61" i="1"/>
  <c r="AC25" i="1"/>
  <c r="AB94" i="1"/>
  <c r="AD55" i="1"/>
  <c r="AE31" i="1"/>
  <c r="AF85" i="1"/>
  <c r="AE147" i="1"/>
  <c r="AB180" i="1"/>
  <c r="AE180" i="1"/>
  <c r="AG180" i="1"/>
  <c r="AC180" i="1"/>
  <c r="AF180" i="1"/>
  <c r="AD180" i="1"/>
  <c r="AC302" i="1"/>
  <c r="AD302" i="1"/>
  <c r="AB302" i="1"/>
  <c r="AG302" i="1"/>
  <c r="AE302" i="1"/>
  <c r="AF302" i="1"/>
  <c r="AD146" i="1"/>
  <c r="AD98" i="1"/>
  <c r="AE26" i="1"/>
  <c r="AD2" i="1"/>
  <c r="AE145" i="1"/>
  <c r="AF336" i="1"/>
  <c r="AE336" i="1"/>
  <c r="AD336" i="1"/>
  <c r="AC336" i="1"/>
  <c r="AB336" i="1"/>
  <c r="AG336" i="1"/>
  <c r="AB264" i="1"/>
  <c r="AC264" i="1"/>
  <c r="AE264" i="1"/>
  <c r="AD264" i="1"/>
  <c r="AF264" i="1"/>
  <c r="AG264" i="1"/>
  <c r="AG234" i="1"/>
  <c r="AC234" i="1"/>
  <c r="AB234" i="1"/>
  <c r="AD234" i="1"/>
  <c r="AE234" i="1"/>
  <c r="AF234" i="1"/>
  <c r="AG323" i="1"/>
  <c r="AD323" i="1"/>
  <c r="AC323" i="1"/>
  <c r="AB323" i="1"/>
  <c r="AF323" i="1"/>
  <c r="AE323" i="1"/>
  <c r="AB251" i="1"/>
  <c r="AG179" i="1"/>
  <c r="AG35" i="1"/>
  <c r="AG11" i="1"/>
  <c r="AE341" i="1"/>
  <c r="AF341" i="1"/>
  <c r="AD341" i="1"/>
  <c r="AC341" i="1"/>
  <c r="AG341" i="1"/>
  <c r="AB341" i="1"/>
  <c r="AD333" i="1"/>
  <c r="AE189" i="1"/>
  <c r="AC57" i="1"/>
  <c r="AB33" i="1"/>
  <c r="AF332" i="1"/>
  <c r="AE332" i="1"/>
  <c r="AB332" i="1"/>
  <c r="AD332" i="1"/>
  <c r="AC332" i="1"/>
  <c r="AG332" i="1"/>
  <c r="AB260" i="1"/>
  <c r="AE260" i="1"/>
  <c r="AD260" i="1"/>
  <c r="AC260" i="1"/>
  <c r="AG260" i="1"/>
  <c r="AF260" i="1"/>
  <c r="AE224" i="1"/>
  <c r="AE200" i="1"/>
  <c r="AG128" i="1"/>
  <c r="AF104" i="1"/>
  <c r="AC295" i="1"/>
  <c r="AB295" i="1"/>
  <c r="AD295" i="1"/>
  <c r="AF295" i="1"/>
  <c r="AE295" i="1"/>
  <c r="AG295" i="1"/>
  <c r="AF223" i="1"/>
  <c r="AG199" i="1"/>
  <c r="AB151" i="1"/>
  <c r="AF185" i="1"/>
  <c r="AD354" i="1"/>
  <c r="AC354" i="1"/>
  <c r="AG354" i="1"/>
  <c r="AF354" i="1"/>
  <c r="AE354" i="1"/>
  <c r="AB354" i="1"/>
  <c r="AD282" i="1"/>
  <c r="AB282" i="1"/>
  <c r="AG282" i="1"/>
  <c r="AE282" i="1"/>
  <c r="AC282" i="1"/>
  <c r="AF282" i="1"/>
  <c r="AF15" i="1"/>
  <c r="AB109" i="1"/>
  <c r="AC85" i="1"/>
  <c r="AD61" i="1"/>
  <c r="AG25" i="1"/>
  <c r="AF55" i="1"/>
  <c r="AG31" i="1"/>
  <c r="AD85" i="1"/>
  <c r="AE6" i="1"/>
  <c r="AG6" i="1"/>
  <c r="AD6" i="1"/>
  <c r="AC6" i="1"/>
  <c r="AB6" i="1"/>
  <c r="AF6" i="1"/>
  <c r="AD290" i="1"/>
  <c r="AB290" i="1"/>
  <c r="AG290" i="1"/>
  <c r="AE290" i="1"/>
  <c r="AC290" i="1"/>
  <c r="AF290" i="1"/>
  <c r="AE98" i="1"/>
  <c r="AD222" i="1"/>
  <c r="AC222" i="1"/>
  <c r="AB222" i="1"/>
  <c r="AG222" i="1"/>
  <c r="AE222" i="1"/>
  <c r="AF222" i="1"/>
  <c r="AG324" i="1"/>
  <c r="AF324" i="1"/>
  <c r="AC324" i="1"/>
  <c r="AE324" i="1"/>
  <c r="AD324" i="1"/>
  <c r="AB324" i="1"/>
  <c r="AC252" i="1"/>
  <c r="AG252" i="1"/>
  <c r="AF252" i="1"/>
  <c r="AE252" i="1"/>
  <c r="AD252" i="1"/>
  <c r="AB252" i="1"/>
  <c r="AB311" i="1"/>
  <c r="AC311" i="1"/>
  <c r="AG311" i="1"/>
  <c r="AE311" i="1"/>
  <c r="AD311" i="1"/>
  <c r="AF311" i="1"/>
  <c r="AE57" i="1"/>
  <c r="AG320" i="1"/>
  <c r="AF320" i="1"/>
  <c r="AE320" i="1"/>
  <c r="AD320" i="1"/>
  <c r="AC320" i="1"/>
  <c r="AB320" i="1"/>
  <c r="AG224" i="1"/>
  <c r="AC128" i="1"/>
  <c r="AC104" i="1"/>
  <c r="AD283" i="1"/>
  <c r="AC283" i="1"/>
  <c r="AG283" i="1"/>
  <c r="AF283" i="1"/>
  <c r="AE283" i="1"/>
  <c r="AB283" i="1"/>
  <c r="AG223" i="1"/>
  <c r="AG151" i="1"/>
  <c r="AE342" i="1"/>
  <c r="AD342" i="1"/>
  <c r="AF342" i="1"/>
  <c r="AG342" i="1"/>
  <c r="AC342" i="1"/>
  <c r="AB342" i="1"/>
  <c r="AF270" i="1"/>
  <c r="AG270" i="1"/>
  <c r="AE270" i="1"/>
  <c r="AD270" i="1"/>
  <c r="AB270" i="1"/>
  <c r="AC270" i="1"/>
  <c r="AD286" i="1"/>
  <c r="AE286" i="1"/>
  <c r="AC286" i="1"/>
  <c r="AB286" i="1"/>
  <c r="AG286" i="1"/>
  <c r="AF286" i="1"/>
  <c r="AF214" i="1"/>
  <c r="AE214" i="1"/>
  <c r="AD214" i="1"/>
  <c r="AG214" i="1"/>
  <c r="AB214" i="1"/>
  <c r="AC214" i="1"/>
  <c r="AE12" i="1"/>
  <c r="AG12" i="1"/>
  <c r="AD12" i="1"/>
  <c r="AC12" i="1"/>
  <c r="AB12" i="1"/>
  <c r="AF12" i="1"/>
  <c r="AF216" i="1"/>
  <c r="AE216" i="1"/>
  <c r="AD216" i="1"/>
  <c r="AC216" i="1"/>
  <c r="AG216" i="1"/>
  <c r="AB216" i="1"/>
  <c r="AE102" i="1"/>
  <c r="AG102" i="1"/>
  <c r="AD102" i="1"/>
  <c r="AF102" i="1"/>
  <c r="AC102" i="1"/>
  <c r="AB102" i="1"/>
  <c r="AD353" i="1"/>
  <c r="AB353" i="1"/>
  <c r="AG353" i="1"/>
  <c r="AE353" i="1"/>
  <c r="AC353" i="1"/>
  <c r="AF353" i="1"/>
  <c r="AH215" i="1" l="1"/>
  <c r="AI215" i="1" s="1"/>
  <c r="AH63" i="1"/>
  <c r="AI63" i="1" s="1"/>
  <c r="AH155" i="1"/>
  <c r="AI155" i="1" s="1"/>
  <c r="AH40" i="1"/>
  <c r="AI40" i="1" s="1"/>
  <c r="AH89" i="1"/>
  <c r="AI89" i="1" s="1"/>
  <c r="AH64" i="1"/>
  <c r="AI64" i="1" s="1"/>
  <c r="AH123" i="1"/>
  <c r="AI123" i="1" s="1"/>
  <c r="AH134" i="1"/>
  <c r="AI134" i="1" s="1"/>
  <c r="AH19" i="1"/>
  <c r="AI19" i="1" s="1"/>
  <c r="AH309" i="1"/>
  <c r="AI309" i="1" s="1"/>
  <c r="AH76" i="1"/>
  <c r="AI76" i="1" s="1"/>
  <c r="AH5" i="1"/>
  <c r="AI5" i="1" s="1"/>
  <c r="AH80" i="1"/>
  <c r="AI80" i="1" s="1"/>
  <c r="AH315" i="1"/>
  <c r="AI315" i="1" s="1"/>
  <c r="AH218" i="1"/>
  <c r="AI218" i="1" s="1"/>
  <c r="AH212" i="1"/>
  <c r="AI212" i="1" s="1"/>
  <c r="AH170" i="1"/>
  <c r="AI170" i="1" s="1"/>
  <c r="AH157" i="1"/>
  <c r="AI157" i="1" s="1"/>
  <c r="AH49" i="1"/>
  <c r="AI49" i="1" s="1"/>
  <c r="AH159" i="1"/>
  <c r="AI159" i="1" s="1"/>
  <c r="AH205" i="1"/>
  <c r="AI205" i="1" s="1"/>
  <c r="AH82" i="1"/>
  <c r="AI82" i="1" s="1"/>
  <c r="AH22" i="1"/>
  <c r="AI22" i="1" s="1"/>
  <c r="AH71" i="1"/>
  <c r="AI71" i="1" s="1"/>
  <c r="AH124" i="1"/>
  <c r="AI124" i="1" s="1"/>
  <c r="AH231" i="1"/>
  <c r="AI231" i="1" s="1"/>
  <c r="AH70" i="1"/>
  <c r="AI70" i="1" s="1"/>
  <c r="AH41" i="1"/>
  <c r="AI41" i="1" s="1"/>
  <c r="AH91" i="1"/>
  <c r="AI91" i="1" s="1"/>
  <c r="AH198" i="1"/>
  <c r="AI198" i="1" s="1"/>
  <c r="AH148" i="1"/>
  <c r="AI148" i="1" s="1"/>
  <c r="AH87" i="1"/>
  <c r="AI87" i="1" s="1"/>
  <c r="AH74" i="1"/>
  <c r="AI74" i="1" s="1"/>
  <c r="AH16" i="1"/>
  <c r="AI16" i="1" s="1"/>
  <c r="AH274" i="1"/>
  <c r="AI274" i="1" s="1"/>
  <c r="AH251" i="1"/>
  <c r="AI251" i="1" s="1"/>
  <c r="AH179" i="1"/>
  <c r="AI179" i="1" s="1"/>
  <c r="AH39" i="1"/>
  <c r="AI39" i="1" s="1"/>
  <c r="AH158" i="1"/>
  <c r="AI158" i="1" s="1"/>
  <c r="AH279" i="1"/>
  <c r="AI279" i="1" s="1"/>
  <c r="AH213" i="1"/>
  <c r="AI213" i="1" s="1"/>
  <c r="AH8" i="1"/>
  <c r="AI8" i="1" s="1"/>
  <c r="AH183" i="1"/>
  <c r="AI183" i="1" s="1"/>
  <c r="AH75" i="1"/>
  <c r="AI75" i="1" s="1"/>
  <c r="AH10" i="1"/>
  <c r="AI10" i="1" s="1"/>
  <c r="AH229" i="1"/>
  <c r="AI229" i="1" s="1"/>
  <c r="AH101" i="1"/>
  <c r="AI101" i="1" s="1"/>
  <c r="AH112" i="1"/>
  <c r="AI112" i="1" s="1"/>
  <c r="AH52" i="1"/>
  <c r="AI52" i="1" s="1"/>
  <c r="AH254" i="1"/>
  <c r="AI254" i="1" s="1"/>
  <c r="AH106" i="1"/>
  <c r="AI106" i="1" s="1"/>
  <c r="AH230" i="1"/>
  <c r="AI230" i="1" s="1"/>
  <c r="AH88" i="1"/>
  <c r="AI88" i="1" s="1"/>
  <c r="AH95" i="1"/>
  <c r="AI95" i="1" s="1"/>
  <c r="AH142" i="1"/>
  <c r="AI142" i="1" s="1"/>
  <c r="AH327" i="1"/>
  <c r="AI327" i="1" s="1"/>
  <c r="AH104" i="1"/>
  <c r="AI104" i="1" s="1"/>
  <c r="AH297" i="1"/>
  <c r="AI297" i="1" s="1"/>
  <c r="AH267" i="1"/>
  <c r="AI267" i="1" s="1"/>
  <c r="AH248" i="1"/>
  <c r="AI248" i="1" s="1"/>
  <c r="AH121" i="1"/>
  <c r="AI121" i="1" s="1"/>
  <c r="AH291" i="1"/>
  <c r="AI291" i="1" s="1"/>
  <c r="AH199" i="1"/>
  <c r="AI199" i="1" s="1"/>
  <c r="AH188" i="1"/>
  <c r="AI188" i="1" s="1"/>
  <c r="AH21" i="1"/>
  <c r="AI21" i="1" s="1"/>
  <c r="AH133" i="1"/>
  <c r="AI133" i="1" s="1"/>
  <c r="AH161" i="1"/>
  <c r="AI161" i="1" s="1"/>
  <c r="AH118" i="1"/>
  <c r="AI118" i="1" s="1"/>
  <c r="AH60" i="1"/>
  <c r="AI60" i="1" s="1"/>
  <c r="AH132" i="1"/>
  <c r="AI132" i="1" s="1"/>
  <c r="AH93" i="1"/>
  <c r="AI93" i="1" s="1"/>
  <c r="AH217" i="1"/>
  <c r="AI217" i="1" s="1"/>
  <c r="AH15" i="1"/>
  <c r="AI15" i="1" s="1"/>
  <c r="AH146" i="1"/>
  <c r="AI146" i="1" s="1"/>
  <c r="AH233" i="1"/>
  <c r="AI233" i="1" s="1"/>
  <c r="AH180" i="1"/>
  <c r="AI180" i="1" s="1"/>
  <c r="AH303" i="1"/>
  <c r="AI303" i="1" s="1"/>
  <c r="AH14" i="1"/>
  <c r="AI14" i="1" s="1"/>
  <c r="AH175" i="1"/>
  <c r="AI175" i="1" s="1"/>
  <c r="AH44" i="1"/>
  <c r="AI44" i="1" s="1"/>
  <c r="AH9" i="1"/>
  <c r="AI9" i="1" s="1"/>
  <c r="AH92" i="1"/>
  <c r="AI92" i="1" s="1"/>
  <c r="AH50" i="1"/>
  <c r="AI50" i="1" s="1"/>
  <c r="AH235" i="1"/>
  <c r="AI235" i="1" s="1"/>
  <c r="AH186" i="1"/>
  <c r="AI186" i="1" s="1"/>
  <c r="AH258" i="1"/>
  <c r="AI258" i="1" s="1"/>
  <c r="AH197" i="1"/>
  <c r="AI197" i="1" s="1"/>
  <c r="AH200" i="1"/>
  <c r="AI200" i="1" s="1"/>
  <c r="AH62" i="1"/>
  <c r="AI62" i="1" s="1"/>
  <c r="AH174" i="1"/>
  <c r="AI174" i="1" s="1"/>
  <c r="AH169" i="1"/>
  <c r="AI169" i="1" s="1"/>
  <c r="AH2" i="1"/>
  <c r="AI2" i="1" s="1"/>
  <c r="AH323" i="1"/>
  <c r="AI323" i="1" s="1"/>
  <c r="AH143" i="1"/>
  <c r="AI143" i="1" s="1"/>
  <c r="AH45" i="1"/>
  <c r="AI45" i="1" s="1"/>
  <c r="AH203" i="1"/>
  <c r="AI203" i="1" s="1"/>
  <c r="AH189" i="1"/>
  <c r="AI189" i="1" s="1"/>
  <c r="AH137" i="1"/>
  <c r="AI137" i="1" s="1"/>
  <c r="AH139" i="1"/>
  <c r="AI139" i="1" s="1"/>
  <c r="AH144" i="1"/>
  <c r="AI144" i="1" s="1"/>
  <c r="AH128" i="1"/>
  <c r="AI128" i="1" s="1"/>
  <c r="AH147" i="1"/>
  <c r="AI147" i="1" s="1"/>
  <c r="AH333" i="1"/>
  <c r="AI333" i="1" s="1"/>
  <c r="AH105" i="1"/>
  <c r="AI105" i="1" s="1"/>
  <c r="AH255" i="1"/>
  <c r="AI255" i="1" s="1"/>
  <c r="AH343" i="1"/>
  <c r="AI343" i="1" s="1"/>
  <c r="AH347" i="1"/>
  <c r="AI347" i="1" s="1"/>
  <c r="AH65" i="1"/>
  <c r="AI65" i="1" s="1"/>
  <c r="AH237" i="1"/>
  <c r="AI237" i="1" s="1"/>
  <c r="AH339" i="1"/>
  <c r="AI339" i="1" s="1"/>
  <c r="AH163" i="1"/>
  <c r="AI163" i="1" s="1"/>
  <c r="AH17" i="1"/>
  <c r="AI17" i="1" s="1"/>
  <c r="AH262" i="1"/>
  <c r="AI262" i="1" s="1"/>
  <c r="AH35" i="1"/>
  <c r="AI35" i="1" s="1"/>
  <c r="AH223" i="1"/>
  <c r="AI223" i="1" s="1"/>
  <c r="AH55" i="1"/>
  <c r="AI55" i="1" s="1"/>
  <c r="AH152" i="1"/>
  <c r="AI152" i="1" s="1"/>
  <c r="AH242" i="1"/>
  <c r="AI242" i="1" s="1"/>
  <c r="AH66" i="1"/>
  <c r="AI66" i="1" s="1"/>
  <c r="AH185" i="1"/>
  <c r="AI185" i="1" s="1"/>
  <c r="AH11" i="1"/>
  <c r="AI11" i="1" s="1"/>
  <c r="AH296" i="1"/>
  <c r="AI296" i="1" s="1"/>
  <c r="AH192" i="1"/>
  <c r="AI192" i="1" s="1"/>
  <c r="AH53" i="1"/>
  <c r="AI53" i="1" s="1"/>
  <c r="AH283" i="1"/>
  <c r="AI283" i="1" s="1"/>
  <c r="AH94" i="1"/>
  <c r="AI94" i="1" s="1"/>
  <c r="AH246" i="1"/>
  <c r="AI246" i="1" s="1"/>
  <c r="AH206" i="1"/>
  <c r="AI206" i="1" s="1"/>
  <c r="AH131" i="1"/>
  <c r="AI131" i="1" s="1"/>
  <c r="AH304" i="1"/>
  <c r="AI304" i="1" s="1"/>
  <c r="AH352" i="1"/>
  <c r="AI352" i="1" s="1"/>
  <c r="AH271" i="1"/>
  <c r="AI271" i="1" s="1"/>
  <c r="AH113" i="1"/>
  <c r="AI113" i="1" s="1"/>
  <c r="AH109" i="1"/>
  <c r="AI109" i="1" s="1"/>
  <c r="AH187" i="1"/>
  <c r="AI187" i="1" s="1"/>
  <c r="AH171" i="1"/>
  <c r="AI171" i="1" s="1"/>
  <c r="AH196" i="1"/>
  <c r="AI196" i="1" s="1"/>
  <c r="AH219" i="1"/>
  <c r="AI219" i="1" s="1"/>
  <c r="AH67" i="1"/>
  <c r="AI67" i="1" s="1"/>
  <c r="AH107" i="1"/>
  <c r="AI107" i="1" s="1"/>
  <c r="AH129" i="1"/>
  <c r="AI129" i="1" s="1"/>
  <c r="AH173" i="1"/>
  <c r="AI173" i="1" s="1"/>
  <c r="AH83" i="1"/>
  <c r="AI83" i="1" s="1"/>
  <c r="AH353" i="1"/>
  <c r="AI353" i="1" s="1"/>
  <c r="AH61" i="1"/>
  <c r="AI61" i="1" s="1"/>
  <c r="AH321" i="1"/>
  <c r="AI321" i="1" s="1"/>
  <c r="AH224" i="1"/>
  <c r="AI224" i="1" s="1"/>
  <c r="AH346" i="1"/>
  <c r="AI346" i="1" s="1"/>
  <c r="AH122" i="1"/>
  <c r="AI122" i="1" s="1"/>
  <c r="AH221" i="1"/>
  <c r="AI221" i="1" s="1"/>
  <c r="AH99" i="1"/>
  <c r="AI99" i="1" s="1"/>
  <c r="AH256" i="1"/>
  <c r="AI256" i="1" s="1"/>
  <c r="AH27" i="1"/>
  <c r="AI27" i="1" s="1"/>
  <c r="AH98" i="1"/>
  <c r="AI98" i="1" s="1"/>
  <c r="AH13" i="1"/>
  <c r="AI13" i="1" s="1"/>
  <c r="AH117" i="1"/>
  <c r="AI117" i="1" s="1"/>
  <c r="AH120" i="1"/>
  <c r="AI120" i="1" s="1"/>
  <c r="AH322" i="1"/>
  <c r="AI322" i="1" s="1"/>
  <c r="AH145" i="1"/>
  <c r="AI145" i="1" s="1"/>
  <c r="AH115" i="1"/>
  <c r="AI115" i="1" s="1"/>
  <c r="AH319" i="1"/>
  <c r="AI319" i="1" s="1"/>
  <c r="AH73" i="1"/>
  <c r="AI73" i="1" s="1"/>
  <c r="AH33" i="1"/>
  <c r="AI33" i="1" s="1"/>
  <c r="AH193" i="1"/>
  <c r="AI193" i="1" s="1"/>
  <c r="AH282" i="1"/>
  <c r="AI282" i="1" s="1"/>
  <c r="AH294" i="1"/>
  <c r="AI294" i="1" s="1"/>
  <c r="AH314" i="1"/>
  <c r="AI314" i="1" s="1"/>
  <c r="AH250" i="1"/>
  <c r="AI250" i="1" s="1"/>
  <c r="AH284" i="1"/>
  <c r="AI284" i="1" s="1"/>
  <c r="AH97" i="1"/>
  <c r="AI97" i="1" s="1"/>
  <c r="AH334" i="1"/>
  <c r="AI334" i="1" s="1"/>
  <c r="AH42" i="1"/>
  <c r="AI42" i="1" s="1"/>
  <c r="AH340" i="1"/>
  <c r="AI340" i="1" s="1"/>
  <c r="AH34" i="1"/>
  <c r="AI34" i="1" s="1"/>
  <c r="AH58" i="1"/>
  <c r="AI58" i="1" s="1"/>
  <c r="AH114" i="1"/>
  <c r="AI114" i="1" s="1"/>
  <c r="AH165" i="1"/>
  <c r="AI165" i="1" s="1"/>
  <c r="AH245" i="1"/>
  <c r="AI245" i="1" s="1"/>
  <c r="AH153" i="1"/>
  <c r="AI153" i="1" s="1"/>
  <c r="AH38" i="1"/>
  <c r="AI38" i="1" s="1"/>
  <c r="AH222" i="1"/>
  <c r="AI222" i="1" s="1"/>
  <c r="AH6" i="1"/>
  <c r="AI6" i="1" s="1"/>
  <c r="AH344" i="1"/>
  <c r="AI344" i="1" s="1"/>
  <c r="AH257" i="1"/>
  <c r="AI257" i="1" s="1"/>
  <c r="AH331" i="1"/>
  <c r="AI331" i="1" s="1"/>
  <c r="AH345" i="1"/>
  <c r="AI345" i="1" s="1"/>
  <c r="AH20" i="1"/>
  <c r="AI20" i="1" s="1"/>
  <c r="AH182" i="1"/>
  <c r="AI182" i="1" s="1"/>
  <c r="AH167" i="1"/>
  <c r="AI167" i="1" s="1"/>
  <c r="AH166" i="1"/>
  <c r="AI166" i="1" s="1"/>
  <c r="AH310" i="1"/>
  <c r="AI310" i="1" s="1"/>
  <c r="AH184" i="1"/>
  <c r="AI184" i="1" s="1"/>
  <c r="AH136" i="1"/>
  <c r="AI136" i="1" s="1"/>
  <c r="AH18" i="1"/>
  <c r="AI18" i="1" s="1"/>
  <c r="AH81" i="1"/>
  <c r="AI81" i="1" s="1"/>
  <c r="AH130" i="1"/>
  <c r="AI130" i="1" s="1"/>
  <c r="AH287" i="1"/>
  <c r="AI287" i="1" s="1"/>
  <c r="AH162" i="1"/>
  <c r="AI162" i="1" s="1"/>
  <c r="AH312" i="1"/>
  <c r="AI312" i="1" s="1"/>
  <c r="AH239" i="1"/>
  <c r="AI239" i="1" s="1"/>
  <c r="AH313" i="1"/>
  <c r="AI313" i="1" s="1"/>
  <c r="AH149" i="1"/>
  <c r="AI149" i="1" s="1"/>
  <c r="AH289" i="1"/>
  <c r="AI289" i="1" s="1"/>
  <c r="AH342" i="1"/>
  <c r="AI342" i="1" s="1"/>
  <c r="AH276" i="1"/>
  <c r="AI276" i="1" s="1"/>
  <c r="AH306" i="1"/>
  <c r="AI306" i="1" s="1"/>
  <c r="AH293" i="1"/>
  <c r="AI293" i="1" s="1"/>
  <c r="AH126" i="1"/>
  <c r="AI126" i="1" s="1"/>
  <c r="AH201" i="1"/>
  <c r="AI201" i="1" s="1"/>
  <c r="AH29" i="1"/>
  <c r="AI29" i="1" s="1"/>
  <c r="AH56" i="1"/>
  <c r="AI56" i="1" s="1"/>
  <c r="AH69" i="1"/>
  <c r="AI69" i="1" s="1"/>
  <c r="AH299" i="1"/>
  <c r="AI299" i="1" s="1"/>
  <c r="AH249" i="1"/>
  <c r="AI249" i="1" s="1"/>
  <c r="AH325" i="1"/>
  <c r="AI325" i="1" s="1"/>
  <c r="AH281" i="1"/>
  <c r="AI281" i="1" s="1"/>
  <c r="AH119" i="1"/>
  <c r="AI119" i="1" s="1"/>
  <c r="AH278" i="1"/>
  <c r="AI278" i="1" s="1"/>
  <c r="AH210" i="1"/>
  <c r="AI210" i="1" s="1"/>
  <c r="AH337" i="1"/>
  <c r="AI337" i="1" s="1"/>
  <c r="AH232" i="1"/>
  <c r="AI232" i="1" s="1"/>
  <c r="AH354" i="1"/>
  <c r="AI354" i="1" s="1"/>
  <c r="AH25" i="1"/>
  <c r="AI25" i="1" s="1"/>
  <c r="AH12" i="1"/>
  <c r="AI12" i="1" s="1"/>
  <c r="AH138" i="1"/>
  <c r="AI138" i="1" s="1"/>
  <c r="AH85" i="1"/>
  <c r="AI85" i="1" s="1"/>
  <c r="AH295" i="1"/>
  <c r="AI295" i="1" s="1"/>
  <c r="AH263" i="1"/>
  <c r="AI263" i="1" s="1"/>
  <c r="AH26" i="1"/>
  <c r="AI26" i="1" s="1"/>
  <c r="AH190" i="1"/>
  <c r="AI190" i="1" s="1"/>
  <c r="AH68" i="1"/>
  <c r="AI68" i="1" s="1"/>
  <c r="AH226" i="1"/>
  <c r="AI226" i="1" s="1"/>
  <c r="AH23" i="1"/>
  <c r="AI23" i="1" s="1"/>
  <c r="AH48" i="1"/>
  <c r="AI48" i="1" s="1"/>
  <c r="AH176" i="1"/>
  <c r="AI176" i="1" s="1"/>
  <c r="AH110" i="1"/>
  <c r="AI110" i="1" s="1"/>
  <c r="AH54" i="1"/>
  <c r="AI54" i="1" s="1"/>
  <c r="AH141" i="1"/>
  <c r="AI141" i="1" s="1"/>
  <c r="AH288" i="1"/>
  <c r="AI288" i="1" s="1"/>
  <c r="AH349" i="1"/>
  <c r="AI349" i="1" s="1"/>
  <c r="AH168" i="1"/>
  <c r="AI168" i="1" s="1"/>
  <c r="AH37" i="1"/>
  <c r="AI37" i="1" s="1"/>
  <c r="AH244" i="1"/>
  <c r="AI244" i="1" s="1"/>
  <c r="AH351" i="1"/>
  <c r="AI351" i="1" s="1"/>
  <c r="AH328" i="1"/>
  <c r="AI328" i="1" s="1"/>
  <c r="AH260" i="1"/>
  <c r="AI260" i="1" s="1"/>
  <c r="AH156" i="1"/>
  <c r="AI156" i="1" s="1"/>
  <c r="AH164" i="1"/>
  <c r="AI164" i="1" s="1"/>
  <c r="AH286" i="1"/>
  <c r="AI286" i="1" s="1"/>
  <c r="AH324" i="1"/>
  <c r="AI324" i="1" s="1"/>
  <c r="AH264" i="1"/>
  <c r="AI264" i="1" s="1"/>
  <c r="AH236" i="1"/>
  <c r="AI236" i="1" s="1"/>
  <c r="AH116" i="1"/>
  <c r="AI116" i="1" s="1"/>
  <c r="AH47" i="1"/>
  <c r="AI47" i="1" s="1"/>
  <c r="AH273" i="1"/>
  <c r="AI273" i="1" s="1"/>
  <c r="AH46" i="1"/>
  <c r="AI46" i="1" s="1"/>
  <c r="AH326" i="1"/>
  <c r="AI326" i="1" s="1"/>
  <c r="AH268" i="1"/>
  <c r="AI268" i="1" s="1"/>
  <c r="AH90" i="1"/>
  <c r="AI90" i="1" s="1"/>
  <c r="AH77" i="1"/>
  <c r="AI77" i="1" s="1"/>
  <c r="AH292" i="1"/>
  <c r="AI292" i="1" s="1"/>
  <c r="AH240" i="1"/>
  <c r="AI240" i="1" s="1"/>
  <c r="AH305" i="1"/>
  <c r="AI305" i="1" s="1"/>
  <c r="AH172" i="1"/>
  <c r="AI172" i="1" s="1"/>
  <c r="AH317" i="1"/>
  <c r="AI317" i="1" s="1"/>
  <c r="AH285" i="1"/>
  <c r="AI285" i="1" s="1"/>
  <c r="AH238" i="1"/>
  <c r="AI238" i="1" s="1"/>
  <c r="AH329" i="1"/>
  <c r="AI329" i="1" s="1"/>
  <c r="AH216" i="1"/>
  <c r="AI216" i="1" s="1"/>
  <c r="AH301" i="1"/>
  <c r="AI301" i="1" s="1"/>
  <c r="AH241" i="1"/>
  <c r="AI241" i="1" s="1"/>
  <c r="AH261" i="1"/>
  <c r="AI261" i="1" s="1"/>
  <c r="AH154" i="1"/>
  <c r="AI154" i="1" s="1"/>
  <c r="AH140" i="1"/>
  <c r="AI140" i="1" s="1"/>
  <c r="AH150" i="1"/>
  <c r="AI150" i="1" s="1"/>
  <c r="AH127" i="1"/>
  <c r="AI127" i="1" s="1"/>
  <c r="AH341" i="1"/>
  <c r="AI341" i="1" s="1"/>
  <c r="AH43" i="1"/>
  <c r="AI43" i="1" s="1"/>
  <c r="AH202" i="1"/>
  <c r="AI202" i="1" s="1"/>
  <c r="AH59" i="1"/>
  <c r="AI59" i="1" s="1"/>
  <c r="AH320" i="1"/>
  <c r="AI320" i="1" s="1"/>
  <c r="AH272" i="1"/>
  <c r="AI272" i="1" s="1"/>
  <c r="AH335" i="1"/>
  <c r="AI335" i="1" s="1"/>
  <c r="AH84" i="1"/>
  <c r="AI84" i="1" s="1"/>
  <c r="AH277" i="1"/>
  <c r="AI277" i="1" s="1"/>
  <c r="AH247" i="1"/>
  <c r="AI247" i="1" s="1"/>
  <c r="AH259" i="1"/>
  <c r="AI259" i="1" s="1"/>
  <c r="AH266" i="1"/>
  <c r="AI266" i="1" s="1"/>
  <c r="AH228" i="1"/>
  <c r="AI228" i="1" s="1"/>
  <c r="AH57" i="1"/>
  <c r="AI57" i="1" s="1"/>
  <c r="AH36" i="1"/>
  <c r="AI36" i="1" s="1"/>
  <c r="AH7" i="1"/>
  <c r="AI7" i="1" s="1"/>
  <c r="AH135" i="1"/>
  <c r="AI135" i="1" s="1"/>
  <c r="AH265" i="1"/>
  <c r="AI265" i="1" s="1"/>
  <c r="AH100" i="1"/>
  <c r="AI100" i="1" s="1"/>
  <c r="AH79" i="1"/>
  <c r="AI79" i="1" s="1"/>
  <c r="AH4" i="1"/>
  <c r="AI4" i="1" s="1"/>
  <c r="AH160" i="1"/>
  <c r="AI160" i="1" s="1"/>
  <c r="AH194" i="1"/>
  <c r="AI194" i="1" s="1"/>
  <c r="AH330" i="1"/>
  <c r="AI330" i="1" s="1"/>
  <c r="AH336" i="1"/>
  <c r="AI336" i="1" s="1"/>
  <c r="AH125" i="1"/>
  <c r="AI125" i="1" s="1"/>
  <c r="AH318" i="1"/>
  <c r="AI318" i="1" s="1"/>
  <c r="AH300" i="1"/>
  <c r="AI300" i="1" s="1"/>
  <c r="AH308" i="1"/>
  <c r="AI308" i="1" s="1"/>
  <c r="AH225" i="1"/>
  <c r="AI225" i="1" s="1"/>
  <c r="AH280" i="1"/>
  <c r="AI280" i="1" s="1"/>
  <c r="AH298" i="1"/>
  <c r="AI298" i="1" s="1"/>
  <c r="AH181" i="1"/>
  <c r="AI181" i="1" s="1"/>
  <c r="AH195" i="1"/>
  <c r="AI195" i="1" s="1"/>
  <c r="AH208" i="1"/>
  <c r="AI208" i="1" s="1"/>
  <c r="AH204" i="1"/>
  <c r="AI204" i="1" s="1"/>
  <c r="AH191" i="1"/>
  <c r="AI191" i="1" s="1"/>
  <c r="AH350" i="1"/>
  <c r="AI350" i="1" s="1"/>
  <c r="AH108" i="1"/>
  <c r="AI108" i="1" s="1"/>
  <c r="AH211" i="1"/>
  <c r="AI211" i="1" s="1"/>
  <c r="AH28" i="1"/>
  <c r="AI28" i="1" s="1"/>
  <c r="AH316" i="1"/>
  <c r="AI316" i="1" s="1"/>
  <c r="AH275" i="1"/>
  <c r="AI275" i="1" s="1"/>
  <c r="AH332" i="1"/>
  <c r="AI332" i="1" s="1"/>
  <c r="AH30" i="1"/>
  <c r="AI30" i="1" s="1"/>
  <c r="AH311" i="1"/>
  <c r="AI311" i="1" s="1"/>
  <c r="AH151" i="1"/>
  <c r="AI151" i="1" s="1"/>
  <c r="AH234" i="1"/>
  <c r="AI234" i="1" s="1"/>
  <c r="AH31" i="1"/>
  <c r="AI31" i="1" s="1"/>
  <c r="AH178" i="1"/>
  <c r="AI178" i="1" s="1"/>
  <c r="AH102" i="1"/>
  <c r="AI102" i="1" s="1"/>
  <c r="AH214" i="1"/>
  <c r="AI214" i="1" s="1"/>
  <c r="AH270" i="1"/>
  <c r="AI270" i="1" s="1"/>
  <c r="AH252" i="1"/>
  <c r="AI252" i="1" s="1"/>
  <c r="AH290" i="1"/>
  <c r="AI290" i="1" s="1"/>
  <c r="AH302" i="1"/>
  <c r="AI302" i="1" s="1"/>
  <c r="AH307" i="1"/>
  <c r="AI307" i="1" s="1"/>
  <c r="AH348" i="1"/>
  <c r="AI348" i="1" s="1"/>
  <c r="AH209" i="1"/>
  <c r="AI209" i="1" s="1"/>
  <c r="AH72" i="1"/>
  <c r="AI72" i="1" s="1"/>
  <c r="AH338" i="1"/>
  <c r="AI338" i="1" s="1"/>
  <c r="AH269" i="1"/>
  <c r="AI269" i="1" s="1"/>
  <c r="AH177" i="1"/>
  <c r="AI177" i="1" s="1"/>
  <c r="AH24" i="1"/>
  <c r="AI24" i="1" s="1"/>
  <c r="AH78" i="1"/>
  <c r="AI78" i="1" s="1"/>
  <c r="AH86" i="1"/>
  <c r="AI86" i="1" s="1"/>
  <c r="AH253" i="1"/>
  <c r="AI253" i="1" s="1"/>
  <c r="AH220" i="1"/>
  <c r="AI220" i="1" s="1"/>
  <c r="AH103" i="1"/>
  <c r="AI103" i="1" s="1"/>
  <c r="AH32" i="1"/>
  <c r="AI32" i="1" s="1"/>
  <c r="AH96" i="1"/>
  <c r="AI96" i="1" s="1"/>
  <c r="AH207" i="1"/>
  <c r="AI207" i="1" s="1"/>
  <c r="AH355" i="1"/>
  <c r="AI355" i="1" s="1"/>
  <c r="AI356" i="1" l="1"/>
</calcChain>
</file>

<file path=xl/sharedStrings.xml><?xml version="1.0" encoding="utf-8"?>
<sst xmlns="http://schemas.openxmlformats.org/spreadsheetml/2006/main" count="45" uniqueCount="42">
  <si>
    <t>Zip1</t>
  </si>
  <si>
    <t>Similiarity1</t>
  </si>
  <si>
    <t>Prediction1</t>
  </si>
  <si>
    <t>Zip2</t>
  </si>
  <si>
    <t>Similiarity2</t>
  </si>
  <si>
    <t>Prediction2</t>
  </si>
  <si>
    <t>Zip3</t>
  </si>
  <si>
    <t>Similiarity3</t>
  </si>
  <si>
    <t>Prediction3</t>
  </si>
  <si>
    <t>Zip4</t>
  </si>
  <si>
    <t>Similiarity4</t>
  </si>
  <si>
    <t>Prediction4</t>
  </si>
  <si>
    <t>Zip5</t>
  </si>
  <si>
    <t>Similiarity5</t>
  </si>
  <si>
    <t>Prediction5</t>
  </si>
  <si>
    <t>Zip6</t>
  </si>
  <si>
    <t>Similiarity6</t>
  </si>
  <si>
    <t>Prediction6</t>
  </si>
  <si>
    <t>MIN</t>
  </si>
  <si>
    <t>MAX</t>
  </si>
  <si>
    <t>Weight Avg</t>
  </si>
  <si>
    <t>Summary</t>
  </si>
  <si>
    <t>Min</t>
  </si>
  <si>
    <t>Max</t>
  </si>
  <si>
    <t>Weight AVG</t>
  </si>
  <si>
    <t>AVG</t>
  </si>
  <si>
    <t>Median</t>
  </si>
  <si>
    <t>STD</t>
  </si>
  <si>
    <t>Upper Bound</t>
  </si>
  <si>
    <t>Lower Bound</t>
  </si>
  <si>
    <t>P1</t>
  </si>
  <si>
    <t>P2</t>
  </si>
  <si>
    <t>P3</t>
  </si>
  <si>
    <t>P4</t>
  </si>
  <si>
    <t>P5</t>
  </si>
  <si>
    <t>P6</t>
  </si>
  <si>
    <t>Flag</t>
  </si>
  <si>
    <t xml:space="preserve">Row 192 </t>
  </si>
  <si>
    <t>Row 285</t>
  </si>
  <si>
    <t>AVG (After Filter)</t>
  </si>
  <si>
    <t>Upper 3std</t>
  </si>
  <si>
    <t>Lower 3std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</si>
</sst>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1" fillId="10" borderId="0" xfId="20"/>
    <xf numFmtId="0" fontId="1" fillId="14" borderId="0" xfId="24"/>
    <xf numFmtId="0" fontId="1" fillId="18" borderId="0" xfId="28"/>
    <xf numFmtId="0" fontId="1" fillId="22" borderId="0" xfId="32"/>
    <xf numFmtId="0" fontId="1" fillId="26" borderId="0" xfId="36"/>
    <xf numFmtId="0" fontId="1" fillId="30" borderId="0" xfId="40"/>
    <xf numFmtId="0" fontId="0" fillId="33" borderId="0" xfId="0" applyFill="1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7"/>
  <sheetViews>
    <sheetView tabSelected="1" topLeftCell="A336" workbookViewId="0">
      <selection activeCell="S356" sqref="S356:AH357"/>
    </sheetView>
  </sheetViews>
  <sheetFormatPr defaultRowHeight="14.4" x14ac:dyDescent="0.3"/>
  <cols>
    <col min="20" max="20" width="13.6640625" bestFit="1" customWidth="1"/>
    <col min="21" max="21" width="14.6640625" bestFit="1" customWidth="1"/>
    <col min="22" max="24" width="13.6640625" bestFit="1" customWidth="1"/>
    <col min="26" max="26" width="15" bestFit="1" customWidth="1"/>
    <col min="27" max="27" width="12.88671875" bestFit="1" customWidth="1"/>
    <col min="34" max="34" width="14.77734375" bestFit="1" customWidth="1"/>
  </cols>
  <sheetData>
    <row r="1" spans="1:35" x14ac:dyDescent="0.3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  <c r="T1" s="1" t="s">
        <v>18</v>
      </c>
      <c r="U1" s="1" t="s">
        <v>19</v>
      </c>
      <c r="V1" s="1" t="s">
        <v>20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25</v>
      </c>
      <c r="AI1" s="1" t="s">
        <v>36</v>
      </c>
    </row>
    <row r="2" spans="1:35" x14ac:dyDescent="0.3">
      <c r="A2">
        <v>84531</v>
      </c>
      <c r="B2" s="2">
        <v>78072</v>
      </c>
      <c r="C2" s="2">
        <v>0.96727336056036595</v>
      </c>
      <c r="D2" s="2">
        <v>166374.504950495</v>
      </c>
      <c r="E2" s="3">
        <v>76629</v>
      </c>
      <c r="F2" s="3">
        <v>0.99996930327748701</v>
      </c>
      <c r="G2" s="3">
        <v>30188.612099644099</v>
      </c>
      <c r="H2" s="4">
        <v>76044</v>
      </c>
      <c r="I2" s="4">
        <v>0.99999973526581498</v>
      </c>
      <c r="J2" s="4">
        <v>10061.437220321101</v>
      </c>
      <c r="K2" s="5">
        <v>77977</v>
      </c>
      <c r="L2" s="5">
        <v>0.999994367084034</v>
      </c>
      <c r="M2" s="5">
        <v>21376.1713520749</v>
      </c>
      <c r="N2" s="6">
        <v>79563</v>
      </c>
      <c r="O2" s="6">
        <v>0.99987402828530403</v>
      </c>
      <c r="P2" s="6">
        <v>63560.836501901103</v>
      </c>
      <c r="Q2" s="7">
        <v>77419</v>
      </c>
      <c r="R2" s="7">
        <v>0.99999999574014498</v>
      </c>
      <c r="S2" s="7">
        <v>32182.620502376099</v>
      </c>
      <c r="T2" s="1">
        <f>MIN($D2,$G2,$J2,$M2,$P2,$S2)</f>
        <v>10061.437220321101</v>
      </c>
      <c r="U2" s="1">
        <f>MAX($D2,$G2,$J2,$M2,$P2,$S2)</f>
        <v>166374.504950495</v>
      </c>
      <c r="V2" s="1">
        <f>(C2*D2+F2*G2+I2*J2+L2*M2+O2*P2+R2*S2)/(C2+F2+I2+L2+O2+R2)</f>
        <v>53340.763832221943</v>
      </c>
      <c r="W2">
        <f>(D2+G2+J2+M2+P2+S2)/6</f>
        <v>53957.363771135388</v>
      </c>
      <c r="X2">
        <f>MEDIAN(D2,G2,J2,M2,P2,S2)</f>
        <v>31185.616301010101</v>
      </c>
      <c r="Y2">
        <f>_xlfn.STDEV.P(D2,G2,J2,M2,P2,S2)</f>
        <v>52847.768459785118</v>
      </c>
      <c r="Z2">
        <f>W2+3*Y2</f>
        <v>212500.66915049075</v>
      </c>
      <c r="AA2">
        <f>MAX(0,W2-3*Y2)</f>
        <v>0</v>
      </c>
      <c r="AB2">
        <f>IF(AND(D2&gt;$AA2,D2&lt;$Z2),D2,"")</f>
        <v>166374.504950495</v>
      </c>
      <c r="AC2">
        <f>IF(AND(G2&gt;$AA2,G2&lt;$Z2),G2,"")</f>
        <v>30188.612099644099</v>
      </c>
      <c r="AD2">
        <f>IF(AND(J2&gt;AA2,J2&lt;Z2),J2,"")</f>
        <v>10061.437220321101</v>
      </c>
      <c r="AE2">
        <f>IF(AND(M2&gt;AA2,M2&lt;Z2),M2,"")</f>
        <v>21376.1713520749</v>
      </c>
      <c r="AF2">
        <f>IF(AND(P2&gt;AA2,P2&lt;Z2),P2,"")</f>
        <v>63560.836501901103</v>
      </c>
      <c r="AG2">
        <f>IF(AND(S2&gt;AA2,S2&lt;Z2),S2,"")</f>
        <v>32182.620502376099</v>
      </c>
      <c r="AH2">
        <f>AVERAGE(AB2:AG2)</f>
        <v>53957.363771135388</v>
      </c>
      <c r="AI2">
        <f>IF(AH2=W2,1,0)</f>
        <v>1</v>
      </c>
    </row>
    <row r="3" spans="1:35" x14ac:dyDescent="0.3">
      <c r="A3">
        <v>84536</v>
      </c>
      <c r="B3" s="2">
        <v>78072</v>
      </c>
      <c r="C3" s="2">
        <v>0.993759845647047</v>
      </c>
      <c r="D3" s="2">
        <v>303575.12376237602</v>
      </c>
      <c r="E3" s="3">
        <v>75833</v>
      </c>
      <c r="F3" s="3">
        <v>0.99997721864362599</v>
      </c>
      <c r="G3" s="3">
        <v>30849.696707105701</v>
      </c>
      <c r="H3" s="4">
        <v>76821</v>
      </c>
      <c r="I3" s="4">
        <v>0.99999995151751697</v>
      </c>
      <c r="J3" s="4">
        <v>34478.128400435198</v>
      </c>
      <c r="K3" s="5">
        <v>78389</v>
      </c>
      <c r="L3" s="5">
        <v>0.99999897603253896</v>
      </c>
      <c r="M3" s="5">
        <v>192534.56561922299</v>
      </c>
      <c r="N3" s="6">
        <v>79355</v>
      </c>
      <c r="O3" s="6">
        <v>0.99996885833473803</v>
      </c>
      <c r="P3" s="6">
        <v>34704.0762308099</v>
      </c>
      <c r="Q3" s="7">
        <v>78850</v>
      </c>
      <c r="R3" s="7">
        <v>0.99999999503479298</v>
      </c>
      <c r="S3" s="7">
        <v>13943.3384379785</v>
      </c>
      <c r="T3" s="1">
        <f t="shared" ref="T3:T66" si="0">MIN($D3,$G3,$J3,$M3,$P3,$S3)</f>
        <v>13943.3384379785</v>
      </c>
      <c r="U3" s="1">
        <f t="shared" ref="U3:U66" si="1">MAX($D3,$G3,$J3,$M3,$P3,$S3)</f>
        <v>303575.12376237602</v>
      </c>
      <c r="V3" s="1">
        <f t="shared" ref="V3:V66" si="2">(C3*D3+F3*G3+I3*J3+L3*M3+O3*P3+R3*S3)/(C3+F3+I3+L3+O3+R3)</f>
        <v>101471.22803074762</v>
      </c>
      <c r="W3">
        <f t="shared" ref="W3:W66" si="3">(D3+G3+J3+M3+P3+S3)/6</f>
        <v>101680.82152632139</v>
      </c>
      <c r="X3">
        <f t="shared" ref="X3:X66" si="4">MEDIAN(D3,G3,J3,M3,P3,S3)</f>
        <v>34591.102315622549</v>
      </c>
      <c r="Y3">
        <f t="shared" ref="Y3:Y66" si="5">_xlfn.STDEV.P(D3,G3,J3,M3,P3,S3)</f>
        <v>108576.17345030648</v>
      </c>
      <c r="Z3">
        <f t="shared" ref="Z3:Z66" si="6">W3+3*Y3</f>
        <v>427409.34187724086</v>
      </c>
      <c r="AA3">
        <f t="shared" ref="AA3:AA66" si="7">MAX(0,W3-3*Y3)</f>
        <v>0</v>
      </c>
      <c r="AB3">
        <f t="shared" ref="AB3:AB66" si="8">IF(AND(D3&gt;$AA3,D3&lt;$Z3),D3,"")</f>
        <v>303575.12376237602</v>
      </c>
      <c r="AC3">
        <f t="shared" ref="AC3:AC66" si="9">IF(AND(G3&gt;$AA3,G3&lt;$Z3),G3,"")</f>
        <v>30849.696707105701</v>
      </c>
      <c r="AD3">
        <f t="shared" ref="AD3:AD66" si="10">IF(AND(J3&gt;AA3,J3&lt;Z3),J3,"")</f>
        <v>34478.128400435198</v>
      </c>
      <c r="AE3">
        <f t="shared" ref="AE3:AE66" si="11">IF(AND(M3&gt;AA3,M3&lt;Z3),M3,"")</f>
        <v>192534.56561922299</v>
      </c>
      <c r="AF3">
        <f t="shared" ref="AF3:AF66" si="12">IF(AND(P3&gt;AA3,P3&lt;Z3),P3,"")</f>
        <v>34704.0762308099</v>
      </c>
      <c r="AG3">
        <f t="shared" ref="AG3:AG66" si="13">IF(AND(S3&gt;AA3,S3&lt;Z3),S3,"")</f>
        <v>13943.3384379785</v>
      </c>
      <c r="AH3">
        <f t="shared" ref="AH3:AH66" si="14">AVERAGE(AB3:AG3)</f>
        <v>101680.82152632139</v>
      </c>
      <c r="AI3">
        <f t="shared" ref="AI3:AI66" si="15">IF(AH3=W3,1,0)</f>
        <v>1</v>
      </c>
    </row>
    <row r="4" spans="1:35" x14ac:dyDescent="0.3">
      <c r="A4">
        <v>85003</v>
      </c>
      <c r="B4" s="2">
        <v>79906</v>
      </c>
      <c r="C4" s="2">
        <v>0.99026020188398201</v>
      </c>
      <c r="D4" s="2">
        <v>15267.512195121901</v>
      </c>
      <c r="E4" s="3">
        <v>76249</v>
      </c>
      <c r="F4" s="3">
        <v>0.999979057173499</v>
      </c>
      <c r="G4" s="3">
        <v>92902.066697980204</v>
      </c>
      <c r="H4" s="4">
        <v>75076</v>
      </c>
      <c r="I4" s="4">
        <v>0.99999999729245503</v>
      </c>
      <c r="J4" s="4">
        <v>83891.579237989994</v>
      </c>
      <c r="K4" s="5">
        <v>79410</v>
      </c>
      <c r="L4" s="5">
        <v>0.99999985170437899</v>
      </c>
      <c r="M4" s="5">
        <v>12429.0723155588</v>
      </c>
      <c r="N4" s="6">
        <v>78756</v>
      </c>
      <c r="O4" s="6">
        <v>0.99999908415943695</v>
      </c>
      <c r="P4" s="6">
        <v>189509.89614420399</v>
      </c>
      <c r="Q4" s="7">
        <v>76067</v>
      </c>
      <c r="R4" s="7">
        <v>0.99999999999576195</v>
      </c>
      <c r="S4" s="7">
        <v>158966.45591167701</v>
      </c>
      <c r="T4" s="1">
        <f t="shared" si="0"/>
        <v>12429.0723155588</v>
      </c>
      <c r="U4" s="1">
        <f t="shared" si="1"/>
        <v>189509.89614420399</v>
      </c>
      <c r="V4" s="1">
        <f t="shared" si="2"/>
        <v>92286.106330674098</v>
      </c>
      <c r="W4">
        <f t="shared" si="3"/>
        <v>92161.097083755303</v>
      </c>
      <c r="X4">
        <f t="shared" si="4"/>
        <v>88396.822967985092</v>
      </c>
      <c r="Y4">
        <f t="shared" si="5"/>
        <v>66179.676863660861</v>
      </c>
      <c r="Z4">
        <f t="shared" si="6"/>
        <v>290700.12767473789</v>
      </c>
      <c r="AA4">
        <f t="shared" si="7"/>
        <v>0</v>
      </c>
      <c r="AB4">
        <f t="shared" si="8"/>
        <v>15267.512195121901</v>
      </c>
      <c r="AC4">
        <f t="shared" si="9"/>
        <v>92902.066697980204</v>
      </c>
      <c r="AD4">
        <f t="shared" si="10"/>
        <v>83891.579237989994</v>
      </c>
      <c r="AE4">
        <f t="shared" si="11"/>
        <v>12429.0723155588</v>
      </c>
      <c r="AF4">
        <f t="shared" si="12"/>
        <v>189509.89614420399</v>
      </c>
      <c r="AG4">
        <f t="shared" si="13"/>
        <v>158966.45591167701</v>
      </c>
      <c r="AH4">
        <f t="shared" si="14"/>
        <v>92161.097083755303</v>
      </c>
      <c r="AI4">
        <f t="shared" si="15"/>
        <v>1</v>
      </c>
    </row>
    <row r="5" spans="1:35" x14ac:dyDescent="0.3">
      <c r="A5">
        <v>85004</v>
      </c>
      <c r="B5" s="2">
        <v>78072</v>
      </c>
      <c r="C5" s="2">
        <v>0.94820249925211997</v>
      </c>
      <c r="D5" s="2">
        <v>990911.88118811895</v>
      </c>
      <c r="E5" s="3">
        <v>75692</v>
      </c>
      <c r="F5" s="3">
        <v>0.99982874161879398</v>
      </c>
      <c r="G5" s="3">
        <v>71402.914533280797</v>
      </c>
      <c r="H5" s="4">
        <v>76444</v>
      </c>
      <c r="I5" s="4">
        <v>0.99999987927044398</v>
      </c>
      <c r="J5" s="4">
        <v>68479.262672811004</v>
      </c>
      <c r="K5" s="5">
        <v>79121</v>
      </c>
      <c r="L5" s="5">
        <v>0.99999997737642599</v>
      </c>
      <c r="M5" s="5">
        <v>44250.379823761701</v>
      </c>
      <c r="N5" s="6">
        <v>78017</v>
      </c>
      <c r="O5" s="6">
        <v>0.99998980814580796</v>
      </c>
      <c r="P5" s="6">
        <v>113026.55059847599</v>
      </c>
      <c r="Q5" s="7">
        <v>78146</v>
      </c>
      <c r="R5" s="7">
        <v>0.99999999999937905</v>
      </c>
      <c r="S5" s="7">
        <v>425330.94812164502</v>
      </c>
      <c r="T5" s="1">
        <f t="shared" si="0"/>
        <v>44250.379823761701</v>
      </c>
      <c r="U5" s="1">
        <f t="shared" si="1"/>
        <v>990911.88118811895</v>
      </c>
      <c r="V5" s="1">
        <f t="shared" si="2"/>
        <v>279431.06031827192</v>
      </c>
      <c r="W5">
        <f t="shared" si="3"/>
        <v>285566.98948968231</v>
      </c>
      <c r="X5">
        <f t="shared" si="4"/>
        <v>92214.732565878396</v>
      </c>
      <c r="Y5">
        <f t="shared" si="5"/>
        <v>341087.13981117983</v>
      </c>
      <c r="Z5">
        <f t="shared" si="6"/>
        <v>1308828.4089232218</v>
      </c>
      <c r="AA5">
        <f t="shared" si="7"/>
        <v>0</v>
      </c>
      <c r="AB5">
        <f t="shared" si="8"/>
        <v>990911.88118811895</v>
      </c>
      <c r="AC5">
        <f t="shared" si="9"/>
        <v>71402.914533280797</v>
      </c>
      <c r="AD5">
        <f t="shared" si="10"/>
        <v>68479.262672811004</v>
      </c>
      <c r="AE5">
        <f t="shared" si="11"/>
        <v>44250.379823761701</v>
      </c>
      <c r="AF5">
        <f t="shared" si="12"/>
        <v>113026.55059847599</v>
      </c>
      <c r="AG5">
        <f t="shared" si="13"/>
        <v>425330.94812164502</v>
      </c>
      <c r="AH5">
        <f t="shared" si="14"/>
        <v>285566.98948968231</v>
      </c>
      <c r="AI5">
        <f t="shared" si="15"/>
        <v>1</v>
      </c>
    </row>
    <row r="6" spans="1:35" x14ac:dyDescent="0.3">
      <c r="A6">
        <v>85006</v>
      </c>
      <c r="B6" s="2">
        <v>77014</v>
      </c>
      <c r="C6" s="2">
        <v>0.98612571053504905</v>
      </c>
      <c r="D6" s="2">
        <v>63506.451342047003</v>
      </c>
      <c r="E6" s="3">
        <v>76180</v>
      </c>
      <c r="F6" s="3">
        <v>0.99999175516190297</v>
      </c>
      <c r="G6" s="3">
        <v>397782.50790160702</v>
      </c>
      <c r="H6" s="4">
        <v>76901</v>
      </c>
      <c r="I6" s="4">
        <v>0.99999999990107402</v>
      </c>
      <c r="J6" s="4">
        <v>417996.112654372</v>
      </c>
      <c r="K6" s="5">
        <v>78028</v>
      </c>
      <c r="L6" s="5">
        <v>0.99999999930266603</v>
      </c>
      <c r="M6" s="5">
        <v>753889.15358602896</v>
      </c>
      <c r="N6" s="6">
        <v>75240</v>
      </c>
      <c r="O6" s="6">
        <v>0.99999997358715098</v>
      </c>
      <c r="P6" s="6">
        <v>259983.314798206</v>
      </c>
      <c r="Q6" s="7">
        <v>77012</v>
      </c>
      <c r="R6" s="7">
        <v>0.99999999999997502</v>
      </c>
      <c r="S6" s="7">
        <v>248053.94822006399</v>
      </c>
      <c r="T6" s="1">
        <f t="shared" si="0"/>
        <v>63506.451342047003</v>
      </c>
      <c r="U6" s="1">
        <f t="shared" si="1"/>
        <v>753889.15358602896</v>
      </c>
      <c r="V6" s="1">
        <f t="shared" si="2"/>
        <v>357548.46384501382</v>
      </c>
      <c r="W6">
        <f t="shared" si="3"/>
        <v>356868.58141705417</v>
      </c>
      <c r="X6">
        <f t="shared" si="4"/>
        <v>328882.91134990653</v>
      </c>
      <c r="Y6">
        <f t="shared" si="5"/>
        <v>212259.50227205333</v>
      </c>
      <c r="Z6">
        <f t="shared" si="6"/>
        <v>993647.0882332141</v>
      </c>
      <c r="AA6">
        <f t="shared" si="7"/>
        <v>0</v>
      </c>
      <c r="AB6">
        <f t="shared" si="8"/>
        <v>63506.451342047003</v>
      </c>
      <c r="AC6">
        <f t="shared" si="9"/>
        <v>397782.50790160702</v>
      </c>
      <c r="AD6">
        <f t="shared" si="10"/>
        <v>417996.112654372</v>
      </c>
      <c r="AE6">
        <f t="shared" si="11"/>
        <v>753889.15358602896</v>
      </c>
      <c r="AF6">
        <f t="shared" si="12"/>
        <v>259983.314798206</v>
      </c>
      <c r="AG6">
        <f t="shared" si="13"/>
        <v>248053.94822006399</v>
      </c>
      <c r="AH6">
        <f t="shared" si="14"/>
        <v>356868.58141705417</v>
      </c>
      <c r="AI6">
        <f t="shared" si="15"/>
        <v>1</v>
      </c>
    </row>
    <row r="7" spans="1:35" x14ac:dyDescent="0.3">
      <c r="A7">
        <v>85007</v>
      </c>
      <c r="B7" s="2">
        <v>75219</v>
      </c>
      <c r="C7" s="2">
        <v>0.98100631137420502</v>
      </c>
      <c r="D7" s="2">
        <v>111789.191046956</v>
      </c>
      <c r="E7" s="3">
        <v>77389</v>
      </c>
      <c r="F7" s="3">
        <v>0.99998698839861899</v>
      </c>
      <c r="G7" s="3">
        <v>51003.293291095499</v>
      </c>
      <c r="H7" s="4">
        <v>76126</v>
      </c>
      <c r="I7" s="4">
        <v>0.99999999917641802</v>
      </c>
      <c r="J7" s="4">
        <v>287704.448606883</v>
      </c>
      <c r="K7" s="5">
        <v>78654</v>
      </c>
      <c r="L7" s="5">
        <v>0.99999999749661905</v>
      </c>
      <c r="M7" s="5">
        <v>286899.691691908</v>
      </c>
      <c r="N7" s="6">
        <v>75223</v>
      </c>
      <c r="O7" s="6">
        <v>0.999999934885898</v>
      </c>
      <c r="P7" s="6">
        <v>282557.17371611699</v>
      </c>
      <c r="Q7" s="7">
        <v>76501</v>
      </c>
      <c r="R7" s="7">
        <v>0.99999999999551104</v>
      </c>
      <c r="S7" s="7">
        <v>190277.01895168101</v>
      </c>
      <c r="T7" s="1">
        <f t="shared" si="0"/>
        <v>51003.293291095499</v>
      </c>
      <c r="U7" s="1">
        <f t="shared" si="1"/>
        <v>287704.448606883</v>
      </c>
      <c r="V7" s="1">
        <f t="shared" si="2"/>
        <v>201991.00692863835</v>
      </c>
      <c r="W7">
        <f t="shared" si="3"/>
        <v>201705.13621744004</v>
      </c>
      <c r="X7">
        <f t="shared" si="4"/>
        <v>236417.09633389901</v>
      </c>
      <c r="Y7">
        <f t="shared" si="5"/>
        <v>93200.116687314978</v>
      </c>
      <c r="Z7">
        <f t="shared" si="6"/>
        <v>481305.48627938493</v>
      </c>
      <c r="AA7">
        <f t="shared" si="7"/>
        <v>0</v>
      </c>
      <c r="AB7">
        <f t="shared" si="8"/>
        <v>111789.191046956</v>
      </c>
      <c r="AC7">
        <f t="shared" si="9"/>
        <v>51003.293291095499</v>
      </c>
      <c r="AD7">
        <f t="shared" si="10"/>
        <v>287704.448606883</v>
      </c>
      <c r="AE7">
        <f t="shared" si="11"/>
        <v>286899.691691908</v>
      </c>
      <c r="AF7">
        <f t="shared" si="12"/>
        <v>282557.17371611699</v>
      </c>
      <c r="AG7">
        <f t="shared" si="13"/>
        <v>190277.01895168101</v>
      </c>
      <c r="AH7">
        <f t="shared" si="14"/>
        <v>201705.13621744004</v>
      </c>
      <c r="AI7">
        <f t="shared" si="15"/>
        <v>1</v>
      </c>
    </row>
    <row r="8" spans="1:35" x14ac:dyDescent="0.3">
      <c r="A8">
        <v>85008</v>
      </c>
      <c r="B8" s="2">
        <v>77083</v>
      </c>
      <c r="C8" s="2">
        <v>0.99106571371935304</v>
      </c>
      <c r="D8" s="2">
        <v>309087.812311102</v>
      </c>
      <c r="E8" s="3">
        <v>79907</v>
      </c>
      <c r="F8" s="3">
        <v>0.99991416740399497</v>
      </c>
      <c r="G8" s="3">
        <v>99266.423698719693</v>
      </c>
      <c r="H8" s="4">
        <v>78040</v>
      </c>
      <c r="I8" s="4">
        <v>0.99999999968262399</v>
      </c>
      <c r="J8" s="4">
        <v>311789.528399962</v>
      </c>
      <c r="K8" s="5">
        <v>75040</v>
      </c>
      <c r="L8" s="5">
        <v>0.99999999959894503</v>
      </c>
      <c r="M8" s="5">
        <v>693678.08340157603</v>
      </c>
      <c r="N8" s="6">
        <v>76137</v>
      </c>
      <c r="O8" s="6">
        <v>0.99999998754873498</v>
      </c>
      <c r="P8" s="6">
        <v>528023.80754182895</v>
      </c>
      <c r="Q8" s="7">
        <v>78572</v>
      </c>
      <c r="R8" s="7">
        <v>0.999999999999999</v>
      </c>
      <c r="S8" s="7">
        <v>467675.89183699299</v>
      </c>
      <c r="T8" s="1">
        <f t="shared" si="0"/>
        <v>99266.423698719693</v>
      </c>
      <c r="U8" s="1">
        <f t="shared" si="1"/>
        <v>693678.08340157603</v>
      </c>
      <c r="V8" s="1">
        <f t="shared" si="2"/>
        <v>401729.19856007607</v>
      </c>
      <c r="W8">
        <f t="shared" si="3"/>
        <v>401586.924531697</v>
      </c>
      <c r="X8">
        <f t="shared" si="4"/>
        <v>389732.71011847747</v>
      </c>
      <c r="Y8">
        <f t="shared" si="5"/>
        <v>188718.76139390032</v>
      </c>
      <c r="Z8">
        <f t="shared" si="6"/>
        <v>967743.20871339808</v>
      </c>
      <c r="AA8">
        <f t="shared" si="7"/>
        <v>0</v>
      </c>
      <c r="AB8">
        <f t="shared" si="8"/>
        <v>309087.812311102</v>
      </c>
      <c r="AC8">
        <f t="shared" si="9"/>
        <v>99266.423698719693</v>
      </c>
      <c r="AD8">
        <f t="shared" si="10"/>
        <v>311789.528399962</v>
      </c>
      <c r="AE8">
        <f t="shared" si="11"/>
        <v>693678.08340157603</v>
      </c>
      <c r="AF8">
        <f t="shared" si="12"/>
        <v>528023.80754182895</v>
      </c>
      <c r="AG8">
        <f t="shared" si="13"/>
        <v>467675.89183699299</v>
      </c>
      <c r="AH8">
        <f t="shared" si="14"/>
        <v>401586.924531697</v>
      </c>
      <c r="AI8">
        <f t="shared" si="15"/>
        <v>1</v>
      </c>
    </row>
    <row r="9" spans="1:35" x14ac:dyDescent="0.3">
      <c r="A9">
        <v>85009</v>
      </c>
      <c r="B9" s="2">
        <v>75227</v>
      </c>
      <c r="C9" s="2">
        <v>0.99383346053778499</v>
      </c>
      <c r="D9" s="2">
        <v>139197.021070477</v>
      </c>
      <c r="E9" s="3">
        <v>77015</v>
      </c>
      <c r="F9" s="3">
        <v>0.99999517807534499</v>
      </c>
      <c r="G9" s="3">
        <v>643820.95951657405</v>
      </c>
      <c r="H9" s="4">
        <v>78237</v>
      </c>
      <c r="I9" s="4">
        <v>0.99999999465538603</v>
      </c>
      <c r="J9" s="4">
        <v>715977.311506878</v>
      </c>
      <c r="K9" s="5">
        <v>75227</v>
      </c>
      <c r="L9" s="5">
        <v>0.99999999871346501</v>
      </c>
      <c r="M9" s="5">
        <v>139197.021070477</v>
      </c>
      <c r="N9" s="6">
        <v>78744</v>
      </c>
      <c r="O9" s="6">
        <v>0.99999998911370902</v>
      </c>
      <c r="P9" s="6">
        <v>614110.52609844704</v>
      </c>
      <c r="Q9" s="7">
        <v>76119</v>
      </c>
      <c r="R9" s="7">
        <v>0.99999999999998501</v>
      </c>
      <c r="S9" s="7">
        <v>225066.711451012</v>
      </c>
      <c r="T9" s="1">
        <f t="shared" si="0"/>
        <v>139197.021070477</v>
      </c>
      <c r="U9" s="1">
        <f t="shared" si="1"/>
        <v>715977.311506878</v>
      </c>
      <c r="V9" s="1">
        <f t="shared" si="2"/>
        <v>413176.32321466878</v>
      </c>
      <c r="W9">
        <f t="shared" si="3"/>
        <v>412894.9251189775</v>
      </c>
      <c r="X9">
        <f t="shared" si="4"/>
        <v>419588.61877472955</v>
      </c>
      <c r="Y9">
        <f t="shared" si="5"/>
        <v>248587.34467301995</v>
      </c>
      <c r="Z9">
        <f t="shared" si="6"/>
        <v>1158656.9591380374</v>
      </c>
      <c r="AA9">
        <f t="shared" si="7"/>
        <v>0</v>
      </c>
      <c r="AB9">
        <f t="shared" si="8"/>
        <v>139197.021070477</v>
      </c>
      <c r="AC9">
        <f t="shared" si="9"/>
        <v>643820.95951657405</v>
      </c>
      <c r="AD9">
        <f t="shared" si="10"/>
        <v>715977.311506878</v>
      </c>
      <c r="AE9">
        <f t="shared" si="11"/>
        <v>139197.021070477</v>
      </c>
      <c r="AF9">
        <f t="shared" si="12"/>
        <v>614110.52609844704</v>
      </c>
      <c r="AG9">
        <f t="shared" si="13"/>
        <v>225066.711451012</v>
      </c>
      <c r="AH9">
        <f t="shared" si="14"/>
        <v>412894.9251189775</v>
      </c>
      <c r="AI9">
        <f t="shared" si="15"/>
        <v>1</v>
      </c>
    </row>
    <row r="10" spans="1:35" x14ac:dyDescent="0.3">
      <c r="A10">
        <v>85012</v>
      </c>
      <c r="B10" s="2">
        <v>77951</v>
      </c>
      <c r="C10" s="2">
        <v>0.99411488829060801</v>
      </c>
      <c r="D10" s="2">
        <v>39491.015055852302</v>
      </c>
      <c r="E10" s="3">
        <v>77358</v>
      </c>
      <c r="F10" s="3">
        <v>0.99999107342710403</v>
      </c>
      <c r="G10" s="3">
        <v>92796.212256565996</v>
      </c>
      <c r="H10" s="4">
        <v>76849</v>
      </c>
      <c r="I10" s="4">
        <v>0.99999998623115505</v>
      </c>
      <c r="J10" s="4">
        <v>478454.68589083402</v>
      </c>
      <c r="K10" s="5">
        <v>78266</v>
      </c>
      <c r="L10" s="5">
        <v>0.99999958580336101</v>
      </c>
      <c r="M10" s="5">
        <v>72320.189742069299</v>
      </c>
      <c r="N10" s="6">
        <v>75860</v>
      </c>
      <c r="O10" s="6">
        <v>0.99999869039067801</v>
      </c>
      <c r="P10" s="6">
        <v>105099.298519095</v>
      </c>
      <c r="Q10" s="7">
        <v>76501</v>
      </c>
      <c r="R10" s="7">
        <v>0.99999999999655298</v>
      </c>
      <c r="S10" s="7">
        <v>87057.196516988202</v>
      </c>
      <c r="T10" s="1">
        <f t="shared" si="0"/>
        <v>39491.015055852302</v>
      </c>
      <c r="U10" s="1">
        <f t="shared" si="1"/>
        <v>478454.68589083402</v>
      </c>
      <c r="V10" s="1">
        <f t="shared" si="2"/>
        <v>145974.30303072155</v>
      </c>
      <c r="W10">
        <f t="shared" si="3"/>
        <v>145869.76633023415</v>
      </c>
      <c r="X10">
        <f t="shared" si="4"/>
        <v>89926.704386777099</v>
      </c>
      <c r="Y10">
        <f t="shared" si="5"/>
        <v>150153.62089857252</v>
      </c>
      <c r="Z10">
        <f t="shared" si="6"/>
        <v>596330.62902595173</v>
      </c>
      <c r="AA10">
        <f t="shared" si="7"/>
        <v>0</v>
      </c>
      <c r="AB10">
        <f t="shared" si="8"/>
        <v>39491.015055852302</v>
      </c>
      <c r="AC10">
        <f t="shared" si="9"/>
        <v>92796.212256565996</v>
      </c>
      <c r="AD10">
        <f t="shared" si="10"/>
        <v>478454.68589083402</v>
      </c>
      <c r="AE10">
        <f t="shared" si="11"/>
        <v>72320.189742069299</v>
      </c>
      <c r="AF10">
        <f t="shared" si="12"/>
        <v>105099.298519095</v>
      </c>
      <c r="AG10">
        <f t="shared" si="13"/>
        <v>87057.196516988202</v>
      </c>
      <c r="AH10">
        <f t="shared" si="14"/>
        <v>145869.76633023415</v>
      </c>
      <c r="AI10">
        <f t="shared" si="15"/>
        <v>1</v>
      </c>
    </row>
    <row r="11" spans="1:35" x14ac:dyDescent="0.3">
      <c r="A11">
        <v>85013</v>
      </c>
      <c r="B11" s="2">
        <v>75219</v>
      </c>
      <c r="C11" s="2">
        <v>0.98806222431214996</v>
      </c>
      <c r="D11" s="2">
        <v>158701.400524122</v>
      </c>
      <c r="E11" s="3">
        <v>77008</v>
      </c>
      <c r="F11" s="3">
        <v>0.99999541166972805</v>
      </c>
      <c r="G11" s="3">
        <v>227982.662143747</v>
      </c>
      <c r="H11" s="4">
        <v>78702</v>
      </c>
      <c r="I11" s="4">
        <v>0.99999999997368105</v>
      </c>
      <c r="J11" s="4">
        <v>340613.08795243897</v>
      </c>
      <c r="K11" s="5">
        <v>77586</v>
      </c>
      <c r="L11" s="5">
        <v>0.999999999502727</v>
      </c>
      <c r="M11" s="5">
        <v>281887.79190334497</v>
      </c>
      <c r="N11" s="6">
        <v>78703</v>
      </c>
      <c r="O11" s="6">
        <v>0.99999992525175097</v>
      </c>
      <c r="P11" s="6">
        <v>82783.156147777496</v>
      </c>
      <c r="Q11" s="7">
        <v>75253</v>
      </c>
      <c r="R11" s="7">
        <v>1</v>
      </c>
      <c r="S11" s="7">
        <v>128763.203644205</v>
      </c>
      <c r="T11" s="1">
        <f t="shared" si="0"/>
        <v>82783.156147777496</v>
      </c>
      <c r="U11" s="1">
        <f t="shared" si="1"/>
        <v>340613.08795243897</v>
      </c>
      <c r="V11" s="1">
        <f t="shared" si="2"/>
        <v>203544.42084780507</v>
      </c>
      <c r="W11">
        <f t="shared" si="3"/>
        <v>203455.21705260593</v>
      </c>
      <c r="X11">
        <f t="shared" si="4"/>
        <v>193342.03133393452</v>
      </c>
      <c r="Y11">
        <f t="shared" si="5"/>
        <v>89171.270741642162</v>
      </c>
      <c r="Z11">
        <f t="shared" si="6"/>
        <v>470969.02927753242</v>
      </c>
      <c r="AA11">
        <f t="shared" si="7"/>
        <v>0</v>
      </c>
      <c r="AB11">
        <f t="shared" si="8"/>
        <v>158701.400524122</v>
      </c>
      <c r="AC11">
        <f t="shared" si="9"/>
        <v>227982.662143747</v>
      </c>
      <c r="AD11">
        <f t="shared" si="10"/>
        <v>340613.08795243897</v>
      </c>
      <c r="AE11">
        <f t="shared" si="11"/>
        <v>281887.79190334497</v>
      </c>
      <c r="AF11">
        <f t="shared" si="12"/>
        <v>82783.156147777496</v>
      </c>
      <c r="AG11">
        <f t="shared" si="13"/>
        <v>128763.203644205</v>
      </c>
      <c r="AH11">
        <f t="shared" si="14"/>
        <v>203455.21705260593</v>
      </c>
      <c r="AI11">
        <f t="shared" si="15"/>
        <v>1</v>
      </c>
    </row>
    <row r="12" spans="1:35" x14ac:dyDescent="0.3">
      <c r="A12">
        <v>85014</v>
      </c>
      <c r="B12" s="2">
        <v>78414</v>
      </c>
      <c r="C12" s="2">
        <v>0.98604113041783903</v>
      </c>
      <c r="D12" s="2">
        <v>295167.01875179302</v>
      </c>
      <c r="E12" s="3">
        <v>77598</v>
      </c>
      <c r="F12" s="3">
        <v>0.99997748766915595</v>
      </c>
      <c r="G12" s="3">
        <v>492822.67406537302</v>
      </c>
      <c r="H12" s="4">
        <v>77041</v>
      </c>
      <c r="I12" s="4">
        <v>0.99999999753584001</v>
      </c>
      <c r="J12" s="4">
        <v>252580.84077801599</v>
      </c>
      <c r="K12" s="5">
        <v>78628</v>
      </c>
      <c r="L12" s="5">
        <v>0.999999999867064</v>
      </c>
      <c r="M12" s="5">
        <v>472095.260866697</v>
      </c>
      <c r="N12" s="6">
        <v>77380</v>
      </c>
      <c r="O12" s="6">
        <v>0.99999995860017499</v>
      </c>
      <c r="P12" s="6">
        <v>441018.489378442</v>
      </c>
      <c r="Q12" s="7">
        <v>77447</v>
      </c>
      <c r="R12" s="7">
        <v>0.99999999999992595</v>
      </c>
      <c r="S12" s="7">
        <v>233360.75036075001</v>
      </c>
      <c r="T12" s="1">
        <f t="shared" si="0"/>
        <v>233360.75036075001</v>
      </c>
      <c r="U12" s="1">
        <f t="shared" si="1"/>
        <v>492822.67406537302</v>
      </c>
      <c r="V12" s="1">
        <f t="shared" si="2"/>
        <v>364668.71857023245</v>
      </c>
      <c r="W12">
        <f t="shared" si="3"/>
        <v>364507.5057001785</v>
      </c>
      <c r="X12">
        <f t="shared" si="4"/>
        <v>368092.75406511751</v>
      </c>
      <c r="Y12">
        <f t="shared" si="5"/>
        <v>106793.4072595866</v>
      </c>
      <c r="Z12">
        <f t="shared" si="6"/>
        <v>684887.72747893829</v>
      </c>
      <c r="AA12">
        <f t="shared" si="7"/>
        <v>44127.283921418712</v>
      </c>
      <c r="AB12">
        <f t="shared" si="8"/>
        <v>295167.01875179302</v>
      </c>
      <c r="AC12">
        <f t="shared" si="9"/>
        <v>492822.67406537302</v>
      </c>
      <c r="AD12">
        <f t="shared" si="10"/>
        <v>252580.84077801599</v>
      </c>
      <c r="AE12">
        <f t="shared" si="11"/>
        <v>472095.260866697</v>
      </c>
      <c r="AF12">
        <f t="shared" si="12"/>
        <v>441018.489378442</v>
      </c>
      <c r="AG12">
        <f t="shared" si="13"/>
        <v>233360.75036075001</v>
      </c>
      <c r="AH12">
        <f t="shared" si="14"/>
        <v>364507.5057001785</v>
      </c>
      <c r="AI12">
        <f t="shared" si="15"/>
        <v>1</v>
      </c>
    </row>
    <row r="13" spans="1:35" x14ac:dyDescent="0.3">
      <c r="A13">
        <v>85015</v>
      </c>
      <c r="B13" s="2">
        <v>77090</v>
      </c>
      <c r="C13" s="2">
        <v>0.991120646234806</v>
      </c>
      <c r="D13" s="2">
        <v>238304.78220067199</v>
      </c>
      <c r="E13" s="3">
        <v>75034</v>
      </c>
      <c r="F13" s="3">
        <v>0.99992072318360004</v>
      </c>
      <c r="G13" s="3">
        <v>634819.42476769804</v>
      </c>
      <c r="H13" s="4">
        <v>77080</v>
      </c>
      <c r="I13" s="4">
        <v>0.99999999981358101</v>
      </c>
      <c r="J13" s="4">
        <v>354654.21000766399</v>
      </c>
      <c r="K13" s="5">
        <v>77471</v>
      </c>
      <c r="L13" s="5">
        <v>0.99999999982874999</v>
      </c>
      <c r="M13" s="5">
        <v>1184781.52277467</v>
      </c>
      <c r="N13" s="6">
        <v>77074</v>
      </c>
      <c r="O13" s="6">
        <v>0.99999999017613395</v>
      </c>
      <c r="P13" s="6">
        <v>239587.52975071999</v>
      </c>
      <c r="Q13" s="7">
        <v>77598</v>
      </c>
      <c r="R13" s="7">
        <v>0.99999999999998401</v>
      </c>
      <c r="S13" s="7">
        <v>708308.98375794804</v>
      </c>
      <c r="T13" s="1">
        <f t="shared" si="0"/>
        <v>238304.78220067199</v>
      </c>
      <c r="U13" s="1">
        <f t="shared" si="1"/>
        <v>1184781.52277467</v>
      </c>
      <c r="V13" s="1">
        <f t="shared" si="2"/>
        <v>560551.98592993477</v>
      </c>
      <c r="W13">
        <f t="shared" si="3"/>
        <v>560076.07554322865</v>
      </c>
      <c r="X13">
        <f t="shared" si="4"/>
        <v>494736.81738768099</v>
      </c>
      <c r="Y13">
        <f t="shared" si="5"/>
        <v>333232.72027602815</v>
      </c>
      <c r="Z13">
        <f t="shared" si="6"/>
        <v>1559774.2363713132</v>
      </c>
      <c r="AA13">
        <f t="shared" si="7"/>
        <v>0</v>
      </c>
      <c r="AB13">
        <f t="shared" si="8"/>
        <v>238304.78220067199</v>
      </c>
      <c r="AC13">
        <f t="shared" si="9"/>
        <v>634819.42476769804</v>
      </c>
      <c r="AD13">
        <f t="shared" si="10"/>
        <v>354654.21000766399</v>
      </c>
      <c r="AE13">
        <f t="shared" si="11"/>
        <v>1184781.52277467</v>
      </c>
      <c r="AF13">
        <f t="shared" si="12"/>
        <v>239587.52975071999</v>
      </c>
      <c r="AG13">
        <f t="shared" si="13"/>
        <v>708308.98375794804</v>
      </c>
      <c r="AH13">
        <f t="shared" si="14"/>
        <v>560076.07554322865</v>
      </c>
      <c r="AI13">
        <f t="shared" si="15"/>
        <v>1</v>
      </c>
    </row>
    <row r="14" spans="1:35" x14ac:dyDescent="0.3">
      <c r="A14">
        <v>85016</v>
      </c>
      <c r="B14" s="2">
        <v>75208</v>
      </c>
      <c r="C14" s="2">
        <v>0.98320733106663305</v>
      </c>
      <c r="D14" s="2">
        <v>187351.94919858701</v>
      </c>
      <c r="E14" s="3">
        <v>78238</v>
      </c>
      <c r="F14" s="3">
        <v>0.99996030872942199</v>
      </c>
      <c r="G14" s="3">
        <v>683175.15217391297</v>
      </c>
      <c r="H14" s="4">
        <v>77530</v>
      </c>
      <c r="I14" s="4">
        <v>0.99999999989264399</v>
      </c>
      <c r="J14" s="4">
        <v>413548.197242842</v>
      </c>
      <c r="K14" s="5">
        <v>78723</v>
      </c>
      <c r="L14" s="5">
        <v>0.99999999943851403</v>
      </c>
      <c r="M14" s="5">
        <v>530986.33252939396</v>
      </c>
      <c r="N14" s="6">
        <v>75214</v>
      </c>
      <c r="O14" s="6">
        <v>0.99999997987482603</v>
      </c>
      <c r="P14" s="6">
        <v>122012.357592619</v>
      </c>
      <c r="Q14" s="7">
        <v>77705</v>
      </c>
      <c r="R14" s="7">
        <v>0.999999999999995</v>
      </c>
      <c r="S14" s="7">
        <v>722878.15478086099</v>
      </c>
      <c r="T14" s="1">
        <f t="shared" si="0"/>
        <v>122012.357592619</v>
      </c>
      <c r="U14" s="1">
        <f t="shared" si="1"/>
        <v>722878.15478086099</v>
      </c>
      <c r="V14" s="1">
        <f t="shared" si="2"/>
        <v>444042.19546444248</v>
      </c>
      <c r="W14">
        <f t="shared" si="3"/>
        <v>443325.357253036</v>
      </c>
      <c r="X14">
        <f t="shared" si="4"/>
        <v>472267.26488611801</v>
      </c>
      <c r="Y14">
        <f t="shared" si="5"/>
        <v>228405.06633160863</v>
      </c>
      <c r="Z14">
        <f t="shared" si="6"/>
        <v>1128540.5562478618</v>
      </c>
      <c r="AA14">
        <f t="shared" si="7"/>
        <v>0</v>
      </c>
      <c r="AB14">
        <f t="shared" si="8"/>
        <v>187351.94919858701</v>
      </c>
      <c r="AC14">
        <f t="shared" si="9"/>
        <v>683175.15217391297</v>
      </c>
      <c r="AD14">
        <f t="shared" si="10"/>
        <v>413548.197242842</v>
      </c>
      <c r="AE14">
        <f t="shared" si="11"/>
        <v>530986.33252939396</v>
      </c>
      <c r="AF14">
        <f t="shared" si="12"/>
        <v>122012.357592619</v>
      </c>
      <c r="AG14">
        <f t="shared" si="13"/>
        <v>722878.15478086099</v>
      </c>
      <c r="AH14">
        <f t="shared" si="14"/>
        <v>443325.357253036</v>
      </c>
      <c r="AI14">
        <f t="shared" si="15"/>
        <v>1</v>
      </c>
    </row>
    <row r="15" spans="1:35" x14ac:dyDescent="0.3">
      <c r="A15">
        <v>85017</v>
      </c>
      <c r="B15" s="2">
        <v>78744</v>
      </c>
      <c r="C15" s="2">
        <v>0.98962058581594003</v>
      </c>
      <c r="D15" s="2">
        <v>535063.54476379196</v>
      </c>
      <c r="E15" s="3">
        <v>75149</v>
      </c>
      <c r="F15" s="3">
        <v>0.99996467235657804</v>
      </c>
      <c r="G15" s="3">
        <v>527223.09801602201</v>
      </c>
      <c r="H15" s="4">
        <v>78041</v>
      </c>
      <c r="I15" s="4">
        <v>0.99999999984929899</v>
      </c>
      <c r="J15" s="4">
        <v>661242.47605579405</v>
      </c>
      <c r="K15" s="5">
        <v>78227</v>
      </c>
      <c r="L15" s="5">
        <v>0.99999999913265902</v>
      </c>
      <c r="M15" s="5">
        <v>521860.759544514</v>
      </c>
      <c r="N15" s="6">
        <v>77073</v>
      </c>
      <c r="O15" s="6">
        <v>0.99999998699265402</v>
      </c>
      <c r="P15" s="6">
        <v>222106.90977092099</v>
      </c>
      <c r="Q15" s="7">
        <v>76308</v>
      </c>
      <c r="R15" s="7">
        <v>0.99999999999983202</v>
      </c>
      <c r="S15" s="7">
        <v>314447.82810805202</v>
      </c>
      <c r="T15" s="1">
        <f t="shared" si="0"/>
        <v>222106.90977092099</v>
      </c>
      <c r="U15" s="1">
        <f t="shared" si="1"/>
        <v>661242.47605579405</v>
      </c>
      <c r="V15" s="1">
        <f t="shared" si="2"/>
        <v>463533.32124879811</v>
      </c>
      <c r="W15">
        <f t="shared" si="3"/>
        <v>463657.43604318256</v>
      </c>
      <c r="X15">
        <f t="shared" si="4"/>
        <v>524541.92878026795</v>
      </c>
      <c r="Y15">
        <f t="shared" si="5"/>
        <v>148423.41711615256</v>
      </c>
      <c r="Z15">
        <f t="shared" si="6"/>
        <v>908927.68739164015</v>
      </c>
      <c r="AA15">
        <f t="shared" si="7"/>
        <v>18387.184694724914</v>
      </c>
      <c r="AB15">
        <f t="shared" si="8"/>
        <v>535063.54476379196</v>
      </c>
      <c r="AC15">
        <f t="shared" si="9"/>
        <v>527223.09801602201</v>
      </c>
      <c r="AD15">
        <f t="shared" si="10"/>
        <v>661242.47605579405</v>
      </c>
      <c r="AE15">
        <f t="shared" si="11"/>
        <v>521860.759544514</v>
      </c>
      <c r="AF15">
        <f t="shared" si="12"/>
        <v>222106.90977092099</v>
      </c>
      <c r="AG15">
        <f t="shared" si="13"/>
        <v>314447.82810805202</v>
      </c>
      <c r="AH15">
        <f t="shared" si="14"/>
        <v>463657.43604318256</v>
      </c>
      <c r="AI15">
        <f t="shared" si="15"/>
        <v>1</v>
      </c>
    </row>
    <row r="16" spans="1:35" x14ac:dyDescent="0.3">
      <c r="A16">
        <v>85018</v>
      </c>
      <c r="B16" s="2">
        <v>78414</v>
      </c>
      <c r="C16" s="2">
        <v>0.98004565218089901</v>
      </c>
      <c r="D16" s="2">
        <v>407569.54854862601</v>
      </c>
      <c r="E16" s="3">
        <v>75025</v>
      </c>
      <c r="F16" s="3">
        <v>0.99996389959606902</v>
      </c>
      <c r="G16" s="3">
        <v>155182.523945555</v>
      </c>
      <c r="H16" s="4">
        <v>76502</v>
      </c>
      <c r="I16" s="4">
        <v>0.99999999998761102</v>
      </c>
      <c r="J16" s="4">
        <v>762091.96546628303</v>
      </c>
      <c r="K16" s="5">
        <v>77004</v>
      </c>
      <c r="L16" s="5">
        <v>0.999999997006493</v>
      </c>
      <c r="M16" s="5">
        <v>77270.570107858206</v>
      </c>
      <c r="N16" s="6">
        <v>75081</v>
      </c>
      <c r="O16" s="6">
        <v>0.999999986121474</v>
      </c>
      <c r="P16" s="6">
        <v>445930.40042149602</v>
      </c>
      <c r="Q16" s="7">
        <v>76531</v>
      </c>
      <c r="R16" s="7">
        <v>0.999999999999997</v>
      </c>
      <c r="S16" s="7">
        <v>563797.92746113904</v>
      </c>
      <c r="T16" s="1">
        <f t="shared" si="0"/>
        <v>77270.570107858206</v>
      </c>
      <c r="U16" s="1">
        <f t="shared" si="1"/>
        <v>762091.96546628303</v>
      </c>
      <c r="V16" s="1">
        <f t="shared" si="2"/>
        <v>401956.6405056793</v>
      </c>
      <c r="W16">
        <f t="shared" si="3"/>
        <v>401973.82265849289</v>
      </c>
      <c r="X16">
        <f t="shared" si="4"/>
        <v>426749.97448506102</v>
      </c>
      <c r="Y16">
        <f t="shared" si="5"/>
        <v>232441.30366207947</v>
      </c>
      <c r="Z16">
        <f t="shared" si="6"/>
        <v>1099297.7336447313</v>
      </c>
      <c r="AA16">
        <f t="shared" si="7"/>
        <v>0</v>
      </c>
      <c r="AB16">
        <f t="shared" si="8"/>
        <v>407569.54854862601</v>
      </c>
      <c r="AC16">
        <f t="shared" si="9"/>
        <v>155182.523945555</v>
      </c>
      <c r="AD16">
        <f t="shared" si="10"/>
        <v>762091.96546628303</v>
      </c>
      <c r="AE16">
        <f t="shared" si="11"/>
        <v>77270.570107858206</v>
      </c>
      <c r="AF16">
        <f t="shared" si="12"/>
        <v>445930.40042149602</v>
      </c>
      <c r="AG16">
        <f t="shared" si="13"/>
        <v>563797.92746113904</v>
      </c>
      <c r="AH16">
        <f t="shared" si="14"/>
        <v>401973.82265849289</v>
      </c>
      <c r="AI16">
        <f t="shared" si="15"/>
        <v>1</v>
      </c>
    </row>
    <row r="17" spans="1:35" x14ac:dyDescent="0.3">
      <c r="A17">
        <v>85019</v>
      </c>
      <c r="B17" s="2">
        <v>77090</v>
      </c>
      <c r="C17" s="2">
        <v>0.98702532817890298</v>
      </c>
      <c r="D17" s="2">
        <v>157240.62719949899</v>
      </c>
      <c r="E17" s="3">
        <v>77066</v>
      </c>
      <c r="F17" s="3">
        <v>0.99998559978789703</v>
      </c>
      <c r="G17" s="3">
        <v>120601.822700911</v>
      </c>
      <c r="H17" s="4">
        <v>75075</v>
      </c>
      <c r="I17" s="4">
        <v>0.99999999951741703</v>
      </c>
      <c r="J17" s="4">
        <v>211920.58275123101</v>
      </c>
      <c r="K17" s="5">
        <v>77086</v>
      </c>
      <c r="L17" s="5">
        <v>0.99999999969261799</v>
      </c>
      <c r="M17" s="5">
        <v>294773.68670778797</v>
      </c>
      <c r="N17" s="6">
        <v>77503</v>
      </c>
      <c r="O17" s="6">
        <v>0.99999996259075796</v>
      </c>
      <c r="P17" s="6">
        <v>414974.33036567102</v>
      </c>
      <c r="Q17" s="7">
        <v>75249</v>
      </c>
      <c r="R17" s="7">
        <v>0.99999999999999101</v>
      </c>
      <c r="S17" s="7">
        <v>19374.409937888198</v>
      </c>
      <c r="T17" s="1">
        <f t="shared" si="0"/>
        <v>19374.409937888198</v>
      </c>
      <c r="U17" s="1">
        <f t="shared" si="1"/>
        <v>414974.33036567102</v>
      </c>
      <c r="V17" s="1">
        <f t="shared" si="2"/>
        <v>203247.26046502806</v>
      </c>
      <c r="W17">
        <f t="shared" si="3"/>
        <v>203147.57661049804</v>
      </c>
      <c r="X17">
        <f t="shared" si="4"/>
        <v>184580.60497536499</v>
      </c>
      <c r="Y17">
        <f t="shared" si="5"/>
        <v>126515.28865211354</v>
      </c>
      <c r="Z17">
        <f t="shared" si="6"/>
        <v>582693.4425668387</v>
      </c>
      <c r="AA17">
        <f t="shared" si="7"/>
        <v>0</v>
      </c>
      <c r="AB17">
        <f t="shared" si="8"/>
        <v>157240.62719949899</v>
      </c>
      <c r="AC17">
        <f t="shared" si="9"/>
        <v>120601.822700911</v>
      </c>
      <c r="AD17">
        <f t="shared" si="10"/>
        <v>211920.58275123101</v>
      </c>
      <c r="AE17">
        <f t="shared" si="11"/>
        <v>294773.68670778797</v>
      </c>
      <c r="AF17">
        <f t="shared" si="12"/>
        <v>414974.33036567102</v>
      </c>
      <c r="AG17">
        <f t="shared" si="13"/>
        <v>19374.409937888198</v>
      </c>
      <c r="AH17">
        <f t="shared" si="14"/>
        <v>203147.57661049804</v>
      </c>
      <c r="AI17">
        <f t="shared" si="15"/>
        <v>1</v>
      </c>
    </row>
    <row r="18" spans="1:35" x14ac:dyDescent="0.3">
      <c r="A18">
        <v>85020</v>
      </c>
      <c r="B18" s="2">
        <v>75208</v>
      </c>
      <c r="C18" s="2">
        <v>0.986907631352686</v>
      </c>
      <c r="D18" s="2">
        <v>176610.81227927099</v>
      </c>
      <c r="E18" s="3">
        <v>77037</v>
      </c>
      <c r="F18" s="3">
        <v>0.99997931412926699</v>
      </c>
      <c r="G18" s="3">
        <v>461936.72023156</v>
      </c>
      <c r="H18" s="4">
        <v>75604</v>
      </c>
      <c r="I18" s="4">
        <v>0.99999999992875299</v>
      </c>
      <c r="J18" s="4">
        <v>595275.61590053898</v>
      </c>
      <c r="K18" s="5">
        <v>76021</v>
      </c>
      <c r="L18" s="5">
        <v>0.99999999964449304</v>
      </c>
      <c r="M18" s="5">
        <v>479598.54051193403</v>
      </c>
      <c r="N18" s="6">
        <v>77351</v>
      </c>
      <c r="O18" s="6">
        <v>0.99999998488583297</v>
      </c>
      <c r="P18" s="6">
        <v>615392.80098798103</v>
      </c>
      <c r="Q18" s="7">
        <v>75051</v>
      </c>
      <c r="R18" s="7">
        <v>0.99999999999995404</v>
      </c>
      <c r="S18" s="7">
        <v>434428.18221766502</v>
      </c>
      <c r="T18" s="1">
        <f t="shared" si="0"/>
        <v>176610.81227927099</v>
      </c>
      <c r="U18" s="1">
        <f t="shared" si="1"/>
        <v>615392.80098798103</v>
      </c>
      <c r="V18" s="1">
        <f t="shared" si="2"/>
        <v>461161.34904477646</v>
      </c>
      <c r="W18">
        <f t="shared" si="3"/>
        <v>460540.44535482506</v>
      </c>
      <c r="X18">
        <f t="shared" si="4"/>
        <v>470767.63037174701</v>
      </c>
      <c r="Y18">
        <f t="shared" si="5"/>
        <v>143640.67763359603</v>
      </c>
      <c r="Z18">
        <f t="shared" si="6"/>
        <v>891462.47825561324</v>
      </c>
      <c r="AA18">
        <f t="shared" si="7"/>
        <v>29618.412454036938</v>
      </c>
      <c r="AB18">
        <f t="shared" si="8"/>
        <v>176610.81227927099</v>
      </c>
      <c r="AC18">
        <f t="shared" si="9"/>
        <v>461936.72023156</v>
      </c>
      <c r="AD18">
        <f t="shared" si="10"/>
        <v>595275.61590053898</v>
      </c>
      <c r="AE18">
        <f t="shared" si="11"/>
        <v>479598.54051193403</v>
      </c>
      <c r="AF18">
        <f t="shared" si="12"/>
        <v>615392.80098798103</v>
      </c>
      <c r="AG18">
        <f t="shared" si="13"/>
        <v>434428.18221766502</v>
      </c>
      <c r="AH18">
        <f t="shared" si="14"/>
        <v>460540.44535482506</v>
      </c>
      <c r="AI18">
        <f t="shared" si="15"/>
        <v>1</v>
      </c>
    </row>
    <row r="19" spans="1:35" x14ac:dyDescent="0.3">
      <c r="A19">
        <v>85021</v>
      </c>
      <c r="B19" s="2">
        <v>77090</v>
      </c>
      <c r="C19" s="2">
        <v>0.99103085710721095</v>
      </c>
      <c r="D19" s="2">
        <v>249888.83240791399</v>
      </c>
      <c r="E19" s="3">
        <v>77642</v>
      </c>
      <c r="F19" s="3">
        <v>0.99999031426950202</v>
      </c>
      <c r="G19" s="3">
        <v>370295.84245076502</v>
      </c>
      <c r="H19" s="4">
        <v>77074</v>
      </c>
      <c r="I19" s="4">
        <v>0.99999999999200695</v>
      </c>
      <c r="J19" s="4">
        <v>251233.934611048</v>
      </c>
      <c r="K19" s="5">
        <v>76017</v>
      </c>
      <c r="L19" s="5">
        <v>0.99999999867756495</v>
      </c>
      <c r="M19" s="5">
        <v>586169.65539246902</v>
      </c>
      <c r="N19" s="6">
        <v>78221</v>
      </c>
      <c r="O19" s="6">
        <v>0.99999999239720505</v>
      </c>
      <c r="P19" s="6">
        <v>742110.25118636398</v>
      </c>
      <c r="Q19" s="7">
        <v>78015</v>
      </c>
      <c r="R19" s="7">
        <v>0.99999999999998601</v>
      </c>
      <c r="S19" s="7">
        <v>44142.872562423501</v>
      </c>
      <c r="T19" s="1">
        <f t="shared" si="0"/>
        <v>44142.872562423501</v>
      </c>
      <c r="U19" s="1">
        <f t="shared" si="1"/>
        <v>742110.25118636398</v>
      </c>
      <c r="V19" s="1">
        <f t="shared" si="2"/>
        <v>374159.33714487648</v>
      </c>
      <c r="W19">
        <f t="shared" si="3"/>
        <v>373973.56476849719</v>
      </c>
      <c r="X19">
        <f t="shared" si="4"/>
        <v>310764.88853090652</v>
      </c>
      <c r="Y19">
        <f t="shared" si="5"/>
        <v>230873.5763506341</v>
      </c>
      <c r="Z19">
        <f t="shared" si="6"/>
        <v>1066594.2938203996</v>
      </c>
      <c r="AA19">
        <f t="shared" si="7"/>
        <v>0</v>
      </c>
      <c r="AB19">
        <f t="shared" si="8"/>
        <v>249888.83240791399</v>
      </c>
      <c r="AC19">
        <f t="shared" si="9"/>
        <v>370295.84245076502</v>
      </c>
      <c r="AD19">
        <f t="shared" si="10"/>
        <v>251233.934611048</v>
      </c>
      <c r="AE19">
        <f t="shared" si="11"/>
        <v>586169.65539246902</v>
      </c>
      <c r="AF19">
        <f t="shared" si="12"/>
        <v>742110.25118636398</v>
      </c>
      <c r="AG19">
        <f t="shared" si="13"/>
        <v>44142.872562423501</v>
      </c>
      <c r="AH19">
        <f t="shared" si="14"/>
        <v>373973.56476849719</v>
      </c>
      <c r="AI19">
        <f t="shared" si="15"/>
        <v>1</v>
      </c>
    </row>
    <row r="20" spans="1:35" x14ac:dyDescent="0.3">
      <c r="A20">
        <v>85022</v>
      </c>
      <c r="B20" s="2">
        <v>77090</v>
      </c>
      <c r="C20" s="2">
        <v>0.99000969911622705</v>
      </c>
      <c r="D20" s="2">
        <v>303919.50418393599</v>
      </c>
      <c r="E20" s="3">
        <v>78415</v>
      </c>
      <c r="F20" s="3">
        <v>0.99999559139072103</v>
      </c>
      <c r="G20" s="3">
        <v>448314.56687080202</v>
      </c>
      <c r="H20" s="4">
        <v>77450</v>
      </c>
      <c r="I20" s="4">
        <v>0.99999999825355901</v>
      </c>
      <c r="J20" s="4">
        <v>312703.95680079301</v>
      </c>
      <c r="K20" s="5">
        <v>77469</v>
      </c>
      <c r="L20" s="5">
        <v>0.99999999952996699</v>
      </c>
      <c r="M20" s="5">
        <v>610495.85801337997</v>
      </c>
      <c r="N20" s="6">
        <v>75023</v>
      </c>
      <c r="O20" s="6">
        <v>0.99999998369097498</v>
      </c>
      <c r="P20" s="6">
        <v>268985.224865322</v>
      </c>
      <c r="Q20" s="7">
        <v>78133</v>
      </c>
      <c r="R20" s="7">
        <v>0.999999999999997</v>
      </c>
      <c r="S20" s="7">
        <v>965610.81723154895</v>
      </c>
      <c r="T20" s="1">
        <f t="shared" si="0"/>
        <v>268985.224865322</v>
      </c>
      <c r="U20" s="1">
        <f t="shared" si="1"/>
        <v>965610.81723154895</v>
      </c>
      <c r="V20" s="1">
        <f t="shared" si="2"/>
        <v>485307.03513875307</v>
      </c>
      <c r="W20">
        <f t="shared" si="3"/>
        <v>485004.987994297</v>
      </c>
      <c r="X20">
        <f t="shared" si="4"/>
        <v>380509.26183579752</v>
      </c>
      <c r="Y20">
        <f t="shared" si="5"/>
        <v>244001.44959155057</v>
      </c>
      <c r="Z20">
        <f t="shared" si="6"/>
        <v>1217009.3367689487</v>
      </c>
      <c r="AA20">
        <f t="shared" si="7"/>
        <v>0</v>
      </c>
      <c r="AB20">
        <f t="shared" si="8"/>
        <v>303919.50418393599</v>
      </c>
      <c r="AC20">
        <f t="shared" si="9"/>
        <v>448314.56687080202</v>
      </c>
      <c r="AD20">
        <f t="shared" si="10"/>
        <v>312703.95680079301</v>
      </c>
      <c r="AE20">
        <f t="shared" si="11"/>
        <v>610495.85801337997</v>
      </c>
      <c r="AF20">
        <f t="shared" si="12"/>
        <v>268985.224865322</v>
      </c>
      <c r="AG20">
        <f t="shared" si="13"/>
        <v>965610.81723154895</v>
      </c>
      <c r="AH20">
        <f t="shared" si="14"/>
        <v>485004.987994297</v>
      </c>
      <c r="AI20">
        <f t="shared" si="15"/>
        <v>1</v>
      </c>
    </row>
    <row r="21" spans="1:35" x14ac:dyDescent="0.3">
      <c r="A21">
        <v>85023</v>
      </c>
      <c r="B21" s="2">
        <v>75208</v>
      </c>
      <c r="C21" s="2">
        <v>0.98733896970500501</v>
      </c>
      <c r="D21" s="2">
        <v>178286.960065199</v>
      </c>
      <c r="E21" s="3">
        <v>77091</v>
      </c>
      <c r="F21" s="3">
        <v>0.99997461348801397</v>
      </c>
      <c r="G21" s="3">
        <v>247665.26882145801</v>
      </c>
      <c r="H21" s="4">
        <v>77053</v>
      </c>
      <c r="I21" s="4">
        <v>0.99999999817105201</v>
      </c>
      <c r="J21" s="4">
        <v>234940.159407556</v>
      </c>
      <c r="K21" s="5">
        <v>78626</v>
      </c>
      <c r="L21" s="5">
        <v>0.99999999944074003</v>
      </c>
      <c r="M21" s="5">
        <v>294436.94549478899</v>
      </c>
      <c r="N21" s="6">
        <v>78217</v>
      </c>
      <c r="O21" s="6">
        <v>0.999999978026756</v>
      </c>
      <c r="P21" s="6">
        <v>983411.76818625501</v>
      </c>
      <c r="Q21" s="7">
        <v>78023</v>
      </c>
      <c r="R21" s="7">
        <v>0.999999999999999</v>
      </c>
      <c r="S21" s="7">
        <v>304929.43224424199</v>
      </c>
      <c r="T21" s="1">
        <f t="shared" si="0"/>
        <v>178286.960065199</v>
      </c>
      <c r="U21" s="1">
        <f t="shared" si="1"/>
        <v>983411.76818625501</v>
      </c>
      <c r="V21" s="1">
        <f t="shared" si="2"/>
        <v>374359.36936195847</v>
      </c>
      <c r="W21">
        <f t="shared" si="3"/>
        <v>373945.0890365832</v>
      </c>
      <c r="X21">
        <f t="shared" si="4"/>
        <v>271051.10715812352</v>
      </c>
      <c r="Y21">
        <f t="shared" si="5"/>
        <v>275706.79040512943</v>
      </c>
      <c r="Z21">
        <f t="shared" si="6"/>
        <v>1201065.4602519716</v>
      </c>
      <c r="AA21">
        <f t="shared" si="7"/>
        <v>0</v>
      </c>
      <c r="AB21">
        <f t="shared" si="8"/>
        <v>178286.960065199</v>
      </c>
      <c r="AC21">
        <f t="shared" si="9"/>
        <v>247665.26882145801</v>
      </c>
      <c r="AD21">
        <f t="shared" si="10"/>
        <v>234940.159407556</v>
      </c>
      <c r="AE21">
        <f t="shared" si="11"/>
        <v>294436.94549478899</v>
      </c>
      <c r="AF21">
        <f t="shared" si="12"/>
        <v>983411.76818625501</v>
      </c>
      <c r="AG21">
        <f t="shared" si="13"/>
        <v>304929.43224424199</v>
      </c>
      <c r="AH21">
        <f t="shared" si="14"/>
        <v>373945.0890365832</v>
      </c>
      <c r="AI21">
        <f t="shared" si="15"/>
        <v>1</v>
      </c>
    </row>
    <row r="22" spans="1:35" x14ac:dyDescent="0.3">
      <c r="A22">
        <v>85024</v>
      </c>
      <c r="B22" s="2">
        <v>75219</v>
      </c>
      <c r="C22" s="2">
        <v>0.98603710609991901</v>
      </c>
      <c r="D22" s="2">
        <v>185671.20333376201</v>
      </c>
      <c r="E22" s="3">
        <v>79110</v>
      </c>
      <c r="F22" s="3">
        <v>0.99998340893150695</v>
      </c>
      <c r="G22" s="3">
        <v>395201.73058933503</v>
      </c>
      <c r="H22" s="4">
        <v>75218</v>
      </c>
      <c r="I22" s="4">
        <v>0.99999999996222499</v>
      </c>
      <c r="J22" s="4">
        <v>254056.328602227</v>
      </c>
      <c r="K22" s="5">
        <v>78752</v>
      </c>
      <c r="L22" s="5">
        <v>0.99999999888985602</v>
      </c>
      <c r="M22" s="5">
        <v>655296.438774504</v>
      </c>
      <c r="N22" s="6">
        <v>77505</v>
      </c>
      <c r="O22" s="6">
        <v>0.99999995035960698</v>
      </c>
      <c r="P22" s="6">
        <v>593834.094098225</v>
      </c>
      <c r="Q22" s="7">
        <v>79606</v>
      </c>
      <c r="R22" s="7">
        <v>0.99999999999999001</v>
      </c>
      <c r="S22" s="7">
        <v>602331.81913159695</v>
      </c>
      <c r="T22" s="1">
        <f t="shared" si="0"/>
        <v>185671.20333376201</v>
      </c>
      <c r="U22" s="1">
        <f t="shared" si="1"/>
        <v>655296.438774504</v>
      </c>
      <c r="V22" s="1">
        <f t="shared" si="2"/>
        <v>448343.35869954864</v>
      </c>
      <c r="W22">
        <f t="shared" si="3"/>
        <v>447731.9357549416</v>
      </c>
      <c r="X22">
        <f t="shared" si="4"/>
        <v>494517.91234378004</v>
      </c>
      <c r="Y22">
        <f t="shared" si="5"/>
        <v>181326.35323463878</v>
      </c>
      <c r="Z22">
        <f t="shared" si="6"/>
        <v>991710.99545885785</v>
      </c>
      <c r="AA22">
        <f t="shared" si="7"/>
        <v>0</v>
      </c>
      <c r="AB22">
        <f t="shared" si="8"/>
        <v>185671.20333376201</v>
      </c>
      <c r="AC22">
        <f t="shared" si="9"/>
        <v>395201.73058933503</v>
      </c>
      <c r="AD22">
        <f t="shared" si="10"/>
        <v>254056.328602227</v>
      </c>
      <c r="AE22">
        <f t="shared" si="11"/>
        <v>655296.438774504</v>
      </c>
      <c r="AF22">
        <f t="shared" si="12"/>
        <v>593834.094098225</v>
      </c>
      <c r="AG22">
        <f t="shared" si="13"/>
        <v>602331.81913159695</v>
      </c>
      <c r="AH22">
        <f t="shared" si="14"/>
        <v>447731.9357549416</v>
      </c>
      <c r="AI22">
        <f t="shared" si="15"/>
        <v>1</v>
      </c>
    </row>
    <row r="23" spans="1:35" x14ac:dyDescent="0.3">
      <c r="A23">
        <v>85027</v>
      </c>
      <c r="B23" s="2">
        <v>75208</v>
      </c>
      <c r="C23" s="2">
        <v>0.98967235312191104</v>
      </c>
      <c r="D23" s="2">
        <v>188455.236348818</v>
      </c>
      <c r="E23" s="3">
        <v>77388</v>
      </c>
      <c r="F23" s="3">
        <v>0.99998422080649196</v>
      </c>
      <c r="G23" s="3">
        <v>449799.41864269902</v>
      </c>
      <c r="H23" s="4">
        <v>78413</v>
      </c>
      <c r="I23" s="4">
        <v>0.99999999935503803</v>
      </c>
      <c r="J23" s="4">
        <v>596420.80983279203</v>
      </c>
      <c r="K23" s="5">
        <v>76180</v>
      </c>
      <c r="L23" s="5">
        <v>0.99999999797624906</v>
      </c>
      <c r="M23" s="5">
        <v>510744.63240346301</v>
      </c>
      <c r="N23" s="6">
        <v>79720</v>
      </c>
      <c r="O23" s="6">
        <v>0.99999997856150202</v>
      </c>
      <c r="P23" s="6">
        <v>1296121.2355595899</v>
      </c>
      <c r="Q23" s="7">
        <v>76106</v>
      </c>
      <c r="R23" s="7">
        <v>0.999999999999998</v>
      </c>
      <c r="S23" s="7">
        <v>431406.746901932</v>
      </c>
      <c r="T23" s="1">
        <f t="shared" si="0"/>
        <v>188455.236348818</v>
      </c>
      <c r="U23" s="1">
        <f t="shared" si="1"/>
        <v>1296121.2355595899</v>
      </c>
      <c r="V23" s="1">
        <f t="shared" si="2"/>
        <v>579498.11061910191</v>
      </c>
      <c r="W23">
        <f t="shared" si="3"/>
        <v>578824.67994821572</v>
      </c>
      <c r="X23">
        <f t="shared" si="4"/>
        <v>480272.02552308101</v>
      </c>
      <c r="Y23">
        <f t="shared" si="5"/>
        <v>344051.04584621621</v>
      </c>
      <c r="Z23">
        <f t="shared" si="6"/>
        <v>1610977.8174868645</v>
      </c>
      <c r="AA23">
        <f t="shared" si="7"/>
        <v>0</v>
      </c>
      <c r="AB23">
        <f t="shared" si="8"/>
        <v>188455.236348818</v>
      </c>
      <c r="AC23">
        <f t="shared" si="9"/>
        <v>449799.41864269902</v>
      </c>
      <c r="AD23">
        <f t="shared" si="10"/>
        <v>596420.80983279203</v>
      </c>
      <c r="AE23">
        <f t="shared" si="11"/>
        <v>510744.63240346301</v>
      </c>
      <c r="AF23">
        <f t="shared" si="12"/>
        <v>1296121.2355595899</v>
      </c>
      <c r="AG23">
        <f t="shared" si="13"/>
        <v>431406.746901932</v>
      </c>
      <c r="AH23">
        <f t="shared" si="14"/>
        <v>578824.67994821572</v>
      </c>
      <c r="AI23">
        <f t="shared" si="15"/>
        <v>1</v>
      </c>
    </row>
    <row r="24" spans="1:35" x14ac:dyDescent="0.3">
      <c r="A24">
        <v>85028</v>
      </c>
      <c r="B24" s="2">
        <v>79512</v>
      </c>
      <c r="C24" s="2">
        <v>0.98203836224831098</v>
      </c>
      <c r="D24" s="2">
        <v>329307.61350701901</v>
      </c>
      <c r="E24" s="3">
        <v>78065</v>
      </c>
      <c r="F24" s="3">
        <v>0.99997889025829301</v>
      </c>
      <c r="G24" s="3">
        <v>164962.53314998501</v>
      </c>
      <c r="H24" s="4">
        <v>78374</v>
      </c>
      <c r="I24" s="4">
        <v>0.99999997123363205</v>
      </c>
      <c r="J24" s="4">
        <v>486333.45507049398</v>
      </c>
      <c r="K24" s="5">
        <v>75078</v>
      </c>
      <c r="L24" s="5">
        <v>0.99999997183632505</v>
      </c>
      <c r="M24" s="5">
        <v>197945.934209887</v>
      </c>
      <c r="N24" s="6">
        <v>78734</v>
      </c>
      <c r="O24" s="6">
        <v>0.99999985274162495</v>
      </c>
      <c r="P24" s="6">
        <v>237144.68806751401</v>
      </c>
      <c r="Q24" s="7">
        <v>75803</v>
      </c>
      <c r="R24" s="7">
        <v>1</v>
      </c>
      <c r="S24" s="7">
        <v>72177.160197353995</v>
      </c>
      <c r="T24" s="1">
        <f t="shared" si="0"/>
        <v>72177.160197353995</v>
      </c>
      <c r="U24" s="1">
        <f t="shared" si="1"/>
        <v>486333.45507049398</v>
      </c>
      <c r="V24" s="1">
        <f t="shared" si="2"/>
        <v>247734.65728474827</v>
      </c>
      <c r="W24">
        <f t="shared" si="3"/>
        <v>247978.5640337088</v>
      </c>
      <c r="X24">
        <f t="shared" si="4"/>
        <v>217545.31113870052</v>
      </c>
      <c r="Y24">
        <f t="shared" si="5"/>
        <v>131558.54226632902</v>
      </c>
      <c r="Z24">
        <f t="shared" si="6"/>
        <v>642654.19083269581</v>
      </c>
      <c r="AA24">
        <f t="shared" si="7"/>
        <v>0</v>
      </c>
      <c r="AB24">
        <f t="shared" si="8"/>
        <v>329307.61350701901</v>
      </c>
      <c r="AC24">
        <f t="shared" si="9"/>
        <v>164962.53314998501</v>
      </c>
      <c r="AD24">
        <f t="shared" si="10"/>
        <v>486333.45507049398</v>
      </c>
      <c r="AE24">
        <f t="shared" si="11"/>
        <v>197945.934209887</v>
      </c>
      <c r="AF24">
        <f t="shared" si="12"/>
        <v>237144.68806751401</v>
      </c>
      <c r="AG24">
        <f t="shared" si="13"/>
        <v>72177.160197353995</v>
      </c>
      <c r="AH24">
        <f t="shared" si="14"/>
        <v>247978.5640337088</v>
      </c>
      <c r="AI24">
        <f t="shared" si="15"/>
        <v>1</v>
      </c>
    </row>
    <row r="25" spans="1:35" x14ac:dyDescent="0.3">
      <c r="A25">
        <v>85029</v>
      </c>
      <c r="B25" s="2">
        <v>77090</v>
      </c>
      <c r="C25" s="2">
        <v>0.99498368986865104</v>
      </c>
      <c r="D25" s="2">
        <v>270667.533432392</v>
      </c>
      <c r="E25" s="3">
        <v>77584</v>
      </c>
      <c r="F25" s="3">
        <v>0.99996238964378803</v>
      </c>
      <c r="G25" s="3">
        <v>500242.53624269599</v>
      </c>
      <c r="H25" s="4">
        <v>77040</v>
      </c>
      <c r="I25" s="4">
        <v>0.999999999978743</v>
      </c>
      <c r="J25" s="4">
        <v>389489.96333354001</v>
      </c>
      <c r="K25" s="5">
        <v>77471</v>
      </c>
      <c r="L25" s="5">
        <v>0.99999999984550503</v>
      </c>
      <c r="M25" s="5">
        <v>1345679.6353992301</v>
      </c>
      <c r="N25" s="6">
        <v>77388</v>
      </c>
      <c r="O25" s="6">
        <v>0.99999998485178598</v>
      </c>
      <c r="P25" s="6">
        <v>566474.56970833906</v>
      </c>
      <c r="Q25" s="7">
        <v>75042</v>
      </c>
      <c r="R25" s="7">
        <v>0.999999999999996</v>
      </c>
      <c r="S25" s="7">
        <v>676451.55969564395</v>
      </c>
      <c r="T25" s="1">
        <f t="shared" si="0"/>
        <v>270667.533432392</v>
      </c>
      <c r="U25" s="1">
        <f t="shared" si="1"/>
        <v>1345679.6353992301</v>
      </c>
      <c r="V25" s="1">
        <f t="shared" si="2"/>
        <v>625131.43275989254</v>
      </c>
      <c r="W25">
        <f t="shared" si="3"/>
        <v>624834.29963530682</v>
      </c>
      <c r="X25">
        <f t="shared" si="4"/>
        <v>533358.55297551746</v>
      </c>
      <c r="Y25">
        <f t="shared" si="5"/>
        <v>346898.72684572707</v>
      </c>
      <c r="Z25">
        <f t="shared" si="6"/>
        <v>1665530.4801724879</v>
      </c>
      <c r="AA25">
        <f t="shared" si="7"/>
        <v>0</v>
      </c>
      <c r="AB25">
        <f t="shared" si="8"/>
        <v>270667.533432392</v>
      </c>
      <c r="AC25">
        <f t="shared" si="9"/>
        <v>500242.53624269599</v>
      </c>
      <c r="AD25">
        <f t="shared" si="10"/>
        <v>389489.96333354001</v>
      </c>
      <c r="AE25">
        <f t="shared" si="11"/>
        <v>1345679.6353992301</v>
      </c>
      <c r="AF25">
        <f t="shared" si="12"/>
        <v>566474.56970833906</v>
      </c>
      <c r="AG25">
        <f t="shared" si="13"/>
        <v>676451.55969564395</v>
      </c>
      <c r="AH25">
        <f t="shared" si="14"/>
        <v>624834.29963530682</v>
      </c>
      <c r="AI25">
        <f t="shared" si="15"/>
        <v>1</v>
      </c>
    </row>
    <row r="26" spans="1:35" x14ac:dyDescent="0.3">
      <c r="A26">
        <v>85031</v>
      </c>
      <c r="B26" s="2">
        <v>77090</v>
      </c>
      <c r="C26" s="2">
        <v>0.99450018763721004</v>
      </c>
      <c r="D26" s="2">
        <v>191593.53640416</v>
      </c>
      <c r="E26" s="3">
        <v>76244</v>
      </c>
      <c r="F26" s="3">
        <v>0.99997881177145798</v>
      </c>
      <c r="G26" s="3">
        <v>134882.86747117399</v>
      </c>
      <c r="H26" s="4">
        <v>77386</v>
      </c>
      <c r="I26" s="4">
        <v>0.999999999872905</v>
      </c>
      <c r="J26" s="4">
        <v>208607.566645299</v>
      </c>
      <c r="K26" s="5">
        <v>77039</v>
      </c>
      <c r="L26" s="5">
        <v>0.99999999940108797</v>
      </c>
      <c r="M26" s="5">
        <v>190171.61268411201</v>
      </c>
      <c r="N26" s="6">
        <v>78242</v>
      </c>
      <c r="O26" s="6">
        <v>0.999999972726064</v>
      </c>
      <c r="P26" s="6">
        <v>248090.38803094599</v>
      </c>
      <c r="Q26" s="7">
        <v>78257</v>
      </c>
      <c r="R26" s="7">
        <v>0.999999999999998</v>
      </c>
      <c r="S26" s="7">
        <v>1552791.25593581</v>
      </c>
      <c r="T26" s="1">
        <f t="shared" si="0"/>
        <v>134882.86747117399</v>
      </c>
      <c r="U26" s="1">
        <f t="shared" si="1"/>
        <v>1552791.25593581</v>
      </c>
      <c r="V26" s="1">
        <f t="shared" si="2"/>
        <v>421234.38014865806</v>
      </c>
      <c r="W26">
        <f t="shared" si="3"/>
        <v>421022.87119525019</v>
      </c>
      <c r="X26">
        <f t="shared" si="4"/>
        <v>200100.5515247295</v>
      </c>
      <c r="Y26">
        <f t="shared" si="5"/>
        <v>507236.27088184946</v>
      </c>
      <c r="Z26">
        <f t="shared" si="6"/>
        <v>1942731.6838407987</v>
      </c>
      <c r="AA26">
        <f t="shared" si="7"/>
        <v>0</v>
      </c>
      <c r="AB26">
        <f t="shared" si="8"/>
        <v>191593.53640416</v>
      </c>
      <c r="AC26">
        <f t="shared" si="9"/>
        <v>134882.86747117399</v>
      </c>
      <c r="AD26">
        <f t="shared" si="10"/>
        <v>208607.566645299</v>
      </c>
      <c r="AE26">
        <f t="shared" si="11"/>
        <v>190171.61268411201</v>
      </c>
      <c r="AF26">
        <f t="shared" si="12"/>
        <v>248090.38803094599</v>
      </c>
      <c r="AG26">
        <f t="shared" si="13"/>
        <v>1552791.25593581</v>
      </c>
      <c r="AH26">
        <f t="shared" si="14"/>
        <v>421022.87119525019</v>
      </c>
      <c r="AI26">
        <f t="shared" si="15"/>
        <v>1</v>
      </c>
    </row>
    <row r="27" spans="1:35" x14ac:dyDescent="0.3">
      <c r="A27">
        <v>85032</v>
      </c>
      <c r="B27" s="2">
        <v>75227</v>
      </c>
      <c r="C27" s="2">
        <v>0.98958691213209704</v>
      </c>
      <c r="D27" s="2">
        <v>208469.447808186</v>
      </c>
      <c r="E27" s="3">
        <v>78227</v>
      </c>
      <c r="F27" s="3">
        <v>0.999977987941994</v>
      </c>
      <c r="G27" s="3">
        <v>897032.74355833104</v>
      </c>
      <c r="H27" s="4">
        <v>77083</v>
      </c>
      <c r="I27" s="4">
        <v>0.99999999999600397</v>
      </c>
      <c r="J27" s="4">
        <v>364606.50123413198</v>
      </c>
      <c r="K27" s="5">
        <v>75220</v>
      </c>
      <c r="L27" s="5">
        <v>0.99999999993245603</v>
      </c>
      <c r="M27" s="5">
        <v>1220333.9489235899</v>
      </c>
      <c r="N27" s="6">
        <v>78130</v>
      </c>
      <c r="O27" s="6">
        <v>0.99999999229129899</v>
      </c>
      <c r="P27" s="6">
        <v>1580008.5297266401</v>
      </c>
      <c r="Q27" s="7">
        <v>75227</v>
      </c>
      <c r="R27" s="7">
        <v>0.99999999999979605</v>
      </c>
      <c r="S27" s="7">
        <v>208469.447808186</v>
      </c>
      <c r="T27" s="1">
        <f t="shared" si="0"/>
        <v>208469.447808186</v>
      </c>
      <c r="U27" s="1">
        <f t="shared" si="1"/>
        <v>1580008.5297266401</v>
      </c>
      <c r="V27" s="1">
        <f t="shared" si="2"/>
        <v>747421.57921030908</v>
      </c>
      <c r="W27">
        <f t="shared" si="3"/>
        <v>746486.7698431774</v>
      </c>
      <c r="X27">
        <f t="shared" si="4"/>
        <v>630819.62239623151</v>
      </c>
      <c r="Y27">
        <f t="shared" si="5"/>
        <v>527053.37817844376</v>
      </c>
      <c r="Z27">
        <f t="shared" si="6"/>
        <v>2327646.9043785087</v>
      </c>
      <c r="AA27">
        <f t="shared" si="7"/>
        <v>0</v>
      </c>
      <c r="AB27">
        <f t="shared" si="8"/>
        <v>208469.447808186</v>
      </c>
      <c r="AC27">
        <f t="shared" si="9"/>
        <v>897032.74355833104</v>
      </c>
      <c r="AD27">
        <f t="shared" si="10"/>
        <v>364606.50123413198</v>
      </c>
      <c r="AE27">
        <f t="shared" si="11"/>
        <v>1220333.9489235899</v>
      </c>
      <c r="AF27">
        <f t="shared" si="12"/>
        <v>1580008.5297266401</v>
      </c>
      <c r="AG27">
        <f t="shared" si="13"/>
        <v>208469.447808186</v>
      </c>
      <c r="AH27">
        <f t="shared" si="14"/>
        <v>746486.7698431774</v>
      </c>
      <c r="AI27">
        <f t="shared" si="15"/>
        <v>1</v>
      </c>
    </row>
    <row r="28" spans="1:35" x14ac:dyDescent="0.3">
      <c r="A28">
        <v>85033</v>
      </c>
      <c r="B28" s="2">
        <v>75228</v>
      </c>
      <c r="C28" s="2">
        <v>0.99346707669607104</v>
      </c>
      <c r="D28" s="2">
        <v>213976.532403994</v>
      </c>
      <c r="E28" s="3">
        <v>75228</v>
      </c>
      <c r="F28" s="3">
        <v>0.99994522249775697</v>
      </c>
      <c r="G28" s="3">
        <v>213976.532403994</v>
      </c>
      <c r="H28" s="4">
        <v>77093</v>
      </c>
      <c r="I28" s="4">
        <v>0.99999999915703797</v>
      </c>
      <c r="J28" s="4">
        <v>764871.01602592901</v>
      </c>
      <c r="K28" s="5">
        <v>78046</v>
      </c>
      <c r="L28" s="5">
        <v>0.99999999629374303</v>
      </c>
      <c r="M28" s="5">
        <v>86500.208720185401</v>
      </c>
      <c r="N28" s="6">
        <v>78574</v>
      </c>
      <c r="O28" s="6">
        <v>0.99999999048018895</v>
      </c>
      <c r="P28" s="6">
        <v>135834.73170253701</v>
      </c>
      <c r="Q28" s="7">
        <v>78736</v>
      </c>
      <c r="R28" s="7">
        <v>0.99999999999981104</v>
      </c>
      <c r="S28" s="7">
        <v>282016.97768020403</v>
      </c>
      <c r="T28" s="1">
        <f t="shared" si="0"/>
        <v>86500.208720185401</v>
      </c>
      <c r="U28" s="1">
        <f t="shared" si="1"/>
        <v>764871.01602592901</v>
      </c>
      <c r="V28" s="1">
        <f t="shared" si="2"/>
        <v>282938.38345012895</v>
      </c>
      <c r="W28">
        <f t="shared" si="3"/>
        <v>282862.66648947389</v>
      </c>
      <c r="X28">
        <f t="shared" si="4"/>
        <v>213976.532403994</v>
      </c>
      <c r="Y28">
        <f t="shared" si="5"/>
        <v>224350.46674782908</v>
      </c>
      <c r="Z28">
        <f t="shared" si="6"/>
        <v>955914.0667329611</v>
      </c>
      <c r="AA28">
        <f t="shared" si="7"/>
        <v>0</v>
      </c>
      <c r="AB28">
        <f t="shared" si="8"/>
        <v>213976.532403994</v>
      </c>
      <c r="AC28">
        <f t="shared" si="9"/>
        <v>213976.532403994</v>
      </c>
      <c r="AD28">
        <f t="shared" si="10"/>
        <v>764871.01602592901</v>
      </c>
      <c r="AE28">
        <f t="shared" si="11"/>
        <v>86500.208720185401</v>
      </c>
      <c r="AF28">
        <f t="shared" si="12"/>
        <v>135834.73170253701</v>
      </c>
      <c r="AG28">
        <f t="shared" si="13"/>
        <v>282016.97768020403</v>
      </c>
      <c r="AH28">
        <f t="shared" si="14"/>
        <v>282862.66648947389</v>
      </c>
      <c r="AI28">
        <f t="shared" si="15"/>
        <v>1</v>
      </c>
    </row>
    <row r="29" spans="1:35" x14ac:dyDescent="0.3">
      <c r="A29">
        <v>85034</v>
      </c>
      <c r="B29" s="2">
        <v>79906</v>
      </c>
      <c r="C29" s="2">
        <v>0.98040194457276997</v>
      </c>
      <c r="D29" s="2">
        <v>7867.3170731707296</v>
      </c>
      <c r="E29" s="3">
        <v>75141</v>
      </c>
      <c r="F29" s="3">
        <v>0.99996451092104199</v>
      </c>
      <c r="G29" s="3">
        <v>127928.460877042</v>
      </c>
      <c r="H29" s="4">
        <v>78343</v>
      </c>
      <c r="I29" s="4">
        <v>0.99999998779844601</v>
      </c>
      <c r="J29" s="4">
        <v>112256.058527663</v>
      </c>
      <c r="K29" s="5">
        <v>75076</v>
      </c>
      <c r="L29" s="5">
        <v>0.99999978361953701</v>
      </c>
      <c r="M29" s="5">
        <v>43229.155162893403</v>
      </c>
      <c r="N29" s="6">
        <v>79782</v>
      </c>
      <c r="O29" s="6">
        <v>0.99999537378977699</v>
      </c>
      <c r="P29" s="6">
        <v>100926.343729263</v>
      </c>
      <c r="Q29" s="7">
        <v>79357</v>
      </c>
      <c r="R29" s="7">
        <v>0.99999999996222999</v>
      </c>
      <c r="S29" s="7">
        <v>97132.743362831796</v>
      </c>
      <c r="T29" s="1">
        <f t="shared" si="0"/>
        <v>7867.3170731707296</v>
      </c>
      <c r="U29" s="1">
        <f t="shared" si="1"/>
        <v>127928.460877042</v>
      </c>
      <c r="V29" s="1">
        <f t="shared" si="2"/>
        <v>81797.87604573257</v>
      </c>
      <c r="W29">
        <f t="shared" si="3"/>
        <v>81556.679788810652</v>
      </c>
      <c r="X29">
        <f t="shared" si="4"/>
        <v>99029.543546047396</v>
      </c>
      <c r="Y29">
        <f t="shared" si="5"/>
        <v>42050.986701189693</v>
      </c>
      <c r="Z29">
        <f t="shared" si="6"/>
        <v>207709.63989237975</v>
      </c>
      <c r="AA29">
        <f t="shared" si="7"/>
        <v>0</v>
      </c>
      <c r="AB29">
        <f t="shared" si="8"/>
        <v>7867.3170731707296</v>
      </c>
      <c r="AC29">
        <f t="shared" si="9"/>
        <v>127928.460877042</v>
      </c>
      <c r="AD29">
        <f t="shared" si="10"/>
        <v>112256.058527663</v>
      </c>
      <c r="AE29">
        <f t="shared" si="11"/>
        <v>43229.155162893403</v>
      </c>
      <c r="AF29">
        <f t="shared" si="12"/>
        <v>100926.343729263</v>
      </c>
      <c r="AG29">
        <f t="shared" si="13"/>
        <v>97132.743362831796</v>
      </c>
      <c r="AH29">
        <f t="shared" si="14"/>
        <v>81556.679788810652</v>
      </c>
      <c r="AI29">
        <f t="shared" si="15"/>
        <v>1</v>
      </c>
    </row>
    <row r="30" spans="1:35" x14ac:dyDescent="0.3">
      <c r="A30">
        <v>85035</v>
      </c>
      <c r="B30" s="2">
        <v>77083</v>
      </c>
      <c r="C30" s="2">
        <v>0.99474663524810802</v>
      </c>
      <c r="D30" s="2">
        <v>292334.94736046699</v>
      </c>
      <c r="E30" s="3">
        <v>75243</v>
      </c>
      <c r="F30" s="3">
        <v>0.99983597162745597</v>
      </c>
      <c r="G30" s="3">
        <v>237317.93313069901</v>
      </c>
      <c r="H30" s="4">
        <v>78155</v>
      </c>
      <c r="I30" s="4">
        <v>0.99999999990921296</v>
      </c>
      <c r="J30" s="4">
        <v>1178459.7105479301</v>
      </c>
      <c r="K30" s="5">
        <v>78207</v>
      </c>
      <c r="L30" s="5">
        <v>0.99999999994161604</v>
      </c>
      <c r="M30" s="5">
        <v>486972.619333838</v>
      </c>
      <c r="N30" s="6">
        <v>79928</v>
      </c>
      <c r="O30" s="6">
        <v>0.99999999173503096</v>
      </c>
      <c r="P30" s="6">
        <v>90884.944855851194</v>
      </c>
      <c r="Q30" s="7">
        <v>76437</v>
      </c>
      <c r="R30" s="7">
        <v>0.999999999999998</v>
      </c>
      <c r="S30" s="7">
        <v>1505139.0483243801</v>
      </c>
      <c r="T30" s="1">
        <f t="shared" si="0"/>
        <v>90884.944855851194</v>
      </c>
      <c r="U30" s="1">
        <f t="shared" si="1"/>
        <v>1505139.0483243801</v>
      </c>
      <c r="V30" s="1">
        <f t="shared" si="2"/>
        <v>632159.86625268147</v>
      </c>
      <c r="W30">
        <f t="shared" si="3"/>
        <v>631851.53392552759</v>
      </c>
      <c r="X30">
        <f t="shared" si="4"/>
        <v>389653.78334715252</v>
      </c>
      <c r="Y30">
        <f t="shared" si="5"/>
        <v>523764.35646946914</v>
      </c>
      <c r="Z30">
        <f t="shared" si="6"/>
        <v>2203144.6033339351</v>
      </c>
      <c r="AA30">
        <f t="shared" si="7"/>
        <v>0</v>
      </c>
      <c r="AB30">
        <f t="shared" si="8"/>
        <v>292334.94736046699</v>
      </c>
      <c r="AC30">
        <f t="shared" si="9"/>
        <v>237317.93313069901</v>
      </c>
      <c r="AD30">
        <f t="shared" si="10"/>
        <v>1178459.7105479301</v>
      </c>
      <c r="AE30">
        <f t="shared" si="11"/>
        <v>486972.619333838</v>
      </c>
      <c r="AF30">
        <f t="shared" si="12"/>
        <v>90884.944855851194</v>
      </c>
      <c r="AG30">
        <f t="shared" si="13"/>
        <v>1505139.0483243801</v>
      </c>
      <c r="AH30">
        <f t="shared" si="14"/>
        <v>631851.53392552759</v>
      </c>
      <c r="AI30">
        <f t="shared" si="15"/>
        <v>1</v>
      </c>
    </row>
    <row r="31" spans="1:35" x14ac:dyDescent="0.3">
      <c r="A31">
        <v>85037</v>
      </c>
      <c r="B31" s="2">
        <v>75220</v>
      </c>
      <c r="C31" s="2">
        <v>0.99179582074137596</v>
      </c>
      <c r="D31" s="2">
        <v>889732.74588433898</v>
      </c>
      <c r="E31" s="3">
        <v>75060</v>
      </c>
      <c r="F31" s="3">
        <v>0.99999276988851205</v>
      </c>
      <c r="G31" s="3">
        <v>950697.03893827402</v>
      </c>
      <c r="H31" s="4">
        <v>78251</v>
      </c>
      <c r="I31" s="4">
        <v>0.99999999997193501</v>
      </c>
      <c r="J31" s="4">
        <v>1252448.99354089</v>
      </c>
      <c r="K31" s="5">
        <v>75149</v>
      </c>
      <c r="L31" s="5">
        <v>0.999999999276035</v>
      </c>
      <c r="M31" s="5">
        <v>660737.51276950305</v>
      </c>
      <c r="N31" s="6">
        <v>78640</v>
      </c>
      <c r="O31" s="6">
        <v>0.99999998771126497</v>
      </c>
      <c r="P31" s="6">
        <v>699206.65899095905</v>
      </c>
      <c r="Q31" s="7">
        <v>77015</v>
      </c>
      <c r="R31" s="7">
        <v>0.99999999999989897</v>
      </c>
      <c r="S31" s="7">
        <v>703005.08662544901</v>
      </c>
      <c r="T31" s="1">
        <f t="shared" si="0"/>
        <v>660737.51276950305</v>
      </c>
      <c r="U31" s="1">
        <f t="shared" si="1"/>
        <v>1252448.99354089</v>
      </c>
      <c r="V31" s="1">
        <f t="shared" si="2"/>
        <v>859262.89961486834</v>
      </c>
      <c r="W31">
        <f t="shared" si="3"/>
        <v>859304.67279156903</v>
      </c>
      <c r="X31">
        <f t="shared" si="4"/>
        <v>796368.91625489399</v>
      </c>
      <c r="Y31">
        <f t="shared" si="5"/>
        <v>205479.4153750792</v>
      </c>
      <c r="Z31">
        <f t="shared" si="6"/>
        <v>1475742.9189168066</v>
      </c>
      <c r="AA31">
        <f t="shared" si="7"/>
        <v>242866.42666633148</v>
      </c>
      <c r="AB31">
        <f t="shared" si="8"/>
        <v>889732.74588433898</v>
      </c>
      <c r="AC31">
        <f t="shared" si="9"/>
        <v>950697.03893827402</v>
      </c>
      <c r="AD31">
        <f t="shared" si="10"/>
        <v>1252448.99354089</v>
      </c>
      <c r="AE31">
        <f t="shared" si="11"/>
        <v>660737.51276950305</v>
      </c>
      <c r="AF31">
        <f t="shared" si="12"/>
        <v>699206.65899095905</v>
      </c>
      <c r="AG31">
        <f t="shared" si="13"/>
        <v>703005.08662544901</v>
      </c>
      <c r="AH31">
        <f t="shared" si="14"/>
        <v>859304.67279156903</v>
      </c>
      <c r="AI31">
        <f t="shared" si="15"/>
        <v>1</v>
      </c>
    </row>
    <row r="32" spans="1:35" x14ac:dyDescent="0.3">
      <c r="A32">
        <v>85040</v>
      </c>
      <c r="B32" s="2">
        <v>77090</v>
      </c>
      <c r="C32" s="2">
        <v>0.99268630533950097</v>
      </c>
      <c r="D32" s="2">
        <v>196753.42926409599</v>
      </c>
      <c r="E32" s="3">
        <v>75041</v>
      </c>
      <c r="F32" s="3">
        <v>0.99999425427998501</v>
      </c>
      <c r="G32" s="3">
        <v>400373.33953879401</v>
      </c>
      <c r="H32" s="4">
        <v>75056</v>
      </c>
      <c r="I32" s="4">
        <v>0.99999999971796305</v>
      </c>
      <c r="J32" s="4">
        <v>245219.21736846701</v>
      </c>
      <c r="K32" s="5">
        <v>75041</v>
      </c>
      <c r="L32" s="5">
        <v>0.99999999989733801</v>
      </c>
      <c r="M32" s="5">
        <v>400373.33953879401</v>
      </c>
      <c r="N32" s="6">
        <v>78242</v>
      </c>
      <c r="O32" s="6">
        <v>0.99999998479584995</v>
      </c>
      <c r="P32" s="6">
        <v>254771.82335410401</v>
      </c>
      <c r="Q32" s="7">
        <v>78411</v>
      </c>
      <c r="R32" s="7">
        <v>0.99999999999998601</v>
      </c>
      <c r="S32" s="7">
        <v>1042925.31802785</v>
      </c>
      <c r="T32" s="1">
        <f t="shared" si="0"/>
        <v>196753.42926409599</v>
      </c>
      <c r="U32" s="1">
        <f t="shared" si="1"/>
        <v>1042925.31802785</v>
      </c>
      <c r="V32" s="1">
        <f t="shared" si="2"/>
        <v>423679.37845430215</v>
      </c>
      <c r="W32">
        <f t="shared" si="3"/>
        <v>423402.74451535085</v>
      </c>
      <c r="X32">
        <f t="shared" si="4"/>
        <v>327572.58144644904</v>
      </c>
      <c r="Y32">
        <f t="shared" si="5"/>
        <v>287641.15233532328</v>
      </c>
      <c r="Z32">
        <f t="shared" si="6"/>
        <v>1286326.2015213207</v>
      </c>
      <c r="AA32">
        <f t="shared" si="7"/>
        <v>0</v>
      </c>
      <c r="AB32">
        <f t="shared" si="8"/>
        <v>196753.42926409599</v>
      </c>
      <c r="AC32">
        <f t="shared" si="9"/>
        <v>400373.33953879401</v>
      </c>
      <c r="AD32">
        <f t="shared" si="10"/>
        <v>245219.21736846701</v>
      </c>
      <c r="AE32">
        <f t="shared" si="11"/>
        <v>400373.33953879401</v>
      </c>
      <c r="AF32">
        <f t="shared" si="12"/>
        <v>254771.82335410401</v>
      </c>
      <c r="AG32">
        <f t="shared" si="13"/>
        <v>1042925.31802785</v>
      </c>
      <c r="AH32">
        <f t="shared" si="14"/>
        <v>423402.74451535085</v>
      </c>
      <c r="AI32">
        <f t="shared" si="15"/>
        <v>1</v>
      </c>
    </row>
    <row r="33" spans="1:35" x14ac:dyDescent="0.3">
      <c r="A33">
        <v>85041</v>
      </c>
      <c r="B33" s="2">
        <v>75227</v>
      </c>
      <c r="C33" s="2">
        <v>0.99452633437851201</v>
      </c>
      <c r="D33" s="2">
        <v>183864.67840708501</v>
      </c>
      <c r="E33" s="3">
        <v>75061</v>
      </c>
      <c r="F33" s="3">
        <v>0.99999571214480398</v>
      </c>
      <c r="G33" s="3">
        <v>623043.29866865696</v>
      </c>
      <c r="H33" s="4">
        <v>78227</v>
      </c>
      <c r="I33" s="4">
        <v>0.99999999996016897</v>
      </c>
      <c r="J33" s="4">
        <v>791159.75337898894</v>
      </c>
      <c r="K33" s="5">
        <v>78228</v>
      </c>
      <c r="L33" s="5">
        <v>0.99999999936231398</v>
      </c>
      <c r="M33" s="5">
        <v>863276.12512225204</v>
      </c>
      <c r="N33" s="6">
        <v>78045</v>
      </c>
      <c r="O33" s="6">
        <v>0.99999999693064001</v>
      </c>
      <c r="P33" s="6">
        <v>413725.87589830701</v>
      </c>
      <c r="Q33" s="7">
        <v>75040</v>
      </c>
      <c r="R33" s="7">
        <v>0.99999999999993505</v>
      </c>
      <c r="S33" s="7">
        <v>721699.47813799605</v>
      </c>
      <c r="T33" s="1">
        <f t="shared" si="0"/>
        <v>183864.67840708501</v>
      </c>
      <c r="U33" s="1">
        <f t="shared" si="1"/>
        <v>863276.12512225204</v>
      </c>
      <c r="V33" s="1">
        <f t="shared" si="2"/>
        <v>599841.0043058783</v>
      </c>
      <c r="W33">
        <f t="shared" si="3"/>
        <v>599461.53493554762</v>
      </c>
      <c r="X33">
        <f t="shared" si="4"/>
        <v>672371.38840332651</v>
      </c>
      <c r="Y33">
        <f t="shared" si="5"/>
        <v>234187.61762144021</v>
      </c>
      <c r="Z33">
        <f t="shared" si="6"/>
        <v>1302024.3877998684</v>
      </c>
      <c r="AA33">
        <f t="shared" si="7"/>
        <v>0</v>
      </c>
      <c r="AB33">
        <f t="shared" si="8"/>
        <v>183864.67840708501</v>
      </c>
      <c r="AC33">
        <f t="shared" si="9"/>
        <v>623043.29866865696</v>
      </c>
      <c r="AD33">
        <f t="shared" si="10"/>
        <v>791159.75337898894</v>
      </c>
      <c r="AE33">
        <f t="shared" si="11"/>
        <v>863276.12512225204</v>
      </c>
      <c r="AF33">
        <f t="shared" si="12"/>
        <v>413725.87589830701</v>
      </c>
      <c r="AG33">
        <f t="shared" si="13"/>
        <v>721699.47813799605</v>
      </c>
      <c r="AH33">
        <f t="shared" si="14"/>
        <v>599461.53493554762</v>
      </c>
      <c r="AI33">
        <f t="shared" si="15"/>
        <v>1</v>
      </c>
    </row>
    <row r="34" spans="1:35" x14ac:dyDescent="0.3">
      <c r="A34">
        <v>85042</v>
      </c>
      <c r="B34" s="2">
        <v>77090</v>
      </c>
      <c r="C34" s="2">
        <v>0.99214082330680198</v>
      </c>
      <c r="D34" s="2">
        <v>270250.14467818802</v>
      </c>
      <c r="E34" s="3">
        <v>76542</v>
      </c>
      <c r="F34" s="3">
        <v>0.99998932970369003</v>
      </c>
      <c r="G34" s="3">
        <v>769205.94944757898</v>
      </c>
      <c r="H34" s="4">
        <v>79904</v>
      </c>
      <c r="I34" s="4">
        <v>0.99999999988256505</v>
      </c>
      <c r="J34" s="4">
        <v>230140.75312335</v>
      </c>
      <c r="K34" s="5">
        <v>77074</v>
      </c>
      <c r="L34" s="5">
        <v>0.999999999992359</v>
      </c>
      <c r="M34" s="5">
        <v>271704.847801578</v>
      </c>
      <c r="N34" s="6">
        <v>77080</v>
      </c>
      <c r="O34" s="6">
        <v>0.99999999526239802</v>
      </c>
      <c r="P34" s="6">
        <v>402196.50936165499</v>
      </c>
      <c r="Q34" s="7">
        <v>75041</v>
      </c>
      <c r="R34" s="7">
        <v>0.99999999999998601</v>
      </c>
      <c r="S34" s="7">
        <v>549931.72591880802</v>
      </c>
      <c r="T34" s="1">
        <f t="shared" si="0"/>
        <v>230140.75312335</v>
      </c>
      <c r="U34" s="1">
        <f t="shared" si="1"/>
        <v>769205.94944757898</v>
      </c>
      <c r="V34" s="1">
        <f t="shared" si="2"/>
        <v>415761.62658497703</v>
      </c>
      <c r="W34">
        <f t="shared" si="3"/>
        <v>415571.655055193</v>
      </c>
      <c r="X34">
        <f t="shared" si="4"/>
        <v>336950.67858161649</v>
      </c>
      <c r="Y34">
        <f t="shared" si="5"/>
        <v>191263.06331597295</v>
      </c>
      <c r="Z34">
        <f t="shared" si="6"/>
        <v>989360.84500311187</v>
      </c>
      <c r="AA34">
        <f t="shared" si="7"/>
        <v>0</v>
      </c>
      <c r="AB34">
        <f t="shared" si="8"/>
        <v>270250.14467818802</v>
      </c>
      <c r="AC34">
        <f t="shared" si="9"/>
        <v>769205.94944757898</v>
      </c>
      <c r="AD34">
        <f t="shared" si="10"/>
        <v>230140.75312335</v>
      </c>
      <c r="AE34">
        <f t="shared" si="11"/>
        <v>271704.847801578</v>
      </c>
      <c r="AF34">
        <f t="shared" si="12"/>
        <v>402196.50936165499</v>
      </c>
      <c r="AG34">
        <f t="shared" si="13"/>
        <v>549931.72591880802</v>
      </c>
      <c r="AH34">
        <f t="shared" si="14"/>
        <v>415571.655055193</v>
      </c>
      <c r="AI34">
        <f t="shared" si="15"/>
        <v>1</v>
      </c>
    </row>
    <row r="35" spans="1:35" x14ac:dyDescent="0.3">
      <c r="A35">
        <v>85043</v>
      </c>
      <c r="B35" s="2">
        <v>77090</v>
      </c>
      <c r="C35" s="2">
        <v>0.99501183432220397</v>
      </c>
      <c r="D35" s="2">
        <v>230622.40947837601</v>
      </c>
      <c r="E35" s="3">
        <v>75050</v>
      </c>
      <c r="F35" s="3">
        <v>0.999988267498648</v>
      </c>
      <c r="G35" s="3">
        <v>533678.52120928001</v>
      </c>
      <c r="H35" s="4">
        <v>75605</v>
      </c>
      <c r="I35" s="4">
        <v>0.99999999989982702</v>
      </c>
      <c r="J35" s="4">
        <v>705574.97314540495</v>
      </c>
      <c r="K35" s="5">
        <v>79915</v>
      </c>
      <c r="L35" s="5">
        <v>0.99999999963069097</v>
      </c>
      <c r="M35" s="5">
        <v>86530.971029139298</v>
      </c>
      <c r="N35" s="6">
        <v>78573</v>
      </c>
      <c r="O35" s="6">
        <v>0.99999996637694299</v>
      </c>
      <c r="P35" s="6">
        <v>122948.65955231601</v>
      </c>
      <c r="Q35" s="7">
        <v>76086</v>
      </c>
      <c r="R35" s="7">
        <v>0.999999999999998</v>
      </c>
      <c r="S35" s="7">
        <v>1151132.00887454</v>
      </c>
      <c r="T35" s="1">
        <f t="shared" si="0"/>
        <v>86530.971029139298</v>
      </c>
      <c r="U35" s="1">
        <f t="shared" si="1"/>
        <v>1151132.00887454</v>
      </c>
      <c r="V35" s="1">
        <f t="shared" si="2"/>
        <v>471948.43418128026</v>
      </c>
      <c r="W35">
        <f t="shared" si="3"/>
        <v>471747.92388150934</v>
      </c>
      <c r="X35">
        <f t="shared" si="4"/>
        <v>382150.46534382796</v>
      </c>
      <c r="Y35">
        <f t="shared" si="5"/>
        <v>376002.60727205063</v>
      </c>
      <c r="Z35">
        <f t="shared" si="6"/>
        <v>1599755.7456976613</v>
      </c>
      <c r="AA35">
        <f t="shared" si="7"/>
        <v>0</v>
      </c>
      <c r="AB35">
        <f t="shared" si="8"/>
        <v>230622.40947837601</v>
      </c>
      <c r="AC35">
        <f t="shared" si="9"/>
        <v>533678.52120928001</v>
      </c>
      <c r="AD35">
        <f t="shared" si="10"/>
        <v>705574.97314540495</v>
      </c>
      <c r="AE35">
        <f t="shared" si="11"/>
        <v>86530.971029139298</v>
      </c>
      <c r="AF35">
        <f t="shared" si="12"/>
        <v>122948.65955231601</v>
      </c>
      <c r="AG35">
        <f t="shared" si="13"/>
        <v>1151132.00887454</v>
      </c>
      <c r="AH35">
        <f t="shared" si="14"/>
        <v>471747.92388150934</v>
      </c>
      <c r="AI35">
        <f t="shared" si="15"/>
        <v>1</v>
      </c>
    </row>
    <row r="36" spans="1:35" x14ac:dyDescent="0.3">
      <c r="A36">
        <v>85044</v>
      </c>
      <c r="B36" s="2">
        <v>75208</v>
      </c>
      <c r="C36" s="2">
        <v>0.98822020586523895</v>
      </c>
      <c r="D36" s="2">
        <v>216907.31458842699</v>
      </c>
      <c r="E36" s="3">
        <v>76131</v>
      </c>
      <c r="F36" s="3">
        <v>0.99998850301279096</v>
      </c>
      <c r="G36" s="3">
        <v>401230.43598816899</v>
      </c>
      <c r="H36" s="4">
        <v>75238</v>
      </c>
      <c r="I36" s="4">
        <v>0.99999999997766997</v>
      </c>
      <c r="J36" s="4">
        <v>512633.62719258299</v>
      </c>
      <c r="K36" s="5">
        <v>77406</v>
      </c>
      <c r="L36" s="5">
        <v>0.99999999760557801</v>
      </c>
      <c r="M36" s="5">
        <v>371455.38675380399</v>
      </c>
      <c r="N36" s="6">
        <v>78413</v>
      </c>
      <c r="O36" s="6">
        <v>0.99999998567682902</v>
      </c>
      <c r="P36" s="6">
        <v>686465.59645620105</v>
      </c>
      <c r="Q36" s="7">
        <v>77406</v>
      </c>
      <c r="R36" s="7">
        <v>0.99999999999997102</v>
      </c>
      <c r="S36" s="7">
        <v>371455.38675380399</v>
      </c>
      <c r="T36" s="1">
        <f t="shared" si="0"/>
        <v>216907.31458842699</v>
      </c>
      <c r="U36" s="1">
        <f t="shared" si="1"/>
        <v>686465.59645620105</v>
      </c>
      <c r="V36" s="1">
        <f t="shared" si="2"/>
        <v>427104.01925441204</v>
      </c>
      <c r="W36">
        <f t="shared" si="3"/>
        <v>426691.29128883133</v>
      </c>
      <c r="X36">
        <f t="shared" si="4"/>
        <v>386342.91137098649</v>
      </c>
      <c r="Y36">
        <f t="shared" si="5"/>
        <v>144699.89464305376</v>
      </c>
      <c r="Z36">
        <f t="shared" si="6"/>
        <v>860790.97521799267</v>
      </c>
      <c r="AA36">
        <f t="shared" si="7"/>
        <v>0</v>
      </c>
      <c r="AB36">
        <f t="shared" si="8"/>
        <v>216907.31458842699</v>
      </c>
      <c r="AC36">
        <f t="shared" si="9"/>
        <v>401230.43598816899</v>
      </c>
      <c r="AD36">
        <f t="shared" si="10"/>
        <v>512633.62719258299</v>
      </c>
      <c r="AE36">
        <f t="shared" si="11"/>
        <v>371455.38675380399</v>
      </c>
      <c r="AF36">
        <f t="shared" si="12"/>
        <v>686465.59645620105</v>
      </c>
      <c r="AG36">
        <f t="shared" si="13"/>
        <v>371455.38675380399</v>
      </c>
      <c r="AH36">
        <f t="shared" si="14"/>
        <v>426691.29128883133</v>
      </c>
      <c r="AI36">
        <f t="shared" si="15"/>
        <v>1</v>
      </c>
    </row>
    <row r="37" spans="1:35" x14ac:dyDescent="0.3">
      <c r="A37">
        <v>85045</v>
      </c>
      <c r="B37" s="2">
        <v>78072</v>
      </c>
      <c r="C37" s="2">
        <v>0.97441249422113396</v>
      </c>
      <c r="D37" s="2">
        <v>1244808.0445544501</v>
      </c>
      <c r="E37" s="3">
        <v>78118</v>
      </c>
      <c r="F37" s="3">
        <v>0.99994766063465501</v>
      </c>
      <c r="G37" s="3">
        <v>297268.578456758</v>
      </c>
      <c r="H37" s="4">
        <v>76640</v>
      </c>
      <c r="I37" s="4">
        <v>0.99999991309293701</v>
      </c>
      <c r="J37" s="4">
        <v>34471.2357954545</v>
      </c>
      <c r="K37" s="5">
        <v>76571</v>
      </c>
      <c r="L37" s="5">
        <v>0.99999907661378096</v>
      </c>
      <c r="M37" s="5">
        <v>64299.166666666599</v>
      </c>
      <c r="N37" s="6">
        <v>76060</v>
      </c>
      <c r="O37" s="6">
        <v>0.99999858281224097</v>
      </c>
      <c r="P37" s="6">
        <v>79724.253731343197</v>
      </c>
      <c r="Q37" s="7">
        <v>77026</v>
      </c>
      <c r="R37" s="7">
        <v>0.99999999999966005</v>
      </c>
      <c r="S37" s="7">
        <v>24972.970305715098</v>
      </c>
      <c r="T37" s="1">
        <f t="shared" si="0"/>
        <v>24972.970305715098</v>
      </c>
      <c r="U37" s="1">
        <f t="shared" si="1"/>
        <v>1244808.0445544501</v>
      </c>
      <c r="V37" s="1">
        <f t="shared" si="2"/>
        <v>286838.69638789707</v>
      </c>
      <c r="W37">
        <f t="shared" si="3"/>
        <v>290924.04158506455</v>
      </c>
      <c r="X37">
        <f t="shared" si="4"/>
        <v>72011.710199004898</v>
      </c>
      <c r="Y37">
        <f t="shared" si="5"/>
        <v>436347.93886344275</v>
      </c>
      <c r="Z37">
        <f t="shared" si="6"/>
        <v>1599967.8581753927</v>
      </c>
      <c r="AA37">
        <f t="shared" si="7"/>
        <v>0</v>
      </c>
      <c r="AB37">
        <f t="shared" si="8"/>
        <v>1244808.0445544501</v>
      </c>
      <c r="AC37">
        <f t="shared" si="9"/>
        <v>297268.578456758</v>
      </c>
      <c r="AD37">
        <f t="shared" si="10"/>
        <v>34471.2357954545</v>
      </c>
      <c r="AE37">
        <f t="shared" si="11"/>
        <v>64299.166666666599</v>
      </c>
      <c r="AF37">
        <f t="shared" si="12"/>
        <v>79724.253731343197</v>
      </c>
      <c r="AG37">
        <f t="shared" si="13"/>
        <v>24972.970305715098</v>
      </c>
      <c r="AH37">
        <f t="shared" si="14"/>
        <v>290924.04158506455</v>
      </c>
      <c r="AI37">
        <f t="shared" si="15"/>
        <v>1</v>
      </c>
    </row>
    <row r="38" spans="1:35" x14ac:dyDescent="0.3">
      <c r="A38">
        <v>85048</v>
      </c>
      <c r="B38" s="2">
        <v>75236</v>
      </c>
      <c r="C38" s="2">
        <v>0.98025886573312604</v>
      </c>
      <c r="D38" s="2">
        <v>205975.62291014899</v>
      </c>
      <c r="E38" s="3">
        <v>76208</v>
      </c>
      <c r="F38" s="3">
        <v>0.99998874373679802</v>
      </c>
      <c r="G38" s="3">
        <v>96185.483527255594</v>
      </c>
      <c r="H38" s="4">
        <v>79935</v>
      </c>
      <c r="I38" s="4">
        <v>0.99999999981978505</v>
      </c>
      <c r="J38" s="4">
        <v>61160.409556313898</v>
      </c>
      <c r="K38" s="5">
        <v>76262</v>
      </c>
      <c r="L38" s="5">
        <v>0.99999999968328002</v>
      </c>
      <c r="M38" s="5">
        <v>444716.98332461802</v>
      </c>
      <c r="N38" s="6">
        <v>76065</v>
      </c>
      <c r="O38" s="6">
        <v>0.99999997096660098</v>
      </c>
      <c r="P38" s="6">
        <v>508786.56207167997</v>
      </c>
      <c r="Q38" s="7">
        <v>78213</v>
      </c>
      <c r="R38" s="7">
        <v>0.999999999999999</v>
      </c>
      <c r="S38" s="7">
        <v>374211.734341153</v>
      </c>
      <c r="T38" s="1">
        <f t="shared" si="0"/>
        <v>61160.409556313898</v>
      </c>
      <c r="U38" s="1">
        <f t="shared" si="1"/>
        <v>508786.56207167997</v>
      </c>
      <c r="V38" s="1">
        <f t="shared" si="2"/>
        <v>282090.24511788582</v>
      </c>
      <c r="W38">
        <f t="shared" si="3"/>
        <v>281839.4659551949</v>
      </c>
      <c r="X38">
        <f t="shared" si="4"/>
        <v>290093.67862565099</v>
      </c>
      <c r="Y38">
        <f t="shared" si="5"/>
        <v>171020.79594448776</v>
      </c>
      <c r="Z38">
        <f t="shared" si="6"/>
        <v>794901.85378865816</v>
      </c>
      <c r="AA38">
        <f t="shared" si="7"/>
        <v>0</v>
      </c>
      <c r="AB38">
        <f t="shared" si="8"/>
        <v>205975.62291014899</v>
      </c>
      <c r="AC38">
        <f t="shared" si="9"/>
        <v>96185.483527255594</v>
      </c>
      <c r="AD38">
        <f t="shared" si="10"/>
        <v>61160.409556313898</v>
      </c>
      <c r="AE38">
        <f t="shared" si="11"/>
        <v>444716.98332461802</v>
      </c>
      <c r="AF38">
        <f t="shared" si="12"/>
        <v>508786.56207167997</v>
      </c>
      <c r="AG38">
        <f t="shared" si="13"/>
        <v>374211.734341153</v>
      </c>
      <c r="AH38">
        <f t="shared" si="14"/>
        <v>281839.4659551949</v>
      </c>
      <c r="AI38">
        <f t="shared" si="15"/>
        <v>1</v>
      </c>
    </row>
    <row r="39" spans="1:35" x14ac:dyDescent="0.3">
      <c r="A39">
        <v>85050</v>
      </c>
      <c r="B39" s="2">
        <v>75219</v>
      </c>
      <c r="C39" s="2">
        <v>0.98194146536089499</v>
      </c>
      <c r="D39" s="2">
        <v>230266.10817545201</v>
      </c>
      <c r="E39" s="3">
        <v>75137</v>
      </c>
      <c r="F39" s="3">
        <v>0.99998171053830198</v>
      </c>
      <c r="G39" s="3">
        <v>504809.06313645601</v>
      </c>
      <c r="H39" s="4">
        <v>76384</v>
      </c>
      <c r="I39" s="4">
        <v>0.99999999185252098</v>
      </c>
      <c r="J39" s="4">
        <v>429571.77230520698</v>
      </c>
      <c r="K39" s="5">
        <v>77018</v>
      </c>
      <c r="L39" s="5">
        <v>0.99999999737741296</v>
      </c>
      <c r="M39" s="5">
        <v>364685.41303031298</v>
      </c>
      <c r="N39" s="6">
        <v>78750</v>
      </c>
      <c r="O39" s="6">
        <v>0.99999996265176805</v>
      </c>
      <c r="P39" s="6">
        <v>562999.24897587602</v>
      </c>
      <c r="Q39" s="7">
        <v>77493</v>
      </c>
      <c r="R39" s="7">
        <v>0.99999999999993205</v>
      </c>
      <c r="S39" s="7">
        <v>240413.814034151</v>
      </c>
      <c r="T39" s="1">
        <f t="shared" si="0"/>
        <v>230266.10817545201</v>
      </c>
      <c r="U39" s="1">
        <f t="shared" si="1"/>
        <v>562999.24897587602</v>
      </c>
      <c r="V39" s="1">
        <f t="shared" si="2"/>
        <v>389269.11016009597</v>
      </c>
      <c r="W39">
        <f t="shared" si="3"/>
        <v>388790.90327624255</v>
      </c>
      <c r="X39">
        <f t="shared" si="4"/>
        <v>397128.59266775998</v>
      </c>
      <c r="Y39">
        <f t="shared" si="5"/>
        <v>124631.98247989311</v>
      </c>
      <c r="Z39">
        <f t="shared" si="6"/>
        <v>762686.85071592184</v>
      </c>
      <c r="AA39">
        <f t="shared" si="7"/>
        <v>14894.955836563255</v>
      </c>
      <c r="AB39">
        <f t="shared" si="8"/>
        <v>230266.10817545201</v>
      </c>
      <c r="AC39">
        <f t="shared" si="9"/>
        <v>504809.06313645601</v>
      </c>
      <c r="AD39">
        <f t="shared" si="10"/>
        <v>429571.77230520698</v>
      </c>
      <c r="AE39">
        <f t="shared" si="11"/>
        <v>364685.41303031298</v>
      </c>
      <c r="AF39">
        <f t="shared" si="12"/>
        <v>562999.24897587602</v>
      </c>
      <c r="AG39">
        <f t="shared" si="13"/>
        <v>240413.814034151</v>
      </c>
      <c r="AH39">
        <f t="shared" si="14"/>
        <v>388790.90327624255</v>
      </c>
      <c r="AI39">
        <f t="shared" si="15"/>
        <v>1</v>
      </c>
    </row>
    <row r="40" spans="1:35" x14ac:dyDescent="0.3">
      <c r="A40">
        <v>85051</v>
      </c>
      <c r="B40" s="2">
        <v>77090</v>
      </c>
      <c r="C40" s="2">
        <v>0.988218487805269</v>
      </c>
      <c r="D40" s="2">
        <v>261527.32462657301</v>
      </c>
      <c r="E40" s="3">
        <v>77845</v>
      </c>
      <c r="F40" s="3">
        <v>0.99997079285727397</v>
      </c>
      <c r="G40" s="3">
        <v>484595.37068154302</v>
      </c>
      <c r="H40" s="4">
        <v>78745</v>
      </c>
      <c r="I40" s="4">
        <v>0.99999999997844602</v>
      </c>
      <c r="J40" s="4">
        <v>738806.66184506495</v>
      </c>
      <c r="K40" s="5">
        <v>78210</v>
      </c>
      <c r="L40" s="5">
        <v>0.99999999936064299</v>
      </c>
      <c r="M40" s="5">
        <v>368108.32782201498</v>
      </c>
      <c r="N40" s="6">
        <v>77901</v>
      </c>
      <c r="O40" s="6">
        <v>0.99999999639301895</v>
      </c>
      <c r="P40" s="6">
        <v>732381.41120117903</v>
      </c>
      <c r="Q40" s="7">
        <v>77365</v>
      </c>
      <c r="R40" s="7">
        <v>0.99999999999996303</v>
      </c>
      <c r="S40" s="7">
        <v>491727.21136088599</v>
      </c>
      <c r="T40" s="1">
        <f t="shared" si="0"/>
        <v>261527.32462657301</v>
      </c>
      <c r="U40" s="1">
        <f t="shared" si="1"/>
        <v>738806.66184506495</v>
      </c>
      <c r="V40" s="1">
        <f t="shared" si="2"/>
        <v>513352.33770109119</v>
      </c>
      <c r="W40">
        <f t="shared" si="3"/>
        <v>512857.71792287676</v>
      </c>
      <c r="X40">
        <f t="shared" si="4"/>
        <v>488161.29102121451</v>
      </c>
      <c r="Y40">
        <f t="shared" si="5"/>
        <v>175408.18504196662</v>
      </c>
      <c r="Z40">
        <f t="shared" si="6"/>
        <v>1039082.2730487767</v>
      </c>
      <c r="AA40">
        <f t="shared" si="7"/>
        <v>0</v>
      </c>
      <c r="AB40">
        <f t="shared" si="8"/>
        <v>261527.32462657301</v>
      </c>
      <c r="AC40">
        <f t="shared" si="9"/>
        <v>484595.37068154302</v>
      </c>
      <c r="AD40">
        <f t="shared" si="10"/>
        <v>738806.66184506495</v>
      </c>
      <c r="AE40">
        <f t="shared" si="11"/>
        <v>368108.32782201498</v>
      </c>
      <c r="AF40">
        <f t="shared" si="12"/>
        <v>732381.41120117903</v>
      </c>
      <c r="AG40">
        <f t="shared" si="13"/>
        <v>491727.21136088599</v>
      </c>
      <c r="AH40">
        <f t="shared" si="14"/>
        <v>512857.71792287676</v>
      </c>
      <c r="AI40">
        <f t="shared" si="15"/>
        <v>1</v>
      </c>
    </row>
    <row r="41" spans="1:35" x14ac:dyDescent="0.3">
      <c r="A41">
        <v>85053</v>
      </c>
      <c r="B41" s="2">
        <v>75208</v>
      </c>
      <c r="C41" s="2">
        <v>0.98435350479043804</v>
      </c>
      <c r="D41" s="2">
        <v>156921.380059766</v>
      </c>
      <c r="E41" s="3">
        <v>75081</v>
      </c>
      <c r="F41" s="3">
        <v>0.99995851224593502</v>
      </c>
      <c r="G41" s="3">
        <v>348562.80295047403</v>
      </c>
      <c r="H41" s="4">
        <v>75038</v>
      </c>
      <c r="I41" s="4">
        <v>0.99999999981071896</v>
      </c>
      <c r="J41" s="4">
        <v>215553.06767018299</v>
      </c>
      <c r="K41" s="5">
        <v>76708</v>
      </c>
      <c r="L41" s="5">
        <v>0.99999999826742902</v>
      </c>
      <c r="M41" s="5">
        <v>287234.93372606701</v>
      </c>
      <c r="N41" s="6">
        <v>77304</v>
      </c>
      <c r="O41" s="6">
        <v>0.99999995717851997</v>
      </c>
      <c r="P41" s="6">
        <v>409393.810121288</v>
      </c>
      <c r="Q41" s="7">
        <v>76118</v>
      </c>
      <c r="R41" s="7">
        <v>0.99999999999993405</v>
      </c>
      <c r="S41" s="7">
        <v>187279.51954896399</v>
      </c>
      <c r="T41" s="1">
        <f t="shared" si="0"/>
        <v>156921.380059766</v>
      </c>
      <c r="U41" s="1">
        <f t="shared" si="1"/>
        <v>409393.810121288</v>
      </c>
      <c r="V41" s="1">
        <f t="shared" si="2"/>
        <v>267779.44945343252</v>
      </c>
      <c r="W41">
        <f t="shared" si="3"/>
        <v>267490.91901279037</v>
      </c>
      <c r="X41">
        <f t="shared" si="4"/>
        <v>251394.00069812499</v>
      </c>
      <c r="Y41">
        <f t="shared" si="5"/>
        <v>89866.511131297826</v>
      </c>
      <c r="Z41">
        <f t="shared" si="6"/>
        <v>537090.45240668394</v>
      </c>
      <c r="AA41">
        <f t="shared" si="7"/>
        <v>0</v>
      </c>
      <c r="AB41">
        <f t="shared" si="8"/>
        <v>156921.380059766</v>
      </c>
      <c r="AC41">
        <f t="shared" si="9"/>
        <v>348562.80295047403</v>
      </c>
      <c r="AD41">
        <f t="shared" si="10"/>
        <v>215553.06767018299</v>
      </c>
      <c r="AE41">
        <f t="shared" si="11"/>
        <v>287234.93372606701</v>
      </c>
      <c r="AF41">
        <f t="shared" si="12"/>
        <v>409393.810121288</v>
      </c>
      <c r="AG41">
        <f t="shared" si="13"/>
        <v>187279.51954896399</v>
      </c>
      <c r="AH41">
        <f t="shared" si="14"/>
        <v>267490.91901279037</v>
      </c>
      <c r="AI41">
        <f t="shared" si="15"/>
        <v>1</v>
      </c>
    </row>
    <row r="42" spans="1:35" x14ac:dyDescent="0.3">
      <c r="A42">
        <v>85054</v>
      </c>
      <c r="B42" s="2">
        <v>77951</v>
      </c>
      <c r="C42" s="2">
        <v>0.99850613303262703</v>
      </c>
      <c r="D42" s="2">
        <v>40930.5488101019</v>
      </c>
      <c r="E42" s="3">
        <v>76823</v>
      </c>
      <c r="F42" s="3">
        <v>0.99997086090004095</v>
      </c>
      <c r="G42" s="3">
        <v>111805.824372759</v>
      </c>
      <c r="H42" s="4">
        <v>78872</v>
      </c>
      <c r="I42" s="4">
        <v>0.99999993131586595</v>
      </c>
      <c r="J42" s="4">
        <v>97767.981438514995</v>
      </c>
      <c r="K42" s="5">
        <v>78266</v>
      </c>
      <c r="L42" s="5">
        <v>0.99999990695183205</v>
      </c>
      <c r="M42" s="5">
        <v>74956.418618440497</v>
      </c>
      <c r="N42" s="6">
        <v>75860</v>
      </c>
      <c r="O42" s="6">
        <v>0.99999632862101395</v>
      </c>
      <c r="P42" s="6">
        <v>108930.397505845</v>
      </c>
      <c r="Q42" s="7">
        <v>75051</v>
      </c>
      <c r="R42" s="7">
        <v>0.999999999999999</v>
      </c>
      <c r="S42" s="7">
        <v>91632.301889556096</v>
      </c>
      <c r="T42" s="1">
        <f t="shared" si="0"/>
        <v>40930.5488101019</v>
      </c>
      <c r="U42" s="1">
        <f t="shared" si="1"/>
        <v>111805.824372759</v>
      </c>
      <c r="V42" s="1">
        <f t="shared" si="2"/>
        <v>87682.088792215582</v>
      </c>
      <c r="W42">
        <f t="shared" si="3"/>
        <v>87670.578772536246</v>
      </c>
      <c r="X42">
        <f t="shared" si="4"/>
        <v>94700.141664035546</v>
      </c>
      <c r="Y42">
        <f t="shared" si="5"/>
        <v>24146.852909935369</v>
      </c>
      <c r="Z42">
        <f t="shared" si="6"/>
        <v>160111.13750234235</v>
      </c>
      <c r="AA42">
        <f t="shared" si="7"/>
        <v>15230.020042730146</v>
      </c>
      <c r="AB42">
        <f t="shared" si="8"/>
        <v>40930.5488101019</v>
      </c>
      <c r="AC42">
        <f t="shared" si="9"/>
        <v>111805.824372759</v>
      </c>
      <c r="AD42">
        <f t="shared" si="10"/>
        <v>97767.981438514995</v>
      </c>
      <c r="AE42">
        <f t="shared" si="11"/>
        <v>74956.418618440497</v>
      </c>
      <c r="AF42">
        <f t="shared" si="12"/>
        <v>108930.397505845</v>
      </c>
      <c r="AG42">
        <f t="shared" si="13"/>
        <v>91632.301889556096</v>
      </c>
      <c r="AH42">
        <f t="shared" si="14"/>
        <v>87670.578772536246</v>
      </c>
      <c r="AI42">
        <f t="shared" si="15"/>
        <v>1</v>
      </c>
    </row>
    <row r="43" spans="1:35" x14ac:dyDescent="0.3">
      <c r="A43">
        <v>85083</v>
      </c>
      <c r="B43" s="2">
        <v>79512</v>
      </c>
      <c r="C43" s="2">
        <v>0.99113538338657403</v>
      </c>
      <c r="D43" s="2">
        <v>325940.97635006899</v>
      </c>
      <c r="E43" s="3">
        <v>75409</v>
      </c>
      <c r="F43" s="3">
        <v>0.99993340411856302</v>
      </c>
      <c r="G43" s="3">
        <v>155138.95431834401</v>
      </c>
      <c r="H43" s="4">
        <v>78562</v>
      </c>
      <c r="I43" s="4">
        <v>0.99999998885243702</v>
      </c>
      <c r="J43" s="4">
        <v>33066.8455720907</v>
      </c>
      <c r="K43" s="5">
        <v>77578</v>
      </c>
      <c r="L43" s="5">
        <v>0.99999999495436898</v>
      </c>
      <c r="M43" s="5">
        <v>268376.41661300702</v>
      </c>
      <c r="N43" s="6">
        <v>77302</v>
      </c>
      <c r="O43" s="6">
        <v>0.99999985693568105</v>
      </c>
      <c r="P43" s="6">
        <v>126088.61529698</v>
      </c>
      <c r="Q43" s="7">
        <v>78218</v>
      </c>
      <c r="R43" s="7">
        <v>0.99999999999999301</v>
      </c>
      <c r="S43" s="7">
        <v>313149.35422789899</v>
      </c>
      <c r="T43" s="1">
        <f t="shared" si="0"/>
        <v>33066.8455720907</v>
      </c>
      <c r="U43" s="1">
        <f t="shared" si="1"/>
        <v>325940.97635006899</v>
      </c>
      <c r="V43" s="1">
        <f t="shared" si="2"/>
        <v>203446.42080389947</v>
      </c>
      <c r="W43">
        <f t="shared" si="3"/>
        <v>203626.86039639832</v>
      </c>
      <c r="X43">
        <f t="shared" si="4"/>
        <v>211757.68546567552</v>
      </c>
      <c r="Y43">
        <f t="shared" si="5"/>
        <v>106928.6364767382</v>
      </c>
      <c r="Z43">
        <f t="shared" si="6"/>
        <v>524412.7698266129</v>
      </c>
      <c r="AA43">
        <f t="shared" si="7"/>
        <v>0</v>
      </c>
      <c r="AB43">
        <f t="shared" si="8"/>
        <v>325940.97635006899</v>
      </c>
      <c r="AC43">
        <f t="shared" si="9"/>
        <v>155138.95431834401</v>
      </c>
      <c r="AD43">
        <f t="shared" si="10"/>
        <v>33066.8455720907</v>
      </c>
      <c r="AE43">
        <f t="shared" si="11"/>
        <v>268376.41661300702</v>
      </c>
      <c r="AF43">
        <f t="shared" si="12"/>
        <v>126088.61529698</v>
      </c>
      <c r="AG43">
        <f t="shared" si="13"/>
        <v>313149.35422789899</v>
      </c>
      <c r="AH43">
        <f t="shared" si="14"/>
        <v>203626.86039639832</v>
      </c>
      <c r="AI43">
        <f t="shared" si="15"/>
        <v>1</v>
      </c>
    </row>
    <row r="44" spans="1:35" x14ac:dyDescent="0.3">
      <c r="A44">
        <v>85085</v>
      </c>
      <c r="B44" s="2">
        <v>75219</v>
      </c>
      <c r="C44" s="2">
        <v>0.98970036849524501</v>
      </c>
      <c r="D44" s="2">
        <v>162120.74580057501</v>
      </c>
      <c r="E44" s="3">
        <v>76118</v>
      </c>
      <c r="F44" s="3">
        <v>0.99999832536547895</v>
      </c>
      <c r="G44" s="3">
        <v>135965.03247947001</v>
      </c>
      <c r="H44" s="4">
        <v>76520</v>
      </c>
      <c r="I44" s="4">
        <v>0.99999998965209203</v>
      </c>
      <c r="J44" s="4">
        <v>371978.65583456401</v>
      </c>
      <c r="K44" s="5">
        <v>77054</v>
      </c>
      <c r="L44" s="5">
        <v>0.99999995506473005</v>
      </c>
      <c r="M44" s="5">
        <v>184905.19607407699</v>
      </c>
      <c r="N44" s="6">
        <v>78747</v>
      </c>
      <c r="O44" s="6">
        <v>0.99999989511266996</v>
      </c>
      <c r="P44" s="6">
        <v>166051.15968311499</v>
      </c>
      <c r="Q44" s="7">
        <v>77521</v>
      </c>
      <c r="R44" s="7">
        <v>0.99999999999990297</v>
      </c>
      <c r="S44" s="7">
        <v>475147.877461706</v>
      </c>
      <c r="T44" s="1">
        <f t="shared" si="0"/>
        <v>135965.03247947001</v>
      </c>
      <c r="U44" s="1">
        <f t="shared" si="1"/>
        <v>475147.877461706</v>
      </c>
      <c r="V44" s="1">
        <f t="shared" si="2"/>
        <v>249511.4933948681</v>
      </c>
      <c r="W44">
        <f t="shared" si="3"/>
        <v>249361.44455558449</v>
      </c>
      <c r="X44">
        <f t="shared" si="4"/>
        <v>175478.17787859601</v>
      </c>
      <c r="Y44">
        <f t="shared" si="5"/>
        <v>127527.37687201686</v>
      </c>
      <c r="Z44">
        <f t="shared" si="6"/>
        <v>631943.57517163502</v>
      </c>
      <c r="AA44">
        <f t="shared" si="7"/>
        <v>0</v>
      </c>
      <c r="AB44">
        <f t="shared" si="8"/>
        <v>162120.74580057501</v>
      </c>
      <c r="AC44">
        <f t="shared" si="9"/>
        <v>135965.03247947001</v>
      </c>
      <c r="AD44">
        <f t="shared" si="10"/>
        <v>371978.65583456401</v>
      </c>
      <c r="AE44">
        <f t="shared" si="11"/>
        <v>184905.19607407699</v>
      </c>
      <c r="AF44">
        <f t="shared" si="12"/>
        <v>166051.15968311499</v>
      </c>
      <c r="AG44">
        <f t="shared" si="13"/>
        <v>475147.877461706</v>
      </c>
      <c r="AH44">
        <f t="shared" si="14"/>
        <v>249361.44455558449</v>
      </c>
      <c r="AI44">
        <f t="shared" si="15"/>
        <v>1</v>
      </c>
    </row>
    <row r="45" spans="1:35" x14ac:dyDescent="0.3">
      <c r="A45">
        <v>85086</v>
      </c>
      <c r="B45" s="2">
        <v>78414</v>
      </c>
      <c r="C45" s="2">
        <v>0.97894686956660004</v>
      </c>
      <c r="D45" s="2">
        <v>449965.48261742602</v>
      </c>
      <c r="E45" s="3">
        <v>79705</v>
      </c>
      <c r="F45" s="3">
        <v>0.99994268685808496</v>
      </c>
      <c r="G45" s="3">
        <v>754780.78381636401</v>
      </c>
      <c r="H45" s="4">
        <v>75160</v>
      </c>
      <c r="I45" s="4">
        <v>0.99999999966804598</v>
      </c>
      <c r="J45" s="4">
        <v>632263.25301204796</v>
      </c>
      <c r="K45" s="5">
        <v>75703</v>
      </c>
      <c r="L45" s="5">
        <v>0.99999999974026499</v>
      </c>
      <c r="M45" s="5">
        <v>573690.01419203205</v>
      </c>
      <c r="N45" s="6">
        <v>77339</v>
      </c>
      <c r="O45" s="6">
        <v>0.99999997062406998</v>
      </c>
      <c r="P45" s="6">
        <v>534839.52249836898</v>
      </c>
      <c r="Q45" s="7">
        <v>77373</v>
      </c>
      <c r="R45" s="7">
        <v>0.99999999999979505</v>
      </c>
      <c r="S45" s="7">
        <v>254633.50785340299</v>
      </c>
      <c r="T45" s="1">
        <f t="shared" si="0"/>
        <v>254633.50785340299</v>
      </c>
      <c r="U45" s="1">
        <f t="shared" si="1"/>
        <v>754780.78381636401</v>
      </c>
      <c r="V45" s="1">
        <f t="shared" si="2"/>
        <v>533653.63132170972</v>
      </c>
      <c r="W45">
        <f t="shared" si="3"/>
        <v>533362.09399827372</v>
      </c>
      <c r="X45">
        <f t="shared" si="4"/>
        <v>554264.76834520046</v>
      </c>
      <c r="Y45">
        <f t="shared" si="5"/>
        <v>155499.63500561731</v>
      </c>
      <c r="Z45">
        <f t="shared" si="6"/>
        <v>999860.99901512568</v>
      </c>
      <c r="AA45">
        <f t="shared" si="7"/>
        <v>66863.188981421757</v>
      </c>
      <c r="AB45">
        <f t="shared" si="8"/>
        <v>449965.48261742602</v>
      </c>
      <c r="AC45">
        <f t="shared" si="9"/>
        <v>754780.78381636401</v>
      </c>
      <c r="AD45">
        <f t="shared" si="10"/>
        <v>632263.25301204796</v>
      </c>
      <c r="AE45">
        <f t="shared" si="11"/>
        <v>573690.01419203205</v>
      </c>
      <c r="AF45">
        <f t="shared" si="12"/>
        <v>534839.52249836898</v>
      </c>
      <c r="AG45">
        <f t="shared" si="13"/>
        <v>254633.50785340299</v>
      </c>
      <c r="AH45">
        <f t="shared" si="14"/>
        <v>533362.09399827372</v>
      </c>
      <c r="AI45">
        <f t="shared" si="15"/>
        <v>1</v>
      </c>
    </row>
    <row r="46" spans="1:35" x14ac:dyDescent="0.3">
      <c r="A46">
        <v>85087</v>
      </c>
      <c r="B46" s="2">
        <v>79906</v>
      </c>
      <c r="C46" s="2">
        <v>0.97964458742878402</v>
      </c>
      <c r="D46" s="2">
        <v>14006.634146341399</v>
      </c>
      <c r="E46" s="3">
        <v>78231</v>
      </c>
      <c r="F46" s="3">
        <v>0.99993800846269298</v>
      </c>
      <c r="G46" s="3">
        <v>174513.33254465801</v>
      </c>
      <c r="H46" s="4">
        <v>77485</v>
      </c>
      <c r="I46" s="4">
        <v>0.99999999465354705</v>
      </c>
      <c r="J46" s="4">
        <v>107882.58367085901</v>
      </c>
      <c r="K46" s="5">
        <v>76634</v>
      </c>
      <c r="L46" s="5">
        <v>0.99999999811067697</v>
      </c>
      <c r="M46" s="5">
        <v>310328.23995472502</v>
      </c>
      <c r="N46" s="6">
        <v>75758</v>
      </c>
      <c r="O46" s="6">
        <v>0.99999912380211597</v>
      </c>
      <c r="P46" s="6">
        <v>244991.209876543</v>
      </c>
      <c r="Q46" s="7">
        <v>77050</v>
      </c>
      <c r="R46" s="7">
        <v>0.999999999999581</v>
      </c>
      <c r="S46" s="7">
        <v>59768.475452196297</v>
      </c>
      <c r="T46" s="1">
        <f t="shared" si="0"/>
        <v>14006.634146341399</v>
      </c>
      <c r="U46" s="1">
        <f t="shared" si="1"/>
        <v>310328.23995472502</v>
      </c>
      <c r="V46" s="1">
        <f t="shared" si="2"/>
        <v>152384.2928271319</v>
      </c>
      <c r="W46">
        <f t="shared" si="3"/>
        <v>151915.07927422045</v>
      </c>
      <c r="X46">
        <f t="shared" si="4"/>
        <v>141197.95810775852</v>
      </c>
      <c r="Y46">
        <f t="shared" si="5"/>
        <v>103051.09826209617</v>
      </c>
      <c r="Z46">
        <f t="shared" si="6"/>
        <v>461068.37406050897</v>
      </c>
      <c r="AA46">
        <f t="shared" si="7"/>
        <v>0</v>
      </c>
      <c r="AB46">
        <f t="shared" si="8"/>
        <v>14006.634146341399</v>
      </c>
      <c r="AC46">
        <f t="shared" si="9"/>
        <v>174513.33254465801</v>
      </c>
      <c r="AD46">
        <f t="shared" si="10"/>
        <v>107882.58367085901</v>
      </c>
      <c r="AE46">
        <f t="shared" si="11"/>
        <v>310328.23995472502</v>
      </c>
      <c r="AF46">
        <f t="shared" si="12"/>
        <v>244991.209876543</v>
      </c>
      <c r="AG46">
        <f t="shared" si="13"/>
        <v>59768.475452196297</v>
      </c>
      <c r="AH46">
        <f t="shared" si="14"/>
        <v>151915.07927422045</v>
      </c>
      <c r="AI46">
        <f t="shared" si="15"/>
        <v>1</v>
      </c>
    </row>
    <row r="47" spans="1:35" x14ac:dyDescent="0.3">
      <c r="A47">
        <v>85118</v>
      </c>
      <c r="B47" s="2">
        <v>79906</v>
      </c>
      <c r="C47" s="2">
        <v>0.96981846102279101</v>
      </c>
      <c r="D47" s="2">
        <v>21844.097560975599</v>
      </c>
      <c r="E47" s="3">
        <v>77331</v>
      </c>
      <c r="F47" s="3">
        <v>0.99994814249233499</v>
      </c>
      <c r="G47" s="3">
        <v>76253.162905960606</v>
      </c>
      <c r="H47" s="4">
        <v>75791</v>
      </c>
      <c r="I47" s="4">
        <v>0.99999999678626195</v>
      </c>
      <c r="J47" s="4">
        <v>120002.41181790701</v>
      </c>
      <c r="K47" s="5">
        <v>77808</v>
      </c>
      <c r="L47" s="5">
        <v>0.99999997731602397</v>
      </c>
      <c r="M47" s="5">
        <v>254535.717577656</v>
      </c>
      <c r="N47" s="6">
        <v>75862</v>
      </c>
      <c r="O47" s="6">
        <v>0.99999424611826504</v>
      </c>
      <c r="P47" s="6">
        <v>106002.022711142</v>
      </c>
      <c r="Q47" s="7">
        <v>75161</v>
      </c>
      <c r="R47" s="7">
        <v>0.999999999999444</v>
      </c>
      <c r="S47" s="7">
        <v>199436.30074502001</v>
      </c>
      <c r="T47" s="1">
        <f t="shared" si="0"/>
        <v>21844.097560975599</v>
      </c>
      <c r="U47" s="1">
        <f t="shared" si="1"/>
        <v>254535.717577656</v>
      </c>
      <c r="V47" s="1">
        <f t="shared" si="2"/>
        <v>130224.62329882196</v>
      </c>
      <c r="W47">
        <f t="shared" si="3"/>
        <v>129678.95221977687</v>
      </c>
      <c r="X47">
        <f t="shared" si="4"/>
        <v>113002.2172645245</v>
      </c>
      <c r="Y47">
        <f t="shared" si="5"/>
        <v>77019.697477441543</v>
      </c>
      <c r="Z47">
        <f t="shared" si="6"/>
        <v>360738.04465210147</v>
      </c>
      <c r="AA47">
        <f t="shared" si="7"/>
        <v>0</v>
      </c>
      <c r="AB47">
        <f t="shared" si="8"/>
        <v>21844.097560975599</v>
      </c>
      <c r="AC47">
        <f t="shared" si="9"/>
        <v>76253.162905960606</v>
      </c>
      <c r="AD47">
        <f t="shared" si="10"/>
        <v>120002.41181790701</v>
      </c>
      <c r="AE47">
        <f t="shared" si="11"/>
        <v>254535.717577656</v>
      </c>
      <c r="AF47">
        <f t="shared" si="12"/>
        <v>106002.022711142</v>
      </c>
      <c r="AG47">
        <f t="shared" si="13"/>
        <v>199436.30074502001</v>
      </c>
      <c r="AH47">
        <f t="shared" si="14"/>
        <v>129678.95221977687</v>
      </c>
      <c r="AI47">
        <f t="shared" si="15"/>
        <v>1</v>
      </c>
    </row>
    <row r="48" spans="1:35" x14ac:dyDescent="0.3">
      <c r="A48">
        <v>85119</v>
      </c>
      <c r="B48" s="2">
        <v>75236</v>
      </c>
      <c r="C48" s="2">
        <v>0.96455671960727496</v>
      </c>
      <c r="D48" s="2">
        <v>129476.324021141</v>
      </c>
      <c r="E48" s="3">
        <v>79764</v>
      </c>
      <c r="F48" s="3">
        <v>0.99998161938294206</v>
      </c>
      <c r="G48" s="3">
        <v>763406.01673829404</v>
      </c>
      <c r="H48" s="4">
        <v>76048</v>
      </c>
      <c r="I48" s="4">
        <v>0.99999999676832096</v>
      </c>
      <c r="J48" s="4">
        <v>325321.59733355802</v>
      </c>
      <c r="K48" s="5">
        <v>75020</v>
      </c>
      <c r="L48" s="5">
        <v>0.99999999614431601</v>
      </c>
      <c r="M48" s="5">
        <v>230104.152391393</v>
      </c>
      <c r="N48" s="6">
        <v>78624</v>
      </c>
      <c r="O48" s="6">
        <v>0.99999946474550805</v>
      </c>
      <c r="P48" s="6">
        <v>366064.63549591898</v>
      </c>
      <c r="Q48" s="7">
        <v>75672</v>
      </c>
      <c r="R48" s="7">
        <v>0.99999999999977696</v>
      </c>
      <c r="S48" s="7">
        <v>68354.202559684898</v>
      </c>
      <c r="T48" s="1">
        <f t="shared" si="0"/>
        <v>68354.202559684898</v>
      </c>
      <c r="U48" s="1">
        <f t="shared" si="1"/>
        <v>763406.01673829404</v>
      </c>
      <c r="V48" s="1">
        <f t="shared" si="2"/>
        <v>314881.6718353224</v>
      </c>
      <c r="W48">
        <f t="shared" si="3"/>
        <v>313787.82142333168</v>
      </c>
      <c r="X48">
        <f t="shared" si="4"/>
        <v>277712.8748624755</v>
      </c>
      <c r="Y48">
        <f t="shared" si="5"/>
        <v>225918.03847133051</v>
      </c>
      <c r="Z48">
        <f t="shared" si="6"/>
        <v>991541.93683732324</v>
      </c>
      <c r="AA48">
        <f t="shared" si="7"/>
        <v>0</v>
      </c>
      <c r="AB48">
        <f t="shared" si="8"/>
        <v>129476.324021141</v>
      </c>
      <c r="AC48">
        <f t="shared" si="9"/>
        <v>763406.01673829404</v>
      </c>
      <c r="AD48">
        <f t="shared" si="10"/>
        <v>325321.59733355802</v>
      </c>
      <c r="AE48">
        <f t="shared" si="11"/>
        <v>230104.152391393</v>
      </c>
      <c r="AF48">
        <f t="shared" si="12"/>
        <v>366064.63549591898</v>
      </c>
      <c r="AG48">
        <f t="shared" si="13"/>
        <v>68354.202559684898</v>
      </c>
      <c r="AH48">
        <f t="shared" si="14"/>
        <v>313787.82142333168</v>
      </c>
      <c r="AI48">
        <f t="shared" si="15"/>
        <v>1</v>
      </c>
    </row>
    <row r="49" spans="1:35" x14ac:dyDescent="0.3">
      <c r="A49">
        <v>85120</v>
      </c>
      <c r="B49" s="2">
        <v>77014</v>
      </c>
      <c r="C49" s="2">
        <v>0.98071554187785603</v>
      </c>
      <c r="D49" s="2">
        <v>70276.861932883607</v>
      </c>
      <c r="E49" s="3">
        <v>76513</v>
      </c>
      <c r="F49" s="3">
        <v>0.99999786970027504</v>
      </c>
      <c r="G49" s="3">
        <v>636652.38825936394</v>
      </c>
      <c r="H49" s="4">
        <v>75042</v>
      </c>
      <c r="I49" s="4">
        <v>0.99999999992866295</v>
      </c>
      <c r="J49" s="4">
        <v>462925.98523723998</v>
      </c>
      <c r="K49" s="5">
        <v>75119</v>
      </c>
      <c r="L49" s="5">
        <v>0.99999999810191098</v>
      </c>
      <c r="M49" s="5">
        <v>867468.86857599695</v>
      </c>
      <c r="N49" s="6">
        <v>76049</v>
      </c>
      <c r="O49" s="6">
        <v>0.99999989422798796</v>
      </c>
      <c r="P49" s="6">
        <v>619249.30976370606</v>
      </c>
      <c r="Q49" s="7">
        <v>75501</v>
      </c>
      <c r="R49" s="7">
        <v>0.99999999999997702</v>
      </c>
      <c r="S49" s="7">
        <v>220829.46878852401</v>
      </c>
      <c r="T49" s="1">
        <f t="shared" si="0"/>
        <v>70276.861932883607</v>
      </c>
      <c r="U49" s="1">
        <f t="shared" si="1"/>
        <v>867468.86857599695</v>
      </c>
      <c r="V49" s="1">
        <f t="shared" si="2"/>
        <v>480886.82098715479</v>
      </c>
      <c r="W49">
        <f t="shared" si="3"/>
        <v>479567.14709295245</v>
      </c>
      <c r="X49">
        <f t="shared" si="4"/>
        <v>541087.64750047307</v>
      </c>
      <c r="Y49">
        <f t="shared" si="5"/>
        <v>267517.99847825879</v>
      </c>
      <c r="Z49">
        <f t="shared" si="6"/>
        <v>1282121.1425277288</v>
      </c>
      <c r="AA49">
        <f t="shared" si="7"/>
        <v>0</v>
      </c>
      <c r="AB49">
        <f t="shared" si="8"/>
        <v>70276.861932883607</v>
      </c>
      <c r="AC49">
        <f t="shared" si="9"/>
        <v>636652.38825936394</v>
      </c>
      <c r="AD49">
        <f t="shared" si="10"/>
        <v>462925.98523723998</v>
      </c>
      <c r="AE49">
        <f t="shared" si="11"/>
        <v>867468.86857599695</v>
      </c>
      <c r="AF49">
        <f t="shared" si="12"/>
        <v>619249.30976370606</v>
      </c>
      <c r="AG49">
        <f t="shared" si="13"/>
        <v>220829.46878852401</v>
      </c>
      <c r="AH49">
        <f t="shared" si="14"/>
        <v>479567.14709295245</v>
      </c>
      <c r="AI49">
        <f t="shared" si="15"/>
        <v>1</v>
      </c>
    </row>
    <row r="50" spans="1:35" x14ac:dyDescent="0.3">
      <c r="A50">
        <v>85121</v>
      </c>
      <c r="B50" s="2">
        <v>78072</v>
      </c>
      <c r="C50" s="2">
        <v>0.98618917738560197</v>
      </c>
      <c r="D50" s="2">
        <v>355254.57920792</v>
      </c>
      <c r="E50" s="3">
        <v>77363</v>
      </c>
      <c r="F50" s="3">
        <v>0.99996700598279997</v>
      </c>
      <c r="G50" s="3">
        <v>54358.225508317897</v>
      </c>
      <c r="H50" s="4">
        <v>75147</v>
      </c>
      <c r="I50" s="4">
        <v>0.99999994603867803</v>
      </c>
      <c r="J50" s="4">
        <v>29927.6425178147</v>
      </c>
      <c r="K50" s="5">
        <v>78357</v>
      </c>
      <c r="L50" s="5">
        <v>0.99999995992514301</v>
      </c>
      <c r="M50" s="5">
        <v>49213.513049450499</v>
      </c>
      <c r="N50" s="6">
        <v>78147</v>
      </c>
      <c r="O50" s="6">
        <v>0.99996479073983102</v>
      </c>
      <c r="P50" s="6">
        <v>84212.059369202194</v>
      </c>
      <c r="Q50" s="7">
        <v>79788</v>
      </c>
      <c r="R50" s="7">
        <v>0.99999999376676196</v>
      </c>
      <c r="S50" s="7">
        <v>499808.10234541498</v>
      </c>
      <c r="T50" s="1">
        <f t="shared" si="0"/>
        <v>29927.6425178147</v>
      </c>
      <c r="U50" s="1">
        <f t="shared" si="1"/>
        <v>499808.10234541498</v>
      </c>
      <c r="V50" s="1">
        <f t="shared" si="2"/>
        <v>178389.81558917367</v>
      </c>
      <c r="W50">
        <f t="shared" si="3"/>
        <v>178795.68699968673</v>
      </c>
      <c r="X50">
        <f t="shared" si="4"/>
        <v>69285.142438760042</v>
      </c>
      <c r="Y50">
        <f t="shared" si="5"/>
        <v>181461.97506049724</v>
      </c>
      <c r="Z50">
        <f t="shared" si="6"/>
        <v>723181.61218117853</v>
      </c>
      <c r="AA50">
        <f t="shared" si="7"/>
        <v>0</v>
      </c>
      <c r="AB50">
        <f t="shared" si="8"/>
        <v>355254.57920792</v>
      </c>
      <c r="AC50">
        <f t="shared" si="9"/>
        <v>54358.225508317897</v>
      </c>
      <c r="AD50">
        <f t="shared" si="10"/>
        <v>29927.6425178147</v>
      </c>
      <c r="AE50">
        <f t="shared" si="11"/>
        <v>49213.513049450499</v>
      </c>
      <c r="AF50">
        <f t="shared" si="12"/>
        <v>84212.059369202194</v>
      </c>
      <c r="AG50">
        <f t="shared" si="13"/>
        <v>499808.10234541498</v>
      </c>
      <c r="AH50">
        <f t="shared" si="14"/>
        <v>178795.68699968673</v>
      </c>
      <c r="AI50">
        <f t="shared" si="15"/>
        <v>1</v>
      </c>
    </row>
    <row r="51" spans="1:35" x14ac:dyDescent="0.3">
      <c r="A51">
        <v>85122</v>
      </c>
      <c r="B51" s="2">
        <v>78744</v>
      </c>
      <c r="C51" s="2">
        <v>0.98866428335602197</v>
      </c>
      <c r="D51" s="2">
        <v>723137.30178394401</v>
      </c>
      <c r="E51" s="3">
        <v>75149</v>
      </c>
      <c r="F51" s="3">
        <v>0.99999593671394205</v>
      </c>
      <c r="G51" s="3">
        <v>712540.95381472097</v>
      </c>
      <c r="H51" s="4">
        <v>75227</v>
      </c>
      <c r="I51" s="4">
        <v>0.99999999999276201</v>
      </c>
      <c r="J51" s="4">
        <v>163909.51458326101</v>
      </c>
      <c r="K51" s="5">
        <v>77521</v>
      </c>
      <c r="L51" s="5">
        <v>0.99999999889613</v>
      </c>
      <c r="M51" s="5">
        <v>1245454.6608315001</v>
      </c>
      <c r="N51" s="6">
        <v>75216</v>
      </c>
      <c r="O51" s="6">
        <v>0.99999998421686098</v>
      </c>
      <c r="P51" s="6">
        <v>327602.31401833799</v>
      </c>
      <c r="Q51" s="7">
        <v>77354</v>
      </c>
      <c r="R51" s="7">
        <v>0.99999999999998201</v>
      </c>
      <c r="S51" s="7">
        <v>754528.67647058796</v>
      </c>
      <c r="T51" s="1">
        <f t="shared" si="0"/>
        <v>163909.51458326101</v>
      </c>
      <c r="U51" s="1">
        <f t="shared" si="1"/>
        <v>1245454.6608315001</v>
      </c>
      <c r="V51" s="1">
        <f t="shared" si="2"/>
        <v>654398.99863948335</v>
      </c>
      <c r="W51">
        <f t="shared" si="3"/>
        <v>654528.90358372533</v>
      </c>
      <c r="X51">
        <f t="shared" si="4"/>
        <v>717839.12779933249</v>
      </c>
      <c r="Y51">
        <f t="shared" si="5"/>
        <v>345170.02942026698</v>
      </c>
      <c r="Z51">
        <f t="shared" si="6"/>
        <v>1690038.9918445263</v>
      </c>
      <c r="AA51">
        <f t="shared" si="7"/>
        <v>0</v>
      </c>
      <c r="AB51">
        <f t="shared" si="8"/>
        <v>723137.30178394401</v>
      </c>
      <c r="AC51">
        <f t="shared" si="9"/>
        <v>712540.95381472097</v>
      </c>
      <c r="AD51">
        <f t="shared" si="10"/>
        <v>163909.51458326101</v>
      </c>
      <c r="AE51">
        <f t="shared" si="11"/>
        <v>1245454.6608315001</v>
      </c>
      <c r="AF51">
        <f t="shared" si="12"/>
        <v>327602.31401833799</v>
      </c>
      <c r="AG51">
        <f t="shared" si="13"/>
        <v>754528.67647058796</v>
      </c>
      <c r="AH51">
        <f t="shared" si="14"/>
        <v>654528.90358372533</v>
      </c>
      <c r="AI51">
        <f t="shared" si="15"/>
        <v>1</v>
      </c>
    </row>
    <row r="52" spans="1:35" x14ac:dyDescent="0.3">
      <c r="A52">
        <v>85123</v>
      </c>
      <c r="B52" s="2">
        <v>79512</v>
      </c>
      <c r="C52" s="2">
        <v>0.98177158212828397</v>
      </c>
      <c r="D52" s="2">
        <v>186949.36132540699</v>
      </c>
      <c r="E52" s="3">
        <v>78751</v>
      </c>
      <c r="F52" s="3">
        <v>0.99997100714704401</v>
      </c>
      <c r="G52" s="3">
        <v>130977.844671884</v>
      </c>
      <c r="H52" s="4">
        <v>78648</v>
      </c>
      <c r="I52" s="4">
        <v>0.99999999948372698</v>
      </c>
      <c r="J52" s="4">
        <v>206696.187909125</v>
      </c>
      <c r="K52" s="5">
        <v>78834</v>
      </c>
      <c r="L52" s="5">
        <v>0.99999999692708397</v>
      </c>
      <c r="M52" s="5">
        <v>150396.42114984899</v>
      </c>
      <c r="N52" s="6">
        <v>76667</v>
      </c>
      <c r="O52" s="6">
        <v>0.99999963625444499</v>
      </c>
      <c r="P52" s="6">
        <v>155627.990409377</v>
      </c>
      <c r="Q52" s="7">
        <v>76634</v>
      </c>
      <c r="R52" s="7">
        <v>0.99999999999926104</v>
      </c>
      <c r="S52" s="7">
        <v>432109.50764006702</v>
      </c>
      <c r="T52" s="1">
        <f t="shared" si="0"/>
        <v>130977.844671884</v>
      </c>
      <c r="U52" s="1">
        <f t="shared" si="1"/>
        <v>432109.50764006702</v>
      </c>
      <c r="V52" s="1">
        <f t="shared" si="2"/>
        <v>210531.58439493121</v>
      </c>
      <c r="W52">
        <f t="shared" si="3"/>
        <v>210459.55218428481</v>
      </c>
      <c r="X52">
        <f t="shared" si="4"/>
        <v>171288.67586739198</v>
      </c>
      <c r="Y52">
        <f t="shared" si="5"/>
        <v>102165.72847083703</v>
      </c>
      <c r="Z52">
        <f t="shared" si="6"/>
        <v>516956.73759679589</v>
      </c>
      <c r="AA52">
        <f t="shared" si="7"/>
        <v>0</v>
      </c>
      <c r="AB52">
        <f t="shared" si="8"/>
        <v>186949.36132540699</v>
      </c>
      <c r="AC52">
        <f t="shared" si="9"/>
        <v>130977.844671884</v>
      </c>
      <c r="AD52">
        <f t="shared" si="10"/>
        <v>206696.187909125</v>
      </c>
      <c r="AE52">
        <f t="shared" si="11"/>
        <v>150396.42114984899</v>
      </c>
      <c r="AF52">
        <f t="shared" si="12"/>
        <v>155627.990409377</v>
      </c>
      <c r="AG52">
        <f t="shared" si="13"/>
        <v>432109.50764006702</v>
      </c>
      <c r="AH52">
        <f t="shared" si="14"/>
        <v>210459.55218428481</v>
      </c>
      <c r="AI52">
        <f t="shared" si="15"/>
        <v>1</v>
      </c>
    </row>
    <row r="53" spans="1:35" x14ac:dyDescent="0.3">
      <c r="A53">
        <v>85128</v>
      </c>
      <c r="B53" s="2">
        <v>75219</v>
      </c>
      <c r="C53" s="2">
        <v>0.98416680540158297</v>
      </c>
      <c r="D53" s="2">
        <v>124289.049276109</v>
      </c>
      <c r="E53" s="3">
        <v>76306</v>
      </c>
      <c r="F53" s="3">
        <v>0.99998824770819505</v>
      </c>
      <c r="G53" s="3">
        <v>155783.038611828</v>
      </c>
      <c r="H53" s="4">
        <v>76135</v>
      </c>
      <c r="I53" s="4">
        <v>0.99999999600471801</v>
      </c>
      <c r="J53" s="4">
        <v>192005.50639547</v>
      </c>
      <c r="K53" s="5">
        <v>77575</v>
      </c>
      <c r="L53" s="5">
        <v>0.99999999834142606</v>
      </c>
      <c r="M53" s="5">
        <v>252485.122022934</v>
      </c>
      <c r="N53" s="6">
        <v>77575</v>
      </c>
      <c r="O53" s="6">
        <v>0.99999988020795005</v>
      </c>
      <c r="P53" s="6">
        <v>252485.122022934</v>
      </c>
      <c r="Q53" s="7">
        <v>75852</v>
      </c>
      <c r="R53" s="7">
        <v>0.99999999999997102</v>
      </c>
      <c r="S53" s="7">
        <v>6735.9378195950003</v>
      </c>
      <c r="T53" s="1">
        <f t="shared" si="0"/>
        <v>6735.9378195950003</v>
      </c>
      <c r="U53" s="1">
        <f t="shared" si="1"/>
        <v>252485.122022934</v>
      </c>
      <c r="V53" s="1">
        <f t="shared" si="2"/>
        <v>164068.9509335949</v>
      </c>
      <c r="W53">
        <f t="shared" si="3"/>
        <v>163963.96269147834</v>
      </c>
      <c r="X53">
        <f t="shared" si="4"/>
        <v>173894.272503649</v>
      </c>
      <c r="Y53">
        <f t="shared" si="5"/>
        <v>84478.791767027156</v>
      </c>
      <c r="Z53">
        <f t="shared" si="6"/>
        <v>417400.33799255977</v>
      </c>
      <c r="AA53">
        <f t="shared" si="7"/>
        <v>0</v>
      </c>
      <c r="AB53">
        <f t="shared" si="8"/>
        <v>124289.049276109</v>
      </c>
      <c r="AC53">
        <f t="shared" si="9"/>
        <v>155783.038611828</v>
      </c>
      <c r="AD53">
        <f t="shared" si="10"/>
        <v>192005.50639547</v>
      </c>
      <c r="AE53">
        <f t="shared" si="11"/>
        <v>252485.122022934</v>
      </c>
      <c r="AF53">
        <f t="shared" si="12"/>
        <v>252485.122022934</v>
      </c>
      <c r="AG53">
        <f t="shared" si="13"/>
        <v>6735.9378195950003</v>
      </c>
      <c r="AH53">
        <f t="shared" si="14"/>
        <v>163963.96269147834</v>
      </c>
      <c r="AI53">
        <f t="shared" si="15"/>
        <v>1</v>
      </c>
    </row>
    <row r="54" spans="1:35" x14ac:dyDescent="0.3">
      <c r="A54">
        <v>85131</v>
      </c>
      <c r="B54" s="2">
        <v>78414</v>
      </c>
      <c r="C54" s="2">
        <v>0.96809217336617304</v>
      </c>
      <c r="D54" s="2">
        <v>199671.17335628401</v>
      </c>
      <c r="E54" s="3">
        <v>78006</v>
      </c>
      <c r="F54" s="3">
        <v>0.99997683317500297</v>
      </c>
      <c r="G54" s="3">
        <v>467628.66693998501</v>
      </c>
      <c r="H54" s="4">
        <v>78382</v>
      </c>
      <c r="I54" s="4">
        <v>0.99999999994426303</v>
      </c>
      <c r="J54" s="4">
        <v>478508.780238659</v>
      </c>
      <c r="K54" s="5">
        <v>76009</v>
      </c>
      <c r="L54" s="5">
        <v>0.99999999981509302</v>
      </c>
      <c r="M54" s="5">
        <v>285366.56848306302</v>
      </c>
      <c r="N54" s="6">
        <v>75235</v>
      </c>
      <c r="O54" s="6">
        <v>0.99999971769248097</v>
      </c>
      <c r="P54" s="6">
        <v>160863.73842715699</v>
      </c>
      <c r="Q54" s="7">
        <v>75758</v>
      </c>
      <c r="R54" s="7">
        <v>0.99999999999978495</v>
      </c>
      <c r="S54" s="7">
        <v>569536.98765432101</v>
      </c>
      <c r="T54" s="1">
        <f t="shared" si="0"/>
        <v>160863.73842715699</v>
      </c>
      <c r="U54" s="1">
        <f t="shared" si="1"/>
        <v>569536.98765432101</v>
      </c>
      <c r="V54" s="1">
        <f t="shared" si="2"/>
        <v>361120.8353362038</v>
      </c>
      <c r="W54">
        <f t="shared" si="3"/>
        <v>360262.65251657815</v>
      </c>
      <c r="X54">
        <f t="shared" si="4"/>
        <v>376497.61771152401</v>
      </c>
      <c r="Y54">
        <f t="shared" si="5"/>
        <v>153005.62551981825</v>
      </c>
      <c r="Z54">
        <f t="shared" si="6"/>
        <v>819279.52907603281</v>
      </c>
      <c r="AA54">
        <f t="shared" si="7"/>
        <v>0</v>
      </c>
      <c r="AB54">
        <f t="shared" si="8"/>
        <v>199671.17335628401</v>
      </c>
      <c r="AC54">
        <f t="shared" si="9"/>
        <v>467628.66693998501</v>
      </c>
      <c r="AD54">
        <f t="shared" si="10"/>
        <v>478508.780238659</v>
      </c>
      <c r="AE54">
        <f t="shared" si="11"/>
        <v>285366.56848306302</v>
      </c>
      <c r="AF54">
        <f t="shared" si="12"/>
        <v>160863.73842715699</v>
      </c>
      <c r="AG54">
        <f t="shared" si="13"/>
        <v>569536.98765432101</v>
      </c>
      <c r="AH54">
        <f t="shared" si="14"/>
        <v>360262.65251657815</v>
      </c>
      <c r="AI54">
        <f t="shared" si="15"/>
        <v>1</v>
      </c>
    </row>
    <row r="55" spans="1:35" x14ac:dyDescent="0.3">
      <c r="A55">
        <v>85132</v>
      </c>
      <c r="B55" s="2">
        <v>77090</v>
      </c>
      <c r="C55" s="2">
        <v>0.97461547534279802</v>
      </c>
      <c r="D55" s="2">
        <v>215814.18237272199</v>
      </c>
      <c r="E55" s="3">
        <v>77340</v>
      </c>
      <c r="F55" s="3">
        <v>0.99946632041825301</v>
      </c>
      <c r="G55" s="3">
        <v>426632.48662207299</v>
      </c>
      <c r="H55" s="4">
        <v>75115</v>
      </c>
      <c r="I55" s="4">
        <v>0.99999999989296995</v>
      </c>
      <c r="J55" s="4">
        <v>327057.89850506902</v>
      </c>
      <c r="K55" s="5">
        <v>77053</v>
      </c>
      <c r="L55" s="5">
        <v>0.99999999992347999</v>
      </c>
      <c r="M55" s="5">
        <v>249374.03508221399</v>
      </c>
      <c r="N55" s="6">
        <v>77320</v>
      </c>
      <c r="O55" s="6">
        <v>0.99999995040274903</v>
      </c>
      <c r="P55" s="6">
        <v>220293.22259601901</v>
      </c>
      <c r="Q55" s="7">
        <v>75252</v>
      </c>
      <c r="R55" s="7">
        <v>1</v>
      </c>
      <c r="S55" s="7">
        <v>309192.58672101999</v>
      </c>
      <c r="T55" s="1">
        <f t="shared" si="0"/>
        <v>215814.18237272199</v>
      </c>
      <c r="U55" s="1">
        <f t="shared" si="1"/>
        <v>426632.48662207299</v>
      </c>
      <c r="V55" s="1">
        <f t="shared" si="2"/>
        <v>291703.13523259549</v>
      </c>
      <c r="W55">
        <f t="shared" si="3"/>
        <v>291394.06864985282</v>
      </c>
      <c r="X55">
        <f t="shared" si="4"/>
        <v>279283.31090161699</v>
      </c>
      <c r="Y55">
        <f t="shared" si="5"/>
        <v>73497.685271216673</v>
      </c>
      <c r="Z55">
        <f t="shared" si="6"/>
        <v>511887.12446350284</v>
      </c>
      <c r="AA55">
        <f t="shared" si="7"/>
        <v>70901.012836202804</v>
      </c>
      <c r="AB55">
        <f t="shared" si="8"/>
        <v>215814.18237272199</v>
      </c>
      <c r="AC55">
        <f t="shared" si="9"/>
        <v>426632.48662207299</v>
      </c>
      <c r="AD55">
        <f t="shared" si="10"/>
        <v>327057.89850506902</v>
      </c>
      <c r="AE55">
        <f t="shared" si="11"/>
        <v>249374.03508221399</v>
      </c>
      <c r="AF55">
        <f t="shared" si="12"/>
        <v>220293.22259601901</v>
      </c>
      <c r="AG55">
        <f t="shared" si="13"/>
        <v>309192.58672101999</v>
      </c>
      <c r="AH55">
        <f t="shared" si="14"/>
        <v>291394.06864985282</v>
      </c>
      <c r="AI55">
        <f t="shared" si="15"/>
        <v>1</v>
      </c>
    </row>
    <row r="56" spans="1:35" x14ac:dyDescent="0.3">
      <c r="A56">
        <v>85135</v>
      </c>
      <c r="B56" s="2">
        <v>78072</v>
      </c>
      <c r="C56" s="2">
        <v>0.97707368378022896</v>
      </c>
      <c r="D56" s="2">
        <v>77352.475247524693</v>
      </c>
      <c r="E56" s="3">
        <v>77660</v>
      </c>
      <c r="F56" s="3">
        <v>0.99997450155249801</v>
      </c>
      <c r="G56" s="3">
        <v>11011.167512690299</v>
      </c>
      <c r="H56" s="4">
        <v>79742</v>
      </c>
      <c r="I56" s="4">
        <v>0.99999096667918597</v>
      </c>
      <c r="J56" s="4">
        <v>26299.5951417004</v>
      </c>
      <c r="K56" s="5">
        <v>79788</v>
      </c>
      <c r="L56" s="5">
        <v>0.99992663602114595</v>
      </c>
      <c r="M56" s="5">
        <v>108827.292110874</v>
      </c>
      <c r="N56" s="6">
        <v>78340</v>
      </c>
      <c r="O56" s="6">
        <v>0.99910456392358105</v>
      </c>
      <c r="P56" s="6">
        <v>26773.101952277601</v>
      </c>
      <c r="Q56" s="7">
        <v>76364</v>
      </c>
      <c r="R56" s="7">
        <v>0.99999946579128995</v>
      </c>
      <c r="S56" s="7">
        <v>35692.307692307601</v>
      </c>
      <c r="T56" s="1">
        <f t="shared" si="0"/>
        <v>11011.167512690299</v>
      </c>
      <c r="U56" s="1">
        <f t="shared" si="1"/>
        <v>108827.292110874</v>
      </c>
      <c r="V56" s="1">
        <f t="shared" si="2"/>
        <v>47547.978186862572</v>
      </c>
      <c r="W56">
        <f t="shared" si="3"/>
        <v>47659.323276229094</v>
      </c>
      <c r="X56">
        <f t="shared" si="4"/>
        <v>31232.704822292602</v>
      </c>
      <c r="Y56">
        <f t="shared" si="5"/>
        <v>34161.315098063351</v>
      </c>
      <c r="Z56">
        <f t="shared" si="6"/>
        <v>150143.26857041914</v>
      </c>
      <c r="AA56">
        <f t="shared" si="7"/>
        <v>0</v>
      </c>
      <c r="AB56">
        <f t="shared" si="8"/>
        <v>77352.475247524693</v>
      </c>
      <c r="AC56">
        <f t="shared" si="9"/>
        <v>11011.167512690299</v>
      </c>
      <c r="AD56">
        <f t="shared" si="10"/>
        <v>26299.5951417004</v>
      </c>
      <c r="AE56">
        <f t="shared" si="11"/>
        <v>108827.292110874</v>
      </c>
      <c r="AF56">
        <f t="shared" si="12"/>
        <v>26773.101952277601</v>
      </c>
      <c r="AG56">
        <f t="shared" si="13"/>
        <v>35692.307692307601</v>
      </c>
      <c r="AH56">
        <f t="shared" si="14"/>
        <v>47659.323276229094</v>
      </c>
      <c r="AI56">
        <f t="shared" si="15"/>
        <v>1</v>
      </c>
    </row>
    <row r="57" spans="1:35" x14ac:dyDescent="0.3">
      <c r="A57">
        <v>85137</v>
      </c>
      <c r="B57" s="2">
        <v>78072</v>
      </c>
      <c r="C57" s="2">
        <v>0.984204930768664</v>
      </c>
      <c r="D57" s="2">
        <v>416269.678217821</v>
      </c>
      <c r="E57" s="3">
        <v>78019</v>
      </c>
      <c r="F57" s="3">
        <v>0.99996644047601302</v>
      </c>
      <c r="G57" s="3">
        <v>73250.863787375405</v>
      </c>
      <c r="H57" s="4">
        <v>77455</v>
      </c>
      <c r="I57" s="4">
        <v>0.99999985496170596</v>
      </c>
      <c r="J57" s="4">
        <v>46834.155972359302</v>
      </c>
      <c r="K57" s="5">
        <v>79096</v>
      </c>
      <c r="L57" s="5">
        <v>0.999999863592543</v>
      </c>
      <c r="M57" s="5">
        <v>40292.245629762401</v>
      </c>
      <c r="N57" s="6">
        <v>79079</v>
      </c>
      <c r="O57" s="6">
        <v>0.99998764730833301</v>
      </c>
      <c r="P57" s="6">
        <v>63906.899109792197</v>
      </c>
      <c r="Q57" s="7">
        <v>76640</v>
      </c>
      <c r="R57" s="7">
        <v>0.99999999999172795</v>
      </c>
      <c r="S57" s="7">
        <v>11527.34375</v>
      </c>
      <c r="T57" s="1">
        <f t="shared" si="0"/>
        <v>11527.34375</v>
      </c>
      <c r="U57" s="1">
        <f t="shared" si="1"/>
        <v>416269.678217821</v>
      </c>
      <c r="V57" s="1">
        <f t="shared" si="2"/>
        <v>107868.61553380809</v>
      </c>
      <c r="W57">
        <f t="shared" si="3"/>
        <v>108680.19774451839</v>
      </c>
      <c r="X57">
        <f t="shared" si="4"/>
        <v>55370.527541075746</v>
      </c>
      <c r="Y57">
        <f t="shared" si="5"/>
        <v>138931.45575530603</v>
      </c>
      <c r="Z57">
        <f t="shared" si="6"/>
        <v>525474.56501043646</v>
      </c>
      <c r="AA57">
        <f t="shared" si="7"/>
        <v>0</v>
      </c>
      <c r="AB57">
        <f t="shared" si="8"/>
        <v>416269.678217821</v>
      </c>
      <c r="AC57">
        <f t="shared" si="9"/>
        <v>73250.863787375405</v>
      </c>
      <c r="AD57">
        <f t="shared" si="10"/>
        <v>46834.155972359302</v>
      </c>
      <c r="AE57">
        <f t="shared" si="11"/>
        <v>40292.245629762401</v>
      </c>
      <c r="AF57">
        <f t="shared" si="12"/>
        <v>63906.899109792197</v>
      </c>
      <c r="AG57">
        <f t="shared" si="13"/>
        <v>11527.34375</v>
      </c>
      <c r="AH57">
        <f t="shared" si="14"/>
        <v>108680.19774451839</v>
      </c>
      <c r="AI57">
        <f t="shared" si="15"/>
        <v>1</v>
      </c>
    </row>
    <row r="58" spans="1:35" x14ac:dyDescent="0.3">
      <c r="A58">
        <v>85138</v>
      </c>
      <c r="B58" s="2">
        <v>75208</v>
      </c>
      <c r="C58" s="2">
        <v>0.98281158600983298</v>
      </c>
      <c r="D58" s="2">
        <v>191266.49687584801</v>
      </c>
      <c r="E58" s="3">
        <v>78626</v>
      </c>
      <c r="F58" s="3">
        <v>0.99999555488441405</v>
      </c>
      <c r="G58" s="3">
        <v>315872.36158504698</v>
      </c>
      <c r="H58" s="4">
        <v>75024</v>
      </c>
      <c r="I58" s="4">
        <v>0.99999999982336396</v>
      </c>
      <c r="J58" s="4">
        <v>142008.08866878899</v>
      </c>
      <c r="K58" s="5">
        <v>77365</v>
      </c>
      <c r="L58" s="5">
        <v>0.99999999993242406</v>
      </c>
      <c r="M58" s="5">
        <v>410121.46723556001</v>
      </c>
      <c r="N58" s="6">
        <v>76522</v>
      </c>
      <c r="O58" s="6">
        <v>0.99999997385088801</v>
      </c>
      <c r="P58" s="6">
        <v>586164.52119952894</v>
      </c>
      <c r="Q58" s="7">
        <v>78840</v>
      </c>
      <c r="R58" s="7">
        <v>1</v>
      </c>
      <c r="S58" s="7">
        <v>315311.95024525502</v>
      </c>
      <c r="T58" s="1">
        <f t="shared" si="0"/>
        <v>142008.08866878899</v>
      </c>
      <c r="U58" s="1">
        <f t="shared" si="1"/>
        <v>586164.52119952894</v>
      </c>
      <c r="V58" s="1">
        <f t="shared" si="2"/>
        <v>327180.17832552636</v>
      </c>
      <c r="W58">
        <f t="shared" si="3"/>
        <v>326790.8143016714</v>
      </c>
      <c r="X58">
        <f t="shared" si="4"/>
        <v>315592.155915151</v>
      </c>
      <c r="Y58">
        <f t="shared" si="5"/>
        <v>145476.91156109452</v>
      </c>
      <c r="Z58">
        <f t="shared" si="6"/>
        <v>763221.54898495495</v>
      </c>
      <c r="AA58">
        <f t="shared" si="7"/>
        <v>0</v>
      </c>
      <c r="AB58">
        <f t="shared" si="8"/>
        <v>191266.49687584801</v>
      </c>
      <c r="AC58">
        <f t="shared" si="9"/>
        <v>315872.36158504698</v>
      </c>
      <c r="AD58">
        <f t="shared" si="10"/>
        <v>142008.08866878899</v>
      </c>
      <c r="AE58">
        <f t="shared" si="11"/>
        <v>410121.46723556001</v>
      </c>
      <c r="AF58">
        <f t="shared" si="12"/>
        <v>586164.52119952894</v>
      </c>
      <c r="AG58">
        <f t="shared" si="13"/>
        <v>315311.95024525502</v>
      </c>
      <c r="AH58">
        <f t="shared" si="14"/>
        <v>326790.8143016714</v>
      </c>
      <c r="AI58">
        <f t="shared" si="15"/>
        <v>1</v>
      </c>
    </row>
    <row r="59" spans="1:35" x14ac:dyDescent="0.3">
      <c r="A59">
        <v>85139</v>
      </c>
      <c r="B59" s="2">
        <v>75219</v>
      </c>
      <c r="C59" s="2">
        <v>0.97925093933209295</v>
      </c>
      <c r="D59" s="2">
        <v>138336.29333677</v>
      </c>
      <c r="E59" s="3">
        <v>77707</v>
      </c>
      <c r="F59" s="3">
        <v>0.99998284291114403</v>
      </c>
      <c r="G59" s="3">
        <v>737714.31992870604</v>
      </c>
      <c r="H59" s="4">
        <v>76309</v>
      </c>
      <c r="I59" s="4">
        <v>0.99999999985730703</v>
      </c>
      <c r="J59" s="4">
        <v>92067.006723858096</v>
      </c>
      <c r="K59" s="5">
        <v>75215</v>
      </c>
      <c r="L59" s="5">
        <v>0.99999999878976698</v>
      </c>
      <c r="M59" s="5">
        <v>250264.63866189899</v>
      </c>
      <c r="N59" s="6">
        <v>77011</v>
      </c>
      <c r="O59" s="6">
        <v>0.99999994993282104</v>
      </c>
      <c r="P59" s="6">
        <v>93862.068501989401</v>
      </c>
      <c r="Q59" s="7">
        <v>79766</v>
      </c>
      <c r="R59" s="7">
        <v>0.99999999999935796</v>
      </c>
      <c r="S59" s="7">
        <v>556641.50943396206</v>
      </c>
      <c r="T59" s="1">
        <f t="shared" si="0"/>
        <v>92067.006723858096</v>
      </c>
      <c r="U59" s="1">
        <f t="shared" si="1"/>
        <v>737714.31992870604</v>
      </c>
      <c r="V59" s="1">
        <f t="shared" si="2"/>
        <v>312080.59601001139</v>
      </c>
      <c r="W59">
        <f t="shared" si="3"/>
        <v>311480.97276453074</v>
      </c>
      <c r="X59">
        <f t="shared" si="4"/>
        <v>194300.4659993345</v>
      </c>
      <c r="Y59">
        <f t="shared" si="5"/>
        <v>248664.95213977306</v>
      </c>
      <c r="Z59">
        <f t="shared" si="6"/>
        <v>1057475.82918385</v>
      </c>
      <c r="AA59">
        <f t="shared" si="7"/>
        <v>0</v>
      </c>
      <c r="AB59">
        <f t="shared" si="8"/>
        <v>138336.29333677</v>
      </c>
      <c r="AC59">
        <f t="shared" si="9"/>
        <v>737714.31992870604</v>
      </c>
      <c r="AD59">
        <f t="shared" si="10"/>
        <v>92067.006723858096</v>
      </c>
      <c r="AE59">
        <f t="shared" si="11"/>
        <v>250264.63866189899</v>
      </c>
      <c r="AF59">
        <f t="shared" si="12"/>
        <v>93862.068501989401</v>
      </c>
      <c r="AG59">
        <f t="shared" si="13"/>
        <v>556641.50943396206</v>
      </c>
      <c r="AH59">
        <f t="shared" si="14"/>
        <v>311480.97276453074</v>
      </c>
      <c r="AI59">
        <f t="shared" si="15"/>
        <v>1</v>
      </c>
    </row>
    <row r="60" spans="1:35" x14ac:dyDescent="0.3">
      <c r="A60">
        <v>85140</v>
      </c>
      <c r="B60" s="2">
        <v>77090</v>
      </c>
      <c r="C60" s="2">
        <v>0.98717927607262701</v>
      </c>
      <c r="D60" s="2">
        <v>275258.80972863</v>
      </c>
      <c r="E60" s="3">
        <v>79905</v>
      </c>
      <c r="F60" s="3">
        <v>0.99996243911642402</v>
      </c>
      <c r="G60" s="3">
        <v>88810.386013501804</v>
      </c>
      <c r="H60" s="4">
        <v>77301</v>
      </c>
      <c r="I60" s="4">
        <v>0.999999999825543</v>
      </c>
      <c r="J60" s="4">
        <v>581803.28920474194</v>
      </c>
      <c r="K60" s="5">
        <v>77539</v>
      </c>
      <c r="L60" s="5">
        <v>0.99999999828963104</v>
      </c>
      <c r="M60" s="5">
        <v>745352.67913723004</v>
      </c>
      <c r="N60" s="6">
        <v>77093</v>
      </c>
      <c r="O60" s="6">
        <v>0.99999999194034195</v>
      </c>
      <c r="P60" s="6">
        <v>532849.91446835303</v>
      </c>
      <c r="Q60" s="7">
        <v>76131</v>
      </c>
      <c r="R60" s="7">
        <v>0.99999999999997002</v>
      </c>
      <c r="S60" s="7">
        <v>446472.25097707799</v>
      </c>
      <c r="T60" s="1">
        <f t="shared" si="0"/>
        <v>88810.386013501804</v>
      </c>
      <c r="U60" s="1">
        <f t="shared" si="1"/>
        <v>745352.67913723004</v>
      </c>
      <c r="V60" s="1">
        <f t="shared" si="2"/>
        <v>445457.13165895367</v>
      </c>
      <c r="W60">
        <f t="shared" si="3"/>
        <v>445091.22158825584</v>
      </c>
      <c r="X60">
        <f t="shared" si="4"/>
        <v>489661.08272271551</v>
      </c>
      <c r="Y60">
        <f t="shared" si="5"/>
        <v>213045.26500859988</v>
      </c>
      <c r="Z60">
        <f t="shared" si="6"/>
        <v>1084227.0166140555</v>
      </c>
      <c r="AA60">
        <f t="shared" si="7"/>
        <v>0</v>
      </c>
      <c r="AB60">
        <f t="shared" si="8"/>
        <v>275258.80972863</v>
      </c>
      <c r="AC60">
        <f t="shared" si="9"/>
        <v>88810.386013501804</v>
      </c>
      <c r="AD60">
        <f t="shared" si="10"/>
        <v>581803.28920474194</v>
      </c>
      <c r="AE60">
        <f t="shared" si="11"/>
        <v>745352.67913723004</v>
      </c>
      <c r="AF60">
        <f t="shared" si="12"/>
        <v>532849.91446835303</v>
      </c>
      <c r="AG60">
        <f t="shared" si="13"/>
        <v>446472.25097707799</v>
      </c>
      <c r="AH60">
        <f t="shared" si="14"/>
        <v>445091.22158825584</v>
      </c>
      <c r="AI60">
        <f t="shared" si="15"/>
        <v>1</v>
      </c>
    </row>
    <row r="61" spans="1:35" x14ac:dyDescent="0.3">
      <c r="A61">
        <v>85141</v>
      </c>
      <c r="B61" s="2">
        <v>78072</v>
      </c>
      <c r="C61" s="2">
        <v>0.97377022577892802</v>
      </c>
      <c r="D61" s="2">
        <v>71184.282178217807</v>
      </c>
      <c r="E61" s="3">
        <v>78567</v>
      </c>
      <c r="F61" s="3">
        <v>0.99995530076844497</v>
      </c>
      <c r="G61" s="3">
        <v>6556.6218809980801</v>
      </c>
      <c r="H61" s="4">
        <v>76238</v>
      </c>
      <c r="I61" s="4">
        <v>0.99999396309632405</v>
      </c>
      <c r="J61" s="4">
        <v>20282.5</v>
      </c>
      <c r="K61" s="5">
        <v>79788</v>
      </c>
      <c r="L61" s="5">
        <v>0.99996282391847302</v>
      </c>
      <c r="M61" s="5">
        <v>100149.25373134299</v>
      </c>
      <c r="N61" s="6">
        <v>76238</v>
      </c>
      <c r="O61" s="6">
        <v>0.99755078946419695</v>
      </c>
      <c r="P61" s="6">
        <v>20282.5</v>
      </c>
      <c r="Q61" s="7">
        <v>75550</v>
      </c>
      <c r="R61" s="7">
        <v>0.99999945703201398</v>
      </c>
      <c r="S61" s="7">
        <v>2038.18615751789</v>
      </c>
      <c r="T61" s="1">
        <f t="shared" si="0"/>
        <v>2038.18615751789</v>
      </c>
      <c r="U61" s="1">
        <f t="shared" si="1"/>
        <v>100149.25373134299</v>
      </c>
      <c r="V61" s="1">
        <f t="shared" si="2"/>
        <v>36604.231740167517</v>
      </c>
      <c r="W61">
        <f t="shared" si="3"/>
        <v>36748.890658012795</v>
      </c>
      <c r="X61">
        <f t="shared" si="4"/>
        <v>20282.5</v>
      </c>
      <c r="Y61">
        <f t="shared" si="5"/>
        <v>36203.343239744805</v>
      </c>
      <c r="Z61">
        <f t="shared" si="6"/>
        <v>145358.92037724721</v>
      </c>
      <c r="AA61">
        <f t="shared" si="7"/>
        <v>0</v>
      </c>
      <c r="AB61">
        <f t="shared" si="8"/>
        <v>71184.282178217807</v>
      </c>
      <c r="AC61">
        <f t="shared" si="9"/>
        <v>6556.6218809980801</v>
      </c>
      <c r="AD61">
        <f t="shared" si="10"/>
        <v>20282.5</v>
      </c>
      <c r="AE61">
        <f t="shared" si="11"/>
        <v>100149.25373134299</v>
      </c>
      <c r="AF61">
        <f t="shared" si="12"/>
        <v>20282.5</v>
      </c>
      <c r="AG61">
        <f t="shared" si="13"/>
        <v>2038.18615751789</v>
      </c>
      <c r="AH61">
        <f t="shared" si="14"/>
        <v>36748.890658012795</v>
      </c>
      <c r="AI61">
        <f t="shared" si="15"/>
        <v>1</v>
      </c>
    </row>
    <row r="62" spans="1:35" x14ac:dyDescent="0.3">
      <c r="A62">
        <v>85142</v>
      </c>
      <c r="B62" s="2">
        <v>77090</v>
      </c>
      <c r="C62" s="2">
        <v>0.99086365777892604</v>
      </c>
      <c r="D62" s="2">
        <v>364797.77117384801</v>
      </c>
      <c r="E62" s="3">
        <v>76903</v>
      </c>
      <c r="F62" s="3">
        <v>0.99998853470091997</v>
      </c>
      <c r="G62" s="3">
        <v>1233997.17783384</v>
      </c>
      <c r="H62" s="4">
        <v>77090</v>
      </c>
      <c r="I62" s="4">
        <v>0.99999999964553099</v>
      </c>
      <c r="J62" s="4">
        <v>364797.77117384801</v>
      </c>
      <c r="K62" s="5">
        <v>78251</v>
      </c>
      <c r="L62" s="5">
        <v>0.99999999936545703</v>
      </c>
      <c r="M62" s="5">
        <v>1446799.90430949</v>
      </c>
      <c r="N62" s="6">
        <v>77346</v>
      </c>
      <c r="O62" s="6">
        <v>0.99999999154520103</v>
      </c>
      <c r="P62" s="6">
        <v>684478.297724289</v>
      </c>
      <c r="Q62" s="7">
        <v>78414</v>
      </c>
      <c r="R62" s="7">
        <v>0.99999999999978095</v>
      </c>
      <c r="S62" s="7">
        <v>649410.51560910698</v>
      </c>
      <c r="T62" s="1">
        <f t="shared" si="0"/>
        <v>364797.77117384801</v>
      </c>
      <c r="U62" s="1">
        <f t="shared" si="1"/>
        <v>1446799.90430949</v>
      </c>
      <c r="V62" s="1">
        <f t="shared" si="2"/>
        <v>791362.26712269161</v>
      </c>
      <c r="W62">
        <f t="shared" si="3"/>
        <v>790713.57297073712</v>
      </c>
      <c r="X62">
        <f t="shared" si="4"/>
        <v>666944.40666669793</v>
      </c>
      <c r="Y62">
        <f t="shared" si="5"/>
        <v>412514.77886191692</v>
      </c>
      <c r="Z62">
        <f t="shared" si="6"/>
        <v>2028257.909556488</v>
      </c>
      <c r="AA62">
        <f t="shared" si="7"/>
        <v>0</v>
      </c>
      <c r="AB62">
        <f t="shared" si="8"/>
        <v>364797.77117384801</v>
      </c>
      <c r="AC62">
        <f t="shared" si="9"/>
        <v>1233997.17783384</v>
      </c>
      <c r="AD62">
        <f t="shared" si="10"/>
        <v>364797.77117384801</v>
      </c>
      <c r="AE62">
        <f t="shared" si="11"/>
        <v>1446799.90430949</v>
      </c>
      <c r="AF62">
        <f t="shared" si="12"/>
        <v>684478.297724289</v>
      </c>
      <c r="AG62">
        <f t="shared" si="13"/>
        <v>649410.51560910698</v>
      </c>
      <c r="AH62">
        <f t="shared" si="14"/>
        <v>790713.57297073712</v>
      </c>
      <c r="AI62">
        <f t="shared" si="15"/>
        <v>1</v>
      </c>
    </row>
    <row r="63" spans="1:35" x14ac:dyDescent="0.3">
      <c r="A63">
        <v>85143</v>
      </c>
      <c r="B63" s="2">
        <v>77014</v>
      </c>
      <c r="C63" s="2">
        <v>0.98506209158723201</v>
      </c>
      <c r="D63" s="2">
        <v>84375.3813428867</v>
      </c>
      <c r="E63" s="3">
        <v>75154</v>
      </c>
      <c r="F63" s="3">
        <v>0.999997945785006</v>
      </c>
      <c r="G63" s="3">
        <v>595170.08825357305</v>
      </c>
      <c r="H63" s="4">
        <v>78759</v>
      </c>
      <c r="I63" s="4">
        <v>0.99999999994163802</v>
      </c>
      <c r="J63" s="4">
        <v>249020.37899968901</v>
      </c>
      <c r="K63" s="5">
        <v>75901</v>
      </c>
      <c r="L63" s="5">
        <v>0.99999999980145804</v>
      </c>
      <c r="M63" s="5">
        <v>959788.18845388095</v>
      </c>
      <c r="N63" s="6">
        <v>78237</v>
      </c>
      <c r="O63" s="6">
        <v>0.99999996769423605</v>
      </c>
      <c r="P63" s="6">
        <v>550558.24890689901</v>
      </c>
      <c r="Q63" s="7">
        <v>77014</v>
      </c>
      <c r="R63" s="7">
        <v>0.99999999999998701</v>
      </c>
      <c r="S63" s="7">
        <v>84375.3813428867</v>
      </c>
      <c r="T63" s="1">
        <f t="shared" si="0"/>
        <v>84375.3813428867</v>
      </c>
      <c r="U63" s="1">
        <f t="shared" si="1"/>
        <v>959788.18845388095</v>
      </c>
      <c r="V63" s="1">
        <f t="shared" si="2"/>
        <v>421386.92560404103</v>
      </c>
      <c r="W63">
        <f t="shared" si="3"/>
        <v>420547.94454996916</v>
      </c>
      <c r="X63">
        <f t="shared" si="4"/>
        <v>399789.31395329401</v>
      </c>
      <c r="Y63">
        <f t="shared" si="5"/>
        <v>314542.34034181043</v>
      </c>
      <c r="Z63">
        <f t="shared" si="6"/>
        <v>1364174.9655754005</v>
      </c>
      <c r="AA63">
        <f t="shared" si="7"/>
        <v>0</v>
      </c>
      <c r="AB63">
        <f t="shared" si="8"/>
        <v>84375.3813428867</v>
      </c>
      <c r="AC63">
        <f t="shared" si="9"/>
        <v>595170.08825357305</v>
      </c>
      <c r="AD63">
        <f t="shared" si="10"/>
        <v>249020.37899968901</v>
      </c>
      <c r="AE63">
        <f t="shared" si="11"/>
        <v>959788.18845388095</v>
      </c>
      <c r="AF63">
        <f t="shared" si="12"/>
        <v>550558.24890689901</v>
      </c>
      <c r="AG63">
        <f t="shared" si="13"/>
        <v>84375.3813428867</v>
      </c>
      <c r="AH63">
        <f t="shared" si="14"/>
        <v>420547.94454996916</v>
      </c>
      <c r="AI63">
        <f t="shared" si="15"/>
        <v>1</v>
      </c>
    </row>
    <row r="64" spans="1:35" x14ac:dyDescent="0.3">
      <c r="A64">
        <v>85145</v>
      </c>
      <c r="B64" s="2">
        <v>78072</v>
      </c>
      <c r="C64" s="2">
        <v>0.994692248301288</v>
      </c>
      <c r="D64" s="2">
        <v>502791.08910891</v>
      </c>
      <c r="E64" s="3">
        <v>75424</v>
      </c>
      <c r="F64" s="3">
        <v>0.99996082167711897</v>
      </c>
      <c r="G64" s="3">
        <v>12816.998671978699</v>
      </c>
      <c r="H64" s="4">
        <v>76554</v>
      </c>
      <c r="I64" s="4">
        <v>0.99999999089214198</v>
      </c>
      <c r="J64" s="4">
        <v>64675.711159737402</v>
      </c>
      <c r="K64" s="5">
        <v>79084</v>
      </c>
      <c r="L64" s="5">
        <v>0.99999954446634798</v>
      </c>
      <c r="M64" s="5">
        <v>98677.852348993198</v>
      </c>
      <c r="N64" s="6">
        <v>79013</v>
      </c>
      <c r="O64" s="6">
        <v>0.99994749020241203</v>
      </c>
      <c r="P64" s="6">
        <v>61019.6924736984</v>
      </c>
      <c r="Q64" s="7">
        <v>75109</v>
      </c>
      <c r="R64" s="7">
        <v>0.99999999997508704</v>
      </c>
      <c r="S64" s="7">
        <v>66969.04296875</v>
      </c>
      <c r="T64" s="1">
        <f t="shared" si="0"/>
        <v>12816.998671978699</v>
      </c>
      <c r="U64" s="1">
        <f t="shared" si="1"/>
        <v>502791.08910891</v>
      </c>
      <c r="V64" s="1">
        <f t="shared" si="2"/>
        <v>134167.07233807837</v>
      </c>
      <c r="W64">
        <f t="shared" si="3"/>
        <v>134491.73112201129</v>
      </c>
      <c r="X64">
        <f t="shared" si="4"/>
        <v>65822.377064243701</v>
      </c>
      <c r="Y64">
        <f t="shared" si="5"/>
        <v>166615.08637428941</v>
      </c>
      <c r="Z64">
        <f t="shared" si="6"/>
        <v>634336.9902448795</v>
      </c>
      <c r="AA64">
        <f t="shared" si="7"/>
        <v>0</v>
      </c>
      <c r="AB64">
        <f t="shared" si="8"/>
        <v>502791.08910891</v>
      </c>
      <c r="AC64">
        <f t="shared" si="9"/>
        <v>12816.998671978699</v>
      </c>
      <c r="AD64">
        <f t="shared" si="10"/>
        <v>64675.711159737402</v>
      </c>
      <c r="AE64">
        <f t="shared" si="11"/>
        <v>98677.852348993198</v>
      </c>
      <c r="AF64">
        <f t="shared" si="12"/>
        <v>61019.6924736984</v>
      </c>
      <c r="AG64">
        <f t="shared" si="13"/>
        <v>66969.04296875</v>
      </c>
      <c r="AH64">
        <f t="shared" si="14"/>
        <v>134491.73112201129</v>
      </c>
      <c r="AI64">
        <f t="shared" si="15"/>
        <v>1</v>
      </c>
    </row>
    <row r="65" spans="1:35" x14ac:dyDescent="0.3">
      <c r="A65">
        <v>85147</v>
      </c>
      <c r="B65" s="2">
        <v>77951</v>
      </c>
      <c r="C65" s="2">
        <v>0.99432399751913003</v>
      </c>
      <c r="D65" s="2">
        <v>22210.781932977101</v>
      </c>
      <c r="E65" s="3">
        <v>78947</v>
      </c>
      <c r="F65" s="3">
        <v>0.99994587337655505</v>
      </c>
      <c r="G65" s="3">
        <v>25654.940282301799</v>
      </c>
      <c r="H65" s="4">
        <v>76567</v>
      </c>
      <c r="I65" s="4">
        <v>0.99999999179125199</v>
      </c>
      <c r="J65" s="4">
        <v>34411.260716641002</v>
      </c>
      <c r="K65" s="5">
        <v>78140</v>
      </c>
      <c r="L65" s="5">
        <v>0.99999981737594701</v>
      </c>
      <c r="M65" s="5">
        <v>75485.546038543893</v>
      </c>
      <c r="N65" s="6">
        <v>78118</v>
      </c>
      <c r="O65" s="6">
        <v>0.99998705252614295</v>
      </c>
      <c r="P65" s="6">
        <v>151719.64008285801</v>
      </c>
      <c r="Q65" s="7">
        <v>79520</v>
      </c>
      <c r="R65" s="7">
        <v>0.99999999826476405</v>
      </c>
      <c r="S65" s="7">
        <v>113179.315006759</v>
      </c>
      <c r="T65" s="1">
        <f t="shared" si="0"/>
        <v>22210.781932977101</v>
      </c>
      <c r="U65" s="1">
        <f t="shared" si="1"/>
        <v>151719.64008285801</v>
      </c>
      <c r="V65" s="1">
        <f t="shared" si="2"/>
        <v>70489.481400780031</v>
      </c>
      <c r="W65">
        <f t="shared" si="3"/>
        <v>70443.58067668014</v>
      </c>
      <c r="X65">
        <f t="shared" si="4"/>
        <v>54948.403377592447</v>
      </c>
      <c r="Y65">
        <f t="shared" si="5"/>
        <v>48456.708343234925</v>
      </c>
      <c r="Z65">
        <f t="shared" si="6"/>
        <v>215813.70570638491</v>
      </c>
      <c r="AA65">
        <f t="shared" si="7"/>
        <v>0</v>
      </c>
      <c r="AB65">
        <f t="shared" si="8"/>
        <v>22210.781932977101</v>
      </c>
      <c r="AC65">
        <f t="shared" si="9"/>
        <v>25654.940282301799</v>
      </c>
      <c r="AD65">
        <f t="shared" si="10"/>
        <v>34411.260716641002</v>
      </c>
      <c r="AE65">
        <f t="shared" si="11"/>
        <v>75485.546038543893</v>
      </c>
      <c r="AF65">
        <f t="shared" si="12"/>
        <v>151719.64008285801</v>
      </c>
      <c r="AG65">
        <f t="shared" si="13"/>
        <v>113179.315006759</v>
      </c>
      <c r="AH65">
        <f t="shared" si="14"/>
        <v>70443.58067668014</v>
      </c>
      <c r="AI65">
        <f t="shared" si="15"/>
        <v>1</v>
      </c>
    </row>
    <row r="66" spans="1:35" x14ac:dyDescent="0.3">
      <c r="A66">
        <v>85172</v>
      </c>
      <c r="B66" s="2">
        <v>78072</v>
      </c>
      <c r="C66" s="2">
        <v>0.99818605330003096</v>
      </c>
      <c r="D66" s="2">
        <v>272734.158415841</v>
      </c>
      <c r="E66" s="3">
        <v>77534</v>
      </c>
      <c r="F66" s="3">
        <v>0.99996419860044095</v>
      </c>
      <c r="G66" s="3">
        <v>22928.276999175501</v>
      </c>
      <c r="H66" s="4">
        <v>75936</v>
      </c>
      <c r="I66" s="4">
        <v>0.99999926519541105</v>
      </c>
      <c r="J66" s="4">
        <v>3885.9857482185198</v>
      </c>
      <c r="K66" s="5">
        <v>78055</v>
      </c>
      <c r="L66" s="5">
        <v>0.99999993643827501</v>
      </c>
      <c r="M66" s="5">
        <v>10093.5732647814</v>
      </c>
      <c r="N66" s="6">
        <v>79744</v>
      </c>
      <c r="O66" s="6">
        <v>0.99984663656023098</v>
      </c>
      <c r="P66" s="6">
        <v>82692.769440654796</v>
      </c>
      <c r="Q66" s="7">
        <v>78377</v>
      </c>
      <c r="R66" s="7">
        <v>0.99999999999742295</v>
      </c>
      <c r="S66" s="7">
        <v>52942.175066312899</v>
      </c>
      <c r="T66" s="1">
        <f t="shared" si="0"/>
        <v>3885.9857482185198</v>
      </c>
      <c r="U66" s="1">
        <f t="shared" si="1"/>
        <v>272734.158415841</v>
      </c>
      <c r="V66" s="1">
        <f t="shared" si="2"/>
        <v>74152.883832979584</v>
      </c>
      <c r="W66">
        <f t="shared" si="3"/>
        <v>74212.823155830687</v>
      </c>
      <c r="X66">
        <f t="shared" si="4"/>
        <v>37935.226032744198</v>
      </c>
      <c r="Y66">
        <f t="shared" si="5"/>
        <v>92756.237394402633</v>
      </c>
      <c r="Z66">
        <f t="shared" si="6"/>
        <v>352481.53533903859</v>
      </c>
      <c r="AA66">
        <f t="shared" si="7"/>
        <v>0</v>
      </c>
      <c r="AB66">
        <f t="shared" si="8"/>
        <v>272734.158415841</v>
      </c>
      <c r="AC66">
        <f t="shared" si="9"/>
        <v>22928.276999175501</v>
      </c>
      <c r="AD66">
        <f t="shared" si="10"/>
        <v>3885.9857482185198</v>
      </c>
      <c r="AE66">
        <f t="shared" si="11"/>
        <v>10093.5732647814</v>
      </c>
      <c r="AF66">
        <f t="shared" si="12"/>
        <v>82692.769440654796</v>
      </c>
      <c r="AG66">
        <f t="shared" si="13"/>
        <v>52942.175066312899</v>
      </c>
      <c r="AH66">
        <f t="shared" si="14"/>
        <v>74212.823155830687</v>
      </c>
      <c r="AI66">
        <f t="shared" si="15"/>
        <v>1</v>
      </c>
    </row>
    <row r="67" spans="1:35" x14ac:dyDescent="0.3">
      <c r="A67">
        <v>85173</v>
      </c>
      <c r="B67" s="2">
        <v>78072</v>
      </c>
      <c r="C67" s="2">
        <v>0.99132279999186002</v>
      </c>
      <c r="D67" s="2">
        <v>491288.24257425702</v>
      </c>
      <c r="E67" s="3">
        <v>76511</v>
      </c>
      <c r="F67" s="3">
        <v>0.99999660717939598</v>
      </c>
      <c r="G67" s="3">
        <v>33691.739281979702</v>
      </c>
      <c r="H67" s="4">
        <v>79329</v>
      </c>
      <c r="I67" s="4">
        <v>0.999999973589631</v>
      </c>
      <c r="J67" s="4">
        <v>13745.3358208955</v>
      </c>
      <c r="K67" s="5">
        <v>76651</v>
      </c>
      <c r="L67" s="5">
        <v>0.99999984008236398</v>
      </c>
      <c r="M67" s="5">
        <v>110740.45482673201</v>
      </c>
      <c r="N67" s="6">
        <v>76648</v>
      </c>
      <c r="O67" s="6">
        <v>0.99999288030185796</v>
      </c>
      <c r="P67" s="6">
        <v>45880.159304851499</v>
      </c>
      <c r="Q67" s="7">
        <v>75554</v>
      </c>
      <c r="R67" s="7">
        <v>0.99999999994674105</v>
      </c>
      <c r="S67" s="7">
        <v>21224.930747922401</v>
      </c>
      <c r="T67" s="1">
        <f t="shared" ref="T67:T130" si="16">MIN($D67,$G67,$J67,$M67,$P67,$S67)</f>
        <v>13745.3358208955</v>
      </c>
      <c r="U67" s="1">
        <f t="shared" ref="U67:U130" si="17">MAX($D67,$G67,$J67,$M67,$P67,$S67)</f>
        <v>491288.24257425702</v>
      </c>
      <c r="V67" s="1">
        <f t="shared" ref="V67:V130" si="18">(C67*D67+F67*G67+I67*J67+L67*M67+O67*P67+R67*S67)/(C67+F67+I67+L67+O67+R67)</f>
        <v>118890.05031935322</v>
      </c>
      <c r="W67">
        <f t="shared" ref="W67:W130" si="19">(D67+G67+J67+M67+P67+S67)/6</f>
        <v>119428.47709277303</v>
      </c>
      <c r="X67">
        <f t="shared" ref="X67:X130" si="20">MEDIAN(D67,G67,J67,M67,P67,S67)</f>
        <v>39785.949293415601</v>
      </c>
      <c r="Y67">
        <f t="shared" ref="Y67:Y130" si="21">_xlfn.STDEV.P(D67,G67,J67,M67,P67,S67)</f>
        <v>169276.97866637885</v>
      </c>
      <c r="Z67">
        <f t="shared" ref="Z67:Z130" si="22">W67+3*Y67</f>
        <v>627259.41309190961</v>
      </c>
      <c r="AA67">
        <f t="shared" ref="AA67:AA130" si="23">MAX(0,W67-3*Y67)</f>
        <v>0</v>
      </c>
      <c r="AB67">
        <f t="shared" ref="AB67:AB130" si="24">IF(AND(D67&gt;$AA67,D67&lt;$Z67),D67,"")</f>
        <v>491288.24257425702</v>
      </c>
      <c r="AC67">
        <f t="shared" ref="AC67:AC130" si="25">IF(AND(G67&gt;$AA67,G67&lt;$Z67),G67,"")</f>
        <v>33691.739281979702</v>
      </c>
      <c r="AD67">
        <f t="shared" ref="AD67:AD130" si="26">IF(AND(J67&gt;AA67,J67&lt;Z67),J67,"")</f>
        <v>13745.3358208955</v>
      </c>
      <c r="AE67">
        <f t="shared" ref="AE67:AE130" si="27">IF(AND(M67&gt;AA67,M67&lt;Z67),M67,"")</f>
        <v>110740.45482673201</v>
      </c>
      <c r="AF67">
        <f t="shared" ref="AF67:AF130" si="28">IF(AND(P67&gt;AA67,P67&lt;Z67),P67,"")</f>
        <v>45880.159304851499</v>
      </c>
      <c r="AG67">
        <f t="shared" ref="AG67:AG130" si="29">IF(AND(S67&gt;AA67,S67&lt;Z67),S67,"")</f>
        <v>21224.930747922401</v>
      </c>
      <c r="AH67">
        <f t="shared" ref="AH67:AH130" si="30">AVERAGE(AB67:AG67)</f>
        <v>119428.47709277303</v>
      </c>
      <c r="AI67">
        <f t="shared" ref="AI67:AI130" si="31">IF(AH67=W67,1,0)</f>
        <v>1</v>
      </c>
    </row>
    <row r="68" spans="1:35" x14ac:dyDescent="0.3">
      <c r="A68">
        <v>85192</v>
      </c>
      <c r="B68" s="2">
        <v>78072</v>
      </c>
      <c r="C68" s="2">
        <v>0.94271544625589898</v>
      </c>
      <c r="D68" s="2">
        <v>279235.76732673199</v>
      </c>
      <c r="E68" s="3">
        <v>77650</v>
      </c>
      <c r="F68" s="3">
        <v>0.99995284672364804</v>
      </c>
      <c r="G68" s="3">
        <v>37898.0446927374</v>
      </c>
      <c r="H68" s="4">
        <v>77968</v>
      </c>
      <c r="I68" s="4">
        <v>0.99999992103561397</v>
      </c>
      <c r="J68" s="4">
        <v>8199.4924688932497</v>
      </c>
      <c r="K68" s="5">
        <v>78558</v>
      </c>
      <c r="L68" s="5">
        <v>0.99999920731120295</v>
      </c>
      <c r="M68" s="5">
        <v>21441.793041926801</v>
      </c>
      <c r="N68" s="6">
        <v>76945</v>
      </c>
      <c r="O68" s="6">
        <v>0.99993834366790102</v>
      </c>
      <c r="P68" s="6">
        <v>29493.017607771701</v>
      </c>
      <c r="Q68" s="7">
        <v>79788</v>
      </c>
      <c r="R68" s="7">
        <v>0.99999999941817597</v>
      </c>
      <c r="S68" s="7">
        <v>392857.14285714203</v>
      </c>
      <c r="T68" s="1">
        <f t="shared" si="16"/>
        <v>8199.4924688932497</v>
      </c>
      <c r="U68" s="1">
        <f t="shared" si="17"/>
        <v>392857.14285714203</v>
      </c>
      <c r="V68" s="1">
        <f t="shared" si="18"/>
        <v>126733.24938760925</v>
      </c>
      <c r="W68">
        <f t="shared" si="19"/>
        <v>128187.54299920052</v>
      </c>
      <c r="X68">
        <f t="shared" si="20"/>
        <v>33695.531150254552</v>
      </c>
      <c r="Y68">
        <f t="shared" si="21"/>
        <v>150858.73823555361</v>
      </c>
      <c r="Z68">
        <f t="shared" si="22"/>
        <v>580763.75770586135</v>
      </c>
      <c r="AA68">
        <f t="shared" si="23"/>
        <v>0</v>
      </c>
      <c r="AB68">
        <f t="shared" si="24"/>
        <v>279235.76732673199</v>
      </c>
      <c r="AC68">
        <f t="shared" si="25"/>
        <v>37898.0446927374</v>
      </c>
      <c r="AD68">
        <f t="shared" si="26"/>
        <v>8199.4924688932497</v>
      </c>
      <c r="AE68">
        <f t="shared" si="27"/>
        <v>21441.793041926801</v>
      </c>
      <c r="AF68">
        <f t="shared" si="28"/>
        <v>29493.017607771701</v>
      </c>
      <c r="AG68">
        <f t="shared" si="29"/>
        <v>392857.14285714203</v>
      </c>
      <c r="AH68">
        <f t="shared" si="30"/>
        <v>128187.54299920052</v>
      </c>
      <c r="AI68">
        <f t="shared" si="31"/>
        <v>1</v>
      </c>
    </row>
    <row r="69" spans="1:35" x14ac:dyDescent="0.3">
      <c r="A69">
        <v>85193</v>
      </c>
      <c r="B69" s="2">
        <v>79906</v>
      </c>
      <c r="C69" s="2">
        <v>0.98026202003771401</v>
      </c>
      <c r="D69" s="2">
        <v>7740.8780487804797</v>
      </c>
      <c r="E69" s="3">
        <v>78025</v>
      </c>
      <c r="F69" s="3">
        <v>0.99998601451396196</v>
      </c>
      <c r="G69" s="3">
        <v>126353.57063895599</v>
      </c>
      <c r="H69" s="4">
        <v>78255</v>
      </c>
      <c r="I69" s="4">
        <v>0.99999999346321999</v>
      </c>
      <c r="J69" s="4">
        <v>25523.678224305499</v>
      </c>
      <c r="K69" s="5">
        <v>78390</v>
      </c>
      <c r="L69" s="5">
        <v>0.99999993685829802</v>
      </c>
      <c r="M69" s="5">
        <v>45801.8087358091</v>
      </c>
      <c r="N69" s="6">
        <v>76272</v>
      </c>
      <c r="O69" s="6">
        <v>0.99999561581748497</v>
      </c>
      <c r="P69" s="6">
        <v>63178.571428571398</v>
      </c>
      <c r="Q69" s="7">
        <v>78384</v>
      </c>
      <c r="R69" s="7">
        <v>0.99999999981514998</v>
      </c>
      <c r="S69" s="7">
        <v>64614.161490683196</v>
      </c>
      <c r="T69" s="1">
        <f t="shared" si="16"/>
        <v>7740.8780487804797</v>
      </c>
      <c r="U69" s="1">
        <f t="shared" si="17"/>
        <v>126353.57063895599</v>
      </c>
      <c r="V69" s="1">
        <f t="shared" si="18"/>
        <v>55693.021131062407</v>
      </c>
      <c r="W69">
        <f t="shared" si="19"/>
        <v>55535.444761184284</v>
      </c>
      <c r="X69">
        <f t="shared" si="20"/>
        <v>54490.190082190253</v>
      </c>
      <c r="Y69">
        <f t="shared" si="21"/>
        <v>37496.261688585124</v>
      </c>
      <c r="Z69">
        <f t="shared" si="22"/>
        <v>168024.22982693964</v>
      </c>
      <c r="AA69">
        <f t="shared" si="23"/>
        <v>0</v>
      </c>
      <c r="AB69">
        <f t="shared" si="24"/>
        <v>7740.8780487804797</v>
      </c>
      <c r="AC69">
        <f t="shared" si="25"/>
        <v>126353.57063895599</v>
      </c>
      <c r="AD69">
        <f t="shared" si="26"/>
        <v>25523.678224305499</v>
      </c>
      <c r="AE69">
        <f t="shared" si="27"/>
        <v>45801.8087358091</v>
      </c>
      <c r="AF69">
        <f t="shared" si="28"/>
        <v>63178.571428571398</v>
      </c>
      <c r="AG69">
        <f t="shared" si="29"/>
        <v>64614.161490683196</v>
      </c>
      <c r="AH69">
        <f t="shared" si="30"/>
        <v>55535.444761184284</v>
      </c>
      <c r="AI69">
        <f t="shared" si="31"/>
        <v>1</v>
      </c>
    </row>
    <row r="70" spans="1:35" x14ac:dyDescent="0.3">
      <c r="A70">
        <v>85194</v>
      </c>
      <c r="B70" s="2">
        <v>79906</v>
      </c>
      <c r="C70" s="2">
        <v>0.98232648729576799</v>
      </c>
      <c r="D70" s="2">
        <v>12622.8292682926</v>
      </c>
      <c r="E70" s="3">
        <v>75140</v>
      </c>
      <c r="F70" s="3">
        <v>0.99997081396756304</v>
      </c>
      <c r="G70" s="3">
        <v>92830.8056872038</v>
      </c>
      <c r="H70" s="4">
        <v>75692</v>
      </c>
      <c r="I70" s="4">
        <v>0.99999999004218099</v>
      </c>
      <c r="J70" s="4">
        <v>86346.593146908199</v>
      </c>
      <c r="K70" s="5">
        <v>76634</v>
      </c>
      <c r="L70" s="5">
        <v>0.99999994212489496</v>
      </c>
      <c r="M70" s="5">
        <v>279668.93039049202</v>
      </c>
      <c r="N70" s="6">
        <v>76634</v>
      </c>
      <c r="O70" s="6">
        <v>0.99999746652226595</v>
      </c>
      <c r="P70" s="6">
        <v>279668.93039049202</v>
      </c>
      <c r="Q70" s="7">
        <v>78559</v>
      </c>
      <c r="R70" s="7">
        <v>0.99999999999802502</v>
      </c>
      <c r="S70" s="7">
        <v>26857.1428571428</v>
      </c>
      <c r="T70" s="1">
        <f t="shared" si="16"/>
        <v>12622.8292682926</v>
      </c>
      <c r="U70" s="1">
        <f t="shared" si="17"/>
        <v>279668.93039049202</v>
      </c>
      <c r="V70" s="1">
        <f t="shared" si="18"/>
        <v>130011.76740253958</v>
      </c>
      <c r="W70">
        <f t="shared" si="19"/>
        <v>129665.87195675523</v>
      </c>
      <c r="X70">
        <f t="shared" si="20"/>
        <v>89588.699417055992</v>
      </c>
      <c r="Y70">
        <f t="shared" si="21"/>
        <v>109927.19236195109</v>
      </c>
      <c r="Z70">
        <f t="shared" si="22"/>
        <v>459447.4490426085</v>
      </c>
      <c r="AA70">
        <f t="shared" si="23"/>
        <v>0</v>
      </c>
      <c r="AB70">
        <f t="shared" si="24"/>
        <v>12622.8292682926</v>
      </c>
      <c r="AC70">
        <f t="shared" si="25"/>
        <v>92830.8056872038</v>
      </c>
      <c r="AD70">
        <f t="shared" si="26"/>
        <v>86346.593146908199</v>
      </c>
      <c r="AE70">
        <f t="shared" si="27"/>
        <v>279668.93039049202</v>
      </c>
      <c r="AF70">
        <f t="shared" si="28"/>
        <v>279668.93039049202</v>
      </c>
      <c r="AG70">
        <f t="shared" si="29"/>
        <v>26857.1428571428</v>
      </c>
      <c r="AH70">
        <f t="shared" si="30"/>
        <v>129665.87195675523</v>
      </c>
      <c r="AI70">
        <f t="shared" si="31"/>
        <v>1</v>
      </c>
    </row>
    <row r="71" spans="1:35" x14ac:dyDescent="0.3">
      <c r="A71">
        <v>85201</v>
      </c>
      <c r="B71" s="2">
        <v>78744</v>
      </c>
      <c r="C71" s="2">
        <v>0.99032689894468395</v>
      </c>
      <c r="D71" s="2">
        <v>665579.69317806396</v>
      </c>
      <c r="E71" s="3">
        <v>78043</v>
      </c>
      <c r="F71" s="3">
        <v>0.99996719576458204</v>
      </c>
      <c r="G71" s="3">
        <v>287666.42464590498</v>
      </c>
      <c r="H71" s="4">
        <v>77642</v>
      </c>
      <c r="I71" s="4">
        <v>0.99999999690778696</v>
      </c>
      <c r="J71" s="4">
        <v>464478.81065774203</v>
      </c>
      <c r="K71" s="5">
        <v>77373</v>
      </c>
      <c r="L71" s="5">
        <v>0.99999999992572897</v>
      </c>
      <c r="M71" s="5">
        <v>315767.48776928999</v>
      </c>
      <c r="N71" s="6">
        <v>77099</v>
      </c>
      <c r="O71" s="6">
        <v>0.99999998779428001</v>
      </c>
      <c r="P71" s="6">
        <v>277279.10124265403</v>
      </c>
      <c r="Q71" s="7">
        <v>75254</v>
      </c>
      <c r="R71" s="7">
        <v>0.99999999999999001</v>
      </c>
      <c r="S71" s="7">
        <v>382754.69889481901</v>
      </c>
      <c r="T71" s="1">
        <f t="shared" si="16"/>
        <v>277279.10124265403</v>
      </c>
      <c r="U71" s="1">
        <f t="shared" si="17"/>
        <v>665579.69317806396</v>
      </c>
      <c r="V71" s="1">
        <f t="shared" si="18"/>
        <v>398491.04628581851</v>
      </c>
      <c r="W71">
        <f t="shared" si="19"/>
        <v>398921.03606474568</v>
      </c>
      <c r="X71">
        <f t="shared" si="20"/>
        <v>349261.0933320545</v>
      </c>
      <c r="Y71">
        <f t="shared" si="21"/>
        <v>135249.69078455097</v>
      </c>
      <c r="Z71">
        <f t="shared" si="22"/>
        <v>804670.10841839854</v>
      </c>
      <c r="AA71">
        <f t="shared" si="23"/>
        <v>0</v>
      </c>
      <c r="AB71">
        <f t="shared" si="24"/>
        <v>665579.69317806396</v>
      </c>
      <c r="AC71">
        <f t="shared" si="25"/>
        <v>287666.42464590498</v>
      </c>
      <c r="AD71">
        <f t="shared" si="26"/>
        <v>464478.81065774203</v>
      </c>
      <c r="AE71">
        <f t="shared" si="27"/>
        <v>315767.48776928999</v>
      </c>
      <c r="AF71">
        <f t="shared" si="28"/>
        <v>277279.10124265403</v>
      </c>
      <c r="AG71">
        <f t="shared" si="29"/>
        <v>382754.69889481901</v>
      </c>
      <c r="AH71">
        <f t="shared" si="30"/>
        <v>398921.03606474568</v>
      </c>
      <c r="AI71">
        <f t="shared" si="31"/>
        <v>1</v>
      </c>
    </row>
    <row r="72" spans="1:35" x14ac:dyDescent="0.3">
      <c r="A72">
        <v>85202</v>
      </c>
      <c r="B72" s="2">
        <v>77090</v>
      </c>
      <c r="C72" s="2">
        <v>0.99319576342889504</v>
      </c>
      <c r="D72" s="2">
        <v>234584.57808711901</v>
      </c>
      <c r="E72" s="3">
        <v>76014</v>
      </c>
      <c r="F72" s="3">
        <v>0.99998701859213401</v>
      </c>
      <c r="G72" s="3">
        <v>372611.57939548697</v>
      </c>
      <c r="H72" s="4">
        <v>78247</v>
      </c>
      <c r="I72" s="4">
        <v>0.999999999939162</v>
      </c>
      <c r="J72" s="4">
        <v>1058136.33355393</v>
      </c>
      <c r="K72" s="5">
        <v>77065</v>
      </c>
      <c r="L72" s="5">
        <v>0.99999999981790799</v>
      </c>
      <c r="M72" s="5">
        <v>651577.92375064397</v>
      </c>
      <c r="N72" s="6">
        <v>77705</v>
      </c>
      <c r="O72" s="6">
        <v>0.99999996710354</v>
      </c>
      <c r="P72" s="6">
        <v>793669.90862098499</v>
      </c>
      <c r="Q72" s="7">
        <v>78737</v>
      </c>
      <c r="R72" s="7">
        <v>0.99999999999989697</v>
      </c>
      <c r="S72" s="7">
        <v>588574.84728257405</v>
      </c>
      <c r="T72" s="1">
        <f t="shared" si="16"/>
        <v>234584.57808711901</v>
      </c>
      <c r="U72" s="1">
        <f t="shared" si="17"/>
        <v>1058136.33355393</v>
      </c>
      <c r="V72" s="1">
        <f t="shared" si="18"/>
        <v>616960.01829756459</v>
      </c>
      <c r="W72">
        <f t="shared" si="19"/>
        <v>616525.8617817898</v>
      </c>
      <c r="X72">
        <f t="shared" si="20"/>
        <v>620076.38551660907</v>
      </c>
      <c r="Y72">
        <f t="shared" si="21"/>
        <v>268881.33991023531</v>
      </c>
      <c r="Z72">
        <f t="shared" si="22"/>
        <v>1423169.8815124957</v>
      </c>
      <c r="AA72">
        <f t="shared" si="23"/>
        <v>0</v>
      </c>
      <c r="AB72">
        <f t="shared" si="24"/>
        <v>234584.57808711901</v>
      </c>
      <c r="AC72">
        <f t="shared" si="25"/>
        <v>372611.57939548697</v>
      </c>
      <c r="AD72">
        <f t="shared" si="26"/>
        <v>1058136.33355393</v>
      </c>
      <c r="AE72">
        <f t="shared" si="27"/>
        <v>651577.92375064397</v>
      </c>
      <c r="AF72">
        <f t="shared" si="28"/>
        <v>793669.90862098499</v>
      </c>
      <c r="AG72">
        <f t="shared" si="29"/>
        <v>588574.84728257405</v>
      </c>
      <c r="AH72">
        <f t="shared" si="30"/>
        <v>616525.8617817898</v>
      </c>
      <c r="AI72">
        <f t="shared" si="31"/>
        <v>1</v>
      </c>
    </row>
    <row r="73" spans="1:35" x14ac:dyDescent="0.3">
      <c r="A73">
        <v>85203</v>
      </c>
      <c r="B73" s="2">
        <v>77090</v>
      </c>
      <c r="C73" s="2">
        <v>0.98610982045607498</v>
      </c>
      <c r="D73" s="2">
        <v>228493.12192070001</v>
      </c>
      <c r="E73" s="3">
        <v>79905</v>
      </c>
      <c r="F73" s="3">
        <v>0.99993922591552398</v>
      </c>
      <c r="G73" s="3">
        <v>73721.754370780603</v>
      </c>
      <c r="H73" s="4">
        <v>77375</v>
      </c>
      <c r="I73" s="4">
        <v>0.99999999951360297</v>
      </c>
      <c r="J73" s="4">
        <v>608591.99703117204</v>
      </c>
      <c r="K73" s="5">
        <v>78412</v>
      </c>
      <c r="L73" s="5">
        <v>0.99999999992904498</v>
      </c>
      <c r="M73" s="5">
        <v>595978.05961411097</v>
      </c>
      <c r="N73" s="6">
        <v>79423</v>
      </c>
      <c r="O73" s="6">
        <v>0.999999995302148</v>
      </c>
      <c r="P73" s="6">
        <v>631573.316649104</v>
      </c>
      <c r="Q73" s="7">
        <v>77080</v>
      </c>
      <c r="R73" s="7">
        <v>0.99999999999995504</v>
      </c>
      <c r="S73" s="7">
        <v>340052.12526004598</v>
      </c>
      <c r="T73" s="1">
        <f t="shared" si="16"/>
        <v>73721.754370780603</v>
      </c>
      <c r="U73" s="1">
        <f t="shared" si="17"/>
        <v>631573.316649104</v>
      </c>
      <c r="V73" s="1">
        <f t="shared" si="18"/>
        <v>413500.13400805456</v>
      </c>
      <c r="W73">
        <f t="shared" si="19"/>
        <v>413068.39580765227</v>
      </c>
      <c r="X73">
        <f t="shared" si="20"/>
        <v>468015.09243707848</v>
      </c>
      <c r="Y73">
        <f t="shared" si="21"/>
        <v>213691.90233088084</v>
      </c>
      <c r="Z73">
        <f t="shared" si="22"/>
        <v>1054144.1028002948</v>
      </c>
      <c r="AA73">
        <f t="shared" si="23"/>
        <v>0</v>
      </c>
      <c r="AB73">
        <f t="shared" si="24"/>
        <v>228493.12192070001</v>
      </c>
      <c r="AC73">
        <f t="shared" si="25"/>
        <v>73721.754370780603</v>
      </c>
      <c r="AD73">
        <f t="shared" si="26"/>
        <v>608591.99703117204</v>
      </c>
      <c r="AE73">
        <f t="shared" si="27"/>
        <v>595978.05961411097</v>
      </c>
      <c r="AF73">
        <f t="shared" si="28"/>
        <v>631573.316649104</v>
      </c>
      <c r="AG73">
        <f t="shared" si="29"/>
        <v>340052.12526004598</v>
      </c>
      <c r="AH73">
        <f t="shared" si="30"/>
        <v>413068.39580765227</v>
      </c>
      <c r="AI73">
        <f t="shared" si="31"/>
        <v>1</v>
      </c>
    </row>
    <row r="74" spans="1:35" x14ac:dyDescent="0.3">
      <c r="A74">
        <v>85204</v>
      </c>
      <c r="B74" s="2">
        <v>77081</v>
      </c>
      <c r="C74" s="2">
        <v>0.99167477434377405</v>
      </c>
      <c r="D74" s="2">
        <v>466855.79404390597</v>
      </c>
      <c r="E74" s="3">
        <v>78228</v>
      </c>
      <c r="F74" s="3">
        <v>0.99998994226879101</v>
      </c>
      <c r="G74" s="3">
        <v>914387.56152699096</v>
      </c>
      <c r="H74" s="4">
        <v>77093</v>
      </c>
      <c r="I74" s="4">
        <v>0.99999999661642303</v>
      </c>
      <c r="J74" s="4">
        <v>783290.77946340095</v>
      </c>
      <c r="K74" s="5">
        <v>75061</v>
      </c>
      <c r="L74" s="5">
        <v>0.99999999979604304</v>
      </c>
      <c r="M74" s="5">
        <v>659931.424044293</v>
      </c>
      <c r="N74" s="6">
        <v>77346</v>
      </c>
      <c r="O74" s="6">
        <v>0.99999998901337095</v>
      </c>
      <c r="P74" s="6">
        <v>759218.61527999595</v>
      </c>
      <c r="Q74" s="7">
        <v>78041</v>
      </c>
      <c r="R74" s="7">
        <v>0.999999999999995</v>
      </c>
      <c r="S74" s="7">
        <v>1061819.9170791199</v>
      </c>
      <c r="T74" s="1">
        <f t="shared" si="16"/>
        <v>466855.79404390597</v>
      </c>
      <c r="U74" s="1">
        <f t="shared" si="17"/>
        <v>1061819.9170791199</v>
      </c>
      <c r="V74" s="1">
        <f t="shared" si="18"/>
        <v>774677.56201941322</v>
      </c>
      <c r="W74">
        <f t="shared" si="19"/>
        <v>774250.68190628442</v>
      </c>
      <c r="X74">
        <f t="shared" si="20"/>
        <v>771254.69737169845</v>
      </c>
      <c r="Y74">
        <f t="shared" si="21"/>
        <v>187173.09557406045</v>
      </c>
      <c r="Z74">
        <f t="shared" si="22"/>
        <v>1335769.9686284657</v>
      </c>
      <c r="AA74">
        <f t="shared" si="23"/>
        <v>212731.39518410305</v>
      </c>
      <c r="AB74">
        <f t="shared" si="24"/>
        <v>466855.79404390597</v>
      </c>
      <c r="AC74">
        <f t="shared" si="25"/>
        <v>914387.56152699096</v>
      </c>
      <c r="AD74">
        <f t="shared" si="26"/>
        <v>783290.77946340095</v>
      </c>
      <c r="AE74">
        <f t="shared" si="27"/>
        <v>659931.424044293</v>
      </c>
      <c r="AF74">
        <f t="shared" si="28"/>
        <v>759218.61527999595</v>
      </c>
      <c r="AG74">
        <f t="shared" si="29"/>
        <v>1061819.9170791199</v>
      </c>
      <c r="AH74">
        <f t="shared" si="30"/>
        <v>774250.68190628442</v>
      </c>
      <c r="AI74">
        <f t="shared" si="31"/>
        <v>1</v>
      </c>
    </row>
    <row r="75" spans="1:35" x14ac:dyDescent="0.3">
      <c r="A75">
        <v>85205</v>
      </c>
      <c r="B75" s="2">
        <v>77090</v>
      </c>
      <c r="C75" s="2">
        <v>0.98563211484818902</v>
      </c>
      <c r="D75" s="2">
        <v>252163.29866270401</v>
      </c>
      <c r="E75" s="3">
        <v>75080</v>
      </c>
      <c r="F75" s="3">
        <v>0.99997388807814203</v>
      </c>
      <c r="G75" s="3">
        <v>544854.03108643298</v>
      </c>
      <c r="H75" s="4">
        <v>77479</v>
      </c>
      <c r="I75" s="4">
        <v>0.999999993348898</v>
      </c>
      <c r="J75" s="4">
        <v>174148.42499689601</v>
      </c>
      <c r="K75" s="5">
        <v>79925</v>
      </c>
      <c r="L75" s="5">
        <v>0.99999999986384402</v>
      </c>
      <c r="M75" s="5">
        <v>421984.24534279498</v>
      </c>
      <c r="N75" s="6">
        <v>78028</v>
      </c>
      <c r="O75" s="6">
        <v>0.99999996332063501</v>
      </c>
      <c r="P75" s="6">
        <v>1135724.1609044501</v>
      </c>
      <c r="Q75" s="7">
        <v>77904</v>
      </c>
      <c r="R75" s="7">
        <v>0.999999999999997</v>
      </c>
      <c r="S75" s="7">
        <v>1042301.20058034</v>
      </c>
      <c r="T75" s="1">
        <f t="shared" si="16"/>
        <v>174148.42499689601</v>
      </c>
      <c r="U75" s="1">
        <f t="shared" si="17"/>
        <v>1135724.1609044501</v>
      </c>
      <c r="V75" s="1">
        <f t="shared" si="18"/>
        <v>596019.52790786349</v>
      </c>
      <c r="W75">
        <f t="shared" si="19"/>
        <v>595195.89359560295</v>
      </c>
      <c r="X75">
        <f t="shared" si="20"/>
        <v>483419.13821461401</v>
      </c>
      <c r="Y75">
        <f t="shared" si="21"/>
        <v>369586.00115646172</v>
      </c>
      <c r="Z75">
        <f t="shared" si="22"/>
        <v>1703953.897064988</v>
      </c>
      <c r="AA75">
        <f t="shared" si="23"/>
        <v>0</v>
      </c>
      <c r="AB75">
        <f t="shared" si="24"/>
        <v>252163.29866270401</v>
      </c>
      <c r="AC75">
        <f t="shared" si="25"/>
        <v>544854.03108643298</v>
      </c>
      <c r="AD75">
        <f t="shared" si="26"/>
        <v>174148.42499689601</v>
      </c>
      <c r="AE75">
        <f t="shared" si="27"/>
        <v>421984.24534279498</v>
      </c>
      <c r="AF75">
        <f t="shared" si="28"/>
        <v>1135724.1609044501</v>
      </c>
      <c r="AG75">
        <f t="shared" si="29"/>
        <v>1042301.20058034</v>
      </c>
      <c r="AH75">
        <f t="shared" si="30"/>
        <v>595195.89359560295</v>
      </c>
      <c r="AI75">
        <f t="shared" si="31"/>
        <v>1</v>
      </c>
    </row>
    <row r="76" spans="1:35" x14ac:dyDescent="0.3">
      <c r="A76">
        <v>85206</v>
      </c>
      <c r="B76" s="2">
        <v>77014</v>
      </c>
      <c r="C76" s="2">
        <v>0.98334327681958</v>
      </c>
      <c r="D76" s="2">
        <v>83491.785384421601</v>
      </c>
      <c r="E76" s="3">
        <v>77009</v>
      </c>
      <c r="F76" s="3">
        <v>0.99997787008902195</v>
      </c>
      <c r="G76" s="3">
        <v>230940.302243649</v>
      </c>
      <c r="H76" s="4">
        <v>76051</v>
      </c>
      <c r="I76" s="4">
        <v>0.99999999954761498</v>
      </c>
      <c r="J76" s="4">
        <v>382266.32291767403</v>
      </c>
      <c r="K76" s="5">
        <v>77365</v>
      </c>
      <c r="L76" s="5">
        <v>0.99999999924889704</v>
      </c>
      <c r="M76" s="5">
        <v>413761.02655543498</v>
      </c>
      <c r="N76" s="6">
        <v>78028</v>
      </c>
      <c r="O76" s="6">
        <v>0.99999991324637005</v>
      </c>
      <c r="P76" s="6">
        <v>991136.334729722</v>
      </c>
      <c r="Q76" s="7">
        <v>76126</v>
      </c>
      <c r="R76" s="7">
        <v>0.999999999999996</v>
      </c>
      <c r="S76" s="7">
        <v>706711.69047061505</v>
      </c>
      <c r="T76" s="1">
        <f t="shared" si="16"/>
        <v>83491.785384421601</v>
      </c>
      <c r="U76" s="1">
        <f t="shared" si="17"/>
        <v>991136.334729722</v>
      </c>
      <c r="V76" s="1">
        <f t="shared" si="18"/>
        <v>469122.67249782139</v>
      </c>
      <c r="W76">
        <f t="shared" si="19"/>
        <v>468051.24371691939</v>
      </c>
      <c r="X76">
        <f t="shared" si="20"/>
        <v>398013.6747365545</v>
      </c>
      <c r="Y76">
        <f t="shared" si="21"/>
        <v>301383.1661854625</v>
      </c>
      <c r="Z76">
        <f t="shared" si="22"/>
        <v>1372200.7422733069</v>
      </c>
      <c r="AA76">
        <f t="shared" si="23"/>
        <v>0</v>
      </c>
      <c r="AB76">
        <f t="shared" si="24"/>
        <v>83491.785384421601</v>
      </c>
      <c r="AC76">
        <f t="shared" si="25"/>
        <v>230940.302243649</v>
      </c>
      <c r="AD76">
        <f t="shared" si="26"/>
        <v>382266.32291767403</v>
      </c>
      <c r="AE76">
        <f t="shared" si="27"/>
        <v>413761.02655543498</v>
      </c>
      <c r="AF76">
        <f t="shared" si="28"/>
        <v>991136.334729722</v>
      </c>
      <c r="AG76">
        <f t="shared" si="29"/>
        <v>706711.69047061505</v>
      </c>
      <c r="AH76">
        <f t="shared" si="30"/>
        <v>468051.24371691939</v>
      </c>
      <c r="AI76">
        <f t="shared" si="31"/>
        <v>1</v>
      </c>
    </row>
    <row r="77" spans="1:35" x14ac:dyDescent="0.3">
      <c r="A77">
        <v>85207</v>
      </c>
      <c r="B77" s="2">
        <v>77090</v>
      </c>
      <c r="C77" s="2">
        <v>0.98452389890449299</v>
      </c>
      <c r="D77" s="2">
        <v>292807.284742316</v>
      </c>
      <c r="E77" s="3">
        <v>77459</v>
      </c>
      <c r="F77" s="3">
        <v>0.99993733381771499</v>
      </c>
      <c r="G77" s="3">
        <v>504311.70759350201</v>
      </c>
      <c r="H77" s="4">
        <v>75901</v>
      </c>
      <c r="I77" s="4">
        <v>0.99999999941152595</v>
      </c>
      <c r="J77" s="4">
        <v>1263696.74850696</v>
      </c>
      <c r="K77" s="5">
        <v>75104</v>
      </c>
      <c r="L77" s="5">
        <v>0.99999999993614197</v>
      </c>
      <c r="M77" s="5">
        <v>488455.16595289001</v>
      </c>
      <c r="N77" s="6">
        <v>75093</v>
      </c>
      <c r="O77" s="6">
        <v>0.99999998730677198</v>
      </c>
      <c r="P77" s="6">
        <v>468415.97426126001</v>
      </c>
      <c r="Q77" s="7">
        <v>79924</v>
      </c>
      <c r="R77" s="7">
        <v>0.999999999999999</v>
      </c>
      <c r="S77" s="7">
        <v>410273.13424068998</v>
      </c>
      <c r="T77" s="1">
        <f t="shared" si="16"/>
        <v>292807.284742316</v>
      </c>
      <c r="U77" s="1">
        <f t="shared" si="17"/>
        <v>1263696.74850696</v>
      </c>
      <c r="V77" s="1">
        <f t="shared" si="18"/>
        <v>572047.63547687931</v>
      </c>
      <c r="W77">
        <f t="shared" si="19"/>
        <v>571326.66921626974</v>
      </c>
      <c r="X77">
        <f t="shared" si="20"/>
        <v>478435.57010707504</v>
      </c>
      <c r="Y77">
        <f t="shared" si="21"/>
        <v>317499.84714522137</v>
      </c>
      <c r="Z77">
        <f t="shared" si="22"/>
        <v>1523826.2106519337</v>
      </c>
      <c r="AA77">
        <f t="shared" si="23"/>
        <v>0</v>
      </c>
      <c r="AB77">
        <f t="shared" si="24"/>
        <v>292807.284742316</v>
      </c>
      <c r="AC77">
        <f t="shared" si="25"/>
        <v>504311.70759350201</v>
      </c>
      <c r="AD77">
        <f t="shared" si="26"/>
        <v>1263696.74850696</v>
      </c>
      <c r="AE77">
        <f t="shared" si="27"/>
        <v>488455.16595289001</v>
      </c>
      <c r="AF77">
        <f t="shared" si="28"/>
        <v>468415.97426126001</v>
      </c>
      <c r="AG77">
        <f t="shared" si="29"/>
        <v>410273.13424068998</v>
      </c>
      <c r="AH77">
        <f t="shared" si="30"/>
        <v>571326.66921626974</v>
      </c>
      <c r="AI77">
        <f t="shared" si="31"/>
        <v>1</v>
      </c>
    </row>
    <row r="78" spans="1:35" x14ac:dyDescent="0.3">
      <c r="A78">
        <v>85208</v>
      </c>
      <c r="B78" s="2">
        <v>77090</v>
      </c>
      <c r="C78" s="2">
        <v>0.98619474548369301</v>
      </c>
      <c r="D78" s="2">
        <v>224772.91780714699</v>
      </c>
      <c r="E78" s="3">
        <v>77066</v>
      </c>
      <c r="F78" s="3">
        <v>0.99998258217563796</v>
      </c>
      <c r="G78" s="3">
        <v>172398.342999171</v>
      </c>
      <c r="H78" s="4">
        <v>77535</v>
      </c>
      <c r="I78" s="4">
        <v>0.99999999974009202</v>
      </c>
      <c r="J78" s="4">
        <v>523649.54412837297</v>
      </c>
      <c r="K78" s="5">
        <v>79701</v>
      </c>
      <c r="L78" s="5">
        <v>0.99999999958972297</v>
      </c>
      <c r="M78" s="5">
        <v>3062508.7429643502</v>
      </c>
      <c r="N78" s="6">
        <v>78028</v>
      </c>
      <c r="O78" s="6">
        <v>0.99999994794263203</v>
      </c>
      <c r="P78" s="6">
        <v>1012359.98586786</v>
      </c>
      <c r="Q78" s="7">
        <v>78737</v>
      </c>
      <c r="R78" s="7">
        <v>0.99999999999993106</v>
      </c>
      <c r="S78" s="7">
        <v>563957.30209710903</v>
      </c>
      <c r="T78" s="1">
        <f t="shared" si="16"/>
        <v>172398.342999171</v>
      </c>
      <c r="U78" s="1">
        <f t="shared" si="17"/>
        <v>3062508.7429643502</v>
      </c>
      <c r="V78" s="1">
        <f t="shared" si="18"/>
        <v>928228.56330983422</v>
      </c>
      <c r="W78">
        <f t="shared" si="19"/>
        <v>926607.80597733508</v>
      </c>
      <c r="X78">
        <f t="shared" si="20"/>
        <v>543803.42311274097</v>
      </c>
      <c r="Y78">
        <f t="shared" si="21"/>
        <v>993706.95898686815</v>
      </c>
      <c r="Z78">
        <f t="shared" si="22"/>
        <v>3907728.6829379397</v>
      </c>
      <c r="AA78">
        <f t="shared" si="23"/>
        <v>0</v>
      </c>
      <c r="AB78">
        <f t="shared" si="24"/>
        <v>224772.91780714699</v>
      </c>
      <c r="AC78">
        <f t="shared" si="25"/>
        <v>172398.342999171</v>
      </c>
      <c r="AD78">
        <f t="shared" si="26"/>
        <v>523649.54412837297</v>
      </c>
      <c r="AE78">
        <f t="shared" si="27"/>
        <v>3062508.7429643502</v>
      </c>
      <c r="AF78">
        <f t="shared" si="28"/>
        <v>1012359.98586786</v>
      </c>
      <c r="AG78">
        <f t="shared" si="29"/>
        <v>563957.30209710903</v>
      </c>
      <c r="AH78">
        <f t="shared" si="30"/>
        <v>926607.80597733508</v>
      </c>
      <c r="AI78">
        <f t="shared" si="31"/>
        <v>1</v>
      </c>
    </row>
    <row r="79" spans="1:35" x14ac:dyDescent="0.3">
      <c r="A79">
        <v>85209</v>
      </c>
      <c r="B79" s="2">
        <v>77014</v>
      </c>
      <c r="C79" s="2">
        <v>0.98685899006603905</v>
      </c>
      <c r="D79" s="2">
        <v>94216.574771194195</v>
      </c>
      <c r="E79" s="3">
        <v>76180</v>
      </c>
      <c r="F79" s="3">
        <v>0.99999026180609196</v>
      </c>
      <c r="G79" s="3">
        <v>590140.12917411001</v>
      </c>
      <c r="H79" s="4">
        <v>78801</v>
      </c>
      <c r="I79" s="4">
        <v>0.99999999867795797</v>
      </c>
      <c r="J79" s="4">
        <v>956910.33580068604</v>
      </c>
      <c r="K79" s="5">
        <v>78028</v>
      </c>
      <c r="L79" s="5">
        <v>0.99999999943442297</v>
      </c>
      <c r="M79" s="5">
        <v>1118450.9968202601</v>
      </c>
      <c r="N79" s="6">
        <v>78209</v>
      </c>
      <c r="O79" s="6">
        <v>0.99999993431989898</v>
      </c>
      <c r="P79" s="6">
        <v>582549.70199156797</v>
      </c>
      <c r="Q79" s="7">
        <v>75204</v>
      </c>
      <c r="R79" s="7">
        <v>0.999999999999999</v>
      </c>
      <c r="S79" s="7">
        <v>154097.06947645699</v>
      </c>
      <c r="T79" s="1">
        <f t="shared" si="16"/>
        <v>94216.574771194195</v>
      </c>
      <c r="U79" s="1">
        <f t="shared" si="17"/>
        <v>1118450.9968202601</v>
      </c>
      <c r="V79" s="1">
        <f t="shared" si="18"/>
        <v>583799.72710750159</v>
      </c>
      <c r="W79">
        <f t="shared" si="19"/>
        <v>582727.46800571249</v>
      </c>
      <c r="X79">
        <f t="shared" si="20"/>
        <v>586344.91558283893</v>
      </c>
      <c r="Y79">
        <f t="shared" si="21"/>
        <v>376261.08142602071</v>
      </c>
      <c r="Z79">
        <f t="shared" si="22"/>
        <v>1711510.7122837747</v>
      </c>
      <c r="AA79">
        <f t="shared" si="23"/>
        <v>0</v>
      </c>
      <c r="AB79">
        <f t="shared" si="24"/>
        <v>94216.574771194195</v>
      </c>
      <c r="AC79">
        <f t="shared" si="25"/>
        <v>590140.12917411001</v>
      </c>
      <c r="AD79">
        <f t="shared" si="26"/>
        <v>956910.33580068604</v>
      </c>
      <c r="AE79">
        <f t="shared" si="27"/>
        <v>1118450.9968202601</v>
      </c>
      <c r="AF79">
        <f t="shared" si="28"/>
        <v>582549.70199156797</v>
      </c>
      <c r="AG79">
        <f t="shared" si="29"/>
        <v>154097.06947645699</v>
      </c>
      <c r="AH79">
        <f t="shared" si="30"/>
        <v>582727.46800571249</v>
      </c>
      <c r="AI79">
        <f t="shared" si="31"/>
        <v>1</v>
      </c>
    </row>
    <row r="80" spans="1:35" x14ac:dyDescent="0.3">
      <c r="A80">
        <v>85210</v>
      </c>
      <c r="B80" s="2">
        <v>77090</v>
      </c>
      <c r="C80" s="2">
        <v>0.99339010043778497</v>
      </c>
      <c r="D80" s="2">
        <v>240222.350825056</v>
      </c>
      <c r="E80" s="3">
        <v>78640</v>
      </c>
      <c r="F80" s="3">
        <v>0.99999545216983898</v>
      </c>
      <c r="G80" s="3">
        <v>531881.90483380796</v>
      </c>
      <c r="H80" s="4">
        <v>77035</v>
      </c>
      <c r="I80" s="4">
        <v>0.99999999970421105</v>
      </c>
      <c r="J80" s="4">
        <v>474328.566955432</v>
      </c>
      <c r="K80" s="5">
        <v>76112</v>
      </c>
      <c r="L80" s="5">
        <v>0.99999999996908795</v>
      </c>
      <c r="M80" s="5">
        <v>235744.48948079499</v>
      </c>
      <c r="N80" s="6">
        <v>77074</v>
      </c>
      <c r="O80" s="6">
        <v>0.99999998786366096</v>
      </c>
      <c r="P80" s="6">
        <v>241515.42026806899</v>
      </c>
      <c r="Q80" s="7">
        <v>79934</v>
      </c>
      <c r="R80" s="7">
        <v>0.999999999999994</v>
      </c>
      <c r="S80" s="7">
        <v>52240.501431556098</v>
      </c>
      <c r="T80" s="1">
        <f t="shared" si="16"/>
        <v>52240.501431556098</v>
      </c>
      <c r="U80" s="1">
        <f t="shared" si="17"/>
        <v>531881.90483380796</v>
      </c>
      <c r="V80" s="1">
        <f t="shared" si="18"/>
        <v>296050.19638918311</v>
      </c>
      <c r="W80">
        <f t="shared" si="19"/>
        <v>295988.87229911931</v>
      </c>
      <c r="X80">
        <f t="shared" si="20"/>
        <v>240868.88554656249</v>
      </c>
      <c r="Y80">
        <f t="shared" si="21"/>
        <v>161539.71923532555</v>
      </c>
      <c r="Z80">
        <f t="shared" si="22"/>
        <v>780608.03000509599</v>
      </c>
      <c r="AA80">
        <f t="shared" si="23"/>
        <v>0</v>
      </c>
      <c r="AB80">
        <f t="shared" si="24"/>
        <v>240222.350825056</v>
      </c>
      <c r="AC80">
        <f t="shared" si="25"/>
        <v>531881.90483380796</v>
      </c>
      <c r="AD80">
        <f t="shared" si="26"/>
        <v>474328.566955432</v>
      </c>
      <c r="AE80">
        <f t="shared" si="27"/>
        <v>235744.48948079499</v>
      </c>
      <c r="AF80">
        <f t="shared" si="28"/>
        <v>241515.42026806899</v>
      </c>
      <c r="AG80">
        <f t="shared" si="29"/>
        <v>52240.501431556098</v>
      </c>
      <c r="AH80">
        <f t="shared" si="30"/>
        <v>295988.87229911931</v>
      </c>
      <c r="AI80">
        <f t="shared" si="31"/>
        <v>1</v>
      </c>
    </row>
    <row r="81" spans="1:35" x14ac:dyDescent="0.3">
      <c r="A81">
        <v>85212</v>
      </c>
      <c r="B81" s="2">
        <v>78414</v>
      </c>
      <c r="C81" s="2">
        <v>0.98241846800100996</v>
      </c>
      <c r="D81" s="2">
        <v>339145.93537281902</v>
      </c>
      <c r="E81" s="3">
        <v>75134</v>
      </c>
      <c r="F81" s="3">
        <v>0.999988348604403</v>
      </c>
      <c r="G81" s="3">
        <v>135059.76657920901</v>
      </c>
      <c r="H81" s="4">
        <v>76450</v>
      </c>
      <c r="I81" s="4">
        <v>0.99999999785205096</v>
      </c>
      <c r="J81" s="4">
        <v>523066.82188591303</v>
      </c>
      <c r="K81" s="5">
        <v>76401</v>
      </c>
      <c r="L81" s="5">
        <v>0.99999999883222201</v>
      </c>
      <c r="M81" s="5">
        <v>505401.88276002399</v>
      </c>
      <c r="N81" s="6">
        <v>77530</v>
      </c>
      <c r="O81" s="6">
        <v>0.99999998376722099</v>
      </c>
      <c r="P81" s="6">
        <v>368740.60541791102</v>
      </c>
      <c r="Q81" s="7">
        <v>76016</v>
      </c>
      <c r="R81" s="7">
        <v>0.99999999999980105</v>
      </c>
      <c r="S81" s="7">
        <v>393419.43326408701</v>
      </c>
      <c r="T81" s="1">
        <f t="shared" si="16"/>
        <v>135059.76657920901</v>
      </c>
      <c r="U81" s="1">
        <f t="shared" si="17"/>
        <v>523066.82188591303</v>
      </c>
      <c r="V81" s="1">
        <f t="shared" si="18"/>
        <v>377585.51624105073</v>
      </c>
      <c r="W81">
        <f t="shared" si="19"/>
        <v>377472.40754666046</v>
      </c>
      <c r="X81">
        <f t="shared" si="20"/>
        <v>381080.01934099902</v>
      </c>
      <c r="Y81">
        <f t="shared" si="21"/>
        <v>127884.74178136047</v>
      </c>
      <c r="Z81">
        <f t="shared" si="22"/>
        <v>761126.63289074181</v>
      </c>
      <c r="AA81">
        <f t="shared" si="23"/>
        <v>0</v>
      </c>
      <c r="AB81">
        <f t="shared" si="24"/>
        <v>339145.93537281902</v>
      </c>
      <c r="AC81">
        <f t="shared" si="25"/>
        <v>135059.76657920901</v>
      </c>
      <c r="AD81">
        <f t="shared" si="26"/>
        <v>523066.82188591303</v>
      </c>
      <c r="AE81">
        <f t="shared" si="27"/>
        <v>505401.88276002399</v>
      </c>
      <c r="AF81">
        <f t="shared" si="28"/>
        <v>368740.60541791102</v>
      </c>
      <c r="AG81">
        <f t="shared" si="29"/>
        <v>393419.43326408701</v>
      </c>
      <c r="AH81">
        <f t="shared" si="30"/>
        <v>377472.40754666046</v>
      </c>
      <c r="AI81">
        <f t="shared" si="31"/>
        <v>1</v>
      </c>
    </row>
    <row r="82" spans="1:35" x14ac:dyDescent="0.3">
      <c r="A82">
        <v>85213</v>
      </c>
      <c r="B82" s="2">
        <v>77014</v>
      </c>
      <c r="C82" s="2">
        <v>0.97397349193179406</v>
      </c>
      <c r="D82" s="2">
        <v>80666.573371770806</v>
      </c>
      <c r="E82" s="3">
        <v>78503</v>
      </c>
      <c r="F82" s="3">
        <v>0.99989718503162295</v>
      </c>
      <c r="G82" s="3">
        <v>400613.76054552599</v>
      </c>
      <c r="H82" s="4">
        <v>77038</v>
      </c>
      <c r="I82" s="4">
        <v>0.99999999956698604</v>
      </c>
      <c r="J82" s="4">
        <v>233914.85335856199</v>
      </c>
      <c r="K82" s="5">
        <v>78626</v>
      </c>
      <c r="L82" s="5">
        <v>0.99999999875616796</v>
      </c>
      <c r="M82" s="5">
        <v>307892.114728396</v>
      </c>
      <c r="N82" s="6">
        <v>75904</v>
      </c>
      <c r="O82" s="6">
        <v>0.99999996717751705</v>
      </c>
      <c r="P82" s="6">
        <v>504667.91247782297</v>
      </c>
      <c r="Q82" s="7">
        <v>77521</v>
      </c>
      <c r="R82" s="7">
        <v>0.99999999999998102</v>
      </c>
      <c r="S82" s="7">
        <v>777562.97592997795</v>
      </c>
      <c r="T82" s="1">
        <f t="shared" si="16"/>
        <v>80666.573371770806</v>
      </c>
      <c r="U82" s="1">
        <f t="shared" si="17"/>
        <v>777562.97592997795</v>
      </c>
      <c r="V82" s="1">
        <f t="shared" si="18"/>
        <v>385541.91292289406</v>
      </c>
      <c r="W82">
        <f t="shared" si="19"/>
        <v>384219.69840200926</v>
      </c>
      <c r="X82">
        <f t="shared" si="20"/>
        <v>354252.937636961</v>
      </c>
      <c r="Y82">
        <f t="shared" si="21"/>
        <v>219870.19568852961</v>
      </c>
      <c r="Z82">
        <f t="shared" si="22"/>
        <v>1043830.2854675981</v>
      </c>
      <c r="AA82">
        <f t="shared" si="23"/>
        <v>0</v>
      </c>
      <c r="AB82">
        <f t="shared" si="24"/>
        <v>80666.573371770806</v>
      </c>
      <c r="AC82">
        <f t="shared" si="25"/>
        <v>400613.76054552599</v>
      </c>
      <c r="AD82">
        <f t="shared" si="26"/>
        <v>233914.85335856199</v>
      </c>
      <c r="AE82">
        <f t="shared" si="27"/>
        <v>307892.114728396</v>
      </c>
      <c r="AF82">
        <f t="shared" si="28"/>
        <v>504667.91247782297</v>
      </c>
      <c r="AG82">
        <f t="shared" si="29"/>
        <v>777562.97592997795</v>
      </c>
      <c r="AH82">
        <f t="shared" si="30"/>
        <v>384219.69840200926</v>
      </c>
      <c r="AI82">
        <f t="shared" si="31"/>
        <v>1</v>
      </c>
    </row>
    <row r="83" spans="1:35" x14ac:dyDescent="0.3">
      <c r="A83">
        <v>85215</v>
      </c>
      <c r="B83" s="2">
        <v>79512</v>
      </c>
      <c r="C83" s="2">
        <v>0.98444937848048797</v>
      </c>
      <c r="D83" s="2">
        <v>273875.93271784403</v>
      </c>
      <c r="E83" s="3">
        <v>77372</v>
      </c>
      <c r="F83" s="3">
        <v>0.99999639633544801</v>
      </c>
      <c r="G83" s="3">
        <v>128041.77799368399</v>
      </c>
      <c r="H83" s="4">
        <v>78119</v>
      </c>
      <c r="I83" s="4">
        <v>0.99999999821517804</v>
      </c>
      <c r="J83" s="4">
        <v>746005.78380534495</v>
      </c>
      <c r="K83" s="5">
        <v>78721</v>
      </c>
      <c r="L83" s="5">
        <v>0.99999999928510397</v>
      </c>
      <c r="M83" s="5">
        <v>88885.675263115598</v>
      </c>
      <c r="N83" s="6">
        <v>75156</v>
      </c>
      <c r="O83" s="6">
        <v>0.99999861713327998</v>
      </c>
      <c r="P83" s="6">
        <v>69344.147582697202</v>
      </c>
      <c r="Q83" s="7">
        <v>78237</v>
      </c>
      <c r="R83" s="7">
        <v>0.999999999999999</v>
      </c>
      <c r="S83" s="7">
        <v>243650.92780206801</v>
      </c>
      <c r="T83" s="1">
        <f t="shared" si="16"/>
        <v>69344.147582697202</v>
      </c>
      <c r="U83" s="1">
        <f t="shared" si="17"/>
        <v>746005.78380534495</v>
      </c>
      <c r="V83" s="1">
        <f t="shared" si="18"/>
        <v>258260.35717002733</v>
      </c>
      <c r="W83">
        <f t="shared" si="19"/>
        <v>258300.70752745899</v>
      </c>
      <c r="X83">
        <f t="shared" si="20"/>
        <v>185846.352897876</v>
      </c>
      <c r="Y83">
        <f t="shared" si="21"/>
        <v>230827.08843761677</v>
      </c>
      <c r="Z83">
        <f t="shared" si="22"/>
        <v>950781.97284030926</v>
      </c>
      <c r="AA83">
        <f t="shared" si="23"/>
        <v>0</v>
      </c>
      <c r="AB83">
        <f t="shared" si="24"/>
        <v>273875.93271784403</v>
      </c>
      <c r="AC83">
        <f t="shared" si="25"/>
        <v>128041.77799368399</v>
      </c>
      <c r="AD83">
        <f t="shared" si="26"/>
        <v>746005.78380534495</v>
      </c>
      <c r="AE83">
        <f t="shared" si="27"/>
        <v>88885.675263115598</v>
      </c>
      <c r="AF83">
        <f t="shared" si="28"/>
        <v>69344.147582697202</v>
      </c>
      <c r="AG83">
        <f t="shared" si="29"/>
        <v>243650.92780206801</v>
      </c>
      <c r="AH83">
        <f t="shared" si="30"/>
        <v>258300.70752745899</v>
      </c>
      <c r="AI83">
        <f t="shared" si="31"/>
        <v>1</v>
      </c>
    </row>
    <row r="84" spans="1:35" x14ac:dyDescent="0.3">
      <c r="A84">
        <v>85224</v>
      </c>
      <c r="B84" s="2">
        <v>77014</v>
      </c>
      <c r="C84" s="2">
        <v>0.98948983608485297</v>
      </c>
      <c r="D84" s="2">
        <v>100982.395253155</v>
      </c>
      <c r="E84" s="3">
        <v>76108</v>
      </c>
      <c r="F84" s="3">
        <v>0.99998893565656499</v>
      </c>
      <c r="G84" s="3">
        <v>601550.05070259306</v>
      </c>
      <c r="H84" s="4">
        <v>75232</v>
      </c>
      <c r="I84" s="4">
        <v>0.99999999947575002</v>
      </c>
      <c r="J84" s="4">
        <v>532343.55668424803</v>
      </c>
      <c r="K84" s="5">
        <v>78216</v>
      </c>
      <c r="L84" s="5">
        <v>0.99999999920063098</v>
      </c>
      <c r="M84" s="5">
        <v>1252341.50382534</v>
      </c>
      <c r="N84" s="6">
        <v>78213</v>
      </c>
      <c r="O84" s="6">
        <v>0.99999998170714999</v>
      </c>
      <c r="P84" s="6">
        <v>474231.46057058498</v>
      </c>
      <c r="Q84" s="7">
        <v>77040</v>
      </c>
      <c r="R84" s="7">
        <v>0.999999999999995</v>
      </c>
      <c r="S84" s="7">
        <v>383004.99243883701</v>
      </c>
      <c r="T84" s="1">
        <f t="shared" si="16"/>
        <v>100982.395253155</v>
      </c>
      <c r="U84" s="1">
        <f t="shared" si="17"/>
        <v>1252341.50382534</v>
      </c>
      <c r="V84" s="1">
        <f t="shared" si="18"/>
        <v>558209.83604798221</v>
      </c>
      <c r="W84">
        <f t="shared" si="19"/>
        <v>557408.99324579304</v>
      </c>
      <c r="X84">
        <f t="shared" si="20"/>
        <v>503287.50862741651</v>
      </c>
      <c r="Y84">
        <f t="shared" si="21"/>
        <v>349086.52225447819</v>
      </c>
      <c r="Z84">
        <f t="shared" si="22"/>
        <v>1604668.5600092276</v>
      </c>
      <c r="AA84">
        <f t="shared" si="23"/>
        <v>0</v>
      </c>
      <c r="AB84">
        <f t="shared" si="24"/>
        <v>100982.395253155</v>
      </c>
      <c r="AC84">
        <f t="shared" si="25"/>
        <v>601550.05070259306</v>
      </c>
      <c r="AD84">
        <f t="shared" si="26"/>
        <v>532343.55668424803</v>
      </c>
      <c r="AE84">
        <f t="shared" si="27"/>
        <v>1252341.50382534</v>
      </c>
      <c r="AF84">
        <f t="shared" si="28"/>
        <v>474231.46057058498</v>
      </c>
      <c r="AG84">
        <f t="shared" si="29"/>
        <v>383004.99243883701</v>
      </c>
      <c r="AH84">
        <f t="shared" si="30"/>
        <v>557408.99324579304</v>
      </c>
      <c r="AI84">
        <f t="shared" si="31"/>
        <v>1</v>
      </c>
    </row>
    <row r="85" spans="1:35" x14ac:dyDescent="0.3">
      <c r="A85">
        <v>85225</v>
      </c>
      <c r="B85" s="2">
        <v>75227</v>
      </c>
      <c r="C85" s="2">
        <v>0.99113235616652795</v>
      </c>
      <c r="D85" s="2">
        <v>205511.40193059499</v>
      </c>
      <c r="E85" s="3">
        <v>78130</v>
      </c>
      <c r="F85" s="3">
        <v>0.99997289489426</v>
      </c>
      <c r="G85" s="3">
        <v>1557589.23631432</v>
      </c>
      <c r="H85" s="4">
        <v>75227</v>
      </c>
      <c r="I85" s="4">
        <v>0.99999999541733797</v>
      </c>
      <c r="J85" s="4">
        <v>205511.40193059499</v>
      </c>
      <c r="K85" s="5">
        <v>75243</v>
      </c>
      <c r="L85" s="5">
        <v>0.99999999935931805</v>
      </c>
      <c r="M85" s="5">
        <v>291788.20668692997</v>
      </c>
      <c r="N85" s="6">
        <v>77095</v>
      </c>
      <c r="O85" s="6">
        <v>0.99999998912510901</v>
      </c>
      <c r="P85" s="6">
        <v>696704.00174803298</v>
      </c>
      <c r="Q85" s="7">
        <v>77583</v>
      </c>
      <c r="R85" s="7">
        <v>0.999999999999999</v>
      </c>
      <c r="S85" s="7">
        <v>214411.91089837899</v>
      </c>
      <c r="T85" s="1">
        <f t="shared" si="16"/>
        <v>205511.40193059499</v>
      </c>
      <c r="U85" s="1">
        <f t="shared" si="17"/>
        <v>1557589.23631432</v>
      </c>
      <c r="V85" s="1">
        <f t="shared" si="18"/>
        <v>529059.56513153506</v>
      </c>
      <c r="W85">
        <f t="shared" si="19"/>
        <v>528586.0265848086</v>
      </c>
      <c r="X85">
        <f t="shared" si="20"/>
        <v>253100.05879265448</v>
      </c>
      <c r="Y85">
        <f t="shared" si="21"/>
        <v>491705.24162911519</v>
      </c>
      <c r="Z85">
        <f t="shared" si="22"/>
        <v>2003701.7514721542</v>
      </c>
      <c r="AA85">
        <f t="shared" si="23"/>
        <v>0</v>
      </c>
      <c r="AB85">
        <f t="shared" si="24"/>
        <v>205511.40193059499</v>
      </c>
      <c r="AC85">
        <f t="shared" si="25"/>
        <v>1557589.23631432</v>
      </c>
      <c r="AD85">
        <f t="shared" si="26"/>
        <v>205511.40193059499</v>
      </c>
      <c r="AE85">
        <f t="shared" si="27"/>
        <v>291788.20668692997</v>
      </c>
      <c r="AF85">
        <f t="shared" si="28"/>
        <v>696704.00174803298</v>
      </c>
      <c r="AG85">
        <f t="shared" si="29"/>
        <v>214411.91089837899</v>
      </c>
      <c r="AH85">
        <f t="shared" si="30"/>
        <v>528586.0265848086</v>
      </c>
      <c r="AI85">
        <f t="shared" si="31"/>
        <v>1</v>
      </c>
    </row>
    <row r="86" spans="1:35" x14ac:dyDescent="0.3">
      <c r="A86">
        <v>85226</v>
      </c>
      <c r="B86" s="2">
        <v>78414</v>
      </c>
      <c r="C86" s="2">
        <v>0.98998081616996503</v>
      </c>
      <c r="D86" s="2">
        <v>406848.05309965299</v>
      </c>
      <c r="E86" s="3">
        <v>75206</v>
      </c>
      <c r="F86" s="3">
        <v>0.99999662529790301</v>
      </c>
      <c r="G86" s="3">
        <v>414585.11815695697</v>
      </c>
      <c r="H86" s="4">
        <v>77011</v>
      </c>
      <c r="I86" s="4">
        <v>0.99999999963778596</v>
      </c>
      <c r="J86" s="4">
        <v>193496.08828906299</v>
      </c>
      <c r="K86" s="5">
        <v>78232</v>
      </c>
      <c r="L86" s="5">
        <v>0.99999999915016302</v>
      </c>
      <c r="M86" s="5">
        <v>592965.31902033905</v>
      </c>
      <c r="N86" s="6">
        <v>77009</v>
      </c>
      <c r="O86" s="6">
        <v>0.99999998395118495</v>
      </c>
      <c r="P86" s="6">
        <v>239840.445286217</v>
      </c>
      <c r="Q86" s="7">
        <v>75204</v>
      </c>
      <c r="R86" s="7">
        <v>0.999999999999996</v>
      </c>
      <c r="S86" s="7">
        <v>141818.70266710501</v>
      </c>
      <c r="T86" s="1">
        <f t="shared" si="16"/>
        <v>141818.70266710501</v>
      </c>
      <c r="U86" s="1">
        <f t="shared" si="17"/>
        <v>592965.31902033905</v>
      </c>
      <c r="V86" s="1">
        <f t="shared" si="18"/>
        <v>331466.36405275878</v>
      </c>
      <c r="W86">
        <f t="shared" si="19"/>
        <v>331592.28775322234</v>
      </c>
      <c r="X86">
        <f t="shared" si="20"/>
        <v>323344.24919293501</v>
      </c>
      <c r="Y86">
        <f t="shared" si="21"/>
        <v>155118.27535197901</v>
      </c>
      <c r="Z86">
        <f t="shared" si="22"/>
        <v>796947.11380915937</v>
      </c>
      <c r="AA86">
        <f t="shared" si="23"/>
        <v>0</v>
      </c>
      <c r="AB86">
        <f t="shared" si="24"/>
        <v>406848.05309965299</v>
      </c>
      <c r="AC86">
        <f t="shared" si="25"/>
        <v>414585.11815695697</v>
      </c>
      <c r="AD86">
        <f t="shared" si="26"/>
        <v>193496.08828906299</v>
      </c>
      <c r="AE86">
        <f t="shared" si="27"/>
        <v>592965.31902033905</v>
      </c>
      <c r="AF86">
        <f t="shared" si="28"/>
        <v>239840.445286217</v>
      </c>
      <c r="AG86">
        <f t="shared" si="29"/>
        <v>141818.70266710501</v>
      </c>
      <c r="AH86">
        <f t="shared" si="30"/>
        <v>331592.28775322234</v>
      </c>
      <c r="AI86">
        <f t="shared" si="31"/>
        <v>1</v>
      </c>
    </row>
    <row r="87" spans="1:35" x14ac:dyDescent="0.3">
      <c r="A87">
        <v>85233</v>
      </c>
      <c r="B87" s="2">
        <v>78414</v>
      </c>
      <c r="C87" s="2">
        <v>0.98580700136689803</v>
      </c>
      <c r="D87" s="2">
        <v>382887.94304044999</v>
      </c>
      <c r="E87" s="3">
        <v>76021</v>
      </c>
      <c r="F87" s="3">
        <v>0.99997175579666098</v>
      </c>
      <c r="G87" s="3">
        <v>512151.78118820098</v>
      </c>
      <c r="H87" s="4">
        <v>77504</v>
      </c>
      <c r="I87" s="4">
        <v>0.99999999930804695</v>
      </c>
      <c r="J87" s="4">
        <v>467789.96013203502</v>
      </c>
      <c r="K87" s="5">
        <v>76021</v>
      </c>
      <c r="L87" s="5">
        <v>0.99999999910749604</v>
      </c>
      <c r="M87" s="5">
        <v>512151.78118820098</v>
      </c>
      <c r="N87" s="6">
        <v>77041</v>
      </c>
      <c r="O87" s="6">
        <v>0.99999999299753395</v>
      </c>
      <c r="P87" s="6">
        <v>327645.544498473</v>
      </c>
      <c r="Q87" s="7">
        <v>75234</v>
      </c>
      <c r="R87" s="7">
        <v>0.999999999999999</v>
      </c>
      <c r="S87" s="7">
        <v>648297.74463776103</v>
      </c>
      <c r="T87" s="1">
        <f t="shared" si="16"/>
        <v>327645.544498473</v>
      </c>
      <c r="U87" s="1">
        <f t="shared" si="17"/>
        <v>648297.74463776103</v>
      </c>
      <c r="V87" s="1">
        <f t="shared" si="18"/>
        <v>475372.72554809746</v>
      </c>
      <c r="W87">
        <f t="shared" si="19"/>
        <v>475154.12578085344</v>
      </c>
      <c r="X87">
        <f t="shared" si="20"/>
        <v>489970.870660118</v>
      </c>
      <c r="Y87">
        <f t="shared" si="21"/>
        <v>102504.005391072</v>
      </c>
      <c r="Z87">
        <f t="shared" si="22"/>
        <v>782666.14195406949</v>
      </c>
      <c r="AA87">
        <f t="shared" si="23"/>
        <v>167642.10960763745</v>
      </c>
      <c r="AB87">
        <f t="shared" si="24"/>
        <v>382887.94304044999</v>
      </c>
      <c r="AC87">
        <f t="shared" si="25"/>
        <v>512151.78118820098</v>
      </c>
      <c r="AD87">
        <f t="shared" si="26"/>
        <v>467789.96013203502</v>
      </c>
      <c r="AE87">
        <f t="shared" si="27"/>
        <v>512151.78118820098</v>
      </c>
      <c r="AF87">
        <f t="shared" si="28"/>
        <v>327645.544498473</v>
      </c>
      <c r="AG87">
        <f t="shared" si="29"/>
        <v>648297.74463776103</v>
      </c>
      <c r="AH87">
        <f t="shared" si="30"/>
        <v>475154.12578085344</v>
      </c>
      <c r="AI87">
        <f t="shared" si="31"/>
        <v>1</v>
      </c>
    </row>
    <row r="88" spans="1:35" x14ac:dyDescent="0.3">
      <c r="A88">
        <v>85234</v>
      </c>
      <c r="B88" s="2">
        <v>77090</v>
      </c>
      <c r="C88" s="2">
        <v>0.98714923701799895</v>
      </c>
      <c r="D88" s="2">
        <v>306726.29232814501</v>
      </c>
      <c r="E88" s="3">
        <v>77498</v>
      </c>
      <c r="F88" s="3">
        <v>0.99999461224366104</v>
      </c>
      <c r="G88" s="3">
        <v>496608.227364461</v>
      </c>
      <c r="H88" s="4">
        <v>76110</v>
      </c>
      <c r="I88" s="4">
        <v>0.99999999995965505</v>
      </c>
      <c r="J88" s="4">
        <v>450549.81039912498</v>
      </c>
      <c r="K88" s="5">
        <v>75231</v>
      </c>
      <c r="L88" s="5">
        <v>0.99999999985019405</v>
      </c>
      <c r="M88" s="5">
        <v>425870.75177935901</v>
      </c>
      <c r="N88" s="6">
        <v>77375</v>
      </c>
      <c r="O88" s="6">
        <v>0.99999999066711498</v>
      </c>
      <c r="P88" s="6">
        <v>816966.24047501199</v>
      </c>
      <c r="Q88" s="7">
        <v>75165</v>
      </c>
      <c r="R88" s="7">
        <v>0.99999999999999301</v>
      </c>
      <c r="S88" s="7">
        <v>1112509.99571917</v>
      </c>
      <c r="T88" s="1">
        <f t="shared" si="16"/>
        <v>306726.29232814501</v>
      </c>
      <c r="U88" s="1">
        <f t="shared" si="17"/>
        <v>1112509.99571917</v>
      </c>
      <c r="V88" s="1">
        <f t="shared" si="18"/>
        <v>602171.43004682718</v>
      </c>
      <c r="W88">
        <f t="shared" si="19"/>
        <v>601538.55301087874</v>
      </c>
      <c r="X88">
        <f t="shared" si="20"/>
        <v>473579.01888179302</v>
      </c>
      <c r="Y88">
        <f t="shared" si="21"/>
        <v>276611.13585189666</v>
      </c>
      <c r="Z88">
        <f t="shared" si="22"/>
        <v>1431371.9605665687</v>
      </c>
      <c r="AA88">
        <f t="shared" si="23"/>
        <v>0</v>
      </c>
      <c r="AB88">
        <f t="shared" si="24"/>
        <v>306726.29232814501</v>
      </c>
      <c r="AC88">
        <f t="shared" si="25"/>
        <v>496608.227364461</v>
      </c>
      <c r="AD88">
        <f t="shared" si="26"/>
        <v>450549.81039912498</v>
      </c>
      <c r="AE88">
        <f t="shared" si="27"/>
        <v>425870.75177935901</v>
      </c>
      <c r="AF88">
        <f t="shared" si="28"/>
        <v>816966.24047501199</v>
      </c>
      <c r="AG88">
        <f t="shared" si="29"/>
        <v>1112509.99571917</v>
      </c>
      <c r="AH88">
        <f t="shared" si="30"/>
        <v>601538.55301087874</v>
      </c>
      <c r="AI88">
        <f t="shared" si="31"/>
        <v>1</v>
      </c>
    </row>
    <row r="89" spans="1:35" x14ac:dyDescent="0.3">
      <c r="A89">
        <v>85248</v>
      </c>
      <c r="B89" s="2">
        <v>75219</v>
      </c>
      <c r="C89" s="2">
        <v>0.96759108165779895</v>
      </c>
      <c r="D89" s="2">
        <v>246419.306611676</v>
      </c>
      <c r="E89" s="3">
        <v>77541</v>
      </c>
      <c r="F89" s="3">
        <v>0.99999199584227805</v>
      </c>
      <c r="G89" s="3">
        <v>1117189.2955465501</v>
      </c>
      <c r="H89" s="4">
        <v>77357</v>
      </c>
      <c r="I89" s="4">
        <v>0.99999999984436005</v>
      </c>
      <c r="J89" s="4">
        <v>683803.16429686802</v>
      </c>
      <c r="K89" s="5">
        <v>78006</v>
      </c>
      <c r="L89" s="5">
        <v>0.999999996978015</v>
      </c>
      <c r="M89" s="5">
        <v>823331.11104102898</v>
      </c>
      <c r="N89" s="6">
        <v>76049</v>
      </c>
      <c r="O89" s="6">
        <v>0.99999955326683998</v>
      </c>
      <c r="P89" s="6">
        <v>660200.93943848799</v>
      </c>
      <c r="Q89" s="7">
        <v>77080</v>
      </c>
      <c r="R89" s="7">
        <v>0.99999999999999201</v>
      </c>
      <c r="S89" s="7">
        <v>293896.21373042802</v>
      </c>
      <c r="T89" s="1">
        <f t="shared" si="16"/>
        <v>246419.306611676</v>
      </c>
      <c r="U89" s="1">
        <f t="shared" si="17"/>
        <v>1117189.2955465501</v>
      </c>
      <c r="V89" s="1">
        <f t="shared" si="18"/>
        <v>639596.44063336612</v>
      </c>
      <c r="W89">
        <f t="shared" si="19"/>
        <v>637473.33844417322</v>
      </c>
      <c r="X89">
        <f t="shared" si="20"/>
        <v>672002.05186767806</v>
      </c>
      <c r="Y89">
        <f t="shared" si="21"/>
        <v>299527.96313055308</v>
      </c>
      <c r="Z89">
        <f t="shared" si="22"/>
        <v>1536057.2278358326</v>
      </c>
      <c r="AA89">
        <f t="shared" si="23"/>
        <v>0</v>
      </c>
      <c r="AB89">
        <f t="shared" si="24"/>
        <v>246419.306611676</v>
      </c>
      <c r="AC89">
        <f t="shared" si="25"/>
        <v>1117189.2955465501</v>
      </c>
      <c r="AD89">
        <f t="shared" si="26"/>
        <v>683803.16429686802</v>
      </c>
      <c r="AE89">
        <f t="shared" si="27"/>
        <v>823331.11104102898</v>
      </c>
      <c r="AF89">
        <f t="shared" si="28"/>
        <v>660200.93943848799</v>
      </c>
      <c r="AG89">
        <f t="shared" si="29"/>
        <v>293896.21373042802</v>
      </c>
      <c r="AH89">
        <f t="shared" si="30"/>
        <v>637473.33844417322</v>
      </c>
      <c r="AI89">
        <f t="shared" si="31"/>
        <v>1</v>
      </c>
    </row>
    <row r="90" spans="1:35" x14ac:dyDescent="0.3">
      <c r="A90">
        <v>85249</v>
      </c>
      <c r="B90" s="2">
        <v>75236</v>
      </c>
      <c r="C90" s="2">
        <v>0.97969296902566305</v>
      </c>
      <c r="D90" s="2">
        <v>228910.58138280601</v>
      </c>
      <c r="E90" s="3">
        <v>78621</v>
      </c>
      <c r="F90" s="3">
        <v>0.99998645117637297</v>
      </c>
      <c r="G90" s="3">
        <v>707291.55473698396</v>
      </c>
      <c r="H90" s="4">
        <v>77493</v>
      </c>
      <c r="I90" s="4">
        <v>0.99999999807260898</v>
      </c>
      <c r="J90" s="4">
        <v>304091.24199573102</v>
      </c>
      <c r="K90" s="5">
        <v>78232</v>
      </c>
      <c r="L90" s="5">
        <v>0.999999997628231</v>
      </c>
      <c r="M90" s="5">
        <v>605599.63472959399</v>
      </c>
      <c r="N90" s="6">
        <v>76248</v>
      </c>
      <c r="O90" s="6">
        <v>0.99999996829468996</v>
      </c>
      <c r="P90" s="6">
        <v>591249.02506963699</v>
      </c>
      <c r="Q90" s="7">
        <v>77373</v>
      </c>
      <c r="R90" s="7">
        <v>0.99999999999981803</v>
      </c>
      <c r="S90" s="7">
        <v>235139.129688438</v>
      </c>
      <c r="T90" s="1">
        <f t="shared" si="16"/>
        <v>228910.58138280601</v>
      </c>
      <c r="U90" s="1">
        <f t="shared" si="17"/>
        <v>707291.55473698396</v>
      </c>
      <c r="V90" s="1">
        <f t="shared" si="18"/>
        <v>446114.73261421436</v>
      </c>
      <c r="W90">
        <f t="shared" si="19"/>
        <v>445380.19460053166</v>
      </c>
      <c r="X90">
        <f t="shared" si="20"/>
        <v>447670.13353268401</v>
      </c>
      <c r="Y90">
        <f t="shared" si="21"/>
        <v>194322.97523126524</v>
      </c>
      <c r="Z90">
        <f t="shared" si="22"/>
        <v>1028349.1202943274</v>
      </c>
      <c r="AA90">
        <f t="shared" si="23"/>
        <v>0</v>
      </c>
      <c r="AB90">
        <f t="shared" si="24"/>
        <v>228910.58138280601</v>
      </c>
      <c r="AC90">
        <f t="shared" si="25"/>
        <v>707291.55473698396</v>
      </c>
      <c r="AD90">
        <f t="shared" si="26"/>
        <v>304091.24199573102</v>
      </c>
      <c r="AE90">
        <f t="shared" si="27"/>
        <v>605599.63472959399</v>
      </c>
      <c r="AF90">
        <f t="shared" si="28"/>
        <v>591249.02506963699</v>
      </c>
      <c r="AG90">
        <f t="shared" si="29"/>
        <v>235139.129688438</v>
      </c>
      <c r="AH90">
        <f t="shared" si="30"/>
        <v>445380.19460053166</v>
      </c>
      <c r="AI90">
        <f t="shared" si="31"/>
        <v>1</v>
      </c>
    </row>
    <row r="91" spans="1:35" x14ac:dyDescent="0.3">
      <c r="A91">
        <v>85250</v>
      </c>
      <c r="B91" s="2">
        <v>79512</v>
      </c>
      <c r="C91" s="2">
        <v>0.98520726998443497</v>
      </c>
      <c r="D91" s="2">
        <v>298132.55343366601</v>
      </c>
      <c r="E91" s="3">
        <v>75082</v>
      </c>
      <c r="F91" s="3">
        <v>0.99998987046402099</v>
      </c>
      <c r="G91" s="3">
        <v>72760.396915687001</v>
      </c>
      <c r="H91" s="4">
        <v>75428</v>
      </c>
      <c r="I91" s="4">
        <v>0.99999999653865801</v>
      </c>
      <c r="J91" s="4">
        <v>116247.907794852</v>
      </c>
      <c r="K91" s="5">
        <v>77384</v>
      </c>
      <c r="L91" s="5">
        <v>0.99999996937653202</v>
      </c>
      <c r="M91" s="5">
        <v>551855.92217095604</v>
      </c>
      <c r="N91" s="6">
        <v>79903</v>
      </c>
      <c r="O91" s="6">
        <v>0.99999971480582295</v>
      </c>
      <c r="P91" s="6">
        <v>68664.349802970595</v>
      </c>
      <c r="Q91" s="7">
        <v>76208</v>
      </c>
      <c r="R91" s="7">
        <v>0.99999999999998901</v>
      </c>
      <c r="S91" s="7">
        <v>49065.123811959202</v>
      </c>
      <c r="T91" s="1">
        <f t="shared" si="16"/>
        <v>49065.123811959202</v>
      </c>
      <c r="U91" s="1">
        <f t="shared" si="17"/>
        <v>551855.92217095604</v>
      </c>
      <c r="V91" s="1">
        <f t="shared" si="18"/>
        <v>192527.55090170866</v>
      </c>
      <c r="W91">
        <f t="shared" si="19"/>
        <v>192787.70898834849</v>
      </c>
      <c r="X91">
        <f t="shared" si="20"/>
        <v>94504.1523552695</v>
      </c>
      <c r="Y91">
        <f t="shared" si="21"/>
        <v>180902.92266145279</v>
      </c>
      <c r="Z91">
        <f t="shared" si="22"/>
        <v>735496.47697270685</v>
      </c>
      <c r="AA91">
        <f t="shared" si="23"/>
        <v>0</v>
      </c>
      <c r="AB91">
        <f t="shared" si="24"/>
        <v>298132.55343366601</v>
      </c>
      <c r="AC91">
        <f t="shared" si="25"/>
        <v>72760.396915687001</v>
      </c>
      <c r="AD91">
        <f t="shared" si="26"/>
        <v>116247.907794852</v>
      </c>
      <c r="AE91">
        <f t="shared" si="27"/>
        <v>551855.92217095604</v>
      </c>
      <c r="AF91">
        <f t="shared" si="28"/>
        <v>68664.349802970595</v>
      </c>
      <c r="AG91">
        <f t="shared" si="29"/>
        <v>49065.123811959202</v>
      </c>
      <c r="AH91">
        <f t="shared" si="30"/>
        <v>192787.70898834849</v>
      </c>
      <c r="AI91">
        <f t="shared" si="31"/>
        <v>1</v>
      </c>
    </row>
    <row r="92" spans="1:35" x14ac:dyDescent="0.3">
      <c r="A92">
        <v>85251</v>
      </c>
      <c r="B92" s="2">
        <v>75208</v>
      </c>
      <c r="C92" s="2">
        <v>0.98473731887561999</v>
      </c>
      <c r="D92" s="2">
        <v>215464.554468894</v>
      </c>
      <c r="E92" s="3">
        <v>77339</v>
      </c>
      <c r="F92" s="3">
        <v>0.99998662363386404</v>
      </c>
      <c r="G92" s="3">
        <v>519940.55865516898</v>
      </c>
      <c r="H92" s="4">
        <v>77459</v>
      </c>
      <c r="I92" s="4">
        <v>0.999999999722612</v>
      </c>
      <c r="J92" s="4">
        <v>423213.42576501699</v>
      </c>
      <c r="K92" s="5">
        <v>77063</v>
      </c>
      <c r="L92" s="5">
        <v>0.99999999869751999</v>
      </c>
      <c r="M92" s="5">
        <v>425711.33543962298</v>
      </c>
      <c r="N92" s="6">
        <v>78759</v>
      </c>
      <c r="O92" s="6">
        <v>0.99999995313749401</v>
      </c>
      <c r="P92" s="6">
        <v>275145.70817501802</v>
      </c>
      <c r="Q92" s="7">
        <v>76108</v>
      </c>
      <c r="R92" s="7">
        <v>0.99999999999999001</v>
      </c>
      <c r="S92" s="7">
        <v>555353.74112704606</v>
      </c>
      <c r="T92" s="1">
        <f t="shared" si="16"/>
        <v>215464.554468894</v>
      </c>
      <c r="U92" s="1">
        <f t="shared" si="17"/>
        <v>555353.74112704606</v>
      </c>
      <c r="V92" s="1">
        <f t="shared" si="18"/>
        <v>402948.21132045437</v>
      </c>
      <c r="W92">
        <f t="shared" si="19"/>
        <v>402471.55393846118</v>
      </c>
      <c r="X92">
        <f t="shared" si="20"/>
        <v>424462.38060231996</v>
      </c>
      <c r="Y92">
        <f t="shared" si="21"/>
        <v>122014.84320208569</v>
      </c>
      <c r="Z92">
        <f t="shared" si="22"/>
        <v>768516.08354471822</v>
      </c>
      <c r="AA92">
        <f t="shared" si="23"/>
        <v>36427.024332204135</v>
      </c>
      <c r="AB92">
        <f t="shared" si="24"/>
        <v>215464.554468894</v>
      </c>
      <c r="AC92">
        <f t="shared" si="25"/>
        <v>519940.55865516898</v>
      </c>
      <c r="AD92">
        <f t="shared" si="26"/>
        <v>423213.42576501699</v>
      </c>
      <c r="AE92">
        <f t="shared" si="27"/>
        <v>425711.33543962298</v>
      </c>
      <c r="AF92">
        <f t="shared" si="28"/>
        <v>275145.70817501802</v>
      </c>
      <c r="AG92">
        <f t="shared" si="29"/>
        <v>555353.74112704606</v>
      </c>
      <c r="AH92">
        <f t="shared" si="30"/>
        <v>402471.55393846118</v>
      </c>
      <c r="AI92">
        <f t="shared" si="31"/>
        <v>1</v>
      </c>
    </row>
    <row r="93" spans="1:35" x14ac:dyDescent="0.3">
      <c r="A93">
        <v>85253</v>
      </c>
      <c r="B93" s="2">
        <v>79906</v>
      </c>
      <c r="C93" s="2">
        <v>0.97001267800142399</v>
      </c>
      <c r="D93" s="2">
        <v>32503.609756097499</v>
      </c>
      <c r="E93" s="3">
        <v>78562</v>
      </c>
      <c r="F93" s="3">
        <v>0.999964227622264</v>
      </c>
      <c r="G93" s="3">
        <v>31608.441083190999</v>
      </c>
      <c r="H93" s="4">
        <v>79731</v>
      </c>
      <c r="I93" s="4">
        <v>0.99999993470471904</v>
      </c>
      <c r="J93" s="4">
        <v>349640.32934759802</v>
      </c>
      <c r="K93" s="5">
        <v>78735</v>
      </c>
      <c r="L93" s="5">
        <v>0.999999995369937</v>
      </c>
      <c r="M93" s="5">
        <v>284932.62179809099</v>
      </c>
      <c r="N93" s="6">
        <v>78133</v>
      </c>
      <c r="O93" s="6">
        <v>0.99999977364392101</v>
      </c>
      <c r="P93" s="6">
        <v>355728.08837503899</v>
      </c>
      <c r="Q93" s="7">
        <v>78109</v>
      </c>
      <c r="R93" s="7">
        <v>0.99999999999989997</v>
      </c>
      <c r="S93" s="7">
        <v>419202.789763799</v>
      </c>
      <c r="T93" s="1">
        <f t="shared" si="16"/>
        <v>31608.441083190999</v>
      </c>
      <c r="U93" s="1">
        <f t="shared" si="17"/>
        <v>419202.789763799</v>
      </c>
      <c r="V93" s="1">
        <f t="shared" si="18"/>
        <v>246674.32469132301</v>
      </c>
      <c r="W93">
        <f t="shared" si="19"/>
        <v>245602.64668730259</v>
      </c>
      <c r="X93">
        <f t="shared" si="20"/>
        <v>317286.4755728445</v>
      </c>
      <c r="Y93">
        <f t="shared" si="21"/>
        <v>155905.96979792046</v>
      </c>
      <c r="Z93">
        <f t="shared" si="22"/>
        <v>713320.55608106405</v>
      </c>
      <c r="AA93">
        <f t="shared" si="23"/>
        <v>0</v>
      </c>
      <c r="AB93">
        <f t="shared" si="24"/>
        <v>32503.609756097499</v>
      </c>
      <c r="AC93">
        <f t="shared" si="25"/>
        <v>31608.441083190999</v>
      </c>
      <c r="AD93">
        <f t="shared" si="26"/>
        <v>349640.32934759802</v>
      </c>
      <c r="AE93">
        <f t="shared" si="27"/>
        <v>284932.62179809099</v>
      </c>
      <c r="AF93">
        <f t="shared" si="28"/>
        <v>355728.08837503899</v>
      </c>
      <c r="AG93">
        <f t="shared" si="29"/>
        <v>419202.789763799</v>
      </c>
      <c r="AH93">
        <f t="shared" si="30"/>
        <v>245602.64668730259</v>
      </c>
      <c r="AI93">
        <f t="shared" si="31"/>
        <v>1</v>
      </c>
    </row>
    <row r="94" spans="1:35" x14ac:dyDescent="0.3">
      <c r="A94">
        <v>85254</v>
      </c>
      <c r="B94" s="2">
        <v>78414</v>
      </c>
      <c r="C94" s="2">
        <v>0.975821023698212</v>
      </c>
      <c r="D94" s="2">
        <v>495064.33247268002</v>
      </c>
      <c r="E94" s="3">
        <v>75229</v>
      </c>
      <c r="F94" s="3">
        <v>0.99996935343356397</v>
      </c>
      <c r="G94" s="3">
        <v>302961.92806421698</v>
      </c>
      <c r="H94" s="4">
        <v>77868</v>
      </c>
      <c r="I94" s="4">
        <v>0.99999999940530404</v>
      </c>
      <c r="J94" s="4">
        <v>1353242.9435602201</v>
      </c>
      <c r="K94" s="5">
        <v>78230</v>
      </c>
      <c r="L94" s="5">
        <v>0.99999999791197502</v>
      </c>
      <c r="M94" s="5">
        <v>692642.60708584602</v>
      </c>
      <c r="N94" s="6">
        <v>75093</v>
      </c>
      <c r="O94" s="6">
        <v>0.99999996975722205</v>
      </c>
      <c r="P94" s="6">
        <v>444881.47060660901</v>
      </c>
      <c r="Q94" s="7">
        <v>76137</v>
      </c>
      <c r="R94" s="7">
        <v>0.99999999999997702</v>
      </c>
      <c r="S94" s="7">
        <v>399914.96711895399</v>
      </c>
      <c r="T94" s="1">
        <f t="shared" si="16"/>
        <v>302961.92806421698</v>
      </c>
      <c r="U94" s="1">
        <f t="shared" si="17"/>
        <v>1353242.9435602201</v>
      </c>
      <c r="V94" s="1">
        <f t="shared" si="18"/>
        <v>615270.71532256668</v>
      </c>
      <c r="W94">
        <f t="shared" si="19"/>
        <v>614784.70815142093</v>
      </c>
      <c r="X94">
        <f t="shared" si="20"/>
        <v>469972.90153964452</v>
      </c>
      <c r="Y94">
        <f t="shared" si="21"/>
        <v>350709.98183282925</v>
      </c>
      <c r="Z94">
        <f t="shared" si="22"/>
        <v>1666914.6536499085</v>
      </c>
      <c r="AA94">
        <f t="shared" si="23"/>
        <v>0</v>
      </c>
      <c r="AB94">
        <f t="shared" si="24"/>
        <v>495064.33247268002</v>
      </c>
      <c r="AC94">
        <f t="shared" si="25"/>
        <v>302961.92806421698</v>
      </c>
      <c r="AD94">
        <f t="shared" si="26"/>
        <v>1353242.9435602201</v>
      </c>
      <c r="AE94">
        <f t="shared" si="27"/>
        <v>692642.60708584602</v>
      </c>
      <c r="AF94">
        <f t="shared" si="28"/>
        <v>444881.47060660901</v>
      </c>
      <c r="AG94">
        <f t="shared" si="29"/>
        <v>399914.96711895399</v>
      </c>
      <c r="AH94">
        <f t="shared" si="30"/>
        <v>614784.70815142093</v>
      </c>
      <c r="AI94">
        <f t="shared" si="31"/>
        <v>1</v>
      </c>
    </row>
    <row r="95" spans="1:35" x14ac:dyDescent="0.3">
      <c r="A95">
        <v>85255</v>
      </c>
      <c r="B95" s="2">
        <v>75219</v>
      </c>
      <c r="C95" s="2">
        <v>0.97130680616014697</v>
      </c>
      <c r="D95" s="2">
        <v>304955.78038407001</v>
      </c>
      <c r="E95" s="3">
        <v>78633</v>
      </c>
      <c r="F95" s="3">
        <v>0.99997559574117001</v>
      </c>
      <c r="G95" s="3">
        <v>99666.801472075007</v>
      </c>
      <c r="H95" s="4">
        <v>75143</v>
      </c>
      <c r="I95" s="4">
        <v>0.999999998229116</v>
      </c>
      <c r="J95" s="4">
        <v>888862.00664874795</v>
      </c>
      <c r="K95" s="5">
        <v>77382</v>
      </c>
      <c r="L95" s="5">
        <v>0.99999999637905002</v>
      </c>
      <c r="M95" s="5">
        <v>145178.94983475501</v>
      </c>
      <c r="N95" s="6">
        <v>77024</v>
      </c>
      <c r="O95" s="6">
        <v>0.99999994644326495</v>
      </c>
      <c r="P95" s="6">
        <v>223843.37837837799</v>
      </c>
      <c r="Q95" s="7">
        <v>78758</v>
      </c>
      <c r="R95" s="7">
        <v>1</v>
      </c>
      <c r="S95" s="7">
        <v>435486.34647560999</v>
      </c>
      <c r="T95" s="1">
        <f t="shared" si="16"/>
        <v>99666.801472075007</v>
      </c>
      <c r="U95" s="1">
        <f t="shared" si="17"/>
        <v>888862.00664874795</v>
      </c>
      <c r="V95" s="1">
        <f t="shared" si="18"/>
        <v>349881.40595255845</v>
      </c>
      <c r="W95">
        <f t="shared" si="19"/>
        <v>349665.54386560596</v>
      </c>
      <c r="X95">
        <f t="shared" si="20"/>
        <v>264399.579381224</v>
      </c>
      <c r="Y95">
        <f t="shared" si="21"/>
        <v>264651.45451254467</v>
      </c>
      <c r="Z95">
        <f t="shared" si="22"/>
        <v>1143619.90740324</v>
      </c>
      <c r="AA95">
        <f t="shared" si="23"/>
        <v>0</v>
      </c>
      <c r="AB95">
        <f t="shared" si="24"/>
        <v>304955.78038407001</v>
      </c>
      <c r="AC95">
        <f t="shared" si="25"/>
        <v>99666.801472075007</v>
      </c>
      <c r="AD95">
        <f t="shared" si="26"/>
        <v>888862.00664874795</v>
      </c>
      <c r="AE95">
        <f t="shared" si="27"/>
        <v>145178.94983475501</v>
      </c>
      <c r="AF95">
        <f t="shared" si="28"/>
        <v>223843.37837837799</v>
      </c>
      <c r="AG95">
        <f t="shared" si="29"/>
        <v>435486.34647560999</v>
      </c>
      <c r="AH95">
        <f t="shared" si="30"/>
        <v>349665.54386560596</v>
      </c>
      <c r="AI95">
        <f t="shared" si="31"/>
        <v>1</v>
      </c>
    </row>
    <row r="96" spans="1:35" x14ac:dyDescent="0.3">
      <c r="A96">
        <v>85256</v>
      </c>
      <c r="B96" s="2">
        <v>79906</v>
      </c>
      <c r="C96" s="2">
        <v>0.98646964908370605</v>
      </c>
      <c r="D96" s="2">
        <v>9447.8048780487807</v>
      </c>
      <c r="E96" s="3">
        <v>78026</v>
      </c>
      <c r="F96" s="3">
        <v>0.99997471566907703</v>
      </c>
      <c r="G96" s="3">
        <v>103424.187725631</v>
      </c>
      <c r="H96" s="4">
        <v>75021</v>
      </c>
      <c r="I96" s="4">
        <v>0.99999999847103904</v>
      </c>
      <c r="J96" s="4">
        <v>54393.382352941102</v>
      </c>
      <c r="K96" s="5">
        <v>76458</v>
      </c>
      <c r="L96" s="5">
        <v>0.99999999384517602</v>
      </c>
      <c r="M96" s="5">
        <v>80613.563335024504</v>
      </c>
      <c r="N96" s="6">
        <v>78384</v>
      </c>
      <c r="O96" s="6">
        <v>0.99999720560607597</v>
      </c>
      <c r="P96" s="6">
        <v>78862.111801242194</v>
      </c>
      <c r="Q96" s="7">
        <v>77977</v>
      </c>
      <c r="R96" s="7">
        <v>0.99999999962746899</v>
      </c>
      <c r="S96" s="7">
        <v>115234.27041499301</v>
      </c>
      <c r="T96" s="1">
        <f t="shared" si="16"/>
        <v>9447.8048780487807</v>
      </c>
      <c r="U96" s="1">
        <f t="shared" si="17"/>
        <v>115234.27041499301</v>
      </c>
      <c r="V96" s="1">
        <f t="shared" si="18"/>
        <v>73807.561268015939</v>
      </c>
      <c r="W96">
        <f t="shared" si="19"/>
        <v>73662.553417980103</v>
      </c>
      <c r="X96">
        <f t="shared" si="20"/>
        <v>79737.837568133342</v>
      </c>
      <c r="Y96">
        <f t="shared" si="21"/>
        <v>34602.864430010777</v>
      </c>
      <c r="Z96">
        <f t="shared" si="22"/>
        <v>177471.14670801244</v>
      </c>
      <c r="AA96">
        <f t="shared" si="23"/>
        <v>0</v>
      </c>
      <c r="AB96">
        <f t="shared" si="24"/>
        <v>9447.8048780487807</v>
      </c>
      <c r="AC96">
        <f t="shared" si="25"/>
        <v>103424.187725631</v>
      </c>
      <c r="AD96">
        <f t="shared" si="26"/>
        <v>54393.382352941102</v>
      </c>
      <c r="AE96">
        <f t="shared" si="27"/>
        <v>80613.563335024504</v>
      </c>
      <c r="AF96">
        <f t="shared" si="28"/>
        <v>78862.111801242194</v>
      </c>
      <c r="AG96">
        <f t="shared" si="29"/>
        <v>115234.27041499301</v>
      </c>
      <c r="AH96">
        <f t="shared" si="30"/>
        <v>73662.553417980103</v>
      </c>
      <c r="AI96">
        <f t="shared" si="31"/>
        <v>1</v>
      </c>
    </row>
    <row r="97" spans="1:35" x14ac:dyDescent="0.3">
      <c r="A97">
        <v>85257</v>
      </c>
      <c r="B97" s="2">
        <v>78414</v>
      </c>
      <c r="C97" s="2">
        <v>0.98158214292855095</v>
      </c>
      <c r="D97" s="2">
        <v>340384.32308374398</v>
      </c>
      <c r="E97" s="3">
        <v>75025</v>
      </c>
      <c r="F97" s="3">
        <v>0.99999104283280704</v>
      </c>
      <c r="G97" s="3">
        <v>129601.68038984999</v>
      </c>
      <c r="H97" s="4">
        <v>75071</v>
      </c>
      <c r="I97" s="4">
        <v>0.99999999994726096</v>
      </c>
      <c r="J97" s="4">
        <v>128190.012237692</v>
      </c>
      <c r="K97" s="5">
        <v>76182</v>
      </c>
      <c r="L97" s="5">
        <v>0.99999999880718105</v>
      </c>
      <c r="M97" s="5">
        <v>120708.78566625</v>
      </c>
      <c r="N97" s="6">
        <v>76107</v>
      </c>
      <c r="O97" s="6">
        <v>0.99999995055731905</v>
      </c>
      <c r="P97" s="6">
        <v>325643.03553636599</v>
      </c>
      <c r="Q97" s="7">
        <v>78731</v>
      </c>
      <c r="R97" s="7">
        <v>0.999999999999999</v>
      </c>
      <c r="S97" s="7">
        <v>152016.17663132501</v>
      </c>
      <c r="T97" s="1">
        <f t="shared" si="16"/>
        <v>120708.78566625</v>
      </c>
      <c r="U97" s="1">
        <f t="shared" si="17"/>
        <v>340384.32308374398</v>
      </c>
      <c r="V97" s="1">
        <f t="shared" si="18"/>
        <v>198990.07497522305</v>
      </c>
      <c r="W97">
        <f t="shared" si="19"/>
        <v>199424.00225753782</v>
      </c>
      <c r="X97">
        <f t="shared" si="20"/>
        <v>140808.92851058749</v>
      </c>
      <c r="Y97">
        <f t="shared" si="21"/>
        <v>95038.660228377761</v>
      </c>
      <c r="Z97">
        <f t="shared" si="22"/>
        <v>484539.98294267105</v>
      </c>
      <c r="AA97">
        <f t="shared" si="23"/>
        <v>0</v>
      </c>
      <c r="AB97">
        <f t="shared" si="24"/>
        <v>340384.32308374398</v>
      </c>
      <c r="AC97">
        <f t="shared" si="25"/>
        <v>129601.68038984999</v>
      </c>
      <c r="AD97">
        <f t="shared" si="26"/>
        <v>128190.012237692</v>
      </c>
      <c r="AE97">
        <f t="shared" si="27"/>
        <v>120708.78566625</v>
      </c>
      <c r="AF97">
        <f t="shared" si="28"/>
        <v>325643.03553636599</v>
      </c>
      <c r="AG97">
        <f t="shared" si="29"/>
        <v>152016.17663132501</v>
      </c>
      <c r="AH97">
        <f t="shared" si="30"/>
        <v>199424.00225753782</v>
      </c>
      <c r="AI97">
        <f t="shared" si="31"/>
        <v>1</v>
      </c>
    </row>
    <row r="98" spans="1:35" x14ac:dyDescent="0.3">
      <c r="A98">
        <v>85258</v>
      </c>
      <c r="B98" s="2">
        <v>75219</v>
      </c>
      <c r="C98" s="2">
        <v>0.97773862510862797</v>
      </c>
      <c r="D98" s="2">
        <v>185301.340378914</v>
      </c>
      <c r="E98" s="3">
        <v>78834</v>
      </c>
      <c r="F98" s="3">
        <v>0.99997615691514496</v>
      </c>
      <c r="G98" s="3">
        <v>332440.27938120498</v>
      </c>
      <c r="H98" s="4">
        <v>77954</v>
      </c>
      <c r="I98" s="4">
        <v>0.99999999954410501</v>
      </c>
      <c r="J98" s="4">
        <v>756039.49494125298</v>
      </c>
      <c r="K98" s="5">
        <v>75094</v>
      </c>
      <c r="L98" s="5">
        <v>0.99999999746800705</v>
      </c>
      <c r="M98" s="5">
        <v>139235.35524094</v>
      </c>
      <c r="N98" s="6">
        <v>78624</v>
      </c>
      <c r="O98" s="6">
        <v>0.99999978305742498</v>
      </c>
      <c r="P98" s="6">
        <v>411753.52745884599</v>
      </c>
      <c r="Q98" s="7">
        <v>77840</v>
      </c>
      <c r="R98" s="7">
        <v>0.999999999999994</v>
      </c>
      <c r="S98" s="7">
        <v>86598.034286863403</v>
      </c>
      <c r="T98" s="1">
        <f t="shared" si="16"/>
        <v>86598.034286863403</v>
      </c>
      <c r="U98" s="1">
        <f t="shared" si="17"/>
        <v>756039.49494125298</v>
      </c>
      <c r="V98" s="1">
        <f t="shared" si="18"/>
        <v>319057.54830625589</v>
      </c>
      <c r="W98">
        <f t="shared" si="19"/>
        <v>318561.33861467027</v>
      </c>
      <c r="X98">
        <f t="shared" si="20"/>
        <v>258870.8098800595</v>
      </c>
      <c r="Y98">
        <f t="shared" si="21"/>
        <v>225087.96662590199</v>
      </c>
      <c r="Z98">
        <f t="shared" si="22"/>
        <v>993825.23849237617</v>
      </c>
      <c r="AA98">
        <f t="shared" si="23"/>
        <v>0</v>
      </c>
      <c r="AB98">
        <f t="shared" si="24"/>
        <v>185301.340378914</v>
      </c>
      <c r="AC98">
        <f t="shared" si="25"/>
        <v>332440.27938120498</v>
      </c>
      <c r="AD98">
        <f t="shared" si="26"/>
        <v>756039.49494125298</v>
      </c>
      <c r="AE98">
        <f t="shared" si="27"/>
        <v>139235.35524094</v>
      </c>
      <c r="AF98">
        <f t="shared" si="28"/>
        <v>411753.52745884599</v>
      </c>
      <c r="AG98">
        <f t="shared" si="29"/>
        <v>86598.034286863403</v>
      </c>
      <c r="AH98">
        <f t="shared" si="30"/>
        <v>318561.33861467027</v>
      </c>
      <c r="AI98">
        <f t="shared" si="31"/>
        <v>1</v>
      </c>
    </row>
    <row r="99" spans="1:35" x14ac:dyDescent="0.3">
      <c r="A99">
        <v>85259</v>
      </c>
      <c r="B99" s="2">
        <v>79512</v>
      </c>
      <c r="C99" s="2">
        <v>0.97087792432861497</v>
      </c>
      <c r="D99" s="2">
        <v>387887.10003794101</v>
      </c>
      <c r="E99" s="3">
        <v>76692</v>
      </c>
      <c r="F99" s="3">
        <v>0.99998966066775896</v>
      </c>
      <c r="G99" s="3">
        <v>283653.07743216399</v>
      </c>
      <c r="H99" s="4">
        <v>77318</v>
      </c>
      <c r="I99" s="4">
        <v>0.99999999949483098</v>
      </c>
      <c r="J99" s="4">
        <v>457590.96003109397</v>
      </c>
      <c r="K99" s="5">
        <v>77054</v>
      </c>
      <c r="L99" s="5">
        <v>0.99999999363145597</v>
      </c>
      <c r="M99" s="5">
        <v>198378.36079406599</v>
      </c>
      <c r="N99" s="6">
        <v>75020</v>
      </c>
      <c r="O99" s="6">
        <v>0.99999984628860605</v>
      </c>
      <c r="P99" s="6">
        <v>242945.70371385501</v>
      </c>
      <c r="Q99" s="7">
        <v>78589</v>
      </c>
      <c r="R99" s="7">
        <v>0.999999999999996</v>
      </c>
      <c r="S99" s="7">
        <v>111255.536859171</v>
      </c>
      <c r="T99" s="1">
        <f t="shared" si="16"/>
        <v>111255.536859171</v>
      </c>
      <c r="U99" s="1">
        <f t="shared" si="17"/>
        <v>457590.96003109397</v>
      </c>
      <c r="V99" s="1">
        <f t="shared" si="18"/>
        <v>279760.30466498976</v>
      </c>
      <c r="W99">
        <f t="shared" si="19"/>
        <v>280285.12314471515</v>
      </c>
      <c r="X99">
        <f t="shared" si="20"/>
        <v>263299.3905730095</v>
      </c>
      <c r="Y99">
        <f t="shared" si="21"/>
        <v>115253.95101214068</v>
      </c>
      <c r="Z99">
        <f t="shared" si="22"/>
        <v>626046.97618113714</v>
      </c>
      <c r="AA99">
        <f t="shared" si="23"/>
        <v>0</v>
      </c>
      <c r="AB99">
        <f t="shared" si="24"/>
        <v>387887.10003794101</v>
      </c>
      <c r="AC99">
        <f t="shared" si="25"/>
        <v>283653.07743216399</v>
      </c>
      <c r="AD99">
        <f t="shared" si="26"/>
        <v>457590.96003109397</v>
      </c>
      <c r="AE99">
        <f t="shared" si="27"/>
        <v>198378.36079406599</v>
      </c>
      <c r="AF99">
        <f t="shared" si="28"/>
        <v>242945.70371385501</v>
      </c>
      <c r="AG99">
        <f t="shared" si="29"/>
        <v>111255.536859171</v>
      </c>
      <c r="AH99">
        <f t="shared" si="30"/>
        <v>280285.12314471515</v>
      </c>
      <c r="AI99">
        <f t="shared" si="31"/>
        <v>1</v>
      </c>
    </row>
    <row r="100" spans="1:35" x14ac:dyDescent="0.3">
      <c r="A100">
        <v>85260</v>
      </c>
      <c r="B100" s="2">
        <v>75236</v>
      </c>
      <c r="C100" s="2">
        <v>0.97812316471393201</v>
      </c>
      <c r="D100" s="2">
        <v>227433.39445583001</v>
      </c>
      <c r="E100" s="3">
        <v>78410</v>
      </c>
      <c r="F100" s="3">
        <v>0.99993595496869503</v>
      </c>
      <c r="G100" s="3">
        <v>1086547.6021707801</v>
      </c>
      <c r="H100" s="4">
        <v>79706</v>
      </c>
      <c r="I100" s="4">
        <v>0.999999999363405</v>
      </c>
      <c r="J100" s="4">
        <v>1417594.67921401</v>
      </c>
      <c r="K100" s="5">
        <v>77096</v>
      </c>
      <c r="L100" s="5">
        <v>0.999999999090604</v>
      </c>
      <c r="M100" s="5">
        <v>273055.86352742102</v>
      </c>
      <c r="N100" s="6">
        <v>77381</v>
      </c>
      <c r="O100" s="6">
        <v>0.99999997537979601</v>
      </c>
      <c r="P100" s="6">
        <v>152490.27465532601</v>
      </c>
      <c r="Q100" s="7">
        <v>75218</v>
      </c>
      <c r="R100" s="7">
        <v>0.99999999999999201</v>
      </c>
      <c r="S100" s="7">
        <v>395957.29204096203</v>
      </c>
      <c r="T100" s="1">
        <f t="shared" si="16"/>
        <v>152490.27465532601</v>
      </c>
      <c r="U100" s="1">
        <f t="shared" si="17"/>
        <v>1417594.67921401</v>
      </c>
      <c r="V100" s="1">
        <f t="shared" si="18"/>
        <v>593509.35391773575</v>
      </c>
      <c r="W100">
        <f t="shared" si="19"/>
        <v>592179.85101072153</v>
      </c>
      <c r="X100">
        <f t="shared" si="20"/>
        <v>334506.57778419153</v>
      </c>
      <c r="Y100">
        <f t="shared" si="21"/>
        <v>481736.34302830993</v>
      </c>
      <c r="Z100">
        <f t="shared" si="22"/>
        <v>2037388.8800956514</v>
      </c>
      <c r="AA100">
        <f t="shared" si="23"/>
        <v>0</v>
      </c>
      <c r="AB100">
        <f t="shared" si="24"/>
        <v>227433.39445583001</v>
      </c>
      <c r="AC100">
        <f t="shared" si="25"/>
        <v>1086547.6021707801</v>
      </c>
      <c r="AD100">
        <f t="shared" si="26"/>
        <v>1417594.67921401</v>
      </c>
      <c r="AE100">
        <f t="shared" si="27"/>
        <v>273055.86352742102</v>
      </c>
      <c r="AF100">
        <f t="shared" si="28"/>
        <v>152490.27465532601</v>
      </c>
      <c r="AG100">
        <f t="shared" si="29"/>
        <v>395957.29204096203</v>
      </c>
      <c r="AH100">
        <f t="shared" si="30"/>
        <v>592179.85101072153</v>
      </c>
      <c r="AI100">
        <f t="shared" si="31"/>
        <v>1</v>
      </c>
    </row>
    <row r="101" spans="1:35" x14ac:dyDescent="0.3">
      <c r="A101">
        <v>85262</v>
      </c>
      <c r="B101" s="2">
        <v>78072</v>
      </c>
      <c r="C101" s="2">
        <v>0.97933312485504798</v>
      </c>
      <c r="D101" s="2">
        <v>1802946.1633663301</v>
      </c>
      <c r="E101" s="3">
        <v>75454</v>
      </c>
      <c r="F101" s="3">
        <v>0.99998994265047803</v>
      </c>
      <c r="G101" s="3">
        <v>112730.441694106</v>
      </c>
      <c r="H101" s="4">
        <v>76443</v>
      </c>
      <c r="I101" s="4">
        <v>0.999999961907579</v>
      </c>
      <c r="J101" s="4">
        <v>131918.71761657999</v>
      </c>
      <c r="K101" s="5">
        <v>77441</v>
      </c>
      <c r="L101" s="5">
        <v>0.99999980398558597</v>
      </c>
      <c r="M101" s="5">
        <v>194079.040225829</v>
      </c>
      <c r="N101" s="6">
        <v>75862</v>
      </c>
      <c r="O101" s="6">
        <v>0.99999703145454999</v>
      </c>
      <c r="P101" s="6">
        <v>92162.704045422201</v>
      </c>
      <c r="Q101" s="7">
        <v>79766</v>
      </c>
      <c r="R101" s="7">
        <v>0.99999999999674005</v>
      </c>
      <c r="S101" s="7">
        <v>328481.36217211199</v>
      </c>
      <c r="T101" s="1">
        <f t="shared" si="16"/>
        <v>92162.704045422201</v>
      </c>
      <c r="U101" s="1">
        <f t="shared" si="17"/>
        <v>1802946.1633663301</v>
      </c>
      <c r="V101" s="1">
        <f t="shared" si="18"/>
        <v>439022.45987433649</v>
      </c>
      <c r="W101">
        <f t="shared" si="19"/>
        <v>443719.7381867299</v>
      </c>
      <c r="X101">
        <f t="shared" si="20"/>
        <v>162998.87892120448</v>
      </c>
      <c r="Y101">
        <f t="shared" si="21"/>
        <v>612843.50576729747</v>
      </c>
      <c r="Z101">
        <f t="shared" si="22"/>
        <v>2282250.2554886225</v>
      </c>
      <c r="AA101">
        <f t="shared" si="23"/>
        <v>0</v>
      </c>
      <c r="AB101">
        <f t="shared" si="24"/>
        <v>1802946.1633663301</v>
      </c>
      <c r="AC101">
        <f t="shared" si="25"/>
        <v>112730.441694106</v>
      </c>
      <c r="AD101">
        <f t="shared" si="26"/>
        <v>131918.71761657999</v>
      </c>
      <c r="AE101">
        <f t="shared" si="27"/>
        <v>194079.040225829</v>
      </c>
      <c r="AF101">
        <f t="shared" si="28"/>
        <v>92162.704045422201</v>
      </c>
      <c r="AG101">
        <f t="shared" si="29"/>
        <v>328481.36217211199</v>
      </c>
      <c r="AH101">
        <f t="shared" si="30"/>
        <v>443719.7381867299</v>
      </c>
      <c r="AI101">
        <f t="shared" si="31"/>
        <v>1</v>
      </c>
    </row>
    <row r="102" spans="1:35" x14ac:dyDescent="0.3">
      <c r="A102">
        <v>85263</v>
      </c>
      <c r="B102" s="2">
        <v>78072</v>
      </c>
      <c r="C102" s="2">
        <v>0.99489660212787701</v>
      </c>
      <c r="D102" s="2">
        <v>421937.74752475199</v>
      </c>
      <c r="E102" s="3">
        <v>76530</v>
      </c>
      <c r="F102" s="3">
        <v>0.99998996173003996</v>
      </c>
      <c r="G102" s="3">
        <v>134235.45662100401</v>
      </c>
      <c r="H102" s="4">
        <v>76941</v>
      </c>
      <c r="I102" s="4">
        <v>0.99999818132157203</v>
      </c>
      <c r="J102" s="4">
        <v>168143.356643356</v>
      </c>
      <c r="K102" s="5">
        <v>75251</v>
      </c>
      <c r="L102" s="5">
        <v>0.99999196377071198</v>
      </c>
      <c r="M102" s="5">
        <v>48097.5506756756</v>
      </c>
      <c r="N102" s="6">
        <v>78609</v>
      </c>
      <c r="O102" s="6">
        <v>0.99972219922768402</v>
      </c>
      <c r="P102" s="6">
        <v>90949.6919917864</v>
      </c>
      <c r="Q102" s="7">
        <v>76270</v>
      </c>
      <c r="R102" s="7">
        <v>1</v>
      </c>
      <c r="S102" s="7">
        <v>9859.2097941012798</v>
      </c>
      <c r="T102" s="1">
        <f t="shared" si="16"/>
        <v>9859.2097941012798</v>
      </c>
      <c r="U102" s="1">
        <f t="shared" si="17"/>
        <v>421937.74752475199</v>
      </c>
      <c r="V102" s="1">
        <f t="shared" si="18"/>
        <v>145304.53241023936</v>
      </c>
      <c r="W102">
        <f t="shared" si="19"/>
        <v>145537.16887511255</v>
      </c>
      <c r="X102">
        <f t="shared" si="20"/>
        <v>112592.5743063952</v>
      </c>
      <c r="Y102">
        <f t="shared" si="21"/>
        <v>134113.65125076537</v>
      </c>
      <c r="Z102">
        <f t="shared" si="22"/>
        <v>547878.12262740871</v>
      </c>
      <c r="AA102">
        <f t="shared" si="23"/>
        <v>0</v>
      </c>
      <c r="AB102">
        <f t="shared" si="24"/>
        <v>421937.74752475199</v>
      </c>
      <c r="AC102">
        <f t="shared" si="25"/>
        <v>134235.45662100401</v>
      </c>
      <c r="AD102">
        <f t="shared" si="26"/>
        <v>168143.356643356</v>
      </c>
      <c r="AE102">
        <f t="shared" si="27"/>
        <v>48097.5506756756</v>
      </c>
      <c r="AF102">
        <f t="shared" si="28"/>
        <v>90949.6919917864</v>
      </c>
      <c r="AG102">
        <f t="shared" si="29"/>
        <v>9859.2097941012798</v>
      </c>
      <c r="AH102">
        <f t="shared" si="30"/>
        <v>145537.16887511255</v>
      </c>
      <c r="AI102">
        <f t="shared" si="31"/>
        <v>1</v>
      </c>
    </row>
    <row r="103" spans="1:35" x14ac:dyDescent="0.3">
      <c r="A103">
        <v>85264</v>
      </c>
      <c r="B103" s="2">
        <v>78072</v>
      </c>
      <c r="C103" s="2">
        <v>0.99220270580361303</v>
      </c>
      <c r="D103" s="2">
        <v>219220.91584158401</v>
      </c>
      <c r="E103" s="3">
        <v>79563</v>
      </c>
      <c r="F103" s="3">
        <v>0.99998335894301604</v>
      </c>
      <c r="G103" s="3">
        <v>83750</v>
      </c>
      <c r="H103" s="4">
        <v>76853</v>
      </c>
      <c r="I103" s="4">
        <v>0.99999976375083299</v>
      </c>
      <c r="J103" s="4">
        <v>9184.1269841269805</v>
      </c>
      <c r="K103" s="5">
        <v>78830</v>
      </c>
      <c r="L103" s="5">
        <v>0.99999982246876196</v>
      </c>
      <c r="M103" s="5">
        <v>30334.4867358708</v>
      </c>
      <c r="N103" s="6">
        <v>75435</v>
      </c>
      <c r="O103" s="6">
        <v>0.99992345552697803</v>
      </c>
      <c r="P103" s="6">
        <v>1914.1193595341999</v>
      </c>
      <c r="Q103" s="7">
        <v>79788</v>
      </c>
      <c r="R103" s="7">
        <v>0.99999999291902797</v>
      </c>
      <c r="S103" s="7">
        <v>308422.17484008498</v>
      </c>
      <c r="T103" s="1">
        <f t="shared" si="16"/>
        <v>1914.1193595341999</v>
      </c>
      <c r="U103" s="1">
        <f t="shared" si="17"/>
        <v>308422.17484008498</v>
      </c>
      <c r="V103" s="1">
        <f t="shared" si="18"/>
        <v>108662.06423168776</v>
      </c>
      <c r="W103">
        <f t="shared" si="19"/>
        <v>108804.30396020017</v>
      </c>
      <c r="X103">
        <f t="shared" si="20"/>
        <v>57042.2433679354</v>
      </c>
      <c r="Y103">
        <f t="shared" si="21"/>
        <v>115595.59113625462</v>
      </c>
      <c r="Z103">
        <f t="shared" si="22"/>
        <v>455591.07736896403</v>
      </c>
      <c r="AA103">
        <f t="shared" si="23"/>
        <v>0</v>
      </c>
      <c r="AB103">
        <f t="shared" si="24"/>
        <v>219220.91584158401</v>
      </c>
      <c r="AC103">
        <f t="shared" si="25"/>
        <v>83750</v>
      </c>
      <c r="AD103">
        <f t="shared" si="26"/>
        <v>9184.1269841269805</v>
      </c>
      <c r="AE103">
        <f t="shared" si="27"/>
        <v>30334.4867358708</v>
      </c>
      <c r="AF103">
        <f t="shared" si="28"/>
        <v>1914.1193595341999</v>
      </c>
      <c r="AG103">
        <f t="shared" si="29"/>
        <v>308422.17484008498</v>
      </c>
      <c r="AH103">
        <f t="shared" si="30"/>
        <v>108804.30396020017</v>
      </c>
      <c r="AI103">
        <f t="shared" si="31"/>
        <v>1</v>
      </c>
    </row>
    <row r="104" spans="1:35" x14ac:dyDescent="0.3">
      <c r="A104">
        <v>85266</v>
      </c>
      <c r="B104" s="2">
        <v>79906</v>
      </c>
      <c r="C104" s="2">
        <v>0.97383862044831604</v>
      </c>
      <c r="D104" s="2">
        <v>21984.5853658536</v>
      </c>
      <c r="E104" s="3">
        <v>78606</v>
      </c>
      <c r="F104" s="3">
        <v>0.99995685280990598</v>
      </c>
      <c r="G104" s="3">
        <v>261113.14841498499</v>
      </c>
      <c r="H104" s="4">
        <v>77830</v>
      </c>
      <c r="I104" s="4">
        <v>0.99999977111780003</v>
      </c>
      <c r="J104" s="4">
        <v>247725.79505300301</v>
      </c>
      <c r="K104" s="5">
        <v>75244</v>
      </c>
      <c r="L104" s="5">
        <v>0.99999972727108599</v>
      </c>
      <c r="M104" s="5">
        <v>229908.91060016101</v>
      </c>
      <c r="N104" s="6">
        <v>78676</v>
      </c>
      <c r="O104" s="6">
        <v>0.99999655821607603</v>
      </c>
      <c r="P104" s="6">
        <v>216109.107399289</v>
      </c>
      <c r="Q104" s="7">
        <v>75094</v>
      </c>
      <c r="R104" s="7">
        <v>0.99999999999998601</v>
      </c>
      <c r="S104" s="7">
        <v>71004.416157942498</v>
      </c>
      <c r="T104" s="1">
        <f t="shared" si="16"/>
        <v>21984.5853658536</v>
      </c>
      <c r="U104" s="1">
        <f t="shared" si="17"/>
        <v>261113.14841498499</v>
      </c>
      <c r="V104" s="1">
        <f t="shared" si="18"/>
        <v>175308.87731377585</v>
      </c>
      <c r="W104">
        <f t="shared" si="19"/>
        <v>174640.99383187236</v>
      </c>
      <c r="X104">
        <f t="shared" si="20"/>
        <v>223009.00899972499</v>
      </c>
      <c r="Y104">
        <f t="shared" si="21"/>
        <v>92769.86582598988</v>
      </c>
      <c r="Z104">
        <f t="shared" si="22"/>
        <v>452950.59130984201</v>
      </c>
      <c r="AA104">
        <f t="shared" si="23"/>
        <v>0</v>
      </c>
      <c r="AB104">
        <f t="shared" si="24"/>
        <v>21984.5853658536</v>
      </c>
      <c r="AC104">
        <f t="shared" si="25"/>
        <v>261113.14841498499</v>
      </c>
      <c r="AD104">
        <f t="shared" si="26"/>
        <v>247725.79505300301</v>
      </c>
      <c r="AE104">
        <f t="shared" si="27"/>
        <v>229908.91060016101</v>
      </c>
      <c r="AF104">
        <f t="shared" si="28"/>
        <v>216109.107399289</v>
      </c>
      <c r="AG104">
        <f t="shared" si="29"/>
        <v>71004.416157942498</v>
      </c>
      <c r="AH104">
        <f t="shared" si="30"/>
        <v>174640.99383187236</v>
      </c>
      <c r="AI104">
        <f t="shared" si="31"/>
        <v>1</v>
      </c>
    </row>
    <row r="105" spans="1:35" x14ac:dyDescent="0.3">
      <c r="A105">
        <v>85268</v>
      </c>
      <c r="B105" s="2">
        <v>75219</v>
      </c>
      <c r="C105" s="2">
        <v>0.97038169722492995</v>
      </c>
      <c r="D105" s="2">
        <v>183331.25402758</v>
      </c>
      <c r="E105" s="3">
        <v>75935</v>
      </c>
      <c r="F105" s="3">
        <v>0.99998814763266997</v>
      </c>
      <c r="G105" s="3">
        <v>525181.22536725097</v>
      </c>
      <c r="H105" s="4">
        <v>75010</v>
      </c>
      <c r="I105" s="4">
        <v>0.99999999915883397</v>
      </c>
      <c r="J105" s="4">
        <v>159711.36510674999</v>
      </c>
      <c r="K105" s="5">
        <v>78633</v>
      </c>
      <c r="L105" s="5">
        <v>0.99999999798515804</v>
      </c>
      <c r="M105" s="5">
        <v>59917.013790593199</v>
      </c>
      <c r="N105" s="6">
        <v>78624</v>
      </c>
      <c r="O105" s="6">
        <v>0.99999969006017497</v>
      </c>
      <c r="P105" s="6">
        <v>407375.84728178103</v>
      </c>
      <c r="Q105" s="7">
        <v>78516</v>
      </c>
      <c r="R105" s="7">
        <v>0.999999999999999</v>
      </c>
      <c r="S105" s="7">
        <v>133393.339579252</v>
      </c>
      <c r="T105" s="1">
        <f t="shared" si="16"/>
        <v>59917.013790593199</v>
      </c>
      <c r="U105" s="1">
        <f t="shared" si="17"/>
        <v>525181.22536725097</v>
      </c>
      <c r="V105" s="1">
        <f t="shared" si="18"/>
        <v>245122.80614229169</v>
      </c>
      <c r="W105">
        <f t="shared" si="19"/>
        <v>244818.34085886789</v>
      </c>
      <c r="X105">
        <f t="shared" si="20"/>
        <v>171521.30956716498</v>
      </c>
      <c r="Y105">
        <f t="shared" si="21"/>
        <v>164649.21334701125</v>
      </c>
      <c r="Z105">
        <f t="shared" si="22"/>
        <v>738765.98089990159</v>
      </c>
      <c r="AA105">
        <f t="shared" si="23"/>
        <v>0</v>
      </c>
      <c r="AB105">
        <f t="shared" si="24"/>
        <v>183331.25402758</v>
      </c>
      <c r="AC105">
        <f t="shared" si="25"/>
        <v>525181.22536725097</v>
      </c>
      <c r="AD105">
        <f t="shared" si="26"/>
        <v>159711.36510674999</v>
      </c>
      <c r="AE105">
        <f t="shared" si="27"/>
        <v>59917.013790593199</v>
      </c>
      <c r="AF105">
        <f t="shared" si="28"/>
        <v>407375.84728178103</v>
      </c>
      <c r="AG105">
        <f t="shared" si="29"/>
        <v>133393.339579252</v>
      </c>
      <c r="AH105">
        <f t="shared" si="30"/>
        <v>244818.34085886789</v>
      </c>
      <c r="AI105">
        <f t="shared" si="31"/>
        <v>1</v>
      </c>
    </row>
    <row r="106" spans="1:35" x14ac:dyDescent="0.3">
      <c r="A106">
        <v>85281</v>
      </c>
      <c r="B106" s="2">
        <v>77083</v>
      </c>
      <c r="C106" s="2">
        <v>0.97404844620239095</v>
      </c>
      <c r="D106" s="2">
        <v>318895.112583115</v>
      </c>
      <c r="E106" s="3">
        <v>78586</v>
      </c>
      <c r="F106" s="3">
        <v>0.99782616869692797</v>
      </c>
      <c r="G106" s="3">
        <v>240014.59722568901</v>
      </c>
      <c r="H106" s="4">
        <v>78245</v>
      </c>
      <c r="I106" s="4">
        <v>0.99999999935511696</v>
      </c>
      <c r="J106" s="4">
        <v>431069.84241183201</v>
      </c>
      <c r="K106" s="5">
        <v>78745</v>
      </c>
      <c r="L106" s="5">
        <v>0.99999999978765997</v>
      </c>
      <c r="M106" s="5">
        <v>1070187.95403407</v>
      </c>
      <c r="N106" s="6">
        <v>77840</v>
      </c>
      <c r="O106" s="6">
        <v>0.99999990823504703</v>
      </c>
      <c r="P106" s="6">
        <v>220916.880331138</v>
      </c>
      <c r="Q106" s="7">
        <v>75087</v>
      </c>
      <c r="R106" s="7">
        <v>0.99999999999994804</v>
      </c>
      <c r="S106" s="7">
        <v>881416.97372394998</v>
      </c>
      <c r="T106" s="1">
        <f t="shared" si="16"/>
        <v>220916.880331138</v>
      </c>
      <c r="U106" s="1">
        <f t="shared" si="17"/>
        <v>1070187.95403407</v>
      </c>
      <c r="V106" s="1">
        <f t="shared" si="18"/>
        <v>528092.77101403906</v>
      </c>
      <c r="W106">
        <f t="shared" si="19"/>
        <v>527083.56005163235</v>
      </c>
      <c r="X106">
        <f t="shared" si="20"/>
        <v>374982.47749747348</v>
      </c>
      <c r="Y106">
        <f t="shared" si="21"/>
        <v>328943.31822547322</v>
      </c>
      <c r="Z106">
        <f t="shared" si="22"/>
        <v>1513913.5147280521</v>
      </c>
      <c r="AA106">
        <f t="shared" si="23"/>
        <v>0</v>
      </c>
      <c r="AB106">
        <f t="shared" si="24"/>
        <v>318895.112583115</v>
      </c>
      <c r="AC106">
        <f t="shared" si="25"/>
        <v>240014.59722568901</v>
      </c>
      <c r="AD106">
        <f t="shared" si="26"/>
        <v>431069.84241183201</v>
      </c>
      <c r="AE106">
        <f t="shared" si="27"/>
        <v>1070187.95403407</v>
      </c>
      <c r="AF106">
        <f t="shared" si="28"/>
        <v>220916.880331138</v>
      </c>
      <c r="AG106">
        <f t="shared" si="29"/>
        <v>881416.97372394998</v>
      </c>
      <c r="AH106">
        <f t="shared" si="30"/>
        <v>527083.56005163235</v>
      </c>
      <c r="AI106">
        <f t="shared" si="31"/>
        <v>1</v>
      </c>
    </row>
    <row r="107" spans="1:35" x14ac:dyDescent="0.3">
      <c r="A107">
        <v>85282</v>
      </c>
      <c r="B107" s="2">
        <v>77076</v>
      </c>
      <c r="C107" s="2">
        <v>0.98945008287525305</v>
      </c>
      <c r="D107" s="2">
        <v>362670.11723195901</v>
      </c>
      <c r="E107" s="3">
        <v>76106</v>
      </c>
      <c r="F107" s="3">
        <v>0.99997782264105095</v>
      </c>
      <c r="G107" s="3">
        <v>641105.711663011</v>
      </c>
      <c r="H107" s="4">
        <v>78210</v>
      </c>
      <c r="I107" s="4">
        <v>0.99999999843656595</v>
      </c>
      <c r="J107" s="4">
        <v>449547.84661781398</v>
      </c>
      <c r="K107" s="5">
        <v>78758</v>
      </c>
      <c r="L107" s="5">
        <v>0.99999999966239705</v>
      </c>
      <c r="M107" s="5">
        <v>569125.60598910297</v>
      </c>
      <c r="N107" s="6">
        <v>75080</v>
      </c>
      <c r="O107" s="6">
        <v>0.99999995837668898</v>
      </c>
      <c r="P107" s="6">
        <v>690105.7426314</v>
      </c>
      <c r="Q107" s="7">
        <v>75229</v>
      </c>
      <c r="R107" s="7">
        <v>0.999999999999995</v>
      </c>
      <c r="S107" s="7">
        <v>347945.24698981101</v>
      </c>
      <c r="T107" s="1">
        <f t="shared" si="16"/>
        <v>347945.24698981101</v>
      </c>
      <c r="U107" s="1">
        <f t="shared" si="17"/>
        <v>690105.7426314</v>
      </c>
      <c r="V107" s="1">
        <f t="shared" si="18"/>
        <v>510342.5492756741</v>
      </c>
      <c r="W107">
        <f t="shared" si="19"/>
        <v>510083.37852051627</v>
      </c>
      <c r="X107">
        <f t="shared" si="20"/>
        <v>509336.72630345845</v>
      </c>
      <c r="Y107">
        <f t="shared" si="21"/>
        <v>132126.75852463729</v>
      </c>
      <c r="Z107">
        <f t="shared" si="22"/>
        <v>906463.65409442806</v>
      </c>
      <c r="AA107">
        <f t="shared" si="23"/>
        <v>113703.10294660443</v>
      </c>
      <c r="AB107">
        <f t="shared" si="24"/>
        <v>362670.11723195901</v>
      </c>
      <c r="AC107">
        <f t="shared" si="25"/>
        <v>641105.711663011</v>
      </c>
      <c r="AD107">
        <f t="shared" si="26"/>
        <v>449547.84661781398</v>
      </c>
      <c r="AE107">
        <f t="shared" si="27"/>
        <v>569125.60598910297</v>
      </c>
      <c r="AF107">
        <f t="shared" si="28"/>
        <v>690105.7426314</v>
      </c>
      <c r="AG107">
        <f t="shared" si="29"/>
        <v>347945.24698981101</v>
      </c>
      <c r="AH107">
        <f t="shared" si="30"/>
        <v>510083.37852051627</v>
      </c>
      <c r="AI107">
        <f t="shared" si="31"/>
        <v>1</v>
      </c>
    </row>
    <row r="108" spans="1:35" x14ac:dyDescent="0.3">
      <c r="A108">
        <v>85283</v>
      </c>
      <c r="B108" s="2">
        <v>77090</v>
      </c>
      <c r="C108" s="2">
        <v>0.99121995571038801</v>
      </c>
      <c r="D108" s="2">
        <v>305697.94322358601</v>
      </c>
      <c r="E108" s="3">
        <v>77075</v>
      </c>
      <c r="F108" s="3">
        <v>0.99996503476694099</v>
      </c>
      <c r="G108" s="3">
        <v>375953.24186665402</v>
      </c>
      <c r="H108" s="4">
        <v>77520</v>
      </c>
      <c r="I108" s="4">
        <v>0.99999999575124499</v>
      </c>
      <c r="J108" s="4">
        <v>1053235.0247996901</v>
      </c>
      <c r="K108" s="5">
        <v>77386</v>
      </c>
      <c r="L108" s="5">
        <v>0.99999999980354104</v>
      </c>
      <c r="M108" s="5">
        <v>332844.75698503002</v>
      </c>
      <c r="N108" s="6">
        <v>77040</v>
      </c>
      <c r="O108" s="6">
        <v>0.99999997991883705</v>
      </c>
      <c r="P108" s="6">
        <v>439898.64313384198</v>
      </c>
      <c r="Q108" s="7">
        <v>78230</v>
      </c>
      <c r="R108" s="7">
        <v>0.99999999999998002</v>
      </c>
      <c r="S108" s="7">
        <v>761390.09400496597</v>
      </c>
      <c r="T108" s="1">
        <f t="shared" si="16"/>
        <v>305697.94322358601</v>
      </c>
      <c r="U108" s="1">
        <f t="shared" si="17"/>
        <v>1053235.0247996901</v>
      </c>
      <c r="V108" s="1">
        <f t="shared" si="18"/>
        <v>545188.05919520534</v>
      </c>
      <c r="W108">
        <f t="shared" si="19"/>
        <v>544836.61733562802</v>
      </c>
      <c r="X108">
        <f t="shared" si="20"/>
        <v>407925.94250024797</v>
      </c>
      <c r="Y108">
        <f t="shared" si="21"/>
        <v>272954.75089591753</v>
      </c>
      <c r="Z108">
        <f t="shared" si="22"/>
        <v>1363700.8700233805</v>
      </c>
      <c r="AA108">
        <f t="shared" si="23"/>
        <v>0</v>
      </c>
      <c r="AB108">
        <f t="shared" si="24"/>
        <v>305697.94322358601</v>
      </c>
      <c r="AC108">
        <f t="shared" si="25"/>
        <v>375953.24186665402</v>
      </c>
      <c r="AD108">
        <f t="shared" si="26"/>
        <v>1053235.0247996901</v>
      </c>
      <c r="AE108">
        <f t="shared" si="27"/>
        <v>332844.75698503002</v>
      </c>
      <c r="AF108">
        <f t="shared" si="28"/>
        <v>439898.64313384198</v>
      </c>
      <c r="AG108">
        <f t="shared" si="29"/>
        <v>761390.09400496597</v>
      </c>
      <c r="AH108">
        <f t="shared" si="30"/>
        <v>544836.61733562802</v>
      </c>
      <c r="AI108">
        <f t="shared" si="31"/>
        <v>1</v>
      </c>
    </row>
    <row r="109" spans="1:35" x14ac:dyDescent="0.3">
      <c r="A109">
        <v>85284</v>
      </c>
      <c r="B109" s="2">
        <v>79512</v>
      </c>
      <c r="C109" s="2">
        <v>0.97712664438819496</v>
      </c>
      <c r="D109" s="2">
        <v>312962.59011002898</v>
      </c>
      <c r="E109" s="3">
        <v>75022</v>
      </c>
      <c r="F109" s="3">
        <v>0.999948818441311</v>
      </c>
      <c r="G109" s="3">
        <v>215931.45177664899</v>
      </c>
      <c r="H109" s="4">
        <v>78735</v>
      </c>
      <c r="I109" s="4">
        <v>0.99999998802604395</v>
      </c>
      <c r="J109" s="4">
        <v>286210.34655951703</v>
      </c>
      <c r="K109" s="5">
        <v>78735</v>
      </c>
      <c r="L109" s="5">
        <v>0.99999998950107705</v>
      </c>
      <c r="M109" s="5">
        <v>286210.34655951703</v>
      </c>
      <c r="N109" s="6">
        <v>76082</v>
      </c>
      <c r="O109" s="6">
        <v>0.99999992672092797</v>
      </c>
      <c r="P109" s="6">
        <v>278570.64891846903</v>
      </c>
      <c r="Q109" s="7">
        <v>78737</v>
      </c>
      <c r="R109" s="7">
        <v>0.99999999999997002</v>
      </c>
      <c r="S109" s="7">
        <v>282175.95566471398</v>
      </c>
      <c r="T109" s="1">
        <f t="shared" si="16"/>
        <v>215931.45177664899</v>
      </c>
      <c r="U109" s="1">
        <f t="shared" si="17"/>
        <v>312962.59011002898</v>
      </c>
      <c r="V109" s="1">
        <f t="shared" si="18"/>
        <v>276873.16200391535</v>
      </c>
      <c r="W109">
        <f t="shared" si="19"/>
        <v>277010.22326481581</v>
      </c>
      <c r="X109">
        <f t="shared" si="20"/>
        <v>284193.15111211548</v>
      </c>
      <c r="Y109">
        <f t="shared" si="21"/>
        <v>29500.263459275066</v>
      </c>
      <c r="Z109">
        <f t="shared" si="22"/>
        <v>365511.01364264102</v>
      </c>
      <c r="AA109">
        <f t="shared" si="23"/>
        <v>188509.4328869906</v>
      </c>
      <c r="AB109">
        <f t="shared" si="24"/>
        <v>312962.59011002898</v>
      </c>
      <c r="AC109">
        <f t="shared" si="25"/>
        <v>215931.45177664899</v>
      </c>
      <c r="AD109">
        <f t="shared" si="26"/>
        <v>286210.34655951703</v>
      </c>
      <c r="AE109">
        <f t="shared" si="27"/>
        <v>286210.34655951703</v>
      </c>
      <c r="AF109">
        <f t="shared" si="28"/>
        <v>278570.64891846903</v>
      </c>
      <c r="AG109">
        <f t="shared" si="29"/>
        <v>282175.95566471398</v>
      </c>
      <c r="AH109">
        <f t="shared" si="30"/>
        <v>277010.22326481581</v>
      </c>
      <c r="AI109">
        <f t="shared" si="31"/>
        <v>1</v>
      </c>
    </row>
    <row r="110" spans="1:35" x14ac:dyDescent="0.3">
      <c r="A110">
        <v>85286</v>
      </c>
      <c r="B110" s="2">
        <v>78414</v>
      </c>
      <c r="C110" s="2">
        <v>0.98083351272599295</v>
      </c>
      <c r="D110" s="2">
        <v>450202.391570821</v>
      </c>
      <c r="E110" s="3">
        <v>75238</v>
      </c>
      <c r="F110" s="3">
        <v>0.99997281823684003</v>
      </c>
      <c r="G110" s="3">
        <v>524091.50837650301</v>
      </c>
      <c r="H110" s="4">
        <v>77532</v>
      </c>
      <c r="I110" s="4">
        <v>0.99999999966831199</v>
      </c>
      <c r="J110" s="4">
        <v>633821.87323446304</v>
      </c>
      <c r="K110" s="5">
        <v>77063</v>
      </c>
      <c r="L110" s="5">
        <v>0.99999999798485095</v>
      </c>
      <c r="M110" s="5">
        <v>438140.71048778598</v>
      </c>
      <c r="N110" s="6">
        <v>78253</v>
      </c>
      <c r="O110" s="6">
        <v>0.99999999276614804</v>
      </c>
      <c r="P110" s="6">
        <v>456915.14640186401</v>
      </c>
      <c r="Q110" s="7">
        <v>77373</v>
      </c>
      <c r="R110" s="7">
        <v>0.99999999999982503</v>
      </c>
      <c r="S110" s="7">
        <v>254767.57359883201</v>
      </c>
      <c r="T110" s="1">
        <f t="shared" si="16"/>
        <v>254767.57359883201</v>
      </c>
      <c r="U110" s="1">
        <f t="shared" si="17"/>
        <v>633821.87323446304</v>
      </c>
      <c r="V110" s="1">
        <f t="shared" si="18"/>
        <v>459686.53846936824</v>
      </c>
      <c r="W110">
        <f t="shared" si="19"/>
        <v>459656.53394504479</v>
      </c>
      <c r="X110">
        <f t="shared" si="20"/>
        <v>453558.76898634247</v>
      </c>
      <c r="Y110">
        <f t="shared" si="21"/>
        <v>113302.50371187068</v>
      </c>
      <c r="Z110">
        <f t="shared" si="22"/>
        <v>799564.04508065688</v>
      </c>
      <c r="AA110">
        <f t="shared" si="23"/>
        <v>119749.02280943276</v>
      </c>
      <c r="AB110">
        <f t="shared" si="24"/>
        <v>450202.391570821</v>
      </c>
      <c r="AC110">
        <f t="shared" si="25"/>
        <v>524091.50837650301</v>
      </c>
      <c r="AD110">
        <f t="shared" si="26"/>
        <v>633821.87323446304</v>
      </c>
      <c r="AE110">
        <f t="shared" si="27"/>
        <v>438140.71048778598</v>
      </c>
      <c r="AF110">
        <f t="shared" si="28"/>
        <v>456915.14640186401</v>
      </c>
      <c r="AG110">
        <f t="shared" si="29"/>
        <v>254767.57359883201</v>
      </c>
      <c r="AH110">
        <f t="shared" si="30"/>
        <v>459656.53394504479</v>
      </c>
      <c r="AI110">
        <f t="shared" si="31"/>
        <v>1</v>
      </c>
    </row>
    <row r="111" spans="1:35" x14ac:dyDescent="0.3">
      <c r="A111">
        <v>85295</v>
      </c>
      <c r="B111" s="2">
        <v>75208</v>
      </c>
      <c r="C111" s="2">
        <v>0.98240755456459905</v>
      </c>
      <c r="D111" s="2">
        <v>230868.14045096401</v>
      </c>
      <c r="E111" s="3">
        <v>78238</v>
      </c>
      <c r="F111" s="3">
        <v>0.99997625359402598</v>
      </c>
      <c r="G111" s="3">
        <v>841856.07707509794</v>
      </c>
      <c r="H111" s="4">
        <v>77407</v>
      </c>
      <c r="I111" s="4">
        <v>0.99999999961325603</v>
      </c>
      <c r="J111" s="4">
        <v>282216.11084577499</v>
      </c>
      <c r="K111" s="5">
        <v>78253</v>
      </c>
      <c r="L111" s="5">
        <v>0.99999999544495899</v>
      </c>
      <c r="M111" s="5">
        <v>475691.43318442203</v>
      </c>
      <c r="N111" s="6">
        <v>75126</v>
      </c>
      <c r="O111" s="6">
        <v>0.99999999205099599</v>
      </c>
      <c r="P111" s="6">
        <v>421866.85019689199</v>
      </c>
      <c r="Q111" s="7">
        <v>78758</v>
      </c>
      <c r="R111" s="7">
        <v>0.999999999999999</v>
      </c>
      <c r="S111" s="7">
        <v>469160.24925994198</v>
      </c>
      <c r="T111" s="1">
        <f t="shared" si="16"/>
        <v>230868.14045096401</v>
      </c>
      <c r="U111" s="1">
        <f t="shared" si="17"/>
        <v>841856.07707509794</v>
      </c>
      <c r="V111" s="1">
        <f t="shared" si="18"/>
        <v>454263.28737276042</v>
      </c>
      <c r="W111">
        <f t="shared" si="19"/>
        <v>453609.81016884884</v>
      </c>
      <c r="X111">
        <f t="shared" si="20"/>
        <v>445513.54972841695</v>
      </c>
      <c r="Y111">
        <f t="shared" si="21"/>
        <v>196410.21914253294</v>
      </c>
      <c r="Z111">
        <f t="shared" si="22"/>
        <v>1042840.4675964477</v>
      </c>
      <c r="AA111">
        <f t="shared" si="23"/>
        <v>0</v>
      </c>
      <c r="AB111">
        <f t="shared" si="24"/>
        <v>230868.14045096401</v>
      </c>
      <c r="AC111">
        <f t="shared" si="25"/>
        <v>841856.07707509794</v>
      </c>
      <c r="AD111">
        <f t="shared" si="26"/>
        <v>282216.11084577499</v>
      </c>
      <c r="AE111">
        <f t="shared" si="27"/>
        <v>475691.43318442203</v>
      </c>
      <c r="AF111">
        <f t="shared" si="28"/>
        <v>421866.85019689199</v>
      </c>
      <c r="AG111">
        <f t="shared" si="29"/>
        <v>469160.24925994198</v>
      </c>
      <c r="AH111">
        <f t="shared" si="30"/>
        <v>453609.81016884884</v>
      </c>
      <c r="AI111">
        <f t="shared" si="31"/>
        <v>1</v>
      </c>
    </row>
    <row r="112" spans="1:35" x14ac:dyDescent="0.3">
      <c r="A112">
        <v>85296</v>
      </c>
      <c r="B112" s="2">
        <v>75208</v>
      </c>
      <c r="C112" s="2">
        <v>0.98576102184775205</v>
      </c>
      <c r="D112" s="2">
        <v>225463.094267862</v>
      </c>
      <c r="E112" s="3">
        <v>76134</v>
      </c>
      <c r="F112" s="3">
        <v>0.99999596628918297</v>
      </c>
      <c r="G112" s="3">
        <v>452468.78221285797</v>
      </c>
      <c r="H112" s="4">
        <v>77041</v>
      </c>
      <c r="I112" s="4">
        <v>0.99999999980032295</v>
      </c>
      <c r="J112" s="4">
        <v>391689.20897885301</v>
      </c>
      <c r="K112" s="5">
        <v>77477</v>
      </c>
      <c r="L112" s="5">
        <v>0.99999999983118504</v>
      </c>
      <c r="M112" s="5">
        <v>460025.13267626899</v>
      </c>
      <c r="N112" s="6">
        <v>75126</v>
      </c>
      <c r="O112" s="6">
        <v>0.99999999083054203</v>
      </c>
      <c r="P112" s="6">
        <v>411990.17425546399</v>
      </c>
      <c r="Q112" s="7">
        <v>75227</v>
      </c>
      <c r="R112" s="7">
        <v>0.99999999999975797</v>
      </c>
      <c r="S112" s="7">
        <v>123754.62408746401</v>
      </c>
      <c r="T112" s="1">
        <f t="shared" si="16"/>
        <v>123754.62408746401</v>
      </c>
      <c r="U112" s="1">
        <f t="shared" si="17"/>
        <v>460025.13267626899</v>
      </c>
      <c r="V112" s="1">
        <f t="shared" si="18"/>
        <v>344514.29129457515</v>
      </c>
      <c r="W112">
        <f t="shared" si="19"/>
        <v>344231.83607979497</v>
      </c>
      <c r="X112">
        <f t="shared" si="20"/>
        <v>401839.69161715847</v>
      </c>
      <c r="Y112">
        <f t="shared" si="21"/>
        <v>125620.4161480131</v>
      </c>
      <c r="Z112">
        <f t="shared" si="22"/>
        <v>721093.08452383429</v>
      </c>
      <c r="AA112">
        <f t="shared" si="23"/>
        <v>0</v>
      </c>
      <c r="AB112">
        <f t="shared" si="24"/>
        <v>225463.094267862</v>
      </c>
      <c r="AC112">
        <f t="shared" si="25"/>
        <v>452468.78221285797</v>
      </c>
      <c r="AD112">
        <f t="shared" si="26"/>
        <v>391689.20897885301</v>
      </c>
      <c r="AE112">
        <f t="shared" si="27"/>
        <v>460025.13267626899</v>
      </c>
      <c r="AF112">
        <f t="shared" si="28"/>
        <v>411990.17425546399</v>
      </c>
      <c r="AG112">
        <f t="shared" si="29"/>
        <v>123754.62408746401</v>
      </c>
      <c r="AH112">
        <f t="shared" si="30"/>
        <v>344231.83607979497</v>
      </c>
      <c r="AI112">
        <f t="shared" si="31"/>
        <v>1</v>
      </c>
    </row>
    <row r="113" spans="1:35" x14ac:dyDescent="0.3">
      <c r="A113">
        <v>85297</v>
      </c>
      <c r="B113" s="2">
        <v>75236</v>
      </c>
      <c r="C113" s="2">
        <v>0.97969080084048599</v>
      </c>
      <c r="D113" s="2">
        <v>195119.188868514</v>
      </c>
      <c r="E113" s="3">
        <v>75235</v>
      </c>
      <c r="F113" s="3">
        <v>0.99998807934385503</v>
      </c>
      <c r="G113" s="3">
        <v>285341.83782058099</v>
      </c>
      <c r="H113" s="4">
        <v>76450</v>
      </c>
      <c r="I113" s="4">
        <v>0.99999999904498005</v>
      </c>
      <c r="J113" s="4">
        <v>546252.23127667804</v>
      </c>
      <c r="K113" s="5">
        <v>75032</v>
      </c>
      <c r="L113" s="5">
        <v>0.99999999949094798</v>
      </c>
      <c r="M113" s="5">
        <v>366305.71037294099</v>
      </c>
      <c r="N113" s="6">
        <v>76002</v>
      </c>
      <c r="O113" s="6">
        <v>0.99999992894507095</v>
      </c>
      <c r="P113" s="6">
        <v>237260.57589761799</v>
      </c>
      <c r="Q113" s="7">
        <v>77089</v>
      </c>
      <c r="R113" s="7">
        <v>0.99999999999998501</v>
      </c>
      <c r="S113" s="7">
        <v>250330.72733827899</v>
      </c>
      <c r="T113" s="1">
        <f t="shared" si="16"/>
        <v>195119.188868514</v>
      </c>
      <c r="U113" s="1">
        <f t="shared" si="17"/>
        <v>546252.23127667804</v>
      </c>
      <c r="V113" s="1">
        <f t="shared" si="18"/>
        <v>313836.9465051794</v>
      </c>
      <c r="W113">
        <f t="shared" si="19"/>
        <v>313435.04526243516</v>
      </c>
      <c r="X113">
        <f t="shared" si="20"/>
        <v>267836.28257942997</v>
      </c>
      <c r="Y113">
        <f t="shared" si="21"/>
        <v>116598.8309225986</v>
      </c>
      <c r="Z113">
        <f t="shared" si="22"/>
        <v>663231.53803023091</v>
      </c>
      <c r="AA113">
        <f t="shared" si="23"/>
        <v>0</v>
      </c>
      <c r="AB113">
        <f t="shared" si="24"/>
        <v>195119.188868514</v>
      </c>
      <c r="AC113">
        <f t="shared" si="25"/>
        <v>285341.83782058099</v>
      </c>
      <c r="AD113">
        <f t="shared" si="26"/>
        <v>546252.23127667804</v>
      </c>
      <c r="AE113">
        <f t="shared" si="27"/>
        <v>366305.71037294099</v>
      </c>
      <c r="AF113">
        <f t="shared" si="28"/>
        <v>237260.57589761799</v>
      </c>
      <c r="AG113">
        <f t="shared" si="29"/>
        <v>250330.72733827899</v>
      </c>
      <c r="AH113">
        <f t="shared" si="30"/>
        <v>313435.04526243516</v>
      </c>
      <c r="AI113">
        <f t="shared" si="31"/>
        <v>1</v>
      </c>
    </row>
    <row r="114" spans="1:35" x14ac:dyDescent="0.3">
      <c r="A114">
        <v>85298</v>
      </c>
      <c r="B114" s="2">
        <v>75219</v>
      </c>
      <c r="C114" s="2">
        <v>0.98235094389998501</v>
      </c>
      <c r="D114" s="2">
        <v>219751.432744769</v>
      </c>
      <c r="E114" s="3">
        <v>77505</v>
      </c>
      <c r="F114" s="3">
        <v>0.99998528475708204</v>
      </c>
      <c r="G114" s="3">
        <v>702833.237721832</v>
      </c>
      <c r="H114" s="4">
        <v>77372</v>
      </c>
      <c r="I114" s="4">
        <v>0.99999998513697097</v>
      </c>
      <c r="J114" s="4">
        <v>229113.72358513399</v>
      </c>
      <c r="K114" s="5">
        <v>78729</v>
      </c>
      <c r="L114" s="5">
        <v>0.99999999571189102</v>
      </c>
      <c r="M114" s="5">
        <v>252565.21539715899</v>
      </c>
      <c r="N114" s="6">
        <v>78260</v>
      </c>
      <c r="O114" s="6">
        <v>0.99999993113586005</v>
      </c>
      <c r="P114" s="6">
        <v>277495.18042068201</v>
      </c>
      <c r="Q114" s="7">
        <v>79907</v>
      </c>
      <c r="R114" s="7">
        <v>0.99999999999998801</v>
      </c>
      <c r="S114" s="7">
        <v>47610.270068217898</v>
      </c>
      <c r="T114" s="1">
        <f t="shared" si="16"/>
        <v>47610.270068217898</v>
      </c>
      <c r="U114" s="1">
        <f t="shared" si="17"/>
        <v>702833.237721832</v>
      </c>
      <c r="V114" s="1">
        <f t="shared" si="18"/>
        <v>288429.17683800909</v>
      </c>
      <c r="W114">
        <f t="shared" si="19"/>
        <v>288228.17665629898</v>
      </c>
      <c r="X114">
        <f t="shared" si="20"/>
        <v>240839.4694911465</v>
      </c>
      <c r="Y114">
        <f t="shared" si="21"/>
        <v>199735.22501242228</v>
      </c>
      <c r="Z114">
        <f t="shared" si="22"/>
        <v>887433.85169356572</v>
      </c>
      <c r="AA114">
        <f t="shared" si="23"/>
        <v>0</v>
      </c>
      <c r="AB114">
        <f t="shared" si="24"/>
        <v>219751.432744769</v>
      </c>
      <c r="AC114">
        <f t="shared" si="25"/>
        <v>702833.237721832</v>
      </c>
      <c r="AD114">
        <f t="shared" si="26"/>
        <v>229113.72358513399</v>
      </c>
      <c r="AE114">
        <f t="shared" si="27"/>
        <v>252565.21539715899</v>
      </c>
      <c r="AF114">
        <f t="shared" si="28"/>
        <v>277495.18042068201</v>
      </c>
      <c r="AG114">
        <f t="shared" si="29"/>
        <v>47610.270068217898</v>
      </c>
      <c r="AH114">
        <f t="shared" si="30"/>
        <v>288228.17665629898</v>
      </c>
      <c r="AI114">
        <f t="shared" si="31"/>
        <v>1</v>
      </c>
    </row>
    <row r="115" spans="1:35" x14ac:dyDescent="0.3">
      <c r="A115">
        <v>85301</v>
      </c>
      <c r="B115" s="2">
        <v>75211</v>
      </c>
      <c r="C115" s="2">
        <v>0.99359718176947698</v>
      </c>
      <c r="D115" s="2">
        <v>341241.24871134001</v>
      </c>
      <c r="E115" s="3">
        <v>78520</v>
      </c>
      <c r="F115" s="3">
        <v>0.99995998868235503</v>
      </c>
      <c r="G115" s="3">
        <v>443353.06827590597</v>
      </c>
      <c r="H115" s="4">
        <v>78046</v>
      </c>
      <c r="I115" s="4">
        <v>0.99999999054148203</v>
      </c>
      <c r="J115" s="4">
        <v>89424.248967194901</v>
      </c>
      <c r="K115" s="5">
        <v>78207</v>
      </c>
      <c r="L115" s="5">
        <v>0.99999999981536003</v>
      </c>
      <c r="M115" s="5">
        <v>572780.23154740897</v>
      </c>
      <c r="N115" s="6">
        <v>78045</v>
      </c>
      <c r="O115" s="6">
        <v>0.99999999105659299</v>
      </c>
      <c r="P115" s="6">
        <v>442381.13592457998</v>
      </c>
      <c r="Q115" s="7">
        <v>78610</v>
      </c>
      <c r="R115" s="7">
        <v>0.999999999999999</v>
      </c>
      <c r="S115" s="7">
        <v>899430.95252661197</v>
      </c>
      <c r="T115" s="1">
        <f t="shared" si="16"/>
        <v>89424.248967194901</v>
      </c>
      <c r="U115" s="1">
        <f t="shared" si="17"/>
        <v>899430.95252661197</v>
      </c>
      <c r="V115" s="1">
        <f t="shared" si="18"/>
        <v>464900.58668235189</v>
      </c>
      <c r="W115">
        <f t="shared" si="19"/>
        <v>464768.4809921736</v>
      </c>
      <c r="X115">
        <f t="shared" si="20"/>
        <v>442867.10210024298</v>
      </c>
      <c r="Y115">
        <f t="shared" si="21"/>
        <v>244165.27366000818</v>
      </c>
      <c r="Z115">
        <f t="shared" si="22"/>
        <v>1197264.3019721981</v>
      </c>
      <c r="AA115">
        <f t="shared" si="23"/>
        <v>0</v>
      </c>
      <c r="AB115">
        <f t="shared" si="24"/>
        <v>341241.24871134001</v>
      </c>
      <c r="AC115">
        <f t="shared" si="25"/>
        <v>443353.06827590597</v>
      </c>
      <c r="AD115">
        <f t="shared" si="26"/>
        <v>89424.248967194901</v>
      </c>
      <c r="AE115">
        <f t="shared" si="27"/>
        <v>572780.23154740897</v>
      </c>
      <c r="AF115">
        <f t="shared" si="28"/>
        <v>442381.13592457998</v>
      </c>
      <c r="AG115">
        <f t="shared" si="29"/>
        <v>899430.95252661197</v>
      </c>
      <c r="AH115">
        <f t="shared" si="30"/>
        <v>464768.4809921736</v>
      </c>
      <c r="AI115">
        <f t="shared" si="31"/>
        <v>1</v>
      </c>
    </row>
    <row r="116" spans="1:35" x14ac:dyDescent="0.3">
      <c r="A116">
        <v>85302</v>
      </c>
      <c r="B116" s="2">
        <v>77090</v>
      </c>
      <c r="C116" s="2">
        <v>0.99523161340248001</v>
      </c>
      <c r="D116" s="2">
        <v>239829.158520372</v>
      </c>
      <c r="E116" s="3">
        <v>78216</v>
      </c>
      <c r="F116" s="3">
        <v>0.99999108193140196</v>
      </c>
      <c r="G116" s="3">
        <v>1128445.08186735</v>
      </c>
      <c r="H116" s="4">
        <v>78230</v>
      </c>
      <c r="I116" s="4">
        <v>0.99999999999192102</v>
      </c>
      <c r="J116" s="4">
        <v>597333.24871408299</v>
      </c>
      <c r="K116" s="5">
        <v>77014</v>
      </c>
      <c r="L116" s="5">
        <v>0.99999999983407595</v>
      </c>
      <c r="M116" s="5">
        <v>90992.023286405994</v>
      </c>
      <c r="N116" s="6">
        <v>78413</v>
      </c>
      <c r="O116" s="6">
        <v>0.99999999303804199</v>
      </c>
      <c r="P116" s="6">
        <v>665549.15273271699</v>
      </c>
      <c r="Q116" s="7">
        <v>78209</v>
      </c>
      <c r="R116" s="7">
        <v>0.999999999999999</v>
      </c>
      <c r="S116" s="7">
        <v>562612.005136405</v>
      </c>
      <c r="T116" s="1">
        <f t="shared" si="16"/>
        <v>90992.023286405994</v>
      </c>
      <c r="U116" s="1">
        <f t="shared" si="17"/>
        <v>1128445.08186735</v>
      </c>
      <c r="V116" s="1">
        <f t="shared" si="18"/>
        <v>547703.92605634092</v>
      </c>
      <c r="W116">
        <f t="shared" si="19"/>
        <v>547460.11170955549</v>
      </c>
      <c r="X116">
        <f t="shared" si="20"/>
        <v>579972.626925244</v>
      </c>
      <c r="Y116">
        <f t="shared" si="21"/>
        <v>330959.56095795258</v>
      </c>
      <c r="Z116">
        <f t="shared" si="22"/>
        <v>1540338.7945834133</v>
      </c>
      <c r="AA116">
        <f t="shared" si="23"/>
        <v>0</v>
      </c>
      <c r="AB116">
        <f t="shared" si="24"/>
        <v>239829.158520372</v>
      </c>
      <c r="AC116">
        <f t="shared" si="25"/>
        <v>1128445.08186735</v>
      </c>
      <c r="AD116">
        <f t="shared" si="26"/>
        <v>597333.24871408299</v>
      </c>
      <c r="AE116">
        <f t="shared" si="27"/>
        <v>90992.023286405994</v>
      </c>
      <c r="AF116">
        <f t="shared" si="28"/>
        <v>665549.15273271699</v>
      </c>
      <c r="AG116">
        <f t="shared" si="29"/>
        <v>562612.005136405</v>
      </c>
      <c r="AH116">
        <f t="shared" si="30"/>
        <v>547460.11170955549</v>
      </c>
      <c r="AI116">
        <f t="shared" si="31"/>
        <v>1</v>
      </c>
    </row>
    <row r="117" spans="1:35" x14ac:dyDescent="0.3">
      <c r="A117">
        <v>85303</v>
      </c>
      <c r="B117" s="2">
        <v>77014</v>
      </c>
      <c r="C117" s="2">
        <v>0.98762659773186701</v>
      </c>
      <c r="D117" s="2">
        <v>73063.058020095705</v>
      </c>
      <c r="E117" s="3">
        <v>75023</v>
      </c>
      <c r="F117" s="3">
        <v>0.99997037306108005</v>
      </c>
      <c r="G117" s="3">
        <v>170437.97288299701</v>
      </c>
      <c r="H117" s="4">
        <v>75071</v>
      </c>
      <c r="I117" s="4">
        <v>0.99999999708799003</v>
      </c>
      <c r="J117" s="4">
        <v>129106.553183806</v>
      </c>
      <c r="K117" s="5">
        <v>76705</v>
      </c>
      <c r="L117" s="5">
        <v>0.99999999845619503</v>
      </c>
      <c r="M117" s="5">
        <v>938968.87481175899</v>
      </c>
      <c r="N117" s="6">
        <v>77530</v>
      </c>
      <c r="O117" s="6">
        <v>0.99999998302687099</v>
      </c>
      <c r="P117" s="6">
        <v>372733.12927793298</v>
      </c>
      <c r="Q117" s="7">
        <v>77657</v>
      </c>
      <c r="R117" s="7">
        <v>0.99999999999990097</v>
      </c>
      <c r="S117" s="7">
        <v>474471.79959863698</v>
      </c>
      <c r="T117" s="1">
        <f t="shared" si="16"/>
        <v>73063.058020095705</v>
      </c>
      <c r="U117" s="1">
        <f t="shared" si="17"/>
        <v>938968.87481175899</v>
      </c>
      <c r="V117" s="1">
        <f t="shared" si="18"/>
        <v>360390.37191526336</v>
      </c>
      <c r="W117">
        <f t="shared" si="19"/>
        <v>359796.89796253789</v>
      </c>
      <c r="X117">
        <f t="shared" si="20"/>
        <v>271585.55108046497</v>
      </c>
      <c r="Y117">
        <f t="shared" si="21"/>
        <v>294405.89627329045</v>
      </c>
      <c r="Z117">
        <f t="shared" si="22"/>
        <v>1243014.5867824091</v>
      </c>
      <c r="AA117">
        <f t="shared" si="23"/>
        <v>0</v>
      </c>
      <c r="AB117">
        <f t="shared" si="24"/>
        <v>73063.058020095705</v>
      </c>
      <c r="AC117">
        <f t="shared" si="25"/>
        <v>170437.97288299701</v>
      </c>
      <c r="AD117">
        <f t="shared" si="26"/>
        <v>129106.553183806</v>
      </c>
      <c r="AE117">
        <f t="shared" si="27"/>
        <v>938968.87481175899</v>
      </c>
      <c r="AF117">
        <f t="shared" si="28"/>
        <v>372733.12927793298</v>
      </c>
      <c r="AG117">
        <f t="shared" si="29"/>
        <v>474471.79959863698</v>
      </c>
      <c r="AH117">
        <f t="shared" si="30"/>
        <v>359796.89796253789</v>
      </c>
      <c r="AI117">
        <f t="shared" si="31"/>
        <v>1</v>
      </c>
    </row>
    <row r="118" spans="1:35" x14ac:dyDescent="0.3">
      <c r="A118">
        <v>85304</v>
      </c>
      <c r="B118" s="2">
        <v>78414</v>
      </c>
      <c r="C118" s="2">
        <v>0.98128205559951598</v>
      </c>
      <c r="D118" s="2">
        <v>294682.43225621298</v>
      </c>
      <c r="E118" s="3">
        <v>76541</v>
      </c>
      <c r="F118" s="3">
        <v>0.99996367571131395</v>
      </c>
      <c r="G118" s="3">
        <v>475887.24453840702</v>
      </c>
      <c r="H118" s="4">
        <v>75254</v>
      </c>
      <c r="I118" s="4">
        <v>0.99999998019580305</v>
      </c>
      <c r="J118" s="4">
        <v>202136.02360724701</v>
      </c>
      <c r="K118" s="5">
        <v>76033</v>
      </c>
      <c r="L118" s="5">
        <v>0.999999995868322</v>
      </c>
      <c r="M118" s="5">
        <v>601780.14092894003</v>
      </c>
      <c r="N118" s="6">
        <v>78411</v>
      </c>
      <c r="O118" s="6">
        <v>0.999999975981408</v>
      </c>
      <c r="P118" s="6">
        <v>877441.16484757198</v>
      </c>
      <c r="Q118" s="7">
        <v>75041</v>
      </c>
      <c r="R118" s="7">
        <v>0.999999999999997</v>
      </c>
      <c r="S118" s="7">
        <v>336844.87599087198</v>
      </c>
      <c r="T118" s="1">
        <f t="shared" si="16"/>
        <v>202136.02360724701</v>
      </c>
      <c r="U118" s="1">
        <f t="shared" si="17"/>
        <v>877441.16484757198</v>
      </c>
      <c r="V118" s="1">
        <f t="shared" si="18"/>
        <v>465327.60336215014</v>
      </c>
      <c r="W118">
        <f t="shared" si="19"/>
        <v>464795.31369487516</v>
      </c>
      <c r="X118">
        <f t="shared" si="20"/>
        <v>406366.0602646395</v>
      </c>
      <c r="Y118">
        <f t="shared" si="21"/>
        <v>224894.07947782334</v>
      </c>
      <c r="Z118">
        <f t="shared" si="22"/>
        <v>1139477.5521283452</v>
      </c>
      <c r="AA118">
        <f t="shared" si="23"/>
        <v>0</v>
      </c>
      <c r="AB118">
        <f t="shared" si="24"/>
        <v>294682.43225621298</v>
      </c>
      <c r="AC118">
        <f t="shared" si="25"/>
        <v>475887.24453840702</v>
      </c>
      <c r="AD118">
        <f t="shared" si="26"/>
        <v>202136.02360724701</v>
      </c>
      <c r="AE118">
        <f t="shared" si="27"/>
        <v>601780.14092894003</v>
      </c>
      <c r="AF118">
        <f t="shared" si="28"/>
        <v>877441.16484757198</v>
      </c>
      <c r="AG118">
        <f t="shared" si="29"/>
        <v>336844.87599087198</v>
      </c>
      <c r="AH118">
        <f t="shared" si="30"/>
        <v>464795.31369487516</v>
      </c>
      <c r="AI118">
        <f t="shared" si="31"/>
        <v>1</v>
      </c>
    </row>
    <row r="119" spans="1:35" x14ac:dyDescent="0.3">
      <c r="A119">
        <v>85305</v>
      </c>
      <c r="B119" s="2">
        <v>79512</v>
      </c>
      <c r="C119" s="2">
        <v>0.99055395676724101</v>
      </c>
      <c r="D119" s="2">
        <v>203227.05197925799</v>
      </c>
      <c r="E119" s="3">
        <v>75409</v>
      </c>
      <c r="F119" s="3">
        <v>0.999971491248134</v>
      </c>
      <c r="G119" s="3">
        <v>96730.496074232695</v>
      </c>
      <c r="H119" s="4">
        <v>75442</v>
      </c>
      <c r="I119" s="4">
        <v>0.99999998156947401</v>
      </c>
      <c r="J119" s="4">
        <v>110334.07798537699</v>
      </c>
      <c r="K119" s="5">
        <v>76022</v>
      </c>
      <c r="L119" s="5">
        <v>0.99999999103193105</v>
      </c>
      <c r="M119" s="5">
        <v>92588.326058656807</v>
      </c>
      <c r="N119" s="6">
        <v>78721</v>
      </c>
      <c r="O119" s="6">
        <v>0.99999955837049004</v>
      </c>
      <c r="P119" s="6">
        <v>65956.776733349398</v>
      </c>
      <c r="Q119" s="7">
        <v>78738</v>
      </c>
      <c r="R119" s="7">
        <v>0.99999999999995404</v>
      </c>
      <c r="S119" s="7">
        <v>130459.85964689399</v>
      </c>
      <c r="T119" s="1">
        <f t="shared" si="16"/>
        <v>65956.776733349398</v>
      </c>
      <c r="U119" s="1">
        <f t="shared" si="17"/>
        <v>203227.05197925799</v>
      </c>
      <c r="V119" s="1">
        <f t="shared" si="18"/>
        <v>116412.85358909843</v>
      </c>
      <c r="W119">
        <f t="shared" si="19"/>
        <v>116549.43141296132</v>
      </c>
      <c r="X119">
        <f t="shared" si="20"/>
        <v>103532.28702980484</v>
      </c>
      <c r="Y119">
        <f t="shared" si="21"/>
        <v>43342.977159334041</v>
      </c>
      <c r="Z119">
        <f t="shared" si="22"/>
        <v>246578.36289096344</v>
      </c>
      <c r="AA119">
        <f t="shared" si="23"/>
        <v>0</v>
      </c>
      <c r="AB119">
        <f t="shared" si="24"/>
        <v>203227.05197925799</v>
      </c>
      <c r="AC119">
        <f t="shared" si="25"/>
        <v>96730.496074232695</v>
      </c>
      <c r="AD119">
        <f t="shared" si="26"/>
        <v>110334.07798537699</v>
      </c>
      <c r="AE119">
        <f t="shared" si="27"/>
        <v>92588.326058656807</v>
      </c>
      <c r="AF119">
        <f t="shared" si="28"/>
        <v>65956.776733349398</v>
      </c>
      <c r="AG119">
        <f t="shared" si="29"/>
        <v>130459.85964689399</v>
      </c>
      <c r="AH119">
        <f t="shared" si="30"/>
        <v>116549.43141296132</v>
      </c>
      <c r="AI119">
        <f t="shared" si="31"/>
        <v>1</v>
      </c>
    </row>
    <row r="120" spans="1:35" x14ac:dyDescent="0.3">
      <c r="A120">
        <v>85306</v>
      </c>
      <c r="B120" s="2">
        <v>78414</v>
      </c>
      <c r="C120" s="2">
        <v>0.97952266641941099</v>
      </c>
      <c r="D120" s="2">
        <v>263862.73113736499</v>
      </c>
      <c r="E120" s="3">
        <v>76107</v>
      </c>
      <c r="F120" s="3">
        <v>0.99998654170136103</v>
      </c>
      <c r="G120" s="3">
        <v>252435.423447359</v>
      </c>
      <c r="H120" s="4">
        <v>78610</v>
      </c>
      <c r="I120" s="4">
        <v>0.99999999976806697</v>
      </c>
      <c r="J120" s="4">
        <v>326374.38364125701</v>
      </c>
      <c r="K120" s="5">
        <v>75964</v>
      </c>
      <c r="L120" s="5">
        <v>0.99999999757337199</v>
      </c>
      <c r="M120" s="5">
        <v>206053.20653882399</v>
      </c>
      <c r="N120" s="6">
        <v>79606</v>
      </c>
      <c r="O120" s="6">
        <v>0.99999992609103405</v>
      </c>
      <c r="P120" s="6">
        <v>600005.55184086203</v>
      </c>
      <c r="Q120" s="7">
        <v>75088</v>
      </c>
      <c r="R120" s="7">
        <v>0.99999999999978395</v>
      </c>
      <c r="S120" s="7">
        <v>510455.46203854098</v>
      </c>
      <c r="T120" s="1">
        <f t="shared" si="16"/>
        <v>206053.20653882399</v>
      </c>
      <c r="U120" s="1">
        <f t="shared" si="17"/>
        <v>600005.55184086203</v>
      </c>
      <c r="V120" s="1">
        <f t="shared" si="18"/>
        <v>360193.46468443383</v>
      </c>
      <c r="W120">
        <f t="shared" si="19"/>
        <v>359864.45977403462</v>
      </c>
      <c r="X120">
        <f t="shared" si="20"/>
        <v>295118.55738931103</v>
      </c>
      <c r="Y120">
        <f t="shared" si="21"/>
        <v>144846.01630153626</v>
      </c>
      <c r="Z120">
        <f t="shared" si="22"/>
        <v>794402.5086786435</v>
      </c>
      <c r="AA120">
        <f t="shared" si="23"/>
        <v>0</v>
      </c>
      <c r="AB120">
        <f t="shared" si="24"/>
        <v>263862.73113736499</v>
      </c>
      <c r="AC120">
        <f t="shared" si="25"/>
        <v>252435.423447359</v>
      </c>
      <c r="AD120">
        <f t="shared" si="26"/>
        <v>326374.38364125701</v>
      </c>
      <c r="AE120">
        <f t="shared" si="27"/>
        <v>206053.20653882399</v>
      </c>
      <c r="AF120">
        <f t="shared" si="28"/>
        <v>600005.55184086203</v>
      </c>
      <c r="AG120">
        <f t="shared" si="29"/>
        <v>510455.46203854098</v>
      </c>
      <c r="AH120">
        <f t="shared" si="30"/>
        <v>359864.45977403462</v>
      </c>
      <c r="AI120">
        <f t="shared" si="31"/>
        <v>1</v>
      </c>
    </row>
    <row r="121" spans="1:35" x14ac:dyDescent="0.3">
      <c r="A121">
        <v>85307</v>
      </c>
      <c r="B121" s="2">
        <v>79512</v>
      </c>
      <c r="C121" s="2">
        <v>0.989496518813337</v>
      </c>
      <c r="D121" s="2">
        <v>157827.949917794</v>
      </c>
      <c r="E121" s="3">
        <v>77461</v>
      </c>
      <c r="F121" s="3">
        <v>0.99995210436773496</v>
      </c>
      <c r="G121" s="3">
        <v>152298.95833333299</v>
      </c>
      <c r="H121" s="4">
        <v>76043</v>
      </c>
      <c r="I121" s="4">
        <v>0.99999999790581895</v>
      </c>
      <c r="J121" s="4">
        <v>363352.776667998</v>
      </c>
      <c r="K121" s="5">
        <v>78648</v>
      </c>
      <c r="L121" s="5">
        <v>0.99999999428029696</v>
      </c>
      <c r="M121" s="5">
        <v>174498.78064433299</v>
      </c>
      <c r="N121" s="6">
        <v>79102</v>
      </c>
      <c r="O121" s="6">
        <v>0.99999967619248598</v>
      </c>
      <c r="P121" s="6">
        <v>173758.23075318101</v>
      </c>
      <c r="Q121" s="7">
        <v>79835</v>
      </c>
      <c r="R121" s="7">
        <v>0.99999999999920697</v>
      </c>
      <c r="S121" s="7">
        <v>4753.3586818757904</v>
      </c>
      <c r="T121" s="1">
        <f t="shared" si="16"/>
        <v>4753.3586818757904</v>
      </c>
      <c r="U121" s="1">
        <f t="shared" si="17"/>
        <v>363352.776667998</v>
      </c>
      <c r="V121" s="1">
        <f t="shared" si="18"/>
        <v>171105.06840204415</v>
      </c>
      <c r="W121">
        <f t="shared" si="19"/>
        <v>171081.67583308578</v>
      </c>
      <c r="X121">
        <f t="shared" si="20"/>
        <v>165793.0903354875</v>
      </c>
      <c r="Y121">
        <f t="shared" si="21"/>
        <v>104227.77747275998</v>
      </c>
      <c r="Z121">
        <f t="shared" si="22"/>
        <v>483765.00825136574</v>
      </c>
      <c r="AA121">
        <f t="shared" si="23"/>
        <v>0</v>
      </c>
      <c r="AB121">
        <f t="shared" si="24"/>
        <v>157827.949917794</v>
      </c>
      <c r="AC121">
        <f t="shared" si="25"/>
        <v>152298.95833333299</v>
      </c>
      <c r="AD121">
        <f t="shared" si="26"/>
        <v>363352.776667998</v>
      </c>
      <c r="AE121">
        <f t="shared" si="27"/>
        <v>174498.78064433299</v>
      </c>
      <c r="AF121">
        <f t="shared" si="28"/>
        <v>173758.23075318101</v>
      </c>
      <c r="AG121">
        <f t="shared" si="29"/>
        <v>4753.3586818757904</v>
      </c>
      <c r="AH121">
        <f t="shared" si="30"/>
        <v>171081.67583308578</v>
      </c>
      <c r="AI121">
        <f t="shared" si="31"/>
        <v>1</v>
      </c>
    </row>
    <row r="122" spans="1:35" x14ac:dyDescent="0.3">
      <c r="A122">
        <v>85308</v>
      </c>
      <c r="B122" s="2">
        <v>77076</v>
      </c>
      <c r="C122" s="2">
        <v>0.98910426612708902</v>
      </c>
      <c r="D122" s="2">
        <v>455372.552925108</v>
      </c>
      <c r="E122" s="3">
        <v>78240</v>
      </c>
      <c r="F122" s="3">
        <v>0.99995209751792802</v>
      </c>
      <c r="G122" s="3">
        <v>664180.06854845595</v>
      </c>
      <c r="H122" s="4">
        <v>75034</v>
      </c>
      <c r="I122" s="4">
        <v>0.999999999992216</v>
      </c>
      <c r="J122" s="4">
        <v>1068291.7569482001</v>
      </c>
      <c r="K122" s="5">
        <v>78664</v>
      </c>
      <c r="L122" s="5">
        <v>0.99999999849709498</v>
      </c>
      <c r="M122" s="5">
        <v>1403667.8672120699</v>
      </c>
      <c r="N122" s="6">
        <v>78228</v>
      </c>
      <c r="O122" s="6">
        <v>0.99999998201905604</v>
      </c>
      <c r="P122" s="6">
        <v>906240.35208670597</v>
      </c>
      <c r="Q122" s="7">
        <v>78665</v>
      </c>
      <c r="R122" s="7">
        <v>0.99999999999999301</v>
      </c>
      <c r="S122" s="7">
        <v>326018.59181504598</v>
      </c>
      <c r="T122" s="1">
        <f t="shared" si="16"/>
        <v>326018.59181504598</v>
      </c>
      <c r="U122" s="1">
        <f t="shared" si="17"/>
        <v>1403667.8672120699</v>
      </c>
      <c r="V122" s="1">
        <f t="shared" si="18"/>
        <v>804597.16192239232</v>
      </c>
      <c r="W122">
        <f t="shared" si="19"/>
        <v>803961.86492259766</v>
      </c>
      <c r="X122">
        <f t="shared" si="20"/>
        <v>785210.21031758096</v>
      </c>
      <c r="Y122">
        <f t="shared" si="21"/>
        <v>367301.35249821102</v>
      </c>
      <c r="Z122">
        <f t="shared" si="22"/>
        <v>1905865.9224172309</v>
      </c>
      <c r="AA122">
        <f t="shared" si="23"/>
        <v>0</v>
      </c>
      <c r="AB122">
        <f t="shared" si="24"/>
        <v>455372.552925108</v>
      </c>
      <c r="AC122">
        <f t="shared" si="25"/>
        <v>664180.06854845595</v>
      </c>
      <c r="AD122">
        <f t="shared" si="26"/>
        <v>1068291.7569482001</v>
      </c>
      <c r="AE122">
        <f t="shared" si="27"/>
        <v>1403667.8672120699</v>
      </c>
      <c r="AF122">
        <f t="shared" si="28"/>
        <v>906240.35208670597</v>
      </c>
      <c r="AG122">
        <f t="shared" si="29"/>
        <v>326018.59181504598</v>
      </c>
      <c r="AH122">
        <f t="shared" si="30"/>
        <v>803961.86492259766</v>
      </c>
      <c r="AI122">
        <f t="shared" si="31"/>
        <v>1</v>
      </c>
    </row>
    <row r="123" spans="1:35" x14ac:dyDescent="0.3">
      <c r="A123">
        <v>85310</v>
      </c>
      <c r="B123" s="2">
        <v>75219</v>
      </c>
      <c r="C123" s="2">
        <v>0.98523170170069096</v>
      </c>
      <c r="D123" s="2">
        <v>145318.400137474</v>
      </c>
      <c r="E123" s="3">
        <v>76234</v>
      </c>
      <c r="F123" s="3">
        <v>0.99997460569069696</v>
      </c>
      <c r="G123" s="3">
        <v>309467.64878430299</v>
      </c>
      <c r="H123" s="4">
        <v>75948</v>
      </c>
      <c r="I123" s="4">
        <v>0.99999996780633504</v>
      </c>
      <c r="J123" s="4">
        <v>462405.16812986502</v>
      </c>
      <c r="K123" s="5">
        <v>76308</v>
      </c>
      <c r="L123" s="5">
        <v>0.99999999998502398</v>
      </c>
      <c r="M123" s="5">
        <v>145327.193843293</v>
      </c>
      <c r="N123" s="6">
        <v>76574</v>
      </c>
      <c r="O123" s="6">
        <v>0.99999992660302806</v>
      </c>
      <c r="P123" s="6">
        <v>499063.80484713998</v>
      </c>
      <c r="Q123" s="7">
        <v>78589</v>
      </c>
      <c r="R123" s="7">
        <v>0.99999999999995404</v>
      </c>
      <c r="S123" s="7">
        <v>92951.941831044707</v>
      </c>
      <c r="T123" s="1">
        <f t="shared" si="16"/>
        <v>92951.941831044707</v>
      </c>
      <c r="U123" s="1">
        <f t="shared" si="17"/>
        <v>499063.80484713998</v>
      </c>
      <c r="V123" s="1">
        <f t="shared" si="18"/>
        <v>276077.3958569463</v>
      </c>
      <c r="W123">
        <f t="shared" si="19"/>
        <v>275755.69292885327</v>
      </c>
      <c r="X123">
        <f t="shared" si="20"/>
        <v>227397.421313798</v>
      </c>
      <c r="Y123">
        <f t="shared" si="21"/>
        <v>159835.18988258316</v>
      </c>
      <c r="Z123">
        <f t="shared" si="22"/>
        <v>755261.26257660275</v>
      </c>
      <c r="AA123">
        <f t="shared" si="23"/>
        <v>0</v>
      </c>
      <c r="AB123">
        <f t="shared" si="24"/>
        <v>145318.400137474</v>
      </c>
      <c r="AC123">
        <f t="shared" si="25"/>
        <v>309467.64878430299</v>
      </c>
      <c r="AD123">
        <f t="shared" si="26"/>
        <v>462405.16812986502</v>
      </c>
      <c r="AE123">
        <f t="shared" si="27"/>
        <v>145327.193843293</v>
      </c>
      <c r="AF123">
        <f t="shared" si="28"/>
        <v>499063.80484713998</v>
      </c>
      <c r="AG123">
        <f t="shared" si="29"/>
        <v>92951.941831044707</v>
      </c>
      <c r="AH123">
        <f t="shared" si="30"/>
        <v>275755.69292885327</v>
      </c>
      <c r="AI123">
        <f t="shared" si="31"/>
        <v>1</v>
      </c>
    </row>
    <row r="124" spans="1:35" x14ac:dyDescent="0.3">
      <c r="A124">
        <v>85321</v>
      </c>
      <c r="B124" s="2">
        <v>78072</v>
      </c>
      <c r="C124" s="2">
        <v>0.96100854170193295</v>
      </c>
      <c r="D124" s="2">
        <v>796197.02970296994</v>
      </c>
      <c r="E124" s="3">
        <v>79323</v>
      </c>
      <c r="F124" s="3">
        <v>0.99999211985551395</v>
      </c>
      <c r="G124" s="3">
        <v>63759.956563051397</v>
      </c>
      <c r="H124" s="4">
        <v>76230</v>
      </c>
      <c r="I124" s="4">
        <v>0.99999998982815896</v>
      </c>
      <c r="J124" s="4">
        <v>94388.341371356597</v>
      </c>
      <c r="K124" s="5">
        <v>75851</v>
      </c>
      <c r="L124" s="5">
        <v>0.999999931678207</v>
      </c>
      <c r="M124" s="5">
        <v>32406.454282167899</v>
      </c>
      <c r="N124" s="6">
        <v>77360</v>
      </c>
      <c r="O124" s="6">
        <v>0.99999507014905498</v>
      </c>
      <c r="P124" s="6">
        <v>49225.491738788303</v>
      </c>
      <c r="Q124" s="7">
        <v>79563</v>
      </c>
      <c r="R124" s="7">
        <v>0.99999999651966598</v>
      </c>
      <c r="S124" s="7">
        <v>304174.90494296502</v>
      </c>
      <c r="T124" s="1">
        <f t="shared" si="16"/>
        <v>32406.454282167899</v>
      </c>
      <c r="U124" s="1">
        <f t="shared" si="17"/>
        <v>796197.02970296994</v>
      </c>
      <c r="V124" s="1">
        <f t="shared" si="18"/>
        <v>219612.06196057572</v>
      </c>
      <c r="W124">
        <f t="shared" si="19"/>
        <v>223358.69643354989</v>
      </c>
      <c r="X124">
        <f t="shared" si="20"/>
        <v>79074.148967204004</v>
      </c>
      <c r="Y124">
        <f t="shared" si="21"/>
        <v>271896.1988313896</v>
      </c>
      <c r="Z124">
        <f t="shared" si="22"/>
        <v>1039047.2929277186</v>
      </c>
      <c r="AA124">
        <f t="shared" si="23"/>
        <v>0</v>
      </c>
      <c r="AB124">
        <f t="shared" si="24"/>
        <v>796197.02970296994</v>
      </c>
      <c r="AC124">
        <f t="shared" si="25"/>
        <v>63759.956563051397</v>
      </c>
      <c r="AD124">
        <f t="shared" si="26"/>
        <v>94388.341371356597</v>
      </c>
      <c r="AE124">
        <f t="shared" si="27"/>
        <v>32406.454282167899</v>
      </c>
      <c r="AF124">
        <f t="shared" si="28"/>
        <v>49225.491738788303</v>
      </c>
      <c r="AG124">
        <f t="shared" si="29"/>
        <v>304174.90494296502</v>
      </c>
      <c r="AH124">
        <f t="shared" si="30"/>
        <v>223358.69643354989</v>
      </c>
      <c r="AI124">
        <f t="shared" si="31"/>
        <v>1</v>
      </c>
    </row>
    <row r="125" spans="1:35" x14ac:dyDescent="0.3">
      <c r="A125">
        <v>85322</v>
      </c>
      <c r="B125" s="2">
        <v>78072</v>
      </c>
      <c r="C125" s="2">
        <v>0.98185738301046799</v>
      </c>
      <c r="D125" s="2">
        <v>127364.851485148</v>
      </c>
      <c r="E125" s="3">
        <v>79508</v>
      </c>
      <c r="F125" s="3">
        <v>0.99997386600336302</v>
      </c>
      <c r="G125" s="3">
        <v>4356.3791874554499</v>
      </c>
      <c r="H125" s="4">
        <v>76621</v>
      </c>
      <c r="I125" s="4">
        <v>0.99999995600948399</v>
      </c>
      <c r="J125" s="4">
        <v>10950.385887541301</v>
      </c>
      <c r="K125" s="5">
        <v>75936</v>
      </c>
      <c r="L125" s="5">
        <v>0.999985141838036</v>
      </c>
      <c r="M125" s="5">
        <v>1814.7268408550999</v>
      </c>
      <c r="N125" s="6">
        <v>77977</v>
      </c>
      <c r="O125" s="6">
        <v>0.99968858510469505</v>
      </c>
      <c r="P125" s="6">
        <v>16364.123159303799</v>
      </c>
      <c r="Q125" s="7">
        <v>75550</v>
      </c>
      <c r="R125" s="7">
        <v>0.99999989043291904</v>
      </c>
      <c r="S125" s="7">
        <v>3646.77804295942</v>
      </c>
      <c r="T125" s="1">
        <f t="shared" si="16"/>
        <v>1814.7268408550999</v>
      </c>
      <c r="U125" s="1">
        <f t="shared" si="17"/>
        <v>127364.851485148</v>
      </c>
      <c r="V125" s="1">
        <f t="shared" si="18"/>
        <v>27113.791591613168</v>
      </c>
      <c r="W125">
        <f t="shared" si="19"/>
        <v>27416.207433877178</v>
      </c>
      <c r="X125">
        <f t="shared" si="20"/>
        <v>7653.3825374983753</v>
      </c>
      <c r="Y125">
        <f t="shared" si="21"/>
        <v>44972.548209203625</v>
      </c>
      <c r="Z125">
        <f t="shared" si="22"/>
        <v>162333.85206148803</v>
      </c>
      <c r="AA125">
        <f t="shared" si="23"/>
        <v>0</v>
      </c>
      <c r="AB125">
        <f t="shared" si="24"/>
        <v>127364.851485148</v>
      </c>
      <c r="AC125">
        <f t="shared" si="25"/>
        <v>4356.3791874554499</v>
      </c>
      <c r="AD125">
        <f t="shared" si="26"/>
        <v>10950.385887541301</v>
      </c>
      <c r="AE125">
        <f t="shared" si="27"/>
        <v>1814.7268408550999</v>
      </c>
      <c r="AF125">
        <f t="shared" si="28"/>
        <v>16364.123159303799</v>
      </c>
      <c r="AG125">
        <f t="shared" si="29"/>
        <v>3646.77804295942</v>
      </c>
      <c r="AH125">
        <f t="shared" si="30"/>
        <v>27416.207433877178</v>
      </c>
      <c r="AI125">
        <f t="shared" si="31"/>
        <v>1</v>
      </c>
    </row>
    <row r="126" spans="1:35" x14ac:dyDescent="0.3">
      <c r="A126">
        <v>85323</v>
      </c>
      <c r="B126" s="2">
        <v>77090</v>
      </c>
      <c r="C126" s="2">
        <v>0.99430163090463897</v>
      </c>
      <c r="D126" s="2">
        <v>255423.770235395</v>
      </c>
      <c r="E126" s="3">
        <v>75050</v>
      </c>
      <c r="F126" s="3">
        <v>0.99996626812881895</v>
      </c>
      <c r="G126" s="3">
        <v>591070.83430981904</v>
      </c>
      <c r="H126" s="4">
        <v>75056</v>
      </c>
      <c r="I126" s="4">
        <v>0.99999999997386502</v>
      </c>
      <c r="J126" s="4">
        <v>318341.679068545</v>
      </c>
      <c r="K126" s="5">
        <v>79915</v>
      </c>
      <c r="L126" s="5">
        <v>0.99999999971653297</v>
      </c>
      <c r="M126" s="5">
        <v>95836.596766043396</v>
      </c>
      <c r="N126" s="6">
        <v>75220</v>
      </c>
      <c r="O126" s="6">
        <v>0.99999998926023903</v>
      </c>
      <c r="P126" s="6">
        <v>719643.04558885598</v>
      </c>
      <c r="Q126" s="7">
        <v>78132</v>
      </c>
      <c r="R126" s="7">
        <v>0.999999999999998</v>
      </c>
      <c r="S126" s="7">
        <v>670912.86499739904</v>
      </c>
      <c r="T126" s="1">
        <f t="shared" si="16"/>
        <v>95836.596766043396</v>
      </c>
      <c r="U126" s="1">
        <f t="shared" si="17"/>
        <v>719643.04558885598</v>
      </c>
      <c r="V126" s="1">
        <f t="shared" si="18"/>
        <v>442047.86904329213</v>
      </c>
      <c r="W126">
        <f t="shared" si="19"/>
        <v>441871.46516100963</v>
      </c>
      <c r="X126">
        <f t="shared" si="20"/>
        <v>454706.25668918202</v>
      </c>
      <c r="Y126">
        <f t="shared" si="21"/>
        <v>231531.11620508865</v>
      </c>
      <c r="Z126">
        <f t="shared" si="22"/>
        <v>1136464.8137762756</v>
      </c>
      <c r="AA126">
        <f t="shared" si="23"/>
        <v>0</v>
      </c>
      <c r="AB126">
        <f t="shared" si="24"/>
        <v>255423.770235395</v>
      </c>
      <c r="AC126">
        <f t="shared" si="25"/>
        <v>591070.83430981904</v>
      </c>
      <c r="AD126">
        <f t="shared" si="26"/>
        <v>318341.679068545</v>
      </c>
      <c r="AE126">
        <f t="shared" si="27"/>
        <v>95836.596766043396</v>
      </c>
      <c r="AF126">
        <f t="shared" si="28"/>
        <v>719643.04558885598</v>
      </c>
      <c r="AG126">
        <f t="shared" si="29"/>
        <v>670912.86499739904</v>
      </c>
      <c r="AH126">
        <f t="shared" si="30"/>
        <v>441871.46516100963</v>
      </c>
      <c r="AI126">
        <f t="shared" si="31"/>
        <v>1</v>
      </c>
    </row>
    <row r="127" spans="1:35" x14ac:dyDescent="0.3">
      <c r="A127">
        <v>85324</v>
      </c>
      <c r="B127" s="2">
        <v>78072</v>
      </c>
      <c r="C127" s="2">
        <v>0.97909532932008703</v>
      </c>
      <c r="D127" s="2">
        <v>482119.30693069298</v>
      </c>
      <c r="E127" s="3">
        <v>75778</v>
      </c>
      <c r="F127" s="3">
        <v>0.99996484355432103</v>
      </c>
      <c r="G127" s="3">
        <v>33832.838648563302</v>
      </c>
      <c r="H127" s="4">
        <v>77831</v>
      </c>
      <c r="I127" s="4">
        <v>0.99999984540453002</v>
      </c>
      <c r="J127" s="4">
        <v>13926.163723916499</v>
      </c>
      <c r="K127" s="5">
        <v>75938</v>
      </c>
      <c r="L127" s="5">
        <v>0.99999930688763905</v>
      </c>
      <c r="M127" s="5">
        <v>19380.491437081098</v>
      </c>
      <c r="N127" s="6">
        <v>75938</v>
      </c>
      <c r="O127" s="6">
        <v>0.99998546923496401</v>
      </c>
      <c r="P127" s="6">
        <v>19380.491437081098</v>
      </c>
      <c r="Q127" s="7">
        <v>76648</v>
      </c>
      <c r="R127" s="7">
        <v>0.99999999998591105</v>
      </c>
      <c r="S127" s="7">
        <v>45023.895727733499</v>
      </c>
      <c r="T127" s="1">
        <f t="shared" si="16"/>
        <v>13926.163723916499</v>
      </c>
      <c r="U127" s="1">
        <f t="shared" si="17"/>
        <v>482119.30693069298</v>
      </c>
      <c r="V127" s="1">
        <f t="shared" si="18"/>
        <v>100949.76316111631</v>
      </c>
      <c r="W127">
        <f t="shared" si="19"/>
        <v>102277.19798417808</v>
      </c>
      <c r="X127">
        <f t="shared" si="20"/>
        <v>26606.665042822198</v>
      </c>
      <c r="Y127">
        <f t="shared" si="21"/>
        <v>170192.16190365309</v>
      </c>
      <c r="Z127">
        <f t="shared" si="22"/>
        <v>612853.68369513738</v>
      </c>
      <c r="AA127">
        <f t="shared" si="23"/>
        <v>0</v>
      </c>
      <c r="AB127">
        <f t="shared" si="24"/>
        <v>482119.30693069298</v>
      </c>
      <c r="AC127">
        <f t="shared" si="25"/>
        <v>33832.838648563302</v>
      </c>
      <c r="AD127">
        <f t="shared" si="26"/>
        <v>13926.163723916499</v>
      </c>
      <c r="AE127">
        <f t="shared" si="27"/>
        <v>19380.491437081098</v>
      </c>
      <c r="AF127">
        <f t="shared" si="28"/>
        <v>19380.491437081098</v>
      </c>
      <c r="AG127">
        <f t="shared" si="29"/>
        <v>45023.895727733499</v>
      </c>
      <c r="AH127">
        <f t="shared" si="30"/>
        <v>102277.19798417808</v>
      </c>
      <c r="AI127">
        <f t="shared" si="31"/>
        <v>1</v>
      </c>
    </row>
    <row r="128" spans="1:35" x14ac:dyDescent="0.3">
      <c r="A128">
        <v>85325</v>
      </c>
      <c r="B128" s="2">
        <v>78072</v>
      </c>
      <c r="C128" s="2">
        <v>0.93469232634537402</v>
      </c>
      <c r="D128" s="2">
        <v>181211.50990099</v>
      </c>
      <c r="E128" s="3">
        <v>76649</v>
      </c>
      <c r="F128" s="3">
        <v>0.99995362971086299</v>
      </c>
      <c r="G128" s="3">
        <v>20158.345221112599</v>
      </c>
      <c r="H128" s="4">
        <v>76366</v>
      </c>
      <c r="I128" s="4">
        <v>0.99999987232366505</v>
      </c>
      <c r="J128" s="4">
        <v>49127.021883920002</v>
      </c>
      <c r="K128" s="5">
        <v>76690</v>
      </c>
      <c r="L128" s="5">
        <v>0.99999958370471098</v>
      </c>
      <c r="M128" s="5">
        <v>62966.463414634098</v>
      </c>
      <c r="N128" s="6">
        <v>78672</v>
      </c>
      <c r="O128" s="6">
        <v>0.99888205409741704</v>
      </c>
      <c r="P128" s="6">
        <v>4354.9679487179401</v>
      </c>
      <c r="Q128" s="7">
        <v>76270</v>
      </c>
      <c r="R128" s="7">
        <v>1</v>
      </c>
      <c r="S128" s="7">
        <v>4234.2793544796796</v>
      </c>
      <c r="T128" s="1">
        <f t="shared" si="16"/>
        <v>4234.2793544796796</v>
      </c>
      <c r="U128" s="1">
        <f t="shared" si="17"/>
        <v>181211.50990099</v>
      </c>
      <c r="V128" s="1">
        <f t="shared" si="18"/>
        <v>52281.252844779694</v>
      </c>
      <c r="W128">
        <f t="shared" si="19"/>
        <v>53675.43128730906</v>
      </c>
      <c r="X128">
        <f t="shared" si="20"/>
        <v>34642.683552516304</v>
      </c>
      <c r="Y128">
        <f t="shared" si="21"/>
        <v>61063.891841515848</v>
      </c>
      <c r="Z128">
        <f t="shared" si="22"/>
        <v>236867.10681185662</v>
      </c>
      <c r="AA128">
        <f t="shared" si="23"/>
        <v>0</v>
      </c>
      <c r="AB128">
        <f t="shared" si="24"/>
        <v>181211.50990099</v>
      </c>
      <c r="AC128">
        <f t="shared" si="25"/>
        <v>20158.345221112599</v>
      </c>
      <c r="AD128">
        <f t="shared" si="26"/>
        <v>49127.021883920002</v>
      </c>
      <c r="AE128">
        <f t="shared" si="27"/>
        <v>62966.463414634098</v>
      </c>
      <c r="AF128">
        <f t="shared" si="28"/>
        <v>4354.9679487179401</v>
      </c>
      <c r="AG128">
        <f t="shared" si="29"/>
        <v>4234.2793544796796</v>
      </c>
      <c r="AH128">
        <f t="shared" si="30"/>
        <v>53675.43128730906</v>
      </c>
      <c r="AI128">
        <f t="shared" si="31"/>
        <v>1</v>
      </c>
    </row>
    <row r="129" spans="1:35" x14ac:dyDescent="0.3">
      <c r="A129">
        <v>85326</v>
      </c>
      <c r="B129" s="2">
        <v>75220</v>
      </c>
      <c r="C129" s="2">
        <v>0.99256837291787403</v>
      </c>
      <c r="D129" s="2">
        <v>993201.13972140104</v>
      </c>
      <c r="E129" s="3">
        <v>78201</v>
      </c>
      <c r="F129" s="3">
        <v>0.99998181664901098</v>
      </c>
      <c r="G129" s="3">
        <v>1497877.22947368</v>
      </c>
      <c r="H129" s="4">
        <v>78045</v>
      </c>
      <c r="I129" s="4">
        <v>0.99999999935987705</v>
      </c>
      <c r="J129" s="4">
        <v>381781.877752878</v>
      </c>
      <c r="K129" s="5">
        <v>78223</v>
      </c>
      <c r="L129" s="5">
        <v>0.99999999982665999</v>
      </c>
      <c r="M129" s="5">
        <v>1257674.2630739</v>
      </c>
      <c r="N129" s="6">
        <v>77373</v>
      </c>
      <c r="O129" s="6">
        <v>0.99999999457060795</v>
      </c>
      <c r="P129" s="6">
        <v>355127.97184791003</v>
      </c>
      <c r="Q129" s="7">
        <v>78757</v>
      </c>
      <c r="R129" s="7">
        <v>0.999999999999999</v>
      </c>
      <c r="S129" s="7">
        <v>1105497.5851032799</v>
      </c>
      <c r="T129" s="1">
        <f t="shared" si="16"/>
        <v>355127.97184791003</v>
      </c>
      <c r="U129" s="1">
        <f t="shared" si="17"/>
        <v>1497877.22947368</v>
      </c>
      <c r="V129" s="1">
        <f t="shared" si="18"/>
        <v>931782.22240099823</v>
      </c>
      <c r="W129">
        <f t="shared" si="19"/>
        <v>931860.01116217487</v>
      </c>
      <c r="X129">
        <f t="shared" si="20"/>
        <v>1049349.3624123405</v>
      </c>
      <c r="Y129">
        <f t="shared" si="21"/>
        <v>427326.75970066327</v>
      </c>
      <c r="Z129">
        <f t="shared" si="22"/>
        <v>2213840.2902641646</v>
      </c>
      <c r="AA129">
        <f t="shared" si="23"/>
        <v>0</v>
      </c>
      <c r="AB129">
        <f t="shared" si="24"/>
        <v>993201.13972140104</v>
      </c>
      <c r="AC129">
        <f t="shared" si="25"/>
        <v>1497877.22947368</v>
      </c>
      <c r="AD129">
        <f t="shared" si="26"/>
        <v>381781.877752878</v>
      </c>
      <c r="AE129">
        <f t="shared" si="27"/>
        <v>1257674.2630739</v>
      </c>
      <c r="AF129">
        <f t="shared" si="28"/>
        <v>355127.97184791003</v>
      </c>
      <c r="AG129">
        <f t="shared" si="29"/>
        <v>1105497.5851032799</v>
      </c>
      <c r="AH129">
        <f t="shared" si="30"/>
        <v>931860.01116217487</v>
      </c>
      <c r="AI129">
        <f t="shared" si="31"/>
        <v>1</v>
      </c>
    </row>
    <row r="130" spans="1:35" x14ac:dyDescent="0.3">
      <c r="A130">
        <v>85331</v>
      </c>
      <c r="B130" s="2">
        <v>75219</v>
      </c>
      <c r="C130" s="2">
        <v>0.97820494266549496</v>
      </c>
      <c r="D130" s="2">
        <v>220891.21450358699</v>
      </c>
      <c r="E130" s="3">
        <v>77445</v>
      </c>
      <c r="F130" s="3">
        <v>0.99998411028328005</v>
      </c>
      <c r="G130" s="3">
        <v>846392.06074731203</v>
      </c>
      <c r="H130" s="4">
        <v>77316</v>
      </c>
      <c r="I130" s="4">
        <v>0.99999999970073195</v>
      </c>
      <c r="J130" s="4">
        <v>79790.898834148102</v>
      </c>
      <c r="K130" s="5">
        <v>78729</v>
      </c>
      <c r="L130" s="5">
        <v>0.99999999812805795</v>
      </c>
      <c r="M130" s="5">
        <v>253875.191954882</v>
      </c>
      <c r="N130" s="6">
        <v>78628</v>
      </c>
      <c r="O130" s="6">
        <v>0.99999991103490504</v>
      </c>
      <c r="P130" s="6">
        <v>504027.57074071601</v>
      </c>
      <c r="Q130" s="7">
        <v>76013</v>
      </c>
      <c r="R130" s="7">
        <v>0.99999999999998301</v>
      </c>
      <c r="S130" s="7">
        <v>273724.14001024998</v>
      </c>
      <c r="T130" s="1">
        <f t="shared" si="16"/>
        <v>79790.898834148102</v>
      </c>
      <c r="U130" s="1">
        <f t="shared" si="17"/>
        <v>846392.06074731203</v>
      </c>
      <c r="V130" s="1">
        <f t="shared" si="18"/>
        <v>363634.08044180792</v>
      </c>
      <c r="W130">
        <f t="shared" si="19"/>
        <v>363116.84613181587</v>
      </c>
      <c r="X130">
        <f t="shared" si="20"/>
        <v>263799.66598256596</v>
      </c>
      <c r="Y130">
        <f t="shared" si="21"/>
        <v>249612.12677227773</v>
      </c>
      <c r="Z130">
        <f t="shared" si="22"/>
        <v>1111953.2264486491</v>
      </c>
      <c r="AA130">
        <f t="shared" si="23"/>
        <v>0</v>
      </c>
      <c r="AB130">
        <f t="shared" si="24"/>
        <v>220891.21450358699</v>
      </c>
      <c r="AC130">
        <f t="shared" si="25"/>
        <v>846392.06074731203</v>
      </c>
      <c r="AD130">
        <f t="shared" si="26"/>
        <v>79790.898834148102</v>
      </c>
      <c r="AE130">
        <f t="shared" si="27"/>
        <v>253875.191954882</v>
      </c>
      <c r="AF130">
        <f t="shared" si="28"/>
        <v>504027.57074071601</v>
      </c>
      <c r="AG130">
        <f t="shared" si="29"/>
        <v>273724.14001024998</v>
      </c>
      <c r="AH130">
        <f t="shared" si="30"/>
        <v>363116.84613181587</v>
      </c>
      <c r="AI130">
        <f t="shared" si="31"/>
        <v>1</v>
      </c>
    </row>
    <row r="131" spans="1:35" x14ac:dyDescent="0.3">
      <c r="A131">
        <v>85332</v>
      </c>
      <c r="B131" s="2">
        <v>78072</v>
      </c>
      <c r="C131" s="2">
        <v>0.99573903770697902</v>
      </c>
      <c r="D131" s="2">
        <v>258063.86138613801</v>
      </c>
      <c r="E131" s="3">
        <v>79057</v>
      </c>
      <c r="F131" s="3">
        <v>0.99999230158071495</v>
      </c>
      <c r="G131" s="3">
        <v>5823.1974921630099</v>
      </c>
      <c r="H131" s="4">
        <v>79227</v>
      </c>
      <c r="I131" s="4">
        <v>0.99999883201923101</v>
      </c>
      <c r="J131" s="4">
        <v>20228.3356258596</v>
      </c>
      <c r="K131" s="5">
        <v>76578</v>
      </c>
      <c r="L131" s="5">
        <v>0.99999968174443599</v>
      </c>
      <c r="M131" s="5">
        <v>25037.9746835443</v>
      </c>
      <c r="N131" s="6">
        <v>76453</v>
      </c>
      <c r="O131" s="6">
        <v>0.99973940640055903</v>
      </c>
      <c r="P131" s="6">
        <v>22815.0331613854</v>
      </c>
      <c r="Q131" s="7">
        <v>75661</v>
      </c>
      <c r="R131" s="7">
        <v>0.999999999676072</v>
      </c>
      <c r="S131" s="7">
        <v>1526.1255340124801</v>
      </c>
      <c r="T131" s="1">
        <f t="shared" ref="T131:T194" si="32">MIN($D131,$G131,$J131,$M131,$P131,$S131)</f>
        <v>1526.1255340124801</v>
      </c>
      <c r="U131" s="1">
        <f t="shared" ref="U131:U194" si="33">MAX($D131,$G131,$J131,$M131,$P131,$S131)</f>
        <v>258063.86138613801</v>
      </c>
      <c r="V131" s="1">
        <f t="shared" ref="V131:V194" si="34">(C131*D131+F131*G131+I131*J131+L131*M131+O131*P131+R131*S131)/(C131+F131+I131+L131+O131+R131)</f>
        <v>55440.014994353318</v>
      </c>
      <c r="W131">
        <f t="shared" ref="W131:W194" si="35">(D131+G131+J131+M131+P131+S131)/6</f>
        <v>55582.421313850471</v>
      </c>
      <c r="X131">
        <f t="shared" ref="X131:X194" si="36">MEDIAN(D131,G131,J131,M131,P131,S131)</f>
        <v>21521.684393622498</v>
      </c>
      <c r="Y131">
        <f t="shared" ref="Y131:Y194" si="37">_xlfn.STDEV.P(D131,G131,J131,M131,P131,S131)</f>
        <v>90970.117221390537</v>
      </c>
      <c r="Z131">
        <f t="shared" ref="Z131:Z194" si="38">W131+3*Y131</f>
        <v>328492.77297802211</v>
      </c>
      <c r="AA131">
        <f t="shared" ref="AA131:AA194" si="39">MAX(0,W131-3*Y131)</f>
        <v>0</v>
      </c>
      <c r="AB131">
        <f t="shared" ref="AB131:AB194" si="40">IF(AND(D131&gt;$AA131,D131&lt;$Z131),D131,"")</f>
        <v>258063.86138613801</v>
      </c>
      <c r="AC131">
        <f t="shared" ref="AC131:AC194" si="41">IF(AND(G131&gt;$AA131,G131&lt;$Z131),G131,"")</f>
        <v>5823.1974921630099</v>
      </c>
      <c r="AD131">
        <f t="shared" ref="AD131:AD194" si="42">IF(AND(J131&gt;AA131,J131&lt;Z131),J131,"")</f>
        <v>20228.3356258596</v>
      </c>
      <c r="AE131">
        <f t="shared" ref="AE131:AE194" si="43">IF(AND(M131&gt;AA131,M131&lt;Z131),M131,"")</f>
        <v>25037.9746835443</v>
      </c>
      <c r="AF131">
        <f t="shared" ref="AF131:AF194" si="44">IF(AND(P131&gt;AA131,P131&lt;Z131),P131,"")</f>
        <v>22815.0331613854</v>
      </c>
      <c r="AG131">
        <f t="shared" ref="AG131:AG194" si="45">IF(AND(S131&gt;AA131,S131&lt;Z131),S131,"")</f>
        <v>1526.1255340124801</v>
      </c>
      <c r="AH131">
        <f t="shared" ref="AH131:AH194" si="46">AVERAGE(AB131:AG131)</f>
        <v>55582.421313850471</v>
      </c>
      <c r="AI131">
        <f t="shared" ref="AI131:AI194" si="47">IF(AH131=W131,1,0)</f>
        <v>1</v>
      </c>
    </row>
    <row r="132" spans="1:35" x14ac:dyDescent="0.3">
      <c r="A132">
        <v>85333</v>
      </c>
      <c r="B132" s="2">
        <v>78072</v>
      </c>
      <c r="C132" s="2">
        <v>0.99312984159644302</v>
      </c>
      <c r="D132" s="2">
        <v>99024.504950495</v>
      </c>
      <c r="E132" s="3">
        <v>76475</v>
      </c>
      <c r="F132" s="3">
        <v>0.99998933422772696</v>
      </c>
      <c r="G132" s="3">
        <v>1960.3960396039599</v>
      </c>
      <c r="H132" s="4">
        <v>76035</v>
      </c>
      <c r="I132" s="4">
        <v>0.99999975772100802</v>
      </c>
      <c r="J132" s="4">
        <v>17422.919508867599</v>
      </c>
      <c r="K132" s="5">
        <v>77978</v>
      </c>
      <c r="L132" s="5">
        <v>0.99999712158373499</v>
      </c>
      <c r="M132" s="5">
        <v>50651.162790697599</v>
      </c>
      <c r="N132" s="6">
        <v>76875</v>
      </c>
      <c r="O132" s="6">
        <v>0.99957935531086195</v>
      </c>
      <c r="P132" s="6">
        <v>12936.479128856599</v>
      </c>
      <c r="Q132" s="7">
        <v>77660</v>
      </c>
      <c r="R132" s="7">
        <v>0.99999999912340798</v>
      </c>
      <c r="S132" s="7">
        <v>14096.192893400999</v>
      </c>
      <c r="T132" s="1">
        <f t="shared" si="32"/>
        <v>1960.3960396039599</v>
      </c>
      <c r="U132" s="1">
        <f t="shared" si="33"/>
        <v>99024.504950495</v>
      </c>
      <c r="V132" s="1">
        <f t="shared" si="34"/>
        <v>32607.318630974311</v>
      </c>
      <c r="W132">
        <f t="shared" si="35"/>
        <v>32681.942551986955</v>
      </c>
      <c r="X132">
        <f t="shared" si="36"/>
        <v>15759.556201134299</v>
      </c>
      <c r="Y132">
        <f t="shared" si="37"/>
        <v>33257.062112419546</v>
      </c>
      <c r="Z132">
        <f t="shared" si="38"/>
        <v>132453.12888924559</v>
      </c>
      <c r="AA132">
        <f t="shared" si="39"/>
        <v>0</v>
      </c>
      <c r="AB132">
        <f t="shared" si="40"/>
        <v>99024.504950495</v>
      </c>
      <c r="AC132">
        <f t="shared" si="41"/>
        <v>1960.3960396039599</v>
      </c>
      <c r="AD132">
        <f t="shared" si="42"/>
        <v>17422.919508867599</v>
      </c>
      <c r="AE132">
        <f t="shared" si="43"/>
        <v>50651.162790697599</v>
      </c>
      <c r="AF132">
        <f t="shared" si="44"/>
        <v>12936.479128856599</v>
      </c>
      <c r="AG132">
        <f t="shared" si="45"/>
        <v>14096.192893400999</v>
      </c>
      <c r="AH132">
        <f t="shared" si="46"/>
        <v>32681.942551986955</v>
      </c>
      <c r="AI132">
        <f t="shared" si="47"/>
        <v>1</v>
      </c>
    </row>
    <row r="133" spans="1:35" x14ac:dyDescent="0.3">
      <c r="A133">
        <v>85334</v>
      </c>
      <c r="B133" s="2">
        <v>78072</v>
      </c>
      <c r="C133" s="2">
        <v>0.97775307096929498</v>
      </c>
      <c r="D133" s="2">
        <v>140701.48514851401</v>
      </c>
      <c r="E133" s="3">
        <v>77660</v>
      </c>
      <c r="F133" s="3">
        <v>0.99998881460174505</v>
      </c>
      <c r="G133" s="3">
        <v>20028.934010152199</v>
      </c>
      <c r="H133" s="4">
        <v>77538</v>
      </c>
      <c r="I133" s="4">
        <v>0.99998821715207598</v>
      </c>
      <c r="J133" s="4">
        <v>47463.355408388503</v>
      </c>
      <c r="K133" s="5">
        <v>75101</v>
      </c>
      <c r="L133" s="5">
        <v>0.999998853199913</v>
      </c>
      <c r="M133" s="5">
        <v>16642.253521126699</v>
      </c>
      <c r="N133" s="6">
        <v>75550</v>
      </c>
      <c r="O133" s="6">
        <v>0.99950096401048905</v>
      </c>
      <c r="P133" s="6">
        <v>4028.6396181384198</v>
      </c>
      <c r="Q133" s="7">
        <v>75550</v>
      </c>
      <c r="R133" s="7">
        <v>0.99999988275519103</v>
      </c>
      <c r="S133" s="7">
        <v>4028.6396181384198</v>
      </c>
      <c r="T133" s="1">
        <f t="shared" si="32"/>
        <v>4028.6396181384198</v>
      </c>
      <c r="U133" s="1">
        <f t="shared" si="33"/>
        <v>140701.48514851401</v>
      </c>
      <c r="V133" s="1">
        <f t="shared" si="34"/>
        <v>38439.264621808092</v>
      </c>
      <c r="W133">
        <f t="shared" si="35"/>
        <v>38815.551220743051</v>
      </c>
      <c r="X133">
        <f t="shared" si="36"/>
        <v>18335.593765639449</v>
      </c>
      <c r="Y133">
        <f t="shared" si="37"/>
        <v>47819.763355733136</v>
      </c>
      <c r="Z133">
        <f t="shared" si="38"/>
        <v>182274.84128794246</v>
      </c>
      <c r="AA133">
        <f t="shared" si="39"/>
        <v>0</v>
      </c>
      <c r="AB133">
        <f t="shared" si="40"/>
        <v>140701.48514851401</v>
      </c>
      <c r="AC133">
        <f t="shared" si="41"/>
        <v>20028.934010152199</v>
      </c>
      <c r="AD133">
        <f t="shared" si="42"/>
        <v>47463.355408388503</v>
      </c>
      <c r="AE133">
        <f t="shared" si="43"/>
        <v>16642.253521126699</v>
      </c>
      <c r="AF133">
        <f t="shared" si="44"/>
        <v>4028.6396181384198</v>
      </c>
      <c r="AG133">
        <f t="shared" si="45"/>
        <v>4028.6396181384198</v>
      </c>
      <c r="AH133">
        <f t="shared" si="46"/>
        <v>38815.551220743051</v>
      </c>
      <c r="AI133">
        <f t="shared" si="47"/>
        <v>1</v>
      </c>
    </row>
    <row r="134" spans="1:35" x14ac:dyDescent="0.3">
      <c r="A134">
        <v>85335</v>
      </c>
      <c r="B134" s="2">
        <v>77014</v>
      </c>
      <c r="C134" s="2">
        <v>0.990803075794078</v>
      </c>
      <c r="D134" s="2">
        <v>78949.872652467093</v>
      </c>
      <c r="E134" s="3">
        <v>75703</v>
      </c>
      <c r="F134" s="3">
        <v>0.99998558233363799</v>
      </c>
      <c r="G134" s="3">
        <v>472297.15180581302</v>
      </c>
      <c r="H134" s="4">
        <v>75154</v>
      </c>
      <c r="I134" s="4">
        <v>0.99999999985977395</v>
      </c>
      <c r="J134" s="4">
        <v>556899.440646364</v>
      </c>
      <c r="K134" s="5">
        <v>78617</v>
      </c>
      <c r="L134" s="5">
        <v>0.99999999984033305</v>
      </c>
      <c r="M134" s="5">
        <v>283152.68817204301</v>
      </c>
      <c r="N134" s="6">
        <v>78539</v>
      </c>
      <c r="O134" s="6">
        <v>0.999999985601146</v>
      </c>
      <c r="P134" s="6">
        <v>830432.96847760805</v>
      </c>
      <c r="Q134" s="7">
        <v>75119</v>
      </c>
      <c r="R134" s="7">
        <v>0.999999999999999</v>
      </c>
      <c r="S134" s="7">
        <v>974524.96910663601</v>
      </c>
      <c r="T134" s="1">
        <f t="shared" si="32"/>
        <v>78949.872652467093</v>
      </c>
      <c r="U134" s="1">
        <f t="shared" si="33"/>
        <v>974524.96910663601</v>
      </c>
      <c r="V134" s="1">
        <f t="shared" si="34"/>
        <v>533406.26143901178</v>
      </c>
      <c r="W134">
        <f t="shared" si="35"/>
        <v>532709.51514348853</v>
      </c>
      <c r="X134">
        <f t="shared" si="36"/>
        <v>514598.29622608854</v>
      </c>
      <c r="Y134">
        <f t="shared" si="37"/>
        <v>304480.80924949638</v>
      </c>
      <c r="Z134">
        <f t="shared" si="38"/>
        <v>1446151.9428919777</v>
      </c>
      <c r="AA134">
        <f t="shared" si="39"/>
        <v>0</v>
      </c>
      <c r="AB134">
        <f t="shared" si="40"/>
        <v>78949.872652467093</v>
      </c>
      <c r="AC134">
        <f t="shared" si="41"/>
        <v>472297.15180581302</v>
      </c>
      <c r="AD134">
        <f t="shared" si="42"/>
        <v>556899.440646364</v>
      </c>
      <c r="AE134">
        <f t="shared" si="43"/>
        <v>283152.68817204301</v>
      </c>
      <c r="AF134">
        <f t="shared" si="44"/>
        <v>830432.96847760805</v>
      </c>
      <c r="AG134">
        <f t="shared" si="45"/>
        <v>974524.96910663601</v>
      </c>
      <c r="AH134">
        <f t="shared" si="46"/>
        <v>532709.51514348853</v>
      </c>
      <c r="AI134">
        <f t="shared" si="47"/>
        <v>1</v>
      </c>
    </row>
    <row r="135" spans="1:35" x14ac:dyDescent="0.3">
      <c r="A135">
        <v>85336</v>
      </c>
      <c r="B135" s="2">
        <v>78072</v>
      </c>
      <c r="C135" s="2">
        <v>0.98766997828445202</v>
      </c>
      <c r="D135" s="2">
        <v>83687.376237623699</v>
      </c>
      <c r="E135" s="3">
        <v>79046</v>
      </c>
      <c r="F135" s="3">
        <v>0.999952157544719</v>
      </c>
      <c r="G135" s="3">
        <v>28059.905660377299</v>
      </c>
      <c r="H135" s="4">
        <v>76875</v>
      </c>
      <c r="I135" s="4">
        <v>0.99988305739511796</v>
      </c>
      <c r="J135" s="4">
        <v>10932.8493647912</v>
      </c>
      <c r="K135" s="5">
        <v>77420</v>
      </c>
      <c r="L135" s="5">
        <v>0.99999994231969103</v>
      </c>
      <c r="M135" s="5">
        <v>21835.322939866299</v>
      </c>
      <c r="N135" s="6">
        <v>79788</v>
      </c>
      <c r="O135" s="6">
        <v>0.99904547962643897</v>
      </c>
      <c r="P135" s="6">
        <v>117739.87206823</v>
      </c>
      <c r="Q135" s="7">
        <v>78830</v>
      </c>
      <c r="R135" s="7">
        <v>0.99999995752550297</v>
      </c>
      <c r="S135" s="7">
        <v>11580.161476355201</v>
      </c>
      <c r="T135" s="1">
        <f t="shared" si="32"/>
        <v>10932.8493647912</v>
      </c>
      <c r="U135" s="1">
        <f t="shared" si="33"/>
        <v>117739.87206823</v>
      </c>
      <c r="V135" s="1">
        <f t="shared" si="34"/>
        <v>45550.206156439803</v>
      </c>
      <c r="W135">
        <f t="shared" si="35"/>
        <v>45639.247957873951</v>
      </c>
      <c r="X135">
        <f t="shared" si="36"/>
        <v>24947.614300121801</v>
      </c>
      <c r="Y135">
        <f t="shared" si="37"/>
        <v>40592.231727733619</v>
      </c>
      <c r="Z135">
        <f t="shared" si="38"/>
        <v>167415.94314107479</v>
      </c>
      <c r="AA135">
        <f t="shared" si="39"/>
        <v>0</v>
      </c>
      <c r="AB135">
        <f t="shared" si="40"/>
        <v>83687.376237623699</v>
      </c>
      <c r="AC135">
        <f t="shared" si="41"/>
        <v>28059.905660377299</v>
      </c>
      <c r="AD135">
        <f t="shared" si="42"/>
        <v>10932.8493647912</v>
      </c>
      <c r="AE135">
        <f t="shared" si="43"/>
        <v>21835.322939866299</v>
      </c>
      <c r="AF135">
        <f t="shared" si="44"/>
        <v>117739.87206823</v>
      </c>
      <c r="AG135">
        <f t="shared" si="45"/>
        <v>11580.161476355201</v>
      </c>
      <c r="AH135">
        <f t="shared" si="46"/>
        <v>45639.247957873951</v>
      </c>
      <c r="AI135">
        <f t="shared" si="47"/>
        <v>1</v>
      </c>
    </row>
    <row r="136" spans="1:35" x14ac:dyDescent="0.3">
      <c r="A136">
        <v>85337</v>
      </c>
      <c r="B136" s="2">
        <v>75571</v>
      </c>
      <c r="C136" s="2">
        <v>0.99773543661882702</v>
      </c>
      <c r="D136" s="2">
        <v>4093.7597993101199</v>
      </c>
      <c r="E136" s="3">
        <v>78701</v>
      </c>
      <c r="F136" s="3">
        <v>0.99998398610247696</v>
      </c>
      <c r="G136" s="3">
        <v>33503.688888888799</v>
      </c>
      <c r="H136" s="4">
        <v>79329</v>
      </c>
      <c r="I136" s="4">
        <v>0.99999999005550799</v>
      </c>
      <c r="J136" s="4">
        <v>12178.171641790999</v>
      </c>
      <c r="K136" s="5">
        <v>76856</v>
      </c>
      <c r="L136" s="5">
        <v>0.99999988641225401</v>
      </c>
      <c r="M136" s="5">
        <v>16301.031487513501</v>
      </c>
      <c r="N136" s="6">
        <v>79752</v>
      </c>
      <c r="O136" s="6">
        <v>0.99998486021462796</v>
      </c>
      <c r="P136" s="6">
        <v>63348.160129397402</v>
      </c>
      <c r="Q136" s="7">
        <v>78935</v>
      </c>
      <c r="R136" s="7">
        <v>0.99999999987857502</v>
      </c>
      <c r="S136" s="7">
        <v>42305.467196819001</v>
      </c>
      <c r="T136" s="1">
        <f t="shared" si="32"/>
        <v>4093.7597993101199</v>
      </c>
      <c r="U136" s="1">
        <f t="shared" si="33"/>
        <v>63348.160129397402</v>
      </c>
      <c r="V136" s="1">
        <f t="shared" si="34"/>
        <v>28630.873818509172</v>
      </c>
      <c r="W136">
        <f t="shared" si="35"/>
        <v>28621.713190619968</v>
      </c>
      <c r="X136">
        <f t="shared" si="36"/>
        <v>24902.36018820115</v>
      </c>
      <c r="Y136">
        <f t="shared" si="37"/>
        <v>20169.344235233064</v>
      </c>
      <c r="Z136">
        <f t="shared" si="38"/>
        <v>89129.74589631916</v>
      </c>
      <c r="AA136">
        <f t="shared" si="39"/>
        <v>0</v>
      </c>
      <c r="AB136">
        <f t="shared" si="40"/>
        <v>4093.7597993101199</v>
      </c>
      <c r="AC136">
        <f t="shared" si="41"/>
        <v>33503.688888888799</v>
      </c>
      <c r="AD136">
        <f t="shared" si="42"/>
        <v>12178.171641790999</v>
      </c>
      <c r="AE136">
        <f t="shared" si="43"/>
        <v>16301.031487513501</v>
      </c>
      <c r="AF136">
        <f t="shared" si="44"/>
        <v>63348.160129397402</v>
      </c>
      <c r="AG136">
        <f t="shared" si="45"/>
        <v>42305.467196819001</v>
      </c>
      <c r="AH136">
        <f t="shared" si="46"/>
        <v>28621.713190619968</v>
      </c>
      <c r="AI136">
        <f t="shared" si="47"/>
        <v>1</v>
      </c>
    </row>
    <row r="137" spans="1:35" x14ac:dyDescent="0.3">
      <c r="A137">
        <v>85338</v>
      </c>
      <c r="B137" s="2">
        <v>77090</v>
      </c>
      <c r="C137" s="2">
        <v>0.99582112739760498</v>
      </c>
      <c r="D137" s="2">
        <v>287865.159928051</v>
      </c>
      <c r="E137" s="3">
        <v>77045</v>
      </c>
      <c r="F137" s="3">
        <v>0.99994947543380297</v>
      </c>
      <c r="G137" s="3">
        <v>299737.48552522698</v>
      </c>
      <c r="H137" s="4">
        <v>79605</v>
      </c>
      <c r="I137" s="4">
        <v>0.99999999967716202</v>
      </c>
      <c r="J137" s="4">
        <v>1202690.7926664799</v>
      </c>
      <c r="K137" s="5">
        <v>78213</v>
      </c>
      <c r="L137" s="5">
        <v>0.99999999988183097</v>
      </c>
      <c r="M137" s="5">
        <v>512902.88058256899</v>
      </c>
      <c r="N137" s="6">
        <v>75104</v>
      </c>
      <c r="O137" s="6">
        <v>0.99999999329071698</v>
      </c>
      <c r="P137" s="6">
        <v>480210.81370449602</v>
      </c>
      <c r="Q137" s="7">
        <v>77346</v>
      </c>
      <c r="R137" s="7">
        <v>0.99999999999996603</v>
      </c>
      <c r="S137" s="7">
        <v>540127.90157038195</v>
      </c>
      <c r="T137" s="1">
        <f t="shared" si="32"/>
        <v>287865.159928051</v>
      </c>
      <c r="U137" s="1">
        <f t="shared" si="33"/>
        <v>1202690.7926664799</v>
      </c>
      <c r="V137" s="1">
        <f t="shared" si="34"/>
        <v>554110.08165708522</v>
      </c>
      <c r="W137">
        <f t="shared" si="35"/>
        <v>553922.50566286757</v>
      </c>
      <c r="X137">
        <f t="shared" si="36"/>
        <v>496556.84714353248</v>
      </c>
      <c r="Y137">
        <f t="shared" si="37"/>
        <v>306486.30751867534</v>
      </c>
      <c r="Z137">
        <f t="shared" si="38"/>
        <v>1473381.4282188937</v>
      </c>
      <c r="AA137">
        <f t="shared" si="39"/>
        <v>0</v>
      </c>
      <c r="AB137">
        <f t="shared" si="40"/>
        <v>287865.159928051</v>
      </c>
      <c r="AC137">
        <f t="shared" si="41"/>
        <v>299737.48552522698</v>
      </c>
      <c r="AD137">
        <f t="shared" si="42"/>
        <v>1202690.7926664799</v>
      </c>
      <c r="AE137">
        <f t="shared" si="43"/>
        <v>512902.88058256899</v>
      </c>
      <c r="AF137">
        <f t="shared" si="44"/>
        <v>480210.81370449602</v>
      </c>
      <c r="AG137">
        <f t="shared" si="45"/>
        <v>540127.90157038195</v>
      </c>
      <c r="AH137">
        <f t="shared" si="46"/>
        <v>553922.50566286757</v>
      </c>
      <c r="AI137">
        <f t="shared" si="47"/>
        <v>1</v>
      </c>
    </row>
    <row r="138" spans="1:35" x14ac:dyDescent="0.3">
      <c r="A138">
        <v>85339</v>
      </c>
      <c r="B138" s="2">
        <v>77090</v>
      </c>
      <c r="C138" s="2">
        <v>0.991446980381117</v>
      </c>
      <c r="D138" s="2">
        <v>272452.02158442099</v>
      </c>
      <c r="E138" s="3">
        <v>77038</v>
      </c>
      <c r="F138" s="3">
        <v>0.99997636396134504</v>
      </c>
      <c r="G138" s="3">
        <v>299747.49616677</v>
      </c>
      <c r="H138" s="4">
        <v>76014</v>
      </c>
      <c r="I138" s="4">
        <v>0.99999999997644395</v>
      </c>
      <c r="J138" s="4">
        <v>432759.81268624897</v>
      </c>
      <c r="K138" s="5">
        <v>78213</v>
      </c>
      <c r="L138" s="5">
        <v>0.99999999787311999</v>
      </c>
      <c r="M138" s="5">
        <v>485440.56782043597</v>
      </c>
      <c r="N138" s="6">
        <v>77093</v>
      </c>
      <c r="O138" s="6">
        <v>0.99999998561852699</v>
      </c>
      <c r="P138" s="6">
        <v>527416.49410281796</v>
      </c>
      <c r="Q138" s="7">
        <v>77642</v>
      </c>
      <c r="R138" s="7">
        <v>0.999999999999856</v>
      </c>
      <c r="S138" s="7">
        <v>403730.930621701</v>
      </c>
      <c r="T138" s="1">
        <f t="shared" si="32"/>
        <v>272452.02158442099</v>
      </c>
      <c r="U138" s="1">
        <f t="shared" si="33"/>
        <v>527416.49410281796</v>
      </c>
      <c r="V138" s="1">
        <f t="shared" si="34"/>
        <v>403778.83679094515</v>
      </c>
      <c r="W138">
        <f t="shared" si="35"/>
        <v>403591.22049706575</v>
      </c>
      <c r="X138">
        <f t="shared" si="36"/>
        <v>418245.37165397499</v>
      </c>
      <c r="Y138">
        <f t="shared" si="37"/>
        <v>92072.298498024276</v>
      </c>
      <c r="Z138">
        <f t="shared" si="38"/>
        <v>679808.11599113862</v>
      </c>
      <c r="AA138">
        <f t="shared" si="39"/>
        <v>127374.32500299293</v>
      </c>
      <c r="AB138">
        <f t="shared" si="40"/>
        <v>272452.02158442099</v>
      </c>
      <c r="AC138">
        <f t="shared" si="41"/>
        <v>299747.49616677</v>
      </c>
      <c r="AD138">
        <f t="shared" si="42"/>
        <v>432759.81268624897</v>
      </c>
      <c r="AE138">
        <f t="shared" si="43"/>
        <v>485440.56782043597</v>
      </c>
      <c r="AF138">
        <f t="shared" si="44"/>
        <v>527416.49410281796</v>
      </c>
      <c r="AG138">
        <f t="shared" si="45"/>
        <v>403730.930621701</v>
      </c>
      <c r="AH138">
        <f t="shared" si="46"/>
        <v>403591.22049706575</v>
      </c>
      <c r="AI138">
        <f t="shared" si="47"/>
        <v>1</v>
      </c>
    </row>
    <row r="139" spans="1:35" x14ac:dyDescent="0.3">
      <c r="A139">
        <v>85340</v>
      </c>
      <c r="B139" s="2">
        <v>78414</v>
      </c>
      <c r="C139" s="2">
        <v>0.986840991950238</v>
      </c>
      <c r="D139" s="2">
        <v>349289.94601361302</v>
      </c>
      <c r="E139" s="3">
        <v>77598</v>
      </c>
      <c r="F139" s="3">
        <v>0.99997406601536698</v>
      </c>
      <c r="G139" s="3">
        <v>583188.48069990601</v>
      </c>
      <c r="H139" s="4">
        <v>79934</v>
      </c>
      <c r="I139" s="4">
        <v>0.99999999943395801</v>
      </c>
      <c r="J139" s="4">
        <v>42669.039696664797</v>
      </c>
      <c r="K139" s="5">
        <v>77493</v>
      </c>
      <c r="L139" s="5">
        <v>0.99999999926309202</v>
      </c>
      <c r="M139" s="5">
        <v>255623.89274279599</v>
      </c>
      <c r="N139" s="6">
        <v>75087</v>
      </c>
      <c r="O139" s="6">
        <v>0.99999997277784203</v>
      </c>
      <c r="P139" s="6">
        <v>456513.92328601598</v>
      </c>
      <c r="Q139" s="7">
        <v>77042</v>
      </c>
      <c r="R139" s="7">
        <v>1</v>
      </c>
      <c r="S139" s="7">
        <v>268707.65832106001</v>
      </c>
      <c r="T139" s="1">
        <f t="shared" si="32"/>
        <v>42669.039696664797</v>
      </c>
      <c r="U139" s="1">
        <f t="shared" si="33"/>
        <v>583188.48069990601</v>
      </c>
      <c r="V139" s="1">
        <f t="shared" si="34"/>
        <v>325946.51495191013</v>
      </c>
      <c r="W139">
        <f t="shared" si="35"/>
        <v>325998.8234600093</v>
      </c>
      <c r="X139">
        <f t="shared" si="36"/>
        <v>308998.80216733651</v>
      </c>
      <c r="Y139">
        <f t="shared" si="37"/>
        <v>169427.39954888716</v>
      </c>
      <c r="Z139">
        <f t="shared" si="38"/>
        <v>834281.02210667077</v>
      </c>
      <c r="AA139">
        <f t="shared" si="39"/>
        <v>0</v>
      </c>
      <c r="AB139">
        <f t="shared" si="40"/>
        <v>349289.94601361302</v>
      </c>
      <c r="AC139">
        <f t="shared" si="41"/>
        <v>583188.48069990601</v>
      </c>
      <c r="AD139">
        <f t="shared" si="42"/>
        <v>42669.039696664797</v>
      </c>
      <c r="AE139">
        <f t="shared" si="43"/>
        <v>255623.89274279599</v>
      </c>
      <c r="AF139">
        <f t="shared" si="44"/>
        <v>456513.92328601598</v>
      </c>
      <c r="AG139">
        <f t="shared" si="45"/>
        <v>268707.65832106001</v>
      </c>
      <c r="AH139">
        <f t="shared" si="46"/>
        <v>325998.8234600093</v>
      </c>
      <c r="AI139">
        <f t="shared" si="47"/>
        <v>1</v>
      </c>
    </row>
    <row r="140" spans="1:35" x14ac:dyDescent="0.3">
      <c r="A140">
        <v>85342</v>
      </c>
      <c r="B140" s="2">
        <v>78072</v>
      </c>
      <c r="C140" s="2">
        <v>0.98794129283208398</v>
      </c>
      <c r="D140" s="2">
        <v>214052.97029702901</v>
      </c>
      <c r="E140" s="3">
        <v>77853</v>
      </c>
      <c r="F140" s="3">
        <v>0.99999284045552095</v>
      </c>
      <c r="G140" s="3">
        <v>9976.6899766899696</v>
      </c>
      <c r="H140" s="4">
        <v>76486</v>
      </c>
      <c r="I140" s="4">
        <v>0.99999998414784597</v>
      </c>
      <c r="J140" s="4">
        <v>22902.115384615299</v>
      </c>
      <c r="K140" s="5">
        <v>76556</v>
      </c>
      <c r="L140" s="5">
        <v>0.99999874506940101</v>
      </c>
      <c r="M140" s="5">
        <v>8670.2576112412098</v>
      </c>
      <c r="N140" s="6">
        <v>76453</v>
      </c>
      <c r="O140" s="6">
        <v>0.99989926539616203</v>
      </c>
      <c r="P140" s="6">
        <v>18924.097273397201</v>
      </c>
      <c r="Q140" s="7">
        <v>77865</v>
      </c>
      <c r="R140" s="7">
        <v>0.99999999986001997</v>
      </c>
      <c r="S140" s="7">
        <v>58278.290213723201</v>
      </c>
      <c r="T140" s="1">
        <f t="shared" si="32"/>
        <v>8670.2576112412098</v>
      </c>
      <c r="U140" s="1">
        <f t="shared" si="33"/>
        <v>214052.97029702901</v>
      </c>
      <c r="V140" s="1">
        <f t="shared" si="34"/>
        <v>55148.712026628375</v>
      </c>
      <c r="W140">
        <f t="shared" si="35"/>
        <v>55467.403459449321</v>
      </c>
      <c r="X140">
        <f t="shared" si="36"/>
        <v>20913.106329006252</v>
      </c>
      <c r="Y140">
        <f t="shared" si="37"/>
        <v>72815.488485915834</v>
      </c>
      <c r="Z140">
        <f t="shared" si="38"/>
        <v>273913.86891719681</v>
      </c>
      <c r="AA140">
        <f t="shared" si="39"/>
        <v>0</v>
      </c>
      <c r="AB140">
        <f t="shared" si="40"/>
        <v>214052.97029702901</v>
      </c>
      <c r="AC140">
        <f t="shared" si="41"/>
        <v>9976.6899766899696</v>
      </c>
      <c r="AD140">
        <f t="shared" si="42"/>
        <v>22902.115384615299</v>
      </c>
      <c r="AE140">
        <f t="shared" si="43"/>
        <v>8670.2576112412098</v>
      </c>
      <c r="AF140">
        <f t="shared" si="44"/>
        <v>18924.097273397201</v>
      </c>
      <c r="AG140">
        <f t="shared" si="45"/>
        <v>58278.290213723201</v>
      </c>
      <c r="AH140">
        <f t="shared" si="46"/>
        <v>55467.403459449321</v>
      </c>
      <c r="AI140">
        <f t="shared" si="47"/>
        <v>1</v>
      </c>
    </row>
    <row r="141" spans="1:35" x14ac:dyDescent="0.3">
      <c r="A141">
        <v>85344</v>
      </c>
      <c r="B141" s="2">
        <v>75219</v>
      </c>
      <c r="C141" s="2">
        <v>0.97588442324198699</v>
      </c>
      <c r="D141" s="2">
        <v>79535.631739485296</v>
      </c>
      <c r="E141" s="3">
        <v>79316</v>
      </c>
      <c r="F141" s="3">
        <v>0.99998836299556804</v>
      </c>
      <c r="G141" s="3">
        <v>82529.152910512596</v>
      </c>
      <c r="H141" s="4">
        <v>76036</v>
      </c>
      <c r="I141" s="4">
        <v>0.99999999910802995</v>
      </c>
      <c r="J141" s="4">
        <v>217098.393301212</v>
      </c>
      <c r="K141" s="5">
        <v>75706</v>
      </c>
      <c r="L141" s="5">
        <v>0.99999999956183006</v>
      </c>
      <c r="M141" s="5">
        <v>187703.42591647001</v>
      </c>
      <c r="N141" s="6">
        <v>76645</v>
      </c>
      <c r="O141" s="6">
        <v>0.99999969925638799</v>
      </c>
      <c r="P141" s="6">
        <v>325302.34322802298</v>
      </c>
      <c r="Q141" s="7">
        <v>75831</v>
      </c>
      <c r="R141" s="7">
        <v>0.99999999999997702</v>
      </c>
      <c r="S141" s="7">
        <v>241694.500522102</v>
      </c>
      <c r="T141" s="1">
        <f t="shared" si="32"/>
        <v>79535.631739485296</v>
      </c>
      <c r="U141" s="1">
        <f t="shared" si="33"/>
        <v>325302.34322802298</v>
      </c>
      <c r="V141" s="1">
        <f t="shared" si="34"/>
        <v>189419.09227224308</v>
      </c>
      <c r="W141">
        <f t="shared" si="35"/>
        <v>188977.24126963413</v>
      </c>
      <c r="X141">
        <f t="shared" si="36"/>
        <v>202400.909608841</v>
      </c>
      <c r="Y141">
        <f t="shared" si="37"/>
        <v>87048.574615991471</v>
      </c>
      <c r="Z141">
        <f t="shared" si="38"/>
        <v>450122.96511760855</v>
      </c>
      <c r="AA141">
        <f t="shared" si="39"/>
        <v>0</v>
      </c>
      <c r="AB141">
        <f t="shared" si="40"/>
        <v>79535.631739485296</v>
      </c>
      <c r="AC141">
        <f t="shared" si="41"/>
        <v>82529.152910512596</v>
      </c>
      <c r="AD141">
        <f t="shared" si="42"/>
        <v>217098.393301212</v>
      </c>
      <c r="AE141">
        <f t="shared" si="43"/>
        <v>187703.42591647001</v>
      </c>
      <c r="AF141">
        <f t="shared" si="44"/>
        <v>325302.34322802298</v>
      </c>
      <c r="AG141">
        <f t="shared" si="45"/>
        <v>241694.500522102</v>
      </c>
      <c r="AH141">
        <f t="shared" si="46"/>
        <v>188977.24126963413</v>
      </c>
      <c r="AI141">
        <f t="shared" si="47"/>
        <v>1</v>
      </c>
    </row>
    <row r="142" spans="1:35" x14ac:dyDescent="0.3">
      <c r="A142">
        <v>85345</v>
      </c>
      <c r="B142" s="2">
        <v>75220</v>
      </c>
      <c r="C142" s="2">
        <v>0.98975795933140798</v>
      </c>
      <c r="D142" s="2">
        <v>962472.50949767802</v>
      </c>
      <c r="E142" s="3">
        <v>77074</v>
      </c>
      <c r="F142" s="3">
        <v>0.99999281696154596</v>
      </c>
      <c r="G142" s="3">
        <v>343450.35074533301</v>
      </c>
      <c r="H142" s="4">
        <v>78041</v>
      </c>
      <c r="I142" s="4">
        <v>0.99999999993446598</v>
      </c>
      <c r="J142" s="4">
        <v>896445.80253262201</v>
      </c>
      <c r="K142" s="5">
        <v>78201</v>
      </c>
      <c r="L142" s="5">
        <v>0.99999999960506603</v>
      </c>
      <c r="M142" s="5">
        <v>1451534.4357894701</v>
      </c>
      <c r="N142" s="6">
        <v>78207</v>
      </c>
      <c r="O142" s="6">
        <v>0.99999998737047502</v>
      </c>
      <c r="P142" s="6">
        <v>479024.64259954501</v>
      </c>
      <c r="Q142" s="7">
        <v>76933</v>
      </c>
      <c r="R142" s="7">
        <v>0.999999999999997</v>
      </c>
      <c r="S142" s="7">
        <v>1302576.63690476</v>
      </c>
      <c r="T142" s="1">
        <f t="shared" si="32"/>
        <v>343450.35074533301</v>
      </c>
      <c r="U142" s="1">
        <f t="shared" si="33"/>
        <v>1451534.4357894701</v>
      </c>
      <c r="V142" s="1">
        <f t="shared" si="34"/>
        <v>905821.36657794437</v>
      </c>
      <c r="W142">
        <f t="shared" si="35"/>
        <v>905917.39634490141</v>
      </c>
      <c r="X142">
        <f t="shared" si="36"/>
        <v>929459.15601515002</v>
      </c>
      <c r="Y142">
        <f t="shared" si="37"/>
        <v>399360.17564613034</v>
      </c>
      <c r="Z142">
        <f t="shared" si="38"/>
        <v>2103997.9232832924</v>
      </c>
      <c r="AA142">
        <f t="shared" si="39"/>
        <v>0</v>
      </c>
      <c r="AB142">
        <f t="shared" si="40"/>
        <v>962472.50949767802</v>
      </c>
      <c r="AC142">
        <f t="shared" si="41"/>
        <v>343450.35074533301</v>
      </c>
      <c r="AD142">
        <f t="shared" si="42"/>
        <v>896445.80253262201</v>
      </c>
      <c r="AE142">
        <f t="shared" si="43"/>
        <v>1451534.4357894701</v>
      </c>
      <c r="AF142">
        <f t="shared" si="44"/>
        <v>479024.64259954501</v>
      </c>
      <c r="AG142">
        <f t="shared" si="45"/>
        <v>1302576.63690476</v>
      </c>
      <c r="AH142">
        <f t="shared" si="46"/>
        <v>905917.39634490141</v>
      </c>
      <c r="AI142">
        <f t="shared" si="47"/>
        <v>1</v>
      </c>
    </row>
    <row r="143" spans="1:35" x14ac:dyDescent="0.3">
      <c r="A143">
        <v>85347</v>
      </c>
      <c r="B143" s="2">
        <v>78072</v>
      </c>
      <c r="C143" s="2">
        <v>0.98186752950386302</v>
      </c>
      <c r="D143" s="2">
        <v>156372.02970297</v>
      </c>
      <c r="E143" s="3">
        <v>79543</v>
      </c>
      <c r="F143" s="3">
        <v>0.99996272968577304</v>
      </c>
      <c r="G143" s="3">
        <v>1517.7993527507999</v>
      </c>
      <c r="H143" s="4">
        <v>75058</v>
      </c>
      <c r="I143" s="4">
        <v>0.99999980495279495</v>
      </c>
      <c r="J143" s="4">
        <v>8347.0522803114509</v>
      </c>
      <c r="K143" s="5">
        <v>77597</v>
      </c>
      <c r="L143" s="5">
        <v>0.99999749041783403</v>
      </c>
      <c r="M143" s="5">
        <v>26357.024793388398</v>
      </c>
      <c r="N143" s="6">
        <v>79789</v>
      </c>
      <c r="O143" s="6">
        <v>0.99987668564661702</v>
      </c>
      <c r="P143" s="6">
        <v>56817.180616739999</v>
      </c>
      <c r="Q143" s="7">
        <v>78672</v>
      </c>
      <c r="R143" s="7">
        <v>0.99999999560150798</v>
      </c>
      <c r="S143" s="7">
        <v>3758.0128205128199</v>
      </c>
      <c r="T143" s="1">
        <f t="shared" si="32"/>
        <v>1517.7993527507999</v>
      </c>
      <c r="U143" s="1">
        <f t="shared" si="33"/>
        <v>156372.02970297</v>
      </c>
      <c r="V143" s="1">
        <f t="shared" si="34"/>
        <v>41848.70193358323</v>
      </c>
      <c r="W143">
        <f t="shared" si="35"/>
        <v>42194.849927778909</v>
      </c>
      <c r="X143">
        <f t="shared" si="36"/>
        <v>17352.038536849926</v>
      </c>
      <c r="Y143">
        <f t="shared" si="37"/>
        <v>54434.615116147957</v>
      </c>
      <c r="Z143">
        <f t="shared" si="38"/>
        <v>205498.69527622277</v>
      </c>
      <c r="AA143">
        <f t="shared" si="39"/>
        <v>0</v>
      </c>
      <c r="AB143">
        <f t="shared" si="40"/>
        <v>156372.02970297</v>
      </c>
      <c r="AC143">
        <f t="shared" si="41"/>
        <v>1517.7993527507999</v>
      </c>
      <c r="AD143">
        <f t="shared" si="42"/>
        <v>8347.0522803114509</v>
      </c>
      <c r="AE143">
        <f t="shared" si="43"/>
        <v>26357.024793388398</v>
      </c>
      <c r="AF143">
        <f t="shared" si="44"/>
        <v>56817.180616739999</v>
      </c>
      <c r="AG143">
        <f t="shared" si="45"/>
        <v>3758.0128205128199</v>
      </c>
      <c r="AH143">
        <f t="shared" si="46"/>
        <v>42194.849927778909</v>
      </c>
      <c r="AI143">
        <f t="shared" si="47"/>
        <v>1</v>
      </c>
    </row>
    <row r="144" spans="1:35" x14ac:dyDescent="0.3">
      <c r="A144">
        <v>85349</v>
      </c>
      <c r="B144" s="2">
        <v>77090</v>
      </c>
      <c r="C144" s="2">
        <v>0.97778084939000698</v>
      </c>
      <c r="D144" s="2">
        <v>181303.99624618699</v>
      </c>
      <c r="E144" s="3">
        <v>77705</v>
      </c>
      <c r="F144" s="3">
        <v>0.99974383311157</v>
      </c>
      <c r="G144" s="3">
        <v>613405.73752419197</v>
      </c>
      <c r="H144" s="4">
        <v>78641</v>
      </c>
      <c r="I144" s="4">
        <v>0.99999999991812105</v>
      </c>
      <c r="J144" s="4">
        <v>305102.84859066998</v>
      </c>
      <c r="K144" s="5">
        <v>77521</v>
      </c>
      <c r="L144" s="5">
        <v>0.99999999847208099</v>
      </c>
      <c r="M144" s="5">
        <v>663056.717724288</v>
      </c>
      <c r="N144" s="6">
        <v>77086</v>
      </c>
      <c r="O144" s="6">
        <v>0.99999997403192598</v>
      </c>
      <c r="P144" s="6">
        <v>339884.47095505998</v>
      </c>
      <c r="Q144" s="7">
        <v>76301</v>
      </c>
      <c r="R144" s="7">
        <v>0.99999999999989098</v>
      </c>
      <c r="S144" s="7">
        <v>93950.102354145303</v>
      </c>
      <c r="T144" s="1">
        <f t="shared" si="32"/>
        <v>93950.102354145303</v>
      </c>
      <c r="U144" s="1">
        <f t="shared" si="33"/>
        <v>663056.717724288</v>
      </c>
      <c r="V144" s="1">
        <f t="shared" si="34"/>
        <v>366793.68719733343</v>
      </c>
      <c r="W144">
        <f t="shared" si="35"/>
        <v>366117.31223242363</v>
      </c>
      <c r="X144">
        <f t="shared" si="36"/>
        <v>322493.65977286501</v>
      </c>
      <c r="Y144">
        <f t="shared" si="37"/>
        <v>208952.32887386627</v>
      </c>
      <c r="Z144">
        <f t="shared" si="38"/>
        <v>992974.29885402252</v>
      </c>
      <c r="AA144">
        <f t="shared" si="39"/>
        <v>0</v>
      </c>
      <c r="AB144">
        <f t="shared" si="40"/>
        <v>181303.99624618699</v>
      </c>
      <c r="AC144">
        <f t="shared" si="41"/>
        <v>613405.73752419197</v>
      </c>
      <c r="AD144">
        <f t="shared" si="42"/>
        <v>305102.84859066998</v>
      </c>
      <c r="AE144">
        <f t="shared" si="43"/>
        <v>663056.717724288</v>
      </c>
      <c r="AF144">
        <f t="shared" si="44"/>
        <v>339884.47095505998</v>
      </c>
      <c r="AG144">
        <f t="shared" si="45"/>
        <v>93950.102354145303</v>
      </c>
      <c r="AH144">
        <f t="shared" si="46"/>
        <v>366117.31223242363</v>
      </c>
      <c r="AI144">
        <f t="shared" si="47"/>
        <v>1</v>
      </c>
    </row>
    <row r="145" spans="1:35" x14ac:dyDescent="0.3">
      <c r="A145">
        <v>85350</v>
      </c>
      <c r="B145" s="2">
        <v>75208</v>
      </c>
      <c r="C145" s="2">
        <v>0.98265853323461105</v>
      </c>
      <c r="D145" s="2">
        <v>120359.080412931</v>
      </c>
      <c r="E145" s="3">
        <v>75234</v>
      </c>
      <c r="F145" s="3">
        <v>0.99998479524864903</v>
      </c>
      <c r="G145" s="3">
        <v>413728.31937156699</v>
      </c>
      <c r="H145" s="4">
        <v>79045</v>
      </c>
      <c r="I145" s="4">
        <v>0.99999999862274802</v>
      </c>
      <c r="J145" s="4">
        <v>383519.07846428198</v>
      </c>
      <c r="K145" s="5">
        <v>78332</v>
      </c>
      <c r="L145" s="5">
        <v>0.99999999896235403</v>
      </c>
      <c r="M145" s="5">
        <v>638835.510282462</v>
      </c>
      <c r="N145" s="6">
        <v>76111</v>
      </c>
      <c r="O145" s="6">
        <v>0.99999993967192402</v>
      </c>
      <c r="P145" s="6">
        <v>286972.03420021298</v>
      </c>
      <c r="Q145" s="7">
        <v>77651</v>
      </c>
      <c r="R145" s="7">
        <v>0.99999999999998901</v>
      </c>
      <c r="S145" s="7">
        <v>535730.26869158796</v>
      </c>
      <c r="T145" s="1">
        <f t="shared" si="32"/>
        <v>120359.080412931</v>
      </c>
      <c r="U145" s="1">
        <f t="shared" si="33"/>
        <v>638835.510282462</v>
      </c>
      <c r="V145" s="1">
        <f t="shared" si="34"/>
        <v>397324.50585890526</v>
      </c>
      <c r="W145">
        <f t="shared" si="35"/>
        <v>396524.04857050721</v>
      </c>
      <c r="X145">
        <f t="shared" si="36"/>
        <v>398623.69891792448</v>
      </c>
      <c r="Y145">
        <f t="shared" si="37"/>
        <v>166746.84698103834</v>
      </c>
      <c r="Z145">
        <f t="shared" si="38"/>
        <v>896764.58951362222</v>
      </c>
      <c r="AA145">
        <f t="shared" si="39"/>
        <v>0</v>
      </c>
      <c r="AB145">
        <f t="shared" si="40"/>
        <v>120359.080412931</v>
      </c>
      <c r="AC145">
        <f t="shared" si="41"/>
        <v>413728.31937156699</v>
      </c>
      <c r="AD145">
        <f t="shared" si="42"/>
        <v>383519.07846428198</v>
      </c>
      <c r="AE145">
        <f t="shared" si="43"/>
        <v>638835.510282462</v>
      </c>
      <c r="AF145">
        <f t="shared" si="44"/>
        <v>286972.03420021298</v>
      </c>
      <c r="AG145">
        <f t="shared" si="45"/>
        <v>535730.26869158796</v>
      </c>
      <c r="AH145">
        <f t="shared" si="46"/>
        <v>396524.04857050721</v>
      </c>
      <c r="AI145">
        <f t="shared" si="47"/>
        <v>1</v>
      </c>
    </row>
    <row r="146" spans="1:35" x14ac:dyDescent="0.3">
      <c r="A146">
        <v>85351</v>
      </c>
      <c r="B146" s="2">
        <v>77090</v>
      </c>
      <c r="C146" s="2">
        <v>0.94952740339201402</v>
      </c>
      <c r="D146" s="2">
        <v>174547.13771799399</v>
      </c>
      <c r="E146" s="3">
        <v>77004</v>
      </c>
      <c r="F146" s="3">
        <v>0.99988743523963497</v>
      </c>
      <c r="G146" s="3">
        <v>58910.439137134003</v>
      </c>
      <c r="H146" s="4">
        <v>75043</v>
      </c>
      <c r="I146" s="4">
        <v>0.99999999890927804</v>
      </c>
      <c r="J146" s="4">
        <v>256273.36908475199</v>
      </c>
      <c r="K146" s="5">
        <v>76240</v>
      </c>
      <c r="L146" s="5">
        <v>0.99999999998026701</v>
      </c>
      <c r="M146" s="5">
        <v>397616.64454521902</v>
      </c>
      <c r="N146" s="6">
        <v>78633</v>
      </c>
      <c r="O146" s="6">
        <v>0.99999911428108101</v>
      </c>
      <c r="P146" s="6">
        <v>71183.524082986201</v>
      </c>
      <c r="Q146" s="7">
        <v>78801</v>
      </c>
      <c r="R146" s="7">
        <v>0.99999999999998501</v>
      </c>
      <c r="S146" s="7">
        <v>672601.76701570605</v>
      </c>
      <c r="T146" s="1">
        <f t="shared" si="32"/>
        <v>58910.439137134003</v>
      </c>
      <c r="U146" s="1">
        <f t="shared" si="33"/>
        <v>672601.76701570605</v>
      </c>
      <c r="V146" s="1">
        <f t="shared" si="34"/>
        <v>272685.06660992809</v>
      </c>
      <c r="W146">
        <f t="shared" si="35"/>
        <v>271855.4802639652</v>
      </c>
      <c r="X146">
        <f t="shared" si="36"/>
        <v>215410.25340137299</v>
      </c>
      <c r="Y146">
        <f t="shared" si="37"/>
        <v>212814.47203395222</v>
      </c>
      <c r="Z146">
        <f t="shared" si="38"/>
        <v>910298.89636582183</v>
      </c>
      <c r="AA146">
        <f t="shared" si="39"/>
        <v>0</v>
      </c>
      <c r="AB146">
        <f t="shared" si="40"/>
        <v>174547.13771799399</v>
      </c>
      <c r="AC146">
        <f t="shared" si="41"/>
        <v>58910.439137134003</v>
      </c>
      <c r="AD146">
        <f t="shared" si="42"/>
        <v>256273.36908475199</v>
      </c>
      <c r="AE146">
        <f t="shared" si="43"/>
        <v>397616.64454521902</v>
      </c>
      <c r="AF146">
        <f t="shared" si="44"/>
        <v>71183.524082986201</v>
      </c>
      <c r="AG146">
        <f t="shared" si="45"/>
        <v>672601.76701570605</v>
      </c>
      <c r="AH146">
        <f t="shared" si="46"/>
        <v>271855.4802639652</v>
      </c>
      <c r="AI146">
        <f t="shared" si="47"/>
        <v>1</v>
      </c>
    </row>
    <row r="147" spans="1:35" x14ac:dyDescent="0.3">
      <c r="A147">
        <v>85353</v>
      </c>
      <c r="B147" s="2">
        <v>77090</v>
      </c>
      <c r="C147" s="2">
        <v>0.99521048411906499</v>
      </c>
      <c r="D147" s="2">
        <v>238335.027762571</v>
      </c>
      <c r="E147" s="3">
        <v>75098</v>
      </c>
      <c r="F147" s="3">
        <v>0.99997356212236899</v>
      </c>
      <c r="G147" s="3">
        <v>376992.70180071099</v>
      </c>
      <c r="H147" s="4">
        <v>78109</v>
      </c>
      <c r="I147" s="4">
        <v>0.99999999998546496</v>
      </c>
      <c r="J147" s="4">
        <v>892354.52572768298</v>
      </c>
      <c r="K147" s="5">
        <v>75041</v>
      </c>
      <c r="L147" s="5">
        <v>0.999999999660655</v>
      </c>
      <c r="M147" s="5">
        <v>484987.68916646601</v>
      </c>
      <c r="N147" s="6">
        <v>77034</v>
      </c>
      <c r="O147" s="6">
        <v>0.999999983742625</v>
      </c>
      <c r="P147" s="6">
        <v>275965.70689097297</v>
      </c>
      <c r="Q147" s="7">
        <v>76706</v>
      </c>
      <c r="R147" s="7">
        <v>0.99999999999998002</v>
      </c>
      <c r="S147" s="7">
        <v>738750</v>
      </c>
      <c r="T147" s="1">
        <f t="shared" si="32"/>
        <v>238335.027762571</v>
      </c>
      <c r="U147" s="1">
        <f t="shared" si="33"/>
        <v>892354.52572768298</v>
      </c>
      <c r="V147" s="1">
        <f t="shared" si="34"/>
        <v>501441.51631362777</v>
      </c>
      <c r="W147">
        <f t="shared" si="35"/>
        <v>501230.94189140067</v>
      </c>
      <c r="X147">
        <f t="shared" si="36"/>
        <v>430990.1954835885</v>
      </c>
      <c r="Y147">
        <f t="shared" si="37"/>
        <v>239774.41902862297</v>
      </c>
      <c r="Z147">
        <f t="shared" si="38"/>
        <v>1220554.1989772695</v>
      </c>
      <c r="AA147">
        <f t="shared" si="39"/>
        <v>0</v>
      </c>
      <c r="AB147">
        <f t="shared" si="40"/>
        <v>238335.027762571</v>
      </c>
      <c r="AC147">
        <f t="shared" si="41"/>
        <v>376992.70180071099</v>
      </c>
      <c r="AD147">
        <f t="shared" si="42"/>
        <v>892354.52572768298</v>
      </c>
      <c r="AE147">
        <f t="shared" si="43"/>
        <v>484987.68916646601</v>
      </c>
      <c r="AF147">
        <f t="shared" si="44"/>
        <v>275965.70689097297</v>
      </c>
      <c r="AG147">
        <f t="shared" si="45"/>
        <v>738750</v>
      </c>
      <c r="AH147">
        <f t="shared" si="46"/>
        <v>501230.94189140067</v>
      </c>
      <c r="AI147">
        <f t="shared" si="47"/>
        <v>1</v>
      </c>
    </row>
    <row r="148" spans="1:35" x14ac:dyDescent="0.3">
      <c r="A148">
        <v>85354</v>
      </c>
      <c r="B148" s="2">
        <v>79906</v>
      </c>
      <c r="C148" s="2">
        <v>0.98951340674146304</v>
      </c>
      <c r="D148" s="2">
        <v>12306.731707317</v>
      </c>
      <c r="E148" s="3">
        <v>77003</v>
      </c>
      <c r="F148" s="3">
        <v>0.99999563000661296</v>
      </c>
      <c r="G148" s="3">
        <v>249922.45490358601</v>
      </c>
      <c r="H148" s="4">
        <v>76470</v>
      </c>
      <c r="I148" s="4">
        <v>0.99999999549046903</v>
      </c>
      <c r="J148" s="4">
        <v>51367.539267015702</v>
      </c>
      <c r="K148" s="5">
        <v>78384</v>
      </c>
      <c r="L148" s="5">
        <v>0.999999997489738</v>
      </c>
      <c r="M148" s="5">
        <v>102725.962732919</v>
      </c>
      <c r="N148" s="6">
        <v>79104</v>
      </c>
      <c r="O148" s="6">
        <v>0.99999935230911596</v>
      </c>
      <c r="P148" s="6">
        <v>28127.843020663</v>
      </c>
      <c r="Q148" s="7">
        <v>78832</v>
      </c>
      <c r="R148" s="7">
        <v>0.99999999998865696</v>
      </c>
      <c r="S148" s="7">
        <v>25090.608647755402</v>
      </c>
      <c r="T148" s="1">
        <f t="shared" si="32"/>
        <v>12306.731707317</v>
      </c>
      <c r="U148" s="1">
        <f t="shared" si="33"/>
        <v>249922.45490358601</v>
      </c>
      <c r="V148" s="1">
        <f t="shared" si="34"/>
        <v>78372.204157980188</v>
      </c>
      <c r="W148">
        <f t="shared" si="35"/>
        <v>78256.856713209345</v>
      </c>
      <c r="X148">
        <f t="shared" si="36"/>
        <v>39747.691143839351</v>
      </c>
      <c r="Y148">
        <f t="shared" si="37"/>
        <v>82137.929808770976</v>
      </c>
      <c r="Z148">
        <f t="shared" si="38"/>
        <v>324670.64613952226</v>
      </c>
      <c r="AA148">
        <f t="shared" si="39"/>
        <v>0</v>
      </c>
      <c r="AB148">
        <f t="shared" si="40"/>
        <v>12306.731707317</v>
      </c>
      <c r="AC148">
        <f t="shared" si="41"/>
        <v>249922.45490358601</v>
      </c>
      <c r="AD148">
        <f t="shared" si="42"/>
        <v>51367.539267015702</v>
      </c>
      <c r="AE148">
        <f t="shared" si="43"/>
        <v>102725.962732919</v>
      </c>
      <c r="AF148">
        <f t="shared" si="44"/>
        <v>28127.843020663</v>
      </c>
      <c r="AG148">
        <f t="shared" si="45"/>
        <v>25090.608647755402</v>
      </c>
      <c r="AH148">
        <f t="shared" si="46"/>
        <v>78256.856713209345</v>
      </c>
      <c r="AI148">
        <f t="shared" si="47"/>
        <v>1</v>
      </c>
    </row>
    <row r="149" spans="1:35" x14ac:dyDescent="0.3">
      <c r="A149">
        <v>85355</v>
      </c>
      <c r="B149" s="2">
        <v>79906</v>
      </c>
      <c r="C149" s="2">
        <v>0.98763180980602105</v>
      </c>
      <c r="D149" s="2">
        <v>19965.073170731699</v>
      </c>
      <c r="E149" s="3">
        <v>78255</v>
      </c>
      <c r="F149" s="3">
        <v>0.99999694937236105</v>
      </c>
      <c r="G149" s="3">
        <v>65830.013097125498</v>
      </c>
      <c r="H149" s="4">
        <v>75161</v>
      </c>
      <c r="I149" s="4">
        <v>0.99999999540394402</v>
      </c>
      <c r="J149" s="4">
        <v>182280.834727079</v>
      </c>
      <c r="K149" s="5">
        <v>78642</v>
      </c>
      <c r="L149" s="5">
        <v>0.999999994020632</v>
      </c>
      <c r="M149" s="5">
        <v>375616.91169838503</v>
      </c>
      <c r="N149" s="6">
        <v>79022</v>
      </c>
      <c r="O149" s="6">
        <v>0.99999969643986697</v>
      </c>
      <c r="P149" s="6">
        <v>134591.22562673999</v>
      </c>
      <c r="Q149" s="7">
        <v>75236</v>
      </c>
      <c r="R149" s="7">
        <v>0.999999999999998</v>
      </c>
      <c r="S149" s="7">
        <v>67446.338043361</v>
      </c>
      <c r="T149" s="1">
        <f t="shared" si="32"/>
        <v>19965.073170731699</v>
      </c>
      <c r="U149" s="1">
        <f t="shared" si="33"/>
        <v>375616.91169838503</v>
      </c>
      <c r="V149" s="1">
        <f t="shared" si="34"/>
        <v>141205.02424930449</v>
      </c>
      <c r="W149">
        <f t="shared" si="35"/>
        <v>140955.06606057036</v>
      </c>
      <c r="X149">
        <f t="shared" si="36"/>
        <v>101018.7818350505</v>
      </c>
      <c r="Y149">
        <f t="shared" si="37"/>
        <v>117260.66723049284</v>
      </c>
      <c r="Z149">
        <f t="shared" si="38"/>
        <v>492737.0677520489</v>
      </c>
      <c r="AA149">
        <f t="shared" si="39"/>
        <v>0</v>
      </c>
      <c r="AB149">
        <f t="shared" si="40"/>
        <v>19965.073170731699</v>
      </c>
      <c r="AC149">
        <f t="shared" si="41"/>
        <v>65830.013097125498</v>
      </c>
      <c r="AD149">
        <f t="shared" si="42"/>
        <v>182280.834727079</v>
      </c>
      <c r="AE149">
        <f t="shared" si="43"/>
        <v>375616.91169838503</v>
      </c>
      <c r="AF149">
        <f t="shared" si="44"/>
        <v>134591.22562673999</v>
      </c>
      <c r="AG149">
        <f t="shared" si="45"/>
        <v>67446.338043361</v>
      </c>
      <c r="AH149">
        <f t="shared" si="46"/>
        <v>140955.06606057036</v>
      </c>
      <c r="AI149">
        <f t="shared" si="47"/>
        <v>1</v>
      </c>
    </row>
    <row r="150" spans="1:35" x14ac:dyDescent="0.3">
      <c r="A150">
        <v>85356</v>
      </c>
      <c r="B150" s="2">
        <v>79906</v>
      </c>
      <c r="C150" s="2">
        <v>0.98501075926066795</v>
      </c>
      <c r="D150" s="2">
        <v>8775.2195121951208</v>
      </c>
      <c r="E150" s="3">
        <v>78101</v>
      </c>
      <c r="F150" s="3">
        <v>0.99998785799564305</v>
      </c>
      <c r="G150" s="3">
        <v>183654.75329185301</v>
      </c>
      <c r="H150" s="4">
        <v>79411</v>
      </c>
      <c r="I150" s="4">
        <v>0.99999997181665801</v>
      </c>
      <c r="J150" s="4">
        <v>49248.365847478999</v>
      </c>
      <c r="K150" s="5">
        <v>76834</v>
      </c>
      <c r="L150" s="5">
        <v>0.99999996307837102</v>
      </c>
      <c r="M150" s="5">
        <v>196881.23948401501</v>
      </c>
      <c r="N150" s="6">
        <v>76531</v>
      </c>
      <c r="O150" s="6">
        <v>0.99999500869028202</v>
      </c>
      <c r="P150" s="6">
        <v>74437.176165803103</v>
      </c>
      <c r="Q150" s="7">
        <v>76834</v>
      </c>
      <c r="R150" s="7">
        <v>0.99999999999946698</v>
      </c>
      <c r="S150" s="7">
        <v>196881.23948401501</v>
      </c>
      <c r="T150" s="1">
        <f t="shared" si="32"/>
        <v>8775.2195121951208</v>
      </c>
      <c r="U150" s="1">
        <f t="shared" si="33"/>
        <v>196881.23948401501</v>
      </c>
      <c r="V150" s="1">
        <f t="shared" si="34"/>
        <v>118587.2369885606</v>
      </c>
      <c r="W150">
        <f t="shared" si="35"/>
        <v>118312.9989642267</v>
      </c>
      <c r="X150">
        <f t="shared" si="36"/>
        <v>129045.96472882805</v>
      </c>
      <c r="Y150">
        <f t="shared" si="37"/>
        <v>76712.687125874654</v>
      </c>
      <c r="Z150">
        <f t="shared" si="38"/>
        <v>348451.06034185068</v>
      </c>
      <c r="AA150">
        <f t="shared" si="39"/>
        <v>0</v>
      </c>
      <c r="AB150">
        <f t="shared" si="40"/>
        <v>8775.2195121951208</v>
      </c>
      <c r="AC150">
        <f t="shared" si="41"/>
        <v>183654.75329185301</v>
      </c>
      <c r="AD150">
        <f t="shared" si="42"/>
        <v>49248.365847478999</v>
      </c>
      <c r="AE150">
        <f t="shared" si="43"/>
        <v>196881.23948401501</v>
      </c>
      <c r="AF150">
        <f t="shared" si="44"/>
        <v>74437.176165803103</v>
      </c>
      <c r="AG150">
        <f t="shared" si="45"/>
        <v>196881.23948401501</v>
      </c>
      <c r="AH150">
        <f t="shared" si="46"/>
        <v>118312.9989642267</v>
      </c>
      <c r="AI150">
        <f t="shared" si="47"/>
        <v>1</v>
      </c>
    </row>
    <row r="151" spans="1:35" x14ac:dyDescent="0.3">
      <c r="A151">
        <v>85361</v>
      </c>
      <c r="B151" s="2">
        <v>79906</v>
      </c>
      <c r="C151" s="2">
        <v>0.98324812119731597</v>
      </c>
      <c r="D151" s="2">
        <v>10144.975609756</v>
      </c>
      <c r="E151" s="3">
        <v>75172</v>
      </c>
      <c r="F151" s="3">
        <v>0.99998344206038003</v>
      </c>
      <c r="G151" s="3">
        <v>135954.22243854901</v>
      </c>
      <c r="H151" s="4">
        <v>78657</v>
      </c>
      <c r="I151" s="4">
        <v>0.99999999955794105</v>
      </c>
      <c r="J151" s="4">
        <v>116416.198023176</v>
      </c>
      <c r="K151" s="5">
        <v>79731</v>
      </c>
      <c r="L151" s="5">
        <v>0.999999996144045</v>
      </c>
      <c r="M151" s="5">
        <v>109129.19026641401</v>
      </c>
      <c r="N151" s="6">
        <v>75491</v>
      </c>
      <c r="O151" s="6">
        <v>0.99999763021228205</v>
      </c>
      <c r="P151" s="6">
        <v>30696.068012752301</v>
      </c>
      <c r="Q151" s="7">
        <v>76448</v>
      </c>
      <c r="R151" s="7">
        <v>0.99999999999997302</v>
      </c>
      <c r="S151" s="7">
        <v>189046.35336906501</v>
      </c>
      <c r="T151" s="1">
        <f t="shared" si="32"/>
        <v>10144.975609756</v>
      </c>
      <c r="U151" s="1">
        <f t="shared" si="33"/>
        <v>189046.35336906501</v>
      </c>
      <c r="V151" s="1">
        <f t="shared" si="34"/>
        <v>98811.982173530574</v>
      </c>
      <c r="W151">
        <f t="shared" si="35"/>
        <v>98564.501286618717</v>
      </c>
      <c r="X151">
        <f t="shared" si="36"/>
        <v>112772.69414479501</v>
      </c>
      <c r="Y151">
        <f t="shared" si="37"/>
        <v>61154.70721821452</v>
      </c>
      <c r="Z151">
        <f t="shared" si="38"/>
        <v>282028.62294126226</v>
      </c>
      <c r="AA151">
        <f t="shared" si="39"/>
        <v>0</v>
      </c>
      <c r="AB151">
        <f t="shared" si="40"/>
        <v>10144.975609756</v>
      </c>
      <c r="AC151">
        <f t="shared" si="41"/>
        <v>135954.22243854901</v>
      </c>
      <c r="AD151">
        <f t="shared" si="42"/>
        <v>116416.198023176</v>
      </c>
      <c r="AE151">
        <f t="shared" si="43"/>
        <v>109129.19026641401</v>
      </c>
      <c r="AF151">
        <f t="shared" si="44"/>
        <v>30696.068012752301</v>
      </c>
      <c r="AG151">
        <f t="shared" si="45"/>
        <v>189046.35336906501</v>
      </c>
      <c r="AH151">
        <f t="shared" si="46"/>
        <v>98564.501286618717</v>
      </c>
      <c r="AI151">
        <f t="shared" si="47"/>
        <v>1</v>
      </c>
    </row>
    <row r="152" spans="1:35" x14ac:dyDescent="0.3">
      <c r="A152">
        <v>85362</v>
      </c>
      <c r="B152" s="2">
        <v>78072</v>
      </c>
      <c r="C152" s="2">
        <v>0.95858087882402299</v>
      </c>
      <c r="D152" s="2">
        <v>111527.59900990099</v>
      </c>
      <c r="E152" s="3">
        <v>79547</v>
      </c>
      <c r="F152" s="3">
        <v>0.99993758563271695</v>
      </c>
      <c r="G152" s="3">
        <v>2603.1128404669198</v>
      </c>
      <c r="H152" s="4">
        <v>78663</v>
      </c>
      <c r="I152" s="4">
        <v>0.99997642419002097</v>
      </c>
      <c r="J152" s="4">
        <v>12456.7360350492</v>
      </c>
      <c r="K152" s="5">
        <v>79742</v>
      </c>
      <c r="L152" s="5">
        <v>0.99998938646548596</v>
      </c>
      <c r="M152" s="5">
        <v>37919.028340080898</v>
      </c>
      <c r="N152" s="6">
        <v>78932</v>
      </c>
      <c r="O152" s="6">
        <v>0.998045198348263</v>
      </c>
      <c r="P152" s="6">
        <v>28687.821612349901</v>
      </c>
      <c r="Q152" s="7">
        <v>76649</v>
      </c>
      <c r="R152" s="7">
        <v>0.99999971845825397</v>
      </c>
      <c r="S152" s="7">
        <v>12406.5620542082</v>
      </c>
      <c r="T152" s="1">
        <f t="shared" si="32"/>
        <v>2603.1128404669198</v>
      </c>
      <c r="U152" s="1">
        <f t="shared" si="33"/>
        <v>111527.59900990099</v>
      </c>
      <c r="V152" s="1">
        <f t="shared" si="34"/>
        <v>33731.815488885317</v>
      </c>
      <c r="W152">
        <f t="shared" si="35"/>
        <v>34266.809982009348</v>
      </c>
      <c r="X152">
        <f t="shared" si="36"/>
        <v>20572.278823699551</v>
      </c>
      <c r="Y152">
        <f t="shared" si="37"/>
        <v>36445.925270836378</v>
      </c>
      <c r="Z152">
        <f t="shared" si="38"/>
        <v>143604.58579451847</v>
      </c>
      <c r="AA152">
        <f t="shared" si="39"/>
        <v>0</v>
      </c>
      <c r="AB152">
        <f t="shared" si="40"/>
        <v>111527.59900990099</v>
      </c>
      <c r="AC152">
        <f t="shared" si="41"/>
        <v>2603.1128404669198</v>
      </c>
      <c r="AD152">
        <f t="shared" si="42"/>
        <v>12456.7360350492</v>
      </c>
      <c r="AE152">
        <f t="shared" si="43"/>
        <v>37919.028340080898</v>
      </c>
      <c r="AF152">
        <f t="shared" si="44"/>
        <v>28687.821612349901</v>
      </c>
      <c r="AG152">
        <f t="shared" si="45"/>
        <v>12406.5620542082</v>
      </c>
      <c r="AH152">
        <f t="shared" si="46"/>
        <v>34266.809982009348</v>
      </c>
      <c r="AI152">
        <f t="shared" si="47"/>
        <v>1</v>
      </c>
    </row>
    <row r="153" spans="1:35" x14ac:dyDescent="0.3">
      <c r="A153">
        <v>85363</v>
      </c>
      <c r="B153" s="2">
        <v>79906</v>
      </c>
      <c r="C153" s="2">
        <v>0.98147114007777803</v>
      </c>
      <c r="D153" s="2">
        <v>11634.1463414634</v>
      </c>
      <c r="E153" s="3">
        <v>75141</v>
      </c>
      <c r="F153" s="3">
        <v>0.99992712363040803</v>
      </c>
      <c r="G153" s="3">
        <v>189179.922613929</v>
      </c>
      <c r="H153" s="4">
        <v>75161</v>
      </c>
      <c r="I153" s="4">
        <v>0.99999998072790197</v>
      </c>
      <c r="J153" s="4">
        <v>106219.590998935</v>
      </c>
      <c r="K153" s="5">
        <v>78017</v>
      </c>
      <c r="L153" s="5">
        <v>0.99999999677007401</v>
      </c>
      <c r="M153" s="5">
        <v>125975.92491838901</v>
      </c>
      <c r="N153" s="6">
        <v>76825</v>
      </c>
      <c r="O153" s="6">
        <v>0.99999846833456396</v>
      </c>
      <c r="P153" s="6">
        <v>164206.93658395001</v>
      </c>
      <c r="Q153" s="7">
        <v>79821</v>
      </c>
      <c r="R153" s="7">
        <v>0.999999999994023</v>
      </c>
      <c r="S153" s="7">
        <v>75327.589764754404</v>
      </c>
      <c r="T153" s="1">
        <f t="shared" si="32"/>
        <v>11634.1463414634</v>
      </c>
      <c r="U153" s="1">
        <f t="shared" si="33"/>
        <v>189179.922613929</v>
      </c>
      <c r="V153" s="1">
        <f t="shared" si="34"/>
        <v>112400.92167292035</v>
      </c>
      <c r="W153">
        <f t="shared" si="35"/>
        <v>112090.68520357013</v>
      </c>
      <c r="X153">
        <f t="shared" si="36"/>
        <v>116097.757958662</v>
      </c>
      <c r="Y153">
        <f t="shared" si="37"/>
        <v>58208.197014322002</v>
      </c>
      <c r="Z153">
        <f t="shared" si="38"/>
        <v>286715.27624653612</v>
      </c>
      <c r="AA153">
        <f t="shared" si="39"/>
        <v>0</v>
      </c>
      <c r="AB153">
        <f t="shared" si="40"/>
        <v>11634.1463414634</v>
      </c>
      <c r="AC153">
        <f t="shared" si="41"/>
        <v>189179.922613929</v>
      </c>
      <c r="AD153">
        <f t="shared" si="42"/>
        <v>106219.590998935</v>
      </c>
      <c r="AE153">
        <f t="shared" si="43"/>
        <v>125975.92491838901</v>
      </c>
      <c r="AF153">
        <f t="shared" si="44"/>
        <v>164206.93658395001</v>
      </c>
      <c r="AG153">
        <f t="shared" si="45"/>
        <v>75327.589764754404</v>
      </c>
      <c r="AH153">
        <f t="shared" si="46"/>
        <v>112090.68520357013</v>
      </c>
      <c r="AI153">
        <f t="shared" si="47"/>
        <v>1</v>
      </c>
    </row>
    <row r="154" spans="1:35" x14ac:dyDescent="0.3">
      <c r="A154">
        <v>85364</v>
      </c>
      <c r="B154" s="2">
        <v>77083</v>
      </c>
      <c r="C154" s="2">
        <v>0.98917237665489999</v>
      </c>
      <c r="D154" s="2">
        <v>378334.68479246402</v>
      </c>
      <c r="E154" s="3">
        <v>78501</v>
      </c>
      <c r="F154" s="3">
        <v>0.99998758581552705</v>
      </c>
      <c r="G154" s="3">
        <v>1075164.5003108401</v>
      </c>
      <c r="H154" s="4">
        <v>78046</v>
      </c>
      <c r="I154" s="4">
        <v>0.99999999681010099</v>
      </c>
      <c r="J154" s="4">
        <v>98393.6894531531</v>
      </c>
      <c r="K154" s="5">
        <v>75228</v>
      </c>
      <c r="L154" s="5">
        <v>0.99999999858283795</v>
      </c>
      <c r="M154" s="5">
        <v>243397.568527578</v>
      </c>
      <c r="N154" s="6">
        <v>75228</v>
      </c>
      <c r="O154" s="6">
        <v>0.99999999140600004</v>
      </c>
      <c r="P154" s="6">
        <v>243397.568527578</v>
      </c>
      <c r="Q154" s="7">
        <v>78736</v>
      </c>
      <c r="R154" s="7">
        <v>0.99999999999994005</v>
      </c>
      <c r="S154" s="7">
        <v>320793.34065129899</v>
      </c>
      <c r="T154" s="1">
        <f t="shared" si="32"/>
        <v>98393.6894531531</v>
      </c>
      <c r="U154" s="1">
        <f t="shared" si="33"/>
        <v>1075164.5003108401</v>
      </c>
      <c r="V154" s="1">
        <f t="shared" si="34"/>
        <v>393272.43832316267</v>
      </c>
      <c r="W154">
        <f t="shared" si="35"/>
        <v>393246.89204381872</v>
      </c>
      <c r="X154">
        <f t="shared" si="36"/>
        <v>282095.45458943851</v>
      </c>
      <c r="Y154">
        <f t="shared" si="37"/>
        <v>316841.59188613296</v>
      </c>
      <c r="Z154">
        <f t="shared" si="38"/>
        <v>1343771.6677022176</v>
      </c>
      <c r="AA154">
        <f t="shared" si="39"/>
        <v>0</v>
      </c>
      <c r="AB154">
        <f t="shared" si="40"/>
        <v>378334.68479246402</v>
      </c>
      <c r="AC154">
        <f t="shared" si="41"/>
        <v>1075164.5003108401</v>
      </c>
      <c r="AD154">
        <f t="shared" si="42"/>
        <v>98393.6894531531</v>
      </c>
      <c r="AE154">
        <f t="shared" si="43"/>
        <v>243397.568527578</v>
      </c>
      <c r="AF154">
        <f t="shared" si="44"/>
        <v>243397.568527578</v>
      </c>
      <c r="AG154">
        <f t="shared" si="45"/>
        <v>320793.34065129899</v>
      </c>
      <c r="AH154">
        <f t="shared" si="46"/>
        <v>393246.89204381872</v>
      </c>
      <c r="AI154">
        <f t="shared" si="47"/>
        <v>1</v>
      </c>
    </row>
    <row r="155" spans="1:35" x14ac:dyDescent="0.3">
      <c r="A155">
        <v>85365</v>
      </c>
      <c r="B155" s="2">
        <v>77090</v>
      </c>
      <c r="C155" s="2">
        <v>0.98810133324465299</v>
      </c>
      <c r="D155" s="2">
        <v>296243.18057402002</v>
      </c>
      <c r="E155" s="3">
        <v>78242</v>
      </c>
      <c r="F155" s="3">
        <v>0.99996345687948596</v>
      </c>
      <c r="G155" s="3">
        <v>383598.98251000902</v>
      </c>
      <c r="H155" s="4">
        <v>78526</v>
      </c>
      <c r="I155" s="4">
        <v>0.99999999999818401</v>
      </c>
      <c r="J155" s="4">
        <v>114105.790981432</v>
      </c>
      <c r="K155" s="5">
        <v>78155</v>
      </c>
      <c r="L155" s="5">
        <v>0.99999999805818096</v>
      </c>
      <c r="M155" s="5">
        <v>1005272.7295708701</v>
      </c>
      <c r="N155" s="6">
        <v>78155</v>
      </c>
      <c r="O155" s="6">
        <v>0.99999998038173499</v>
      </c>
      <c r="P155" s="6">
        <v>1005272.7295708701</v>
      </c>
      <c r="Q155" s="7">
        <v>78737</v>
      </c>
      <c r="R155" s="7">
        <v>0.99999999999934597</v>
      </c>
      <c r="S155" s="7">
        <v>743276.84362995101</v>
      </c>
      <c r="T155" s="1">
        <f t="shared" si="32"/>
        <v>114105.790981432</v>
      </c>
      <c r="U155" s="1">
        <f t="shared" si="33"/>
        <v>1005272.7295708701</v>
      </c>
      <c r="V155" s="1">
        <f t="shared" si="34"/>
        <v>591882.59568976332</v>
      </c>
      <c r="W155">
        <f t="shared" si="35"/>
        <v>591295.04280619207</v>
      </c>
      <c r="X155">
        <f t="shared" si="36"/>
        <v>563437.91306997999</v>
      </c>
      <c r="Y155">
        <f t="shared" si="37"/>
        <v>347312.62453923828</v>
      </c>
      <c r="Z155">
        <f t="shared" si="38"/>
        <v>1633232.916423907</v>
      </c>
      <c r="AA155">
        <f t="shared" si="39"/>
        <v>0</v>
      </c>
      <c r="AB155">
        <f t="shared" si="40"/>
        <v>296243.18057402002</v>
      </c>
      <c r="AC155">
        <f t="shared" si="41"/>
        <v>383598.98251000902</v>
      </c>
      <c r="AD155">
        <f t="shared" si="42"/>
        <v>114105.790981432</v>
      </c>
      <c r="AE155">
        <f t="shared" si="43"/>
        <v>1005272.7295708701</v>
      </c>
      <c r="AF155">
        <f t="shared" si="44"/>
        <v>1005272.7295708701</v>
      </c>
      <c r="AG155">
        <f t="shared" si="45"/>
        <v>743276.84362995101</v>
      </c>
      <c r="AH155">
        <f t="shared" si="46"/>
        <v>591295.04280619207</v>
      </c>
      <c r="AI155">
        <f t="shared" si="47"/>
        <v>1</v>
      </c>
    </row>
    <row r="156" spans="1:35" x14ac:dyDescent="0.3">
      <c r="A156">
        <v>85367</v>
      </c>
      <c r="B156" s="2">
        <v>75219</v>
      </c>
      <c r="C156" s="2">
        <v>0.97749362684192298</v>
      </c>
      <c r="D156" s="2">
        <v>158648.56295914401</v>
      </c>
      <c r="E156" s="3">
        <v>79336</v>
      </c>
      <c r="F156" s="3">
        <v>0.99998706745775301</v>
      </c>
      <c r="G156" s="3">
        <v>194760.21243252599</v>
      </c>
      <c r="H156" s="4">
        <v>77338</v>
      </c>
      <c r="I156" s="4">
        <v>0.99999999675790996</v>
      </c>
      <c r="J156" s="4">
        <v>460796.26626998797</v>
      </c>
      <c r="K156" s="5">
        <v>78076</v>
      </c>
      <c r="L156" s="5">
        <v>0.99999999726790301</v>
      </c>
      <c r="M156" s="5">
        <v>90745.796091501194</v>
      </c>
      <c r="N156" s="6">
        <v>78633</v>
      </c>
      <c r="O156" s="6">
        <v>0.999999302749501</v>
      </c>
      <c r="P156" s="6">
        <v>51850.123346948603</v>
      </c>
      <c r="Q156" s="7">
        <v>76273</v>
      </c>
      <c r="R156" s="7">
        <v>0.99999999999999301</v>
      </c>
      <c r="S156" s="7">
        <v>120492.590589507</v>
      </c>
      <c r="T156" s="1">
        <f t="shared" si="32"/>
        <v>51850.123346948603</v>
      </c>
      <c r="U156" s="1">
        <f t="shared" si="33"/>
        <v>460796.26626998797</v>
      </c>
      <c r="V156" s="1">
        <f t="shared" si="34"/>
        <v>179627.60107851023</v>
      </c>
      <c r="W156">
        <f t="shared" si="35"/>
        <v>179548.92528160245</v>
      </c>
      <c r="X156">
        <f t="shared" si="36"/>
        <v>139570.57677432551</v>
      </c>
      <c r="Y156">
        <f t="shared" si="37"/>
        <v>133821.33963597371</v>
      </c>
      <c r="Z156">
        <f t="shared" si="38"/>
        <v>581012.94418952358</v>
      </c>
      <c r="AA156">
        <f t="shared" si="39"/>
        <v>0</v>
      </c>
      <c r="AB156">
        <f t="shared" si="40"/>
        <v>158648.56295914401</v>
      </c>
      <c r="AC156">
        <f t="shared" si="41"/>
        <v>194760.21243252599</v>
      </c>
      <c r="AD156">
        <f t="shared" si="42"/>
        <v>460796.26626998797</v>
      </c>
      <c r="AE156">
        <f t="shared" si="43"/>
        <v>90745.796091501194</v>
      </c>
      <c r="AF156">
        <f t="shared" si="44"/>
        <v>51850.123346948603</v>
      </c>
      <c r="AG156">
        <f t="shared" si="45"/>
        <v>120492.590589507</v>
      </c>
      <c r="AH156">
        <f t="shared" si="46"/>
        <v>179548.92528160245</v>
      </c>
      <c r="AI156">
        <f t="shared" si="47"/>
        <v>1</v>
      </c>
    </row>
    <row r="157" spans="1:35" x14ac:dyDescent="0.3">
      <c r="A157">
        <v>85373</v>
      </c>
      <c r="B157" s="2">
        <v>75219</v>
      </c>
      <c r="C157" s="2">
        <v>0.97727149753813303</v>
      </c>
      <c r="D157" s="2">
        <v>141257.45585771301</v>
      </c>
      <c r="E157" s="3">
        <v>77302</v>
      </c>
      <c r="F157" s="3">
        <v>0.99998938303205198</v>
      </c>
      <c r="G157" s="3">
        <v>121862.43591735201</v>
      </c>
      <c r="H157" s="4">
        <v>75771</v>
      </c>
      <c r="I157" s="4">
        <v>0.99999999994470301</v>
      </c>
      <c r="J157" s="4">
        <v>217522.06091659499</v>
      </c>
      <c r="K157" s="5">
        <v>78374</v>
      </c>
      <c r="L157" s="5">
        <v>0.99999999916941495</v>
      </c>
      <c r="M157" s="5">
        <v>465227.43332767102</v>
      </c>
      <c r="N157" s="6">
        <v>78633</v>
      </c>
      <c r="O157" s="6">
        <v>0.99999720339512399</v>
      </c>
      <c r="P157" s="6">
        <v>46166.295951793501</v>
      </c>
      <c r="Q157" s="7">
        <v>75009</v>
      </c>
      <c r="R157" s="7">
        <v>1</v>
      </c>
      <c r="S157" s="7">
        <v>51407.217959647598</v>
      </c>
      <c r="T157" s="1">
        <f t="shared" si="32"/>
        <v>46166.295951793501</v>
      </c>
      <c r="U157" s="1">
        <f t="shared" si="33"/>
        <v>465227.43332767102</v>
      </c>
      <c r="V157" s="1">
        <f t="shared" si="34"/>
        <v>174031.45250250463</v>
      </c>
      <c r="W157">
        <f t="shared" si="35"/>
        <v>173907.14998846201</v>
      </c>
      <c r="X157">
        <f t="shared" si="36"/>
        <v>131559.94588753249</v>
      </c>
      <c r="Y157">
        <f t="shared" si="37"/>
        <v>142518.0584269719</v>
      </c>
      <c r="Z157">
        <f t="shared" si="38"/>
        <v>601461.32526937767</v>
      </c>
      <c r="AA157">
        <f t="shared" si="39"/>
        <v>0</v>
      </c>
      <c r="AB157">
        <f t="shared" si="40"/>
        <v>141257.45585771301</v>
      </c>
      <c r="AC157">
        <f t="shared" si="41"/>
        <v>121862.43591735201</v>
      </c>
      <c r="AD157">
        <f t="shared" si="42"/>
        <v>217522.06091659499</v>
      </c>
      <c r="AE157">
        <f t="shared" si="43"/>
        <v>465227.43332767102</v>
      </c>
      <c r="AF157">
        <f t="shared" si="44"/>
        <v>46166.295951793501</v>
      </c>
      <c r="AG157">
        <f t="shared" si="45"/>
        <v>51407.217959647598</v>
      </c>
      <c r="AH157">
        <f t="shared" si="46"/>
        <v>173907.14998846201</v>
      </c>
      <c r="AI157">
        <f t="shared" si="47"/>
        <v>1</v>
      </c>
    </row>
    <row r="158" spans="1:35" x14ac:dyDescent="0.3">
      <c r="A158">
        <v>85374</v>
      </c>
      <c r="B158" s="2">
        <v>77090</v>
      </c>
      <c r="C158" s="2">
        <v>0.991018466861457</v>
      </c>
      <c r="D158" s="2">
        <v>280648.56885899702</v>
      </c>
      <c r="E158" s="3">
        <v>76903</v>
      </c>
      <c r="F158" s="3">
        <v>0.99999025616085602</v>
      </c>
      <c r="G158" s="3">
        <v>949346.64984580805</v>
      </c>
      <c r="H158" s="4">
        <v>77502</v>
      </c>
      <c r="I158" s="4">
        <v>0.99999999999228595</v>
      </c>
      <c r="J158" s="4">
        <v>230073.56557377</v>
      </c>
      <c r="K158" s="5">
        <v>78552</v>
      </c>
      <c r="L158" s="5">
        <v>0.99999999821176599</v>
      </c>
      <c r="M158" s="5">
        <v>206135.48185231499</v>
      </c>
      <c r="N158" s="6">
        <v>78028</v>
      </c>
      <c r="O158" s="6">
        <v>0.99999986741647695</v>
      </c>
      <c r="P158" s="6">
        <v>1264019.63357391</v>
      </c>
      <c r="Q158" s="7">
        <v>75840</v>
      </c>
      <c r="R158" s="7">
        <v>0.99999999999997302</v>
      </c>
      <c r="S158" s="7">
        <v>852800.17985611502</v>
      </c>
      <c r="T158" s="1">
        <f t="shared" si="32"/>
        <v>206135.48185231499</v>
      </c>
      <c r="U158" s="1">
        <f t="shared" si="33"/>
        <v>1264019.63357391</v>
      </c>
      <c r="V158" s="1">
        <f t="shared" si="34"/>
        <v>631027.97316406516</v>
      </c>
      <c r="W158">
        <f t="shared" si="35"/>
        <v>630504.01326015254</v>
      </c>
      <c r="X158">
        <f t="shared" si="36"/>
        <v>566724.37435755599</v>
      </c>
      <c r="Y158">
        <f t="shared" si="37"/>
        <v>411349.46206163295</v>
      </c>
      <c r="Z158">
        <f t="shared" si="38"/>
        <v>1864552.3994450513</v>
      </c>
      <c r="AA158">
        <f t="shared" si="39"/>
        <v>0</v>
      </c>
      <c r="AB158">
        <f t="shared" si="40"/>
        <v>280648.56885899702</v>
      </c>
      <c r="AC158">
        <f t="shared" si="41"/>
        <v>949346.64984580805</v>
      </c>
      <c r="AD158">
        <f t="shared" si="42"/>
        <v>230073.56557377</v>
      </c>
      <c r="AE158">
        <f t="shared" si="43"/>
        <v>206135.48185231499</v>
      </c>
      <c r="AF158">
        <f t="shared" si="44"/>
        <v>1264019.63357391</v>
      </c>
      <c r="AG158">
        <f t="shared" si="45"/>
        <v>852800.17985611502</v>
      </c>
      <c r="AH158">
        <f t="shared" si="46"/>
        <v>630504.01326015254</v>
      </c>
      <c r="AI158">
        <f t="shared" si="47"/>
        <v>1</v>
      </c>
    </row>
    <row r="159" spans="1:35" x14ac:dyDescent="0.3">
      <c r="A159">
        <v>85375</v>
      </c>
      <c r="B159" s="2">
        <v>78414</v>
      </c>
      <c r="C159" s="2">
        <v>0.93632861865775396</v>
      </c>
      <c r="D159" s="2">
        <v>302952.708447435</v>
      </c>
      <c r="E159" s="3">
        <v>76205</v>
      </c>
      <c r="F159" s="3">
        <v>0.99812717433929998</v>
      </c>
      <c r="G159" s="3">
        <v>356420.12909679802</v>
      </c>
      <c r="H159" s="4">
        <v>77506</v>
      </c>
      <c r="I159" s="4">
        <v>0.99999999967309805</v>
      </c>
      <c r="J159" s="4">
        <v>235696.627888488</v>
      </c>
      <c r="K159" s="5">
        <v>77904</v>
      </c>
      <c r="L159" s="5">
        <v>0.99999999810197304</v>
      </c>
      <c r="M159" s="5">
        <v>703427.04207471898</v>
      </c>
      <c r="N159" s="6">
        <v>78633</v>
      </c>
      <c r="O159" s="6">
        <v>0.99999876498662299</v>
      </c>
      <c r="P159" s="6">
        <v>69402.394144053003</v>
      </c>
      <c r="Q159" s="7">
        <v>77303</v>
      </c>
      <c r="R159" s="7">
        <v>0.999999999999999</v>
      </c>
      <c r="S159" s="7">
        <v>567159.56587966403</v>
      </c>
      <c r="T159" s="1">
        <f t="shared" si="32"/>
        <v>69402.394144053003</v>
      </c>
      <c r="U159" s="1">
        <f t="shared" si="33"/>
        <v>703427.04207471898</v>
      </c>
      <c r="V159" s="1">
        <f t="shared" si="34"/>
        <v>373261.16990222741</v>
      </c>
      <c r="W159">
        <f t="shared" si="35"/>
        <v>372509.7445885262</v>
      </c>
      <c r="X159">
        <f t="shared" si="36"/>
        <v>329686.41877211654</v>
      </c>
      <c r="Y159">
        <f t="shared" si="37"/>
        <v>209397.45402077239</v>
      </c>
      <c r="Z159">
        <f t="shared" si="38"/>
        <v>1000702.1066508434</v>
      </c>
      <c r="AA159">
        <f t="shared" si="39"/>
        <v>0</v>
      </c>
      <c r="AB159">
        <f t="shared" si="40"/>
        <v>302952.708447435</v>
      </c>
      <c r="AC159">
        <f t="shared" si="41"/>
        <v>356420.12909679802</v>
      </c>
      <c r="AD159">
        <f t="shared" si="42"/>
        <v>235696.627888488</v>
      </c>
      <c r="AE159">
        <f t="shared" si="43"/>
        <v>703427.04207471898</v>
      </c>
      <c r="AF159">
        <f t="shared" si="44"/>
        <v>69402.394144053003</v>
      </c>
      <c r="AG159">
        <f t="shared" si="45"/>
        <v>567159.56587966403</v>
      </c>
      <c r="AH159">
        <f t="shared" si="46"/>
        <v>372509.7445885262</v>
      </c>
      <c r="AI159">
        <f t="shared" si="47"/>
        <v>1</v>
      </c>
    </row>
    <row r="160" spans="1:35" x14ac:dyDescent="0.3">
      <c r="A160">
        <v>85379</v>
      </c>
      <c r="B160" s="2">
        <v>77090</v>
      </c>
      <c r="C160" s="2">
        <v>0.993290581398659</v>
      </c>
      <c r="D160" s="2">
        <v>280194.88543051499</v>
      </c>
      <c r="E160" s="3">
        <v>76117</v>
      </c>
      <c r="F160" s="3">
        <v>0.99999809937663797</v>
      </c>
      <c r="G160" s="3">
        <v>365033.80407693703</v>
      </c>
      <c r="H160" s="4">
        <v>75044</v>
      </c>
      <c r="I160" s="4">
        <v>0.99999999999645295</v>
      </c>
      <c r="J160" s="4">
        <v>489481.41273020301</v>
      </c>
      <c r="K160" s="5">
        <v>77539</v>
      </c>
      <c r="L160" s="5">
        <v>0.99999999881766999</v>
      </c>
      <c r="M160" s="5">
        <v>758718.708193489</v>
      </c>
      <c r="N160" s="6">
        <v>78665</v>
      </c>
      <c r="O160" s="6">
        <v>0.99999999356671199</v>
      </c>
      <c r="P160" s="6">
        <v>227787.63365069701</v>
      </c>
      <c r="Q160" s="7">
        <v>76531</v>
      </c>
      <c r="R160" s="7">
        <v>1</v>
      </c>
      <c r="S160" s="7">
        <v>690000</v>
      </c>
      <c r="T160" s="1">
        <f t="shared" si="32"/>
        <v>227787.63365069701</v>
      </c>
      <c r="U160" s="1">
        <f t="shared" si="33"/>
        <v>758718.708193489</v>
      </c>
      <c r="V160" s="1">
        <f t="shared" si="34"/>
        <v>468746.95285954146</v>
      </c>
      <c r="W160">
        <f t="shared" si="35"/>
        <v>468536.07401364017</v>
      </c>
      <c r="X160">
        <f t="shared" si="36"/>
        <v>427257.60840357002</v>
      </c>
      <c r="Y160">
        <f t="shared" si="37"/>
        <v>199096.23872344737</v>
      </c>
      <c r="Z160">
        <f t="shared" si="38"/>
        <v>1065824.7901839823</v>
      </c>
      <c r="AA160">
        <f t="shared" si="39"/>
        <v>0</v>
      </c>
      <c r="AB160">
        <f t="shared" si="40"/>
        <v>280194.88543051499</v>
      </c>
      <c r="AC160">
        <f t="shared" si="41"/>
        <v>365033.80407693703</v>
      </c>
      <c r="AD160">
        <f t="shared" si="42"/>
        <v>489481.41273020301</v>
      </c>
      <c r="AE160">
        <f t="shared" si="43"/>
        <v>758718.708193489</v>
      </c>
      <c r="AF160">
        <f t="shared" si="44"/>
        <v>227787.63365069701</v>
      </c>
      <c r="AG160">
        <f t="shared" si="45"/>
        <v>690000</v>
      </c>
      <c r="AH160">
        <f t="shared" si="46"/>
        <v>468536.07401364017</v>
      </c>
      <c r="AI160">
        <f t="shared" si="47"/>
        <v>1</v>
      </c>
    </row>
    <row r="161" spans="1:35" x14ac:dyDescent="0.3">
      <c r="A161">
        <v>85381</v>
      </c>
      <c r="B161" s="2">
        <v>75236</v>
      </c>
      <c r="C161" s="2">
        <v>0.98594928251081604</v>
      </c>
      <c r="D161" s="2">
        <v>148122.10117570899</v>
      </c>
      <c r="E161" s="3">
        <v>75215</v>
      </c>
      <c r="F161" s="3">
        <v>0.99998435244950101</v>
      </c>
      <c r="G161" s="3">
        <v>340950.91930541297</v>
      </c>
      <c r="H161" s="4">
        <v>78132</v>
      </c>
      <c r="I161" s="4">
        <v>0.99999999965387898</v>
      </c>
      <c r="J161" s="4">
        <v>396716.45738910697</v>
      </c>
      <c r="K161" s="5">
        <v>77551</v>
      </c>
      <c r="L161" s="5">
        <v>0.99999999909586601</v>
      </c>
      <c r="M161" s="5">
        <v>423159.496297693</v>
      </c>
      <c r="N161" s="6">
        <v>75092</v>
      </c>
      <c r="O161" s="6">
        <v>0.99999993829915801</v>
      </c>
      <c r="P161" s="6">
        <v>174432.98782494201</v>
      </c>
      <c r="Q161" s="7">
        <v>77351</v>
      </c>
      <c r="R161" s="7">
        <v>0.99999999999994504</v>
      </c>
      <c r="S161" s="7">
        <v>461470.67080333701</v>
      </c>
      <c r="T161" s="1">
        <f t="shared" si="32"/>
        <v>148122.10117570899</v>
      </c>
      <c r="U161" s="1">
        <f t="shared" si="33"/>
        <v>461470.67080333701</v>
      </c>
      <c r="V161" s="1">
        <f t="shared" si="34"/>
        <v>324555.23291369772</v>
      </c>
      <c r="W161">
        <f t="shared" si="35"/>
        <v>324142.10546603351</v>
      </c>
      <c r="X161">
        <f t="shared" si="36"/>
        <v>368833.68834726</v>
      </c>
      <c r="Y161">
        <f t="shared" si="37"/>
        <v>120836.67568229772</v>
      </c>
      <c r="Z161">
        <f t="shared" si="38"/>
        <v>686652.13251292659</v>
      </c>
      <c r="AA161">
        <f t="shared" si="39"/>
        <v>0</v>
      </c>
      <c r="AB161">
        <f t="shared" si="40"/>
        <v>148122.10117570899</v>
      </c>
      <c r="AC161">
        <f t="shared" si="41"/>
        <v>340950.91930541297</v>
      </c>
      <c r="AD161">
        <f t="shared" si="42"/>
        <v>396716.45738910697</v>
      </c>
      <c r="AE161">
        <f t="shared" si="43"/>
        <v>423159.496297693</v>
      </c>
      <c r="AF161">
        <f t="shared" si="44"/>
        <v>174432.98782494201</v>
      </c>
      <c r="AG161">
        <f t="shared" si="45"/>
        <v>461470.67080333701</v>
      </c>
      <c r="AH161">
        <f t="shared" si="46"/>
        <v>324142.10546603351</v>
      </c>
      <c r="AI161">
        <f t="shared" si="47"/>
        <v>1</v>
      </c>
    </row>
    <row r="162" spans="1:35" x14ac:dyDescent="0.3">
      <c r="A162">
        <v>85382</v>
      </c>
      <c r="B162" s="2">
        <v>75208</v>
      </c>
      <c r="C162" s="2">
        <v>0.98364964622433504</v>
      </c>
      <c r="D162" s="2">
        <v>215491.07579462099</v>
      </c>
      <c r="E162" s="3">
        <v>75766</v>
      </c>
      <c r="F162" s="3">
        <v>0.99998421310294405</v>
      </c>
      <c r="G162" s="3">
        <v>543411.40189719095</v>
      </c>
      <c r="H162" s="4">
        <v>79705</v>
      </c>
      <c r="I162" s="4">
        <v>0.99999999995010502</v>
      </c>
      <c r="J162" s="4">
        <v>733845.25842583703</v>
      </c>
      <c r="K162" s="5">
        <v>75703</v>
      </c>
      <c r="L162" s="5">
        <v>0.99999999800330797</v>
      </c>
      <c r="M162" s="5">
        <v>557777.44445531897</v>
      </c>
      <c r="N162" s="6">
        <v>78209</v>
      </c>
      <c r="O162" s="6">
        <v>0.99999998282991298</v>
      </c>
      <c r="P162" s="6">
        <v>576504.53554295597</v>
      </c>
      <c r="Q162" s="7">
        <v>77082</v>
      </c>
      <c r="R162" s="7">
        <v>0.99999999999998201</v>
      </c>
      <c r="S162" s="7">
        <v>301318.525449762</v>
      </c>
      <c r="T162" s="1">
        <f t="shared" si="32"/>
        <v>215491.07579462099</v>
      </c>
      <c r="U162" s="1">
        <f t="shared" si="33"/>
        <v>733845.25842583703</v>
      </c>
      <c r="V162" s="1">
        <f t="shared" si="34"/>
        <v>488802.68655577785</v>
      </c>
      <c r="W162">
        <f t="shared" si="35"/>
        <v>488058.04026094772</v>
      </c>
      <c r="X162">
        <f t="shared" si="36"/>
        <v>550594.42317625496</v>
      </c>
      <c r="Y162">
        <f t="shared" si="37"/>
        <v>175747.6057764187</v>
      </c>
      <c r="Z162">
        <f t="shared" si="38"/>
        <v>1015300.8575902039</v>
      </c>
      <c r="AA162">
        <f t="shared" si="39"/>
        <v>0</v>
      </c>
      <c r="AB162">
        <f t="shared" si="40"/>
        <v>215491.07579462099</v>
      </c>
      <c r="AC162">
        <f t="shared" si="41"/>
        <v>543411.40189719095</v>
      </c>
      <c r="AD162">
        <f t="shared" si="42"/>
        <v>733845.25842583703</v>
      </c>
      <c r="AE162">
        <f t="shared" si="43"/>
        <v>557777.44445531897</v>
      </c>
      <c r="AF162">
        <f t="shared" si="44"/>
        <v>576504.53554295597</v>
      </c>
      <c r="AG162">
        <f t="shared" si="45"/>
        <v>301318.525449762</v>
      </c>
      <c r="AH162">
        <f t="shared" si="46"/>
        <v>488058.04026094772</v>
      </c>
      <c r="AI162">
        <f t="shared" si="47"/>
        <v>1</v>
      </c>
    </row>
    <row r="163" spans="1:35" x14ac:dyDescent="0.3">
      <c r="A163">
        <v>85383</v>
      </c>
      <c r="B163" s="2">
        <v>78414</v>
      </c>
      <c r="C163" s="2">
        <v>0.98139307323729597</v>
      </c>
      <c r="D163" s="2">
        <v>496625.77784732502</v>
      </c>
      <c r="E163" s="3">
        <v>76710</v>
      </c>
      <c r="F163" s="3">
        <v>0.99999330156479005</v>
      </c>
      <c r="G163" s="3">
        <v>1134863.5838623701</v>
      </c>
      <c r="H163" s="4">
        <v>79706</v>
      </c>
      <c r="I163" s="4">
        <v>0.999999996507836</v>
      </c>
      <c r="J163" s="4">
        <v>1705314.2242739899</v>
      </c>
      <c r="K163" s="5">
        <v>79424</v>
      </c>
      <c r="L163" s="5">
        <v>0.999999998806121</v>
      </c>
      <c r="M163" s="5">
        <v>472290.95716897299</v>
      </c>
      <c r="N163" s="6">
        <v>78258</v>
      </c>
      <c r="O163" s="6">
        <v>0.99999999056260203</v>
      </c>
      <c r="P163" s="6">
        <v>252130.996823739</v>
      </c>
      <c r="Q163" s="7">
        <v>75227</v>
      </c>
      <c r="R163" s="7">
        <v>0.99999999999979505</v>
      </c>
      <c r="S163" s="7">
        <v>134270.82655779601</v>
      </c>
      <c r="T163" s="1">
        <f t="shared" si="32"/>
        <v>134270.82655779601</v>
      </c>
      <c r="U163" s="1">
        <f t="shared" si="33"/>
        <v>1705314.2242739899</v>
      </c>
      <c r="V163" s="1">
        <f t="shared" si="34"/>
        <v>699879.22931527859</v>
      </c>
      <c r="W163">
        <f t="shared" si="35"/>
        <v>699249.39442236547</v>
      </c>
      <c r="X163">
        <f t="shared" si="36"/>
        <v>484458.36750814901</v>
      </c>
      <c r="Y163">
        <f t="shared" si="37"/>
        <v>549789.09134287795</v>
      </c>
      <c r="Z163">
        <f t="shared" si="38"/>
        <v>2348616.6684509991</v>
      </c>
      <c r="AA163">
        <f t="shared" si="39"/>
        <v>0</v>
      </c>
      <c r="AB163">
        <f t="shared" si="40"/>
        <v>496625.77784732502</v>
      </c>
      <c r="AC163">
        <f t="shared" si="41"/>
        <v>1134863.5838623701</v>
      </c>
      <c r="AD163">
        <f t="shared" si="42"/>
        <v>1705314.2242739899</v>
      </c>
      <c r="AE163">
        <f t="shared" si="43"/>
        <v>472290.95716897299</v>
      </c>
      <c r="AF163">
        <f t="shared" si="44"/>
        <v>252130.996823739</v>
      </c>
      <c r="AG163">
        <f t="shared" si="45"/>
        <v>134270.82655779601</v>
      </c>
      <c r="AH163">
        <f t="shared" si="46"/>
        <v>699249.39442236547</v>
      </c>
      <c r="AI163">
        <f t="shared" si="47"/>
        <v>1</v>
      </c>
    </row>
    <row r="164" spans="1:35" x14ac:dyDescent="0.3">
      <c r="A164">
        <v>85387</v>
      </c>
      <c r="B164" s="2">
        <v>79512</v>
      </c>
      <c r="C164" s="2">
        <v>0.98820210639543704</v>
      </c>
      <c r="D164" s="2">
        <v>182286.56886303201</v>
      </c>
      <c r="E164" s="3">
        <v>75657</v>
      </c>
      <c r="F164" s="3">
        <v>0.99999224769960704</v>
      </c>
      <c r="G164" s="3">
        <v>97260.093377564801</v>
      </c>
      <c r="H164" s="4">
        <v>75758</v>
      </c>
      <c r="I164" s="4">
        <v>0.99999999941073803</v>
      </c>
      <c r="J164" s="4">
        <v>332624.09876543202</v>
      </c>
      <c r="K164" s="5">
        <v>77418</v>
      </c>
      <c r="L164" s="5">
        <v>0.99999999330733003</v>
      </c>
      <c r="M164" s="5">
        <v>220049.29478138199</v>
      </c>
      <c r="N164" s="6">
        <v>75862</v>
      </c>
      <c r="O164" s="6">
        <v>0.99999329588131203</v>
      </c>
      <c r="P164" s="6">
        <v>92282.008516678499</v>
      </c>
      <c r="Q164" s="7">
        <v>75158</v>
      </c>
      <c r="R164" s="7">
        <v>0.99999999998281497</v>
      </c>
      <c r="S164" s="7">
        <v>31404.956498813601</v>
      </c>
      <c r="T164" s="1">
        <f t="shared" si="32"/>
        <v>31404.956498813601</v>
      </c>
      <c r="U164" s="1">
        <f t="shared" si="33"/>
        <v>332624.09876543202</v>
      </c>
      <c r="V164" s="1">
        <f t="shared" si="34"/>
        <v>159272.73923955514</v>
      </c>
      <c r="W164">
        <f t="shared" si="35"/>
        <v>159317.83680048381</v>
      </c>
      <c r="X164">
        <f t="shared" si="36"/>
        <v>139773.33112029842</v>
      </c>
      <c r="Y164">
        <f t="shared" si="37"/>
        <v>99127.530498864653</v>
      </c>
      <c r="Z164">
        <f t="shared" si="38"/>
        <v>456700.42829707777</v>
      </c>
      <c r="AA164">
        <f t="shared" si="39"/>
        <v>0</v>
      </c>
      <c r="AB164">
        <f t="shared" si="40"/>
        <v>182286.56886303201</v>
      </c>
      <c r="AC164">
        <f t="shared" si="41"/>
        <v>97260.093377564801</v>
      </c>
      <c r="AD164">
        <f t="shared" si="42"/>
        <v>332624.09876543202</v>
      </c>
      <c r="AE164">
        <f t="shared" si="43"/>
        <v>220049.29478138199</v>
      </c>
      <c r="AF164">
        <f t="shared" si="44"/>
        <v>92282.008516678499</v>
      </c>
      <c r="AG164">
        <f t="shared" si="45"/>
        <v>31404.956498813601</v>
      </c>
      <c r="AH164">
        <f t="shared" si="46"/>
        <v>159317.83680048381</v>
      </c>
      <c r="AI164">
        <f t="shared" si="47"/>
        <v>1</v>
      </c>
    </row>
    <row r="165" spans="1:35" x14ac:dyDescent="0.3">
      <c r="A165">
        <v>85388</v>
      </c>
      <c r="B165" s="2">
        <v>78414</v>
      </c>
      <c r="C165" s="2">
        <v>0.98732970146314103</v>
      </c>
      <c r="D165" s="2">
        <v>306280.20238374599</v>
      </c>
      <c r="E165" s="3">
        <v>76104</v>
      </c>
      <c r="F165" s="3">
        <v>0.99997528291779303</v>
      </c>
      <c r="G165" s="3">
        <v>100880.878070223</v>
      </c>
      <c r="H165" s="4">
        <v>78750</v>
      </c>
      <c r="I165" s="4">
        <v>0.99999999848244503</v>
      </c>
      <c r="J165" s="4">
        <v>524907.38344495697</v>
      </c>
      <c r="K165" s="5">
        <v>76033</v>
      </c>
      <c r="L165" s="5">
        <v>0.99999999822110897</v>
      </c>
      <c r="M165" s="5">
        <v>625464.30726478703</v>
      </c>
      <c r="N165" s="6">
        <v>76227</v>
      </c>
      <c r="O165" s="6">
        <v>0.99999996250899503</v>
      </c>
      <c r="P165" s="6">
        <v>316390.359940572</v>
      </c>
      <c r="Q165" s="7">
        <v>75216</v>
      </c>
      <c r="R165" s="7">
        <v>0.999999999999999</v>
      </c>
      <c r="S165" s="7">
        <v>165506.146138576</v>
      </c>
      <c r="T165" s="1">
        <f t="shared" si="32"/>
        <v>100880.878070223</v>
      </c>
      <c r="U165" s="1">
        <f t="shared" si="33"/>
        <v>625464.30726478703</v>
      </c>
      <c r="V165" s="1">
        <f t="shared" si="34"/>
        <v>339977.02264502837</v>
      </c>
      <c r="W165">
        <f t="shared" si="35"/>
        <v>339904.87954047683</v>
      </c>
      <c r="X165">
        <f t="shared" si="36"/>
        <v>311335.28116215899</v>
      </c>
      <c r="Y165">
        <f t="shared" si="37"/>
        <v>184842.75130053583</v>
      </c>
      <c r="Z165">
        <f t="shared" si="38"/>
        <v>894433.1334420843</v>
      </c>
      <c r="AA165">
        <f t="shared" si="39"/>
        <v>0</v>
      </c>
      <c r="AB165">
        <f t="shared" si="40"/>
        <v>306280.20238374599</v>
      </c>
      <c r="AC165">
        <f t="shared" si="41"/>
        <v>100880.878070223</v>
      </c>
      <c r="AD165">
        <f t="shared" si="42"/>
        <v>524907.38344495697</v>
      </c>
      <c r="AE165">
        <f t="shared" si="43"/>
        <v>625464.30726478703</v>
      </c>
      <c r="AF165">
        <f t="shared" si="44"/>
        <v>316390.359940572</v>
      </c>
      <c r="AG165">
        <f t="shared" si="45"/>
        <v>165506.146138576</v>
      </c>
      <c r="AH165">
        <f t="shared" si="46"/>
        <v>339904.87954047683</v>
      </c>
      <c r="AI165">
        <f t="shared" si="47"/>
        <v>1</v>
      </c>
    </row>
    <row r="166" spans="1:35" x14ac:dyDescent="0.3">
      <c r="A166">
        <v>85390</v>
      </c>
      <c r="B166" s="2">
        <v>79906</v>
      </c>
      <c r="C166" s="2">
        <v>0.95800899050094801</v>
      </c>
      <c r="D166" s="2">
        <v>15671.4146341463</v>
      </c>
      <c r="E166" s="3">
        <v>75956</v>
      </c>
      <c r="F166" s="3">
        <v>0.99983571863494503</v>
      </c>
      <c r="G166" s="3">
        <v>101810.781671159</v>
      </c>
      <c r="H166" s="4">
        <v>75791</v>
      </c>
      <c r="I166" s="4">
        <v>0.99999995305341505</v>
      </c>
      <c r="J166" s="4">
        <v>86092.252034971301</v>
      </c>
      <c r="K166" s="5">
        <v>79401</v>
      </c>
      <c r="L166" s="5">
        <v>0.99999995580855905</v>
      </c>
      <c r="M166" s="5">
        <v>160110.70931849701</v>
      </c>
      <c r="N166" s="6">
        <v>78639</v>
      </c>
      <c r="O166" s="6">
        <v>0.99999757955564095</v>
      </c>
      <c r="P166" s="6">
        <v>204522.19736515</v>
      </c>
      <c r="Q166" s="7">
        <v>77521</v>
      </c>
      <c r="R166" s="7">
        <v>0.999999999999999</v>
      </c>
      <c r="S166" s="7">
        <v>197421.531728665</v>
      </c>
      <c r="T166" s="1">
        <f t="shared" si="32"/>
        <v>15671.4146341463</v>
      </c>
      <c r="U166" s="1">
        <f t="shared" si="33"/>
        <v>204522.19736515</v>
      </c>
      <c r="V166" s="1">
        <f t="shared" si="34"/>
        <v>128394.40372890189</v>
      </c>
      <c r="W166">
        <f t="shared" si="35"/>
        <v>127604.81445876475</v>
      </c>
      <c r="X166">
        <f t="shared" si="36"/>
        <v>130960.74549482801</v>
      </c>
      <c r="Y166">
        <f t="shared" si="37"/>
        <v>66789.472682052699</v>
      </c>
      <c r="Z166">
        <f t="shared" si="38"/>
        <v>327973.23250492284</v>
      </c>
      <c r="AA166">
        <f t="shared" si="39"/>
        <v>0</v>
      </c>
      <c r="AB166">
        <f t="shared" si="40"/>
        <v>15671.4146341463</v>
      </c>
      <c r="AC166">
        <f t="shared" si="41"/>
        <v>101810.781671159</v>
      </c>
      <c r="AD166">
        <f t="shared" si="42"/>
        <v>86092.252034971301</v>
      </c>
      <c r="AE166">
        <f t="shared" si="43"/>
        <v>160110.70931849701</v>
      </c>
      <c r="AF166">
        <f t="shared" si="44"/>
        <v>204522.19736515</v>
      </c>
      <c r="AG166">
        <f t="shared" si="45"/>
        <v>197421.531728665</v>
      </c>
      <c r="AH166">
        <f t="shared" si="46"/>
        <v>127604.81445876475</v>
      </c>
      <c r="AI166">
        <f t="shared" si="47"/>
        <v>1</v>
      </c>
    </row>
    <row r="167" spans="1:35" x14ac:dyDescent="0.3">
      <c r="A167">
        <v>85392</v>
      </c>
      <c r="B167" s="2">
        <v>77014</v>
      </c>
      <c r="C167" s="2">
        <v>0.9902329461403</v>
      </c>
      <c r="D167" s="2">
        <v>86546.502840829504</v>
      </c>
      <c r="E167" s="3">
        <v>75703</v>
      </c>
      <c r="F167" s="3">
        <v>0.99998046842706301</v>
      </c>
      <c r="G167" s="3">
        <v>517742.02309875598</v>
      </c>
      <c r="H167" s="4">
        <v>75602</v>
      </c>
      <c r="I167" s="4">
        <v>0.999999999900826</v>
      </c>
      <c r="J167" s="4">
        <v>615482.04594790097</v>
      </c>
      <c r="K167" s="5">
        <v>78218</v>
      </c>
      <c r="L167" s="5">
        <v>0.99999999875409595</v>
      </c>
      <c r="M167" s="5">
        <v>609867.38356319198</v>
      </c>
      <c r="N167" s="6">
        <v>77092</v>
      </c>
      <c r="O167" s="6">
        <v>0.99999998844049698</v>
      </c>
      <c r="P167" s="6">
        <v>327595.57906227198</v>
      </c>
      <c r="Q167" s="7">
        <v>77092</v>
      </c>
      <c r="R167" s="7">
        <v>0.999999999999995</v>
      </c>
      <c r="S167" s="7">
        <v>327595.57906227198</v>
      </c>
      <c r="T167" s="1">
        <f t="shared" si="32"/>
        <v>86546.502840829504</v>
      </c>
      <c r="U167" s="1">
        <f t="shared" si="33"/>
        <v>615482.04594790097</v>
      </c>
      <c r="V167" s="1">
        <f t="shared" si="34"/>
        <v>414671.98674546293</v>
      </c>
      <c r="W167">
        <f t="shared" si="35"/>
        <v>414138.18559587043</v>
      </c>
      <c r="X167">
        <f t="shared" si="36"/>
        <v>422668.80108051398</v>
      </c>
      <c r="Y167">
        <f t="shared" si="37"/>
        <v>187917.79243650267</v>
      </c>
      <c r="Z167">
        <f t="shared" si="38"/>
        <v>977891.56290537841</v>
      </c>
      <c r="AA167">
        <f t="shared" si="39"/>
        <v>0</v>
      </c>
      <c r="AB167">
        <f t="shared" si="40"/>
        <v>86546.502840829504</v>
      </c>
      <c r="AC167">
        <f t="shared" si="41"/>
        <v>517742.02309875598</v>
      </c>
      <c r="AD167">
        <f t="shared" si="42"/>
        <v>615482.04594790097</v>
      </c>
      <c r="AE167">
        <f t="shared" si="43"/>
        <v>609867.38356319198</v>
      </c>
      <c r="AF167">
        <f t="shared" si="44"/>
        <v>327595.57906227198</v>
      </c>
      <c r="AG167">
        <f t="shared" si="45"/>
        <v>327595.57906227198</v>
      </c>
      <c r="AH167">
        <f t="shared" si="46"/>
        <v>414138.18559587043</v>
      </c>
      <c r="AI167">
        <f t="shared" si="47"/>
        <v>1</v>
      </c>
    </row>
    <row r="168" spans="1:35" x14ac:dyDescent="0.3">
      <c r="A168">
        <v>85395</v>
      </c>
      <c r="B168" s="2">
        <v>75236</v>
      </c>
      <c r="C168" s="2">
        <v>0.98129399041140497</v>
      </c>
      <c r="D168" s="2">
        <v>168268.79516772699</v>
      </c>
      <c r="E168" s="3">
        <v>76208</v>
      </c>
      <c r="F168" s="3">
        <v>0.99999442246993597</v>
      </c>
      <c r="G168" s="3">
        <v>78577.334526701597</v>
      </c>
      <c r="H168" s="4">
        <v>77801</v>
      </c>
      <c r="I168" s="4">
        <v>0.99999999656883898</v>
      </c>
      <c r="J168" s="4">
        <v>289242.05501521501</v>
      </c>
      <c r="K168" s="5">
        <v>76227</v>
      </c>
      <c r="L168" s="5">
        <v>0.99999999470957701</v>
      </c>
      <c r="M168" s="5">
        <v>315522.683684494</v>
      </c>
      <c r="N168" s="6">
        <v>75230</v>
      </c>
      <c r="O168" s="6">
        <v>0.99999993213230998</v>
      </c>
      <c r="P168" s="6">
        <v>135012.68122524599</v>
      </c>
      <c r="Q168" s="7">
        <v>76180</v>
      </c>
      <c r="R168" s="7">
        <v>0.999999999999999</v>
      </c>
      <c r="S168" s="7">
        <v>407744.68050020601</v>
      </c>
      <c r="T168" s="1">
        <f t="shared" si="32"/>
        <v>78577.334526701597</v>
      </c>
      <c r="U168" s="1">
        <f t="shared" si="33"/>
        <v>407744.68050020601</v>
      </c>
      <c r="V168" s="1">
        <f t="shared" si="34"/>
        <v>232595.39820045524</v>
      </c>
      <c r="W168">
        <f t="shared" si="35"/>
        <v>232394.70501993163</v>
      </c>
      <c r="X168">
        <f t="shared" si="36"/>
        <v>228755.425091471</v>
      </c>
      <c r="Y168">
        <f t="shared" si="37"/>
        <v>114123.23038237247</v>
      </c>
      <c r="Z168">
        <f t="shared" si="38"/>
        <v>574764.39616704907</v>
      </c>
      <c r="AA168">
        <f t="shared" si="39"/>
        <v>0</v>
      </c>
      <c r="AB168">
        <f t="shared" si="40"/>
        <v>168268.79516772699</v>
      </c>
      <c r="AC168">
        <f t="shared" si="41"/>
        <v>78577.334526701597</v>
      </c>
      <c r="AD168">
        <f t="shared" si="42"/>
        <v>289242.05501521501</v>
      </c>
      <c r="AE168">
        <f t="shared" si="43"/>
        <v>315522.683684494</v>
      </c>
      <c r="AF168">
        <f t="shared" si="44"/>
        <v>135012.68122524599</v>
      </c>
      <c r="AG168">
        <f t="shared" si="45"/>
        <v>407744.68050020601</v>
      </c>
      <c r="AH168">
        <f t="shared" si="46"/>
        <v>232394.70501993163</v>
      </c>
      <c r="AI168">
        <f t="shared" si="47"/>
        <v>1</v>
      </c>
    </row>
    <row r="169" spans="1:35" x14ac:dyDescent="0.3">
      <c r="A169">
        <v>85396</v>
      </c>
      <c r="B169" s="2">
        <v>79512</v>
      </c>
      <c r="C169" s="2">
        <v>0.98188671613931</v>
      </c>
      <c r="D169" s="2">
        <v>298940.54635133402</v>
      </c>
      <c r="E169" s="3">
        <v>76905</v>
      </c>
      <c r="F169" s="3">
        <v>0.99996935654698205</v>
      </c>
      <c r="G169" s="3">
        <v>67159.292406123801</v>
      </c>
      <c r="H169" s="4">
        <v>77484</v>
      </c>
      <c r="I169" s="4">
        <v>0.99999997910667204</v>
      </c>
      <c r="J169" s="4">
        <v>459147.25490196003</v>
      </c>
      <c r="K169" s="5">
        <v>76015</v>
      </c>
      <c r="L169" s="5">
        <v>0.99999999176185805</v>
      </c>
      <c r="M169" s="5">
        <v>466680.71853741398</v>
      </c>
      <c r="N169" s="6">
        <v>77401</v>
      </c>
      <c r="O169" s="6">
        <v>0.99999976659424294</v>
      </c>
      <c r="P169" s="6">
        <v>118132.472982897</v>
      </c>
      <c r="Q169" s="7">
        <v>77012</v>
      </c>
      <c r="R169" s="7">
        <v>0.999999999999998</v>
      </c>
      <c r="S169" s="7">
        <v>159198.80258899601</v>
      </c>
      <c r="T169" s="1">
        <f t="shared" si="32"/>
        <v>67159.292406123801</v>
      </c>
      <c r="U169" s="1">
        <f t="shared" si="33"/>
        <v>466680.71853741398</v>
      </c>
      <c r="V169" s="1">
        <f t="shared" si="34"/>
        <v>261430.94106995972</v>
      </c>
      <c r="W169">
        <f t="shared" si="35"/>
        <v>261543.18129478744</v>
      </c>
      <c r="X169">
        <f t="shared" si="36"/>
        <v>229069.67447016502</v>
      </c>
      <c r="Y169">
        <f t="shared" si="37"/>
        <v>158825.60738955397</v>
      </c>
      <c r="Z169">
        <f t="shared" si="38"/>
        <v>738020.00346344942</v>
      </c>
      <c r="AA169">
        <f t="shared" si="39"/>
        <v>0</v>
      </c>
      <c r="AB169">
        <f t="shared" si="40"/>
        <v>298940.54635133402</v>
      </c>
      <c r="AC169">
        <f t="shared" si="41"/>
        <v>67159.292406123801</v>
      </c>
      <c r="AD169">
        <f t="shared" si="42"/>
        <v>459147.25490196003</v>
      </c>
      <c r="AE169">
        <f t="shared" si="43"/>
        <v>466680.71853741398</v>
      </c>
      <c r="AF169">
        <f t="shared" si="44"/>
        <v>118132.472982897</v>
      </c>
      <c r="AG169">
        <f t="shared" si="45"/>
        <v>159198.80258899601</v>
      </c>
      <c r="AH169">
        <f t="shared" si="46"/>
        <v>261543.18129478744</v>
      </c>
      <c r="AI169">
        <f t="shared" si="47"/>
        <v>1</v>
      </c>
    </row>
    <row r="170" spans="1:35" x14ac:dyDescent="0.3">
      <c r="A170">
        <v>85501</v>
      </c>
      <c r="B170" s="2">
        <v>79512</v>
      </c>
      <c r="C170" s="2">
        <v>0.95538034838811403</v>
      </c>
      <c r="D170" s="2">
        <v>213057.632477551</v>
      </c>
      <c r="E170" s="3">
        <v>79007</v>
      </c>
      <c r="F170" s="3">
        <v>0.99955568291441199</v>
      </c>
      <c r="G170" s="3">
        <v>556635.80645161204</v>
      </c>
      <c r="H170" s="4">
        <v>75013</v>
      </c>
      <c r="I170" s="4">
        <v>0.99999999921878502</v>
      </c>
      <c r="J170" s="4">
        <v>87421.793457344407</v>
      </c>
      <c r="K170" s="5">
        <v>76384</v>
      </c>
      <c r="L170" s="5">
        <v>0.99999999977448994</v>
      </c>
      <c r="M170" s="5">
        <v>178230.18167137599</v>
      </c>
      <c r="N170" s="6">
        <v>75169</v>
      </c>
      <c r="O170" s="6">
        <v>0.99999976803199497</v>
      </c>
      <c r="P170" s="6">
        <v>123014.27341732501</v>
      </c>
      <c r="Q170" s="7">
        <v>76569</v>
      </c>
      <c r="R170" s="7">
        <v>0.999999999999999</v>
      </c>
      <c r="S170" s="7">
        <v>180010.66666666599</v>
      </c>
      <c r="T170" s="1">
        <f t="shared" si="32"/>
        <v>87421.793457344407</v>
      </c>
      <c r="U170" s="1">
        <f t="shared" si="33"/>
        <v>556635.80645161204</v>
      </c>
      <c r="V170" s="1">
        <f t="shared" si="34"/>
        <v>223111.80008648313</v>
      </c>
      <c r="W170">
        <f t="shared" si="35"/>
        <v>223061.72569031242</v>
      </c>
      <c r="X170">
        <f t="shared" si="36"/>
        <v>179120.42416902099</v>
      </c>
      <c r="Y170">
        <f t="shared" si="37"/>
        <v>154727.01454573407</v>
      </c>
      <c r="Z170">
        <f t="shared" si="38"/>
        <v>687242.76932751469</v>
      </c>
      <c r="AA170">
        <f t="shared" si="39"/>
        <v>0</v>
      </c>
      <c r="AB170">
        <f t="shared" si="40"/>
        <v>213057.632477551</v>
      </c>
      <c r="AC170">
        <f t="shared" si="41"/>
        <v>556635.80645161204</v>
      </c>
      <c r="AD170">
        <f t="shared" si="42"/>
        <v>87421.793457344407</v>
      </c>
      <c r="AE170">
        <f t="shared" si="43"/>
        <v>178230.18167137599</v>
      </c>
      <c r="AF170">
        <f t="shared" si="44"/>
        <v>123014.27341732501</v>
      </c>
      <c r="AG170">
        <f t="shared" si="45"/>
        <v>180010.66666666599</v>
      </c>
      <c r="AH170">
        <f t="shared" si="46"/>
        <v>223061.72569031242</v>
      </c>
      <c r="AI170">
        <f t="shared" si="47"/>
        <v>1</v>
      </c>
    </row>
    <row r="171" spans="1:35" x14ac:dyDescent="0.3">
      <c r="A171">
        <v>85530</v>
      </c>
      <c r="B171" s="2">
        <v>78072</v>
      </c>
      <c r="C171" s="2">
        <v>0.98160682262011101</v>
      </c>
      <c r="D171" s="2">
        <v>323746.78217821702</v>
      </c>
      <c r="E171" s="3">
        <v>79734</v>
      </c>
      <c r="F171" s="3">
        <v>0.99995132442885104</v>
      </c>
      <c r="G171" s="3">
        <v>28049.084077031399</v>
      </c>
      <c r="H171" s="4">
        <v>75851</v>
      </c>
      <c r="I171" s="4">
        <v>0.99999997471093205</v>
      </c>
      <c r="J171" s="4">
        <v>13176.996276375599</v>
      </c>
      <c r="K171" s="5">
        <v>77420</v>
      </c>
      <c r="L171" s="5">
        <v>0.99999994095265599</v>
      </c>
      <c r="M171" s="5">
        <v>84470.5122494432</v>
      </c>
      <c r="N171" s="6">
        <v>78359</v>
      </c>
      <c r="O171" s="6">
        <v>0.99996169477494301</v>
      </c>
      <c r="P171" s="6">
        <v>32398.151750972698</v>
      </c>
      <c r="Q171" s="7">
        <v>78567</v>
      </c>
      <c r="R171" s="7">
        <v>0.99999997761272497</v>
      </c>
      <c r="S171" s="7">
        <v>29819.577735124702</v>
      </c>
      <c r="T171" s="1">
        <f t="shared" si="32"/>
        <v>13176.996276375599</v>
      </c>
      <c r="U171" s="1">
        <f t="shared" si="33"/>
        <v>323746.78217821702</v>
      </c>
      <c r="V171" s="1">
        <f t="shared" si="34"/>
        <v>84544.36035655161</v>
      </c>
      <c r="W171">
        <f t="shared" si="35"/>
        <v>85276.850711194114</v>
      </c>
      <c r="X171">
        <f t="shared" si="36"/>
        <v>31108.8647430487</v>
      </c>
      <c r="Y171">
        <f t="shared" si="37"/>
        <v>108944.65766978946</v>
      </c>
      <c r="Z171">
        <f t="shared" si="38"/>
        <v>412110.8237205625</v>
      </c>
      <c r="AA171">
        <f t="shared" si="39"/>
        <v>0</v>
      </c>
      <c r="AB171">
        <f t="shared" si="40"/>
        <v>323746.78217821702</v>
      </c>
      <c r="AC171">
        <f t="shared" si="41"/>
        <v>28049.084077031399</v>
      </c>
      <c r="AD171">
        <f t="shared" si="42"/>
        <v>13176.996276375599</v>
      </c>
      <c r="AE171">
        <f t="shared" si="43"/>
        <v>84470.5122494432</v>
      </c>
      <c r="AF171">
        <f t="shared" si="44"/>
        <v>32398.151750972698</v>
      </c>
      <c r="AG171">
        <f t="shared" si="45"/>
        <v>29819.577735124702</v>
      </c>
      <c r="AH171">
        <f t="shared" si="46"/>
        <v>85276.850711194114</v>
      </c>
      <c r="AI171">
        <f t="shared" si="47"/>
        <v>1</v>
      </c>
    </row>
    <row r="172" spans="1:35" x14ac:dyDescent="0.3">
      <c r="A172">
        <v>85533</v>
      </c>
      <c r="B172" s="2">
        <v>78072</v>
      </c>
      <c r="C172" s="2">
        <v>0.98799315491630002</v>
      </c>
      <c r="D172" s="2">
        <v>523629.57920792</v>
      </c>
      <c r="E172" s="3">
        <v>76932</v>
      </c>
      <c r="F172" s="3">
        <v>0.999979416809196</v>
      </c>
      <c r="G172" s="3">
        <v>259359.01442307601</v>
      </c>
      <c r="H172" s="4">
        <v>79731</v>
      </c>
      <c r="I172" s="4">
        <v>0.99999999357170899</v>
      </c>
      <c r="J172" s="4">
        <v>59334.3926998112</v>
      </c>
      <c r="K172" s="5">
        <v>78409</v>
      </c>
      <c r="L172" s="5">
        <v>0.999999825298034</v>
      </c>
      <c r="M172" s="5">
        <v>25284.302963776001</v>
      </c>
      <c r="N172" s="6">
        <v>76936</v>
      </c>
      <c r="O172" s="6">
        <v>0.99999494025635005</v>
      </c>
      <c r="P172" s="6">
        <v>36219.090326713602</v>
      </c>
      <c r="Q172" s="7">
        <v>76701</v>
      </c>
      <c r="R172" s="7">
        <v>0.999999999992361</v>
      </c>
      <c r="S172" s="7">
        <v>137356.95173137399</v>
      </c>
      <c r="T172" s="1">
        <f t="shared" si="32"/>
        <v>25284.302963776001</v>
      </c>
      <c r="U172" s="1">
        <f t="shared" si="33"/>
        <v>523629.57920792</v>
      </c>
      <c r="V172" s="1">
        <f t="shared" si="34"/>
        <v>172828.37538008767</v>
      </c>
      <c r="W172">
        <f t="shared" si="35"/>
        <v>173530.55522544516</v>
      </c>
      <c r="X172">
        <f t="shared" si="36"/>
        <v>98345.672215592596</v>
      </c>
      <c r="Y172">
        <f t="shared" si="37"/>
        <v>175649.52501563739</v>
      </c>
      <c r="Z172">
        <f t="shared" si="38"/>
        <v>700479.13027235738</v>
      </c>
      <c r="AA172">
        <f t="shared" si="39"/>
        <v>0</v>
      </c>
      <c r="AB172">
        <f t="shared" si="40"/>
        <v>523629.57920792</v>
      </c>
      <c r="AC172">
        <f t="shared" si="41"/>
        <v>259359.01442307601</v>
      </c>
      <c r="AD172">
        <f t="shared" si="42"/>
        <v>59334.3926998112</v>
      </c>
      <c r="AE172">
        <f t="shared" si="43"/>
        <v>25284.302963776001</v>
      </c>
      <c r="AF172">
        <f t="shared" si="44"/>
        <v>36219.090326713602</v>
      </c>
      <c r="AG172">
        <f t="shared" si="45"/>
        <v>137356.95173137399</v>
      </c>
      <c r="AH172">
        <f t="shared" si="46"/>
        <v>173530.55522544516</v>
      </c>
      <c r="AI172">
        <f t="shared" si="47"/>
        <v>1</v>
      </c>
    </row>
    <row r="173" spans="1:35" x14ac:dyDescent="0.3">
      <c r="A173">
        <v>85534</v>
      </c>
      <c r="B173" s="2">
        <v>78072</v>
      </c>
      <c r="C173" s="2">
        <v>0.99169048265013404</v>
      </c>
      <c r="D173" s="2">
        <v>460280.56930693</v>
      </c>
      <c r="E173" s="3">
        <v>76577</v>
      </c>
      <c r="F173" s="3">
        <v>0.99999675610156802</v>
      </c>
      <c r="G173" s="3">
        <v>39192.691029900299</v>
      </c>
      <c r="H173" s="4">
        <v>78756</v>
      </c>
      <c r="I173" s="4">
        <v>0.99999993765444395</v>
      </c>
      <c r="J173" s="4">
        <v>60183.6695714456</v>
      </c>
      <c r="K173" s="5">
        <v>75423</v>
      </c>
      <c r="L173" s="5">
        <v>0.99999991389012799</v>
      </c>
      <c r="M173" s="5">
        <v>13056.747908330301</v>
      </c>
      <c r="N173" s="6">
        <v>76252</v>
      </c>
      <c r="O173" s="6">
        <v>0.99999199151918805</v>
      </c>
      <c r="P173" s="6">
        <v>46332.570556826802</v>
      </c>
      <c r="Q173" s="7">
        <v>76701</v>
      </c>
      <c r="R173" s="7">
        <v>0.99999999999526101</v>
      </c>
      <c r="S173" s="7">
        <v>120739.42812172</v>
      </c>
      <c r="T173" s="1">
        <f t="shared" si="32"/>
        <v>13056.747908330301</v>
      </c>
      <c r="U173" s="1">
        <f t="shared" si="33"/>
        <v>460280.56930693</v>
      </c>
      <c r="V173" s="1">
        <f t="shared" si="34"/>
        <v>122830.42098920232</v>
      </c>
      <c r="W173">
        <f t="shared" si="35"/>
        <v>123297.61274919215</v>
      </c>
      <c r="X173">
        <f t="shared" si="36"/>
        <v>53258.120064136201</v>
      </c>
      <c r="Y173">
        <f t="shared" si="37"/>
        <v>154217.23368913101</v>
      </c>
      <c r="Z173">
        <f t="shared" si="38"/>
        <v>585949.31381658523</v>
      </c>
      <c r="AA173">
        <f t="shared" si="39"/>
        <v>0</v>
      </c>
      <c r="AB173">
        <f t="shared" si="40"/>
        <v>460280.56930693</v>
      </c>
      <c r="AC173">
        <f t="shared" si="41"/>
        <v>39192.691029900299</v>
      </c>
      <c r="AD173">
        <f t="shared" si="42"/>
        <v>60183.6695714456</v>
      </c>
      <c r="AE173">
        <f t="shared" si="43"/>
        <v>13056.747908330301</v>
      </c>
      <c r="AF173">
        <f t="shared" si="44"/>
        <v>46332.570556826802</v>
      </c>
      <c r="AG173">
        <f t="shared" si="45"/>
        <v>120739.42812172</v>
      </c>
      <c r="AH173">
        <f t="shared" si="46"/>
        <v>123297.61274919215</v>
      </c>
      <c r="AI173">
        <f t="shared" si="47"/>
        <v>1</v>
      </c>
    </row>
    <row r="174" spans="1:35" x14ac:dyDescent="0.3">
      <c r="A174">
        <v>85536</v>
      </c>
      <c r="B174" s="2">
        <v>78072</v>
      </c>
      <c r="C174" s="2">
        <v>0.98522514916334503</v>
      </c>
      <c r="D174" s="2">
        <v>96190.470297029693</v>
      </c>
      <c r="E174" s="3">
        <v>78932</v>
      </c>
      <c r="F174" s="3">
        <v>0.99998841256380899</v>
      </c>
      <c r="G174" s="3">
        <v>24742.710120068601</v>
      </c>
      <c r="H174" s="4">
        <v>79505</v>
      </c>
      <c r="I174" s="4">
        <v>0.99988720879245396</v>
      </c>
      <c r="J174" s="4">
        <v>9187.8980891719693</v>
      </c>
      <c r="K174" s="5">
        <v>76875</v>
      </c>
      <c r="L174" s="5">
        <v>0.99996784242669801</v>
      </c>
      <c r="M174" s="5">
        <v>12566.243194192301</v>
      </c>
      <c r="N174" s="6">
        <v>79034</v>
      </c>
      <c r="O174" s="6">
        <v>0.99898724599719702</v>
      </c>
      <c r="P174" s="6">
        <v>27075.315457413199</v>
      </c>
      <c r="Q174" s="7">
        <v>75668</v>
      </c>
      <c r="R174" s="7">
        <v>0.99999997584546596</v>
      </c>
      <c r="S174" s="7">
        <v>5841.9451371571004</v>
      </c>
      <c r="T174" s="1">
        <f t="shared" si="32"/>
        <v>5841.9451371571004</v>
      </c>
      <c r="U174" s="1">
        <f t="shared" si="33"/>
        <v>96190.470297029693</v>
      </c>
      <c r="V174" s="1">
        <f t="shared" si="34"/>
        <v>29103.043046193514</v>
      </c>
      <c r="W174">
        <f t="shared" si="35"/>
        <v>29267.430382505481</v>
      </c>
      <c r="X174">
        <f t="shared" si="36"/>
        <v>18654.47665713045</v>
      </c>
      <c r="Y174">
        <f t="shared" si="37"/>
        <v>30916.129453456422</v>
      </c>
      <c r="Z174">
        <f t="shared" si="38"/>
        <v>122015.81874287475</v>
      </c>
      <c r="AA174">
        <f t="shared" si="39"/>
        <v>0</v>
      </c>
      <c r="AB174">
        <f t="shared" si="40"/>
        <v>96190.470297029693</v>
      </c>
      <c r="AC174">
        <f t="shared" si="41"/>
        <v>24742.710120068601</v>
      </c>
      <c r="AD174">
        <f t="shared" si="42"/>
        <v>9187.8980891719693</v>
      </c>
      <c r="AE174">
        <f t="shared" si="43"/>
        <v>12566.243194192301</v>
      </c>
      <c r="AF174">
        <f t="shared" si="44"/>
        <v>27075.315457413199</v>
      </c>
      <c r="AG174">
        <f t="shared" si="45"/>
        <v>5841.9451371571004</v>
      </c>
      <c r="AH174">
        <f t="shared" si="46"/>
        <v>29267.430382505481</v>
      </c>
      <c r="AI174">
        <f t="shared" si="47"/>
        <v>1</v>
      </c>
    </row>
    <row r="175" spans="1:35" x14ac:dyDescent="0.3">
      <c r="A175">
        <v>85539</v>
      </c>
      <c r="B175" s="2">
        <v>79906</v>
      </c>
      <c r="C175" s="2">
        <v>0.98309726913295103</v>
      </c>
      <c r="D175" s="2">
        <v>8971.9024390243903</v>
      </c>
      <c r="E175" s="3">
        <v>77360</v>
      </c>
      <c r="F175" s="3">
        <v>0.99997791386865598</v>
      </c>
      <c r="G175" s="3">
        <v>52657.671125098299</v>
      </c>
      <c r="H175" s="4">
        <v>78017</v>
      </c>
      <c r="I175" s="4">
        <v>0.999999998618046</v>
      </c>
      <c r="J175" s="4">
        <v>97148.830250272003</v>
      </c>
      <c r="K175" s="5">
        <v>75114</v>
      </c>
      <c r="L175" s="5">
        <v>0.99999999673533102</v>
      </c>
      <c r="M175" s="5">
        <v>14646.3743676222</v>
      </c>
      <c r="N175" s="6">
        <v>76834</v>
      </c>
      <c r="O175" s="6">
        <v>0.99999872757130903</v>
      </c>
      <c r="P175" s="6">
        <v>201294.02692091899</v>
      </c>
      <c r="Q175" s="7">
        <v>76511</v>
      </c>
      <c r="R175" s="7">
        <v>0.99999999997814804</v>
      </c>
      <c r="S175" s="7">
        <v>58408.922969675798</v>
      </c>
      <c r="T175" s="1">
        <f t="shared" si="32"/>
        <v>8971.9024390243903</v>
      </c>
      <c r="U175" s="1">
        <f t="shared" si="33"/>
        <v>201294.02692091899</v>
      </c>
      <c r="V175" s="1">
        <f t="shared" si="34"/>
        <v>72366.590470017778</v>
      </c>
      <c r="W175">
        <f t="shared" si="35"/>
        <v>72187.954678768612</v>
      </c>
      <c r="X175">
        <f t="shared" si="36"/>
        <v>55533.297047387052</v>
      </c>
      <c r="Y175">
        <f t="shared" si="37"/>
        <v>64768.844896164599</v>
      </c>
      <c r="Z175">
        <f t="shared" si="38"/>
        <v>266494.4893672624</v>
      </c>
      <c r="AA175">
        <f t="shared" si="39"/>
        <v>0</v>
      </c>
      <c r="AB175">
        <f t="shared" si="40"/>
        <v>8971.9024390243903</v>
      </c>
      <c r="AC175">
        <f t="shared" si="41"/>
        <v>52657.671125098299</v>
      </c>
      <c r="AD175">
        <f t="shared" si="42"/>
        <v>97148.830250272003</v>
      </c>
      <c r="AE175">
        <f t="shared" si="43"/>
        <v>14646.3743676222</v>
      </c>
      <c r="AF175">
        <f t="shared" si="44"/>
        <v>201294.02692091899</v>
      </c>
      <c r="AG175">
        <f t="shared" si="45"/>
        <v>58408.922969675798</v>
      </c>
      <c r="AH175">
        <f t="shared" si="46"/>
        <v>72187.954678768612</v>
      </c>
      <c r="AI175">
        <f t="shared" si="47"/>
        <v>1</v>
      </c>
    </row>
    <row r="176" spans="1:35" x14ac:dyDescent="0.3">
      <c r="A176">
        <v>85540</v>
      </c>
      <c r="B176" s="2">
        <v>78072</v>
      </c>
      <c r="C176" s="2">
        <v>0.994621168311554</v>
      </c>
      <c r="D176" s="2">
        <v>569307.54950494994</v>
      </c>
      <c r="E176" s="3">
        <v>75760</v>
      </c>
      <c r="F176" s="3">
        <v>0.99997784839291004</v>
      </c>
      <c r="G176" s="3">
        <v>30930.424042815899</v>
      </c>
      <c r="H176" s="4">
        <v>76531</v>
      </c>
      <c r="I176" s="4">
        <v>0.99999994003415305</v>
      </c>
      <c r="J176" s="4">
        <v>50871.113989637299</v>
      </c>
      <c r="K176" s="5">
        <v>79346</v>
      </c>
      <c r="L176" s="5">
        <v>0.99999999989871202</v>
      </c>
      <c r="M176" s="5">
        <v>50064.415815193199</v>
      </c>
      <c r="N176" s="6">
        <v>78140</v>
      </c>
      <c r="O176" s="6">
        <v>0.99998199100131202</v>
      </c>
      <c r="P176" s="6">
        <v>67641.862955032106</v>
      </c>
      <c r="Q176" s="7">
        <v>79508</v>
      </c>
      <c r="R176" s="7">
        <v>0.99999999999988398</v>
      </c>
      <c r="S176" s="7">
        <v>19472.558802565902</v>
      </c>
      <c r="T176" s="1">
        <f t="shared" si="32"/>
        <v>19472.558802565902</v>
      </c>
      <c r="U176" s="1">
        <f t="shared" si="33"/>
        <v>569307.54950494994</v>
      </c>
      <c r="V176" s="1">
        <f t="shared" si="34"/>
        <v>130988.94086255493</v>
      </c>
      <c r="W176">
        <f t="shared" si="35"/>
        <v>131381.32085169907</v>
      </c>
      <c r="X176">
        <f t="shared" si="36"/>
        <v>50467.764902415249</v>
      </c>
      <c r="Y176">
        <f t="shared" si="37"/>
        <v>196447.78202794198</v>
      </c>
      <c r="Z176">
        <f t="shared" si="38"/>
        <v>720724.66693552502</v>
      </c>
      <c r="AA176">
        <f t="shared" si="39"/>
        <v>0</v>
      </c>
      <c r="AB176">
        <f t="shared" si="40"/>
        <v>569307.54950494994</v>
      </c>
      <c r="AC176">
        <f t="shared" si="41"/>
        <v>30930.424042815899</v>
      </c>
      <c r="AD176">
        <f t="shared" si="42"/>
        <v>50871.113989637299</v>
      </c>
      <c r="AE176">
        <f t="shared" si="43"/>
        <v>50064.415815193199</v>
      </c>
      <c r="AF176">
        <f t="shared" si="44"/>
        <v>67641.862955032106</v>
      </c>
      <c r="AG176">
        <f t="shared" si="45"/>
        <v>19472.558802565902</v>
      </c>
      <c r="AH176">
        <f t="shared" si="46"/>
        <v>131381.32085169907</v>
      </c>
      <c r="AI176">
        <f t="shared" si="47"/>
        <v>1</v>
      </c>
    </row>
    <row r="177" spans="1:35" x14ac:dyDescent="0.3">
      <c r="A177">
        <v>85541</v>
      </c>
      <c r="B177" s="2">
        <v>78414</v>
      </c>
      <c r="C177" s="2">
        <v>0.97748181311408</v>
      </c>
      <c r="D177" s="2">
        <v>232020.014083405</v>
      </c>
      <c r="E177" s="3">
        <v>77551</v>
      </c>
      <c r="F177" s="3">
        <v>0.99998838756736497</v>
      </c>
      <c r="G177" s="3">
        <v>365163.18917134299</v>
      </c>
      <c r="H177" s="4">
        <v>75126</v>
      </c>
      <c r="I177" s="4">
        <v>0.99999999924462901</v>
      </c>
      <c r="J177" s="4">
        <v>208834.994930321</v>
      </c>
      <c r="K177" s="5">
        <v>77523</v>
      </c>
      <c r="L177" s="5">
        <v>0.99999999830943398</v>
      </c>
      <c r="M177" s="5">
        <v>684619.46082560997</v>
      </c>
      <c r="N177" s="6">
        <v>78624</v>
      </c>
      <c r="O177" s="6">
        <v>0.99999963848600704</v>
      </c>
      <c r="P177" s="6">
        <v>361385.04634112603</v>
      </c>
      <c r="Q177" s="7">
        <v>75001</v>
      </c>
      <c r="R177" s="7">
        <v>0.99999999999978095</v>
      </c>
      <c r="S177" s="7">
        <v>262083.792843948</v>
      </c>
      <c r="T177" s="1">
        <f t="shared" si="32"/>
        <v>208834.994930321</v>
      </c>
      <c r="U177" s="1">
        <f t="shared" si="33"/>
        <v>684619.46082560997</v>
      </c>
      <c r="V177" s="1">
        <f t="shared" si="34"/>
        <v>352804.3659556472</v>
      </c>
      <c r="W177">
        <f t="shared" si="35"/>
        <v>352351.08303262549</v>
      </c>
      <c r="X177">
        <f t="shared" si="36"/>
        <v>311734.41959253699</v>
      </c>
      <c r="Y177">
        <f t="shared" si="37"/>
        <v>160141.94475246436</v>
      </c>
      <c r="Z177">
        <f t="shared" si="38"/>
        <v>832776.91729001864</v>
      </c>
      <c r="AA177">
        <f t="shared" si="39"/>
        <v>0</v>
      </c>
      <c r="AB177">
        <f t="shared" si="40"/>
        <v>232020.014083405</v>
      </c>
      <c r="AC177">
        <f t="shared" si="41"/>
        <v>365163.18917134299</v>
      </c>
      <c r="AD177">
        <f t="shared" si="42"/>
        <v>208834.994930321</v>
      </c>
      <c r="AE177">
        <f t="shared" si="43"/>
        <v>684619.46082560997</v>
      </c>
      <c r="AF177">
        <f t="shared" si="44"/>
        <v>361385.04634112603</v>
      </c>
      <c r="AG177">
        <f t="shared" si="45"/>
        <v>262083.792843948</v>
      </c>
      <c r="AH177">
        <f t="shared" si="46"/>
        <v>352351.08303262549</v>
      </c>
      <c r="AI177">
        <f t="shared" si="47"/>
        <v>1</v>
      </c>
    </row>
    <row r="178" spans="1:35" x14ac:dyDescent="0.3">
      <c r="A178">
        <v>85542</v>
      </c>
      <c r="B178" s="2">
        <v>78072</v>
      </c>
      <c r="C178" s="2">
        <v>0.96660858157257501</v>
      </c>
      <c r="D178" s="2">
        <v>573475.24752475205</v>
      </c>
      <c r="E178" s="3">
        <v>78657</v>
      </c>
      <c r="F178" s="3">
        <v>0.99994825754064798</v>
      </c>
      <c r="G178" s="3">
        <v>69321.745057941298</v>
      </c>
      <c r="H178" s="4">
        <v>78957</v>
      </c>
      <c r="I178" s="4">
        <v>0.99999999107232995</v>
      </c>
      <c r="J178" s="4">
        <v>61262.2986036519</v>
      </c>
      <c r="K178" s="5">
        <v>78407</v>
      </c>
      <c r="L178" s="5">
        <v>0.99999863739439898</v>
      </c>
      <c r="M178" s="5">
        <v>56736.111111111102</v>
      </c>
      <c r="N178" s="6">
        <v>79013</v>
      </c>
      <c r="O178" s="6">
        <v>0.99999425313247303</v>
      </c>
      <c r="P178" s="6">
        <v>69598.057728621498</v>
      </c>
      <c r="Q178" s="7">
        <v>79034</v>
      </c>
      <c r="R178" s="7">
        <v>0.999999997850889</v>
      </c>
      <c r="S178" s="7">
        <v>161419.55835962101</v>
      </c>
      <c r="T178" s="1">
        <f t="shared" si="32"/>
        <v>56736.111111111102</v>
      </c>
      <c r="U178" s="1">
        <f t="shared" si="33"/>
        <v>573475.24752475205</v>
      </c>
      <c r="V178" s="1">
        <f t="shared" si="34"/>
        <v>163018.80437876596</v>
      </c>
      <c r="W178">
        <f t="shared" si="35"/>
        <v>165302.16973094983</v>
      </c>
      <c r="X178">
        <f t="shared" si="36"/>
        <v>69459.901393281398</v>
      </c>
      <c r="Y178">
        <f t="shared" si="37"/>
        <v>186011.97943041302</v>
      </c>
      <c r="Z178">
        <f t="shared" si="38"/>
        <v>723338.10802218888</v>
      </c>
      <c r="AA178">
        <f t="shared" si="39"/>
        <v>0</v>
      </c>
      <c r="AB178">
        <f t="shared" si="40"/>
        <v>573475.24752475205</v>
      </c>
      <c r="AC178">
        <f t="shared" si="41"/>
        <v>69321.745057941298</v>
      </c>
      <c r="AD178">
        <f t="shared" si="42"/>
        <v>61262.2986036519</v>
      </c>
      <c r="AE178">
        <f t="shared" si="43"/>
        <v>56736.111111111102</v>
      </c>
      <c r="AF178">
        <f t="shared" si="44"/>
        <v>69598.057728621498</v>
      </c>
      <c r="AG178">
        <f t="shared" si="45"/>
        <v>161419.55835962101</v>
      </c>
      <c r="AH178">
        <f t="shared" si="46"/>
        <v>165302.16973094983</v>
      </c>
      <c r="AI178">
        <f t="shared" si="47"/>
        <v>1</v>
      </c>
    </row>
    <row r="179" spans="1:35" x14ac:dyDescent="0.3">
      <c r="A179">
        <v>85543</v>
      </c>
      <c r="B179" s="2">
        <v>78072</v>
      </c>
      <c r="C179" s="2">
        <v>0.97109759238839299</v>
      </c>
      <c r="D179" s="2">
        <v>607483.66336633603</v>
      </c>
      <c r="E179" s="3">
        <v>79252</v>
      </c>
      <c r="F179" s="3">
        <v>0.99993705384958997</v>
      </c>
      <c r="G179" s="3">
        <v>187125.96795727601</v>
      </c>
      <c r="H179" s="4">
        <v>76454</v>
      </c>
      <c r="I179" s="4">
        <v>0.99999995592820401</v>
      </c>
      <c r="J179" s="4">
        <v>18687.179487179401</v>
      </c>
      <c r="K179" s="5">
        <v>76936</v>
      </c>
      <c r="L179" s="5">
        <v>0.999999831055295</v>
      </c>
      <c r="M179" s="5">
        <v>42019.218449711698</v>
      </c>
      <c r="N179" s="6">
        <v>76689</v>
      </c>
      <c r="O179" s="6">
        <v>0.99999423575387403</v>
      </c>
      <c r="P179" s="6">
        <v>14713.3243606998</v>
      </c>
      <c r="Q179" s="7">
        <v>76951</v>
      </c>
      <c r="R179" s="7">
        <v>0.99999999998756295</v>
      </c>
      <c r="S179" s="7">
        <v>127971.905179982</v>
      </c>
      <c r="T179" s="1">
        <f t="shared" si="32"/>
        <v>14713.3243606998</v>
      </c>
      <c r="U179" s="1">
        <f t="shared" si="33"/>
        <v>607483.66336633603</v>
      </c>
      <c r="V179" s="1">
        <f t="shared" si="34"/>
        <v>164198.11411168863</v>
      </c>
      <c r="W179">
        <f t="shared" si="35"/>
        <v>166333.54313353082</v>
      </c>
      <c r="X179">
        <f t="shared" si="36"/>
        <v>84995.561814846849</v>
      </c>
      <c r="Y179">
        <f t="shared" si="37"/>
        <v>206865.31831856788</v>
      </c>
      <c r="Z179">
        <f t="shared" si="38"/>
        <v>786929.49808923434</v>
      </c>
      <c r="AA179">
        <f t="shared" si="39"/>
        <v>0</v>
      </c>
      <c r="AB179">
        <f t="shared" si="40"/>
        <v>607483.66336633603</v>
      </c>
      <c r="AC179">
        <f t="shared" si="41"/>
        <v>187125.96795727601</v>
      </c>
      <c r="AD179">
        <f t="shared" si="42"/>
        <v>18687.179487179401</v>
      </c>
      <c r="AE179">
        <f t="shared" si="43"/>
        <v>42019.218449711698</v>
      </c>
      <c r="AF179">
        <f t="shared" si="44"/>
        <v>14713.3243606998</v>
      </c>
      <c r="AG179">
        <f t="shared" si="45"/>
        <v>127971.905179982</v>
      </c>
      <c r="AH179">
        <f t="shared" si="46"/>
        <v>166333.54313353082</v>
      </c>
      <c r="AI179">
        <f t="shared" si="47"/>
        <v>1</v>
      </c>
    </row>
    <row r="180" spans="1:35" x14ac:dyDescent="0.3">
      <c r="A180">
        <v>85544</v>
      </c>
      <c r="B180" s="2">
        <v>78072</v>
      </c>
      <c r="C180" s="2">
        <v>0.98322386125528505</v>
      </c>
      <c r="D180" s="2">
        <v>384261.75742574199</v>
      </c>
      <c r="E180" s="3">
        <v>79322</v>
      </c>
      <c r="F180" s="3">
        <v>0.99996811285430798</v>
      </c>
      <c r="G180" s="3">
        <v>21530.877010897701</v>
      </c>
      <c r="H180" s="4">
        <v>75859</v>
      </c>
      <c r="I180" s="4">
        <v>0.99999999258642402</v>
      </c>
      <c r="J180" s="4">
        <v>11128.545564272699</v>
      </c>
      <c r="K180" s="5">
        <v>79545</v>
      </c>
      <c r="L180" s="5">
        <v>0.999996114678398</v>
      </c>
      <c r="M180" s="5">
        <v>63257.971772085701</v>
      </c>
      <c r="N180" s="6">
        <v>75630</v>
      </c>
      <c r="O180" s="6">
        <v>0.99990370271353002</v>
      </c>
      <c r="P180" s="6">
        <v>11071.827524575499</v>
      </c>
      <c r="Q180" s="7">
        <v>76245</v>
      </c>
      <c r="R180" s="7">
        <v>0.99999999839745002</v>
      </c>
      <c r="S180" s="7">
        <v>3699.8394863563399</v>
      </c>
      <c r="T180" s="1">
        <f t="shared" si="32"/>
        <v>3699.8394863563399</v>
      </c>
      <c r="U180" s="1">
        <f t="shared" si="33"/>
        <v>384261.75742574199</v>
      </c>
      <c r="V180" s="1">
        <f t="shared" si="34"/>
        <v>81647.149897638301</v>
      </c>
      <c r="W180">
        <f t="shared" si="35"/>
        <v>82491.803130654982</v>
      </c>
      <c r="X180">
        <f t="shared" si="36"/>
        <v>16329.7112875852</v>
      </c>
      <c r="Y180">
        <f t="shared" si="37"/>
        <v>136353.08398807276</v>
      </c>
      <c r="Z180">
        <f t="shared" si="38"/>
        <v>491551.05509487324</v>
      </c>
      <c r="AA180">
        <f t="shared" si="39"/>
        <v>0</v>
      </c>
      <c r="AB180">
        <f t="shared" si="40"/>
        <v>384261.75742574199</v>
      </c>
      <c r="AC180">
        <f t="shared" si="41"/>
        <v>21530.877010897701</v>
      </c>
      <c r="AD180">
        <f t="shared" si="42"/>
        <v>11128.545564272699</v>
      </c>
      <c r="AE180">
        <f t="shared" si="43"/>
        <v>63257.971772085701</v>
      </c>
      <c r="AF180">
        <f t="shared" si="44"/>
        <v>11071.827524575499</v>
      </c>
      <c r="AG180">
        <f t="shared" si="45"/>
        <v>3699.8394863563399</v>
      </c>
      <c r="AH180">
        <f t="shared" si="46"/>
        <v>82491.803130654982</v>
      </c>
      <c r="AI180">
        <f t="shared" si="47"/>
        <v>1</v>
      </c>
    </row>
    <row r="181" spans="1:35" x14ac:dyDescent="0.3">
      <c r="A181">
        <v>85546</v>
      </c>
      <c r="B181" s="2">
        <v>75236</v>
      </c>
      <c r="C181" s="2">
        <v>0.97477154816342104</v>
      </c>
      <c r="D181" s="2">
        <v>122173.44407291499</v>
      </c>
      <c r="E181" s="3">
        <v>78219</v>
      </c>
      <c r="F181" s="3">
        <v>0.99997145704581902</v>
      </c>
      <c r="G181" s="3">
        <v>663998.04592085897</v>
      </c>
      <c r="H181" s="4">
        <v>77043</v>
      </c>
      <c r="I181" s="4">
        <v>0.99999999571175702</v>
      </c>
      <c r="J181" s="4">
        <v>161839.604458549</v>
      </c>
      <c r="K181" s="5">
        <v>79714</v>
      </c>
      <c r="L181" s="5">
        <v>0.99999999910194004</v>
      </c>
      <c r="M181" s="5">
        <v>508142.33373158099</v>
      </c>
      <c r="N181" s="6">
        <v>76067</v>
      </c>
      <c r="O181" s="6">
        <v>0.99999994122543401</v>
      </c>
      <c r="P181" s="6">
        <v>376553.39234472997</v>
      </c>
      <c r="Q181" s="7">
        <v>77030</v>
      </c>
      <c r="R181" s="7">
        <v>0.99999999999979206</v>
      </c>
      <c r="S181" s="7">
        <v>78086.932396189703</v>
      </c>
      <c r="T181" s="1">
        <f t="shared" si="32"/>
        <v>78086.932396189703</v>
      </c>
      <c r="U181" s="1">
        <f t="shared" si="33"/>
        <v>663998.04592085897</v>
      </c>
      <c r="V181" s="1">
        <f t="shared" si="34"/>
        <v>319292.82131238637</v>
      </c>
      <c r="W181">
        <f t="shared" si="35"/>
        <v>318465.62548747059</v>
      </c>
      <c r="X181">
        <f t="shared" si="36"/>
        <v>269196.49840163952</v>
      </c>
      <c r="Y181">
        <f t="shared" si="37"/>
        <v>215865.8313704177</v>
      </c>
      <c r="Z181">
        <f t="shared" si="38"/>
        <v>966063.11959872372</v>
      </c>
      <c r="AA181">
        <f t="shared" si="39"/>
        <v>0</v>
      </c>
      <c r="AB181">
        <f t="shared" si="40"/>
        <v>122173.44407291499</v>
      </c>
      <c r="AC181">
        <f t="shared" si="41"/>
        <v>663998.04592085897</v>
      </c>
      <c r="AD181">
        <f t="shared" si="42"/>
        <v>161839.604458549</v>
      </c>
      <c r="AE181">
        <f t="shared" si="43"/>
        <v>508142.33373158099</v>
      </c>
      <c r="AF181">
        <f t="shared" si="44"/>
        <v>376553.39234472997</v>
      </c>
      <c r="AG181">
        <f t="shared" si="45"/>
        <v>78086.932396189703</v>
      </c>
      <c r="AH181">
        <f t="shared" si="46"/>
        <v>318465.62548747059</v>
      </c>
      <c r="AI181">
        <f t="shared" si="47"/>
        <v>1</v>
      </c>
    </row>
    <row r="182" spans="1:35" x14ac:dyDescent="0.3">
      <c r="A182">
        <v>85550</v>
      </c>
      <c r="B182" s="2">
        <v>79906</v>
      </c>
      <c r="C182" s="2">
        <v>0.97882589966795897</v>
      </c>
      <c r="D182" s="2">
        <v>9179.1219512195094</v>
      </c>
      <c r="E182" s="3">
        <v>75225</v>
      </c>
      <c r="F182" s="3">
        <v>0.99994019089171604</v>
      </c>
      <c r="G182" s="3">
        <v>28839.6235163204</v>
      </c>
      <c r="H182" s="4">
        <v>76367</v>
      </c>
      <c r="I182" s="4">
        <v>0.99999999561644204</v>
      </c>
      <c r="J182" s="4">
        <v>5239.9251487001202</v>
      </c>
      <c r="K182" s="5">
        <v>78208</v>
      </c>
      <c r="L182" s="5">
        <v>0.99999996893032606</v>
      </c>
      <c r="M182" s="5">
        <v>160399.117772108</v>
      </c>
      <c r="N182" s="6">
        <v>76559</v>
      </c>
      <c r="O182" s="6">
        <v>0.99999561451869401</v>
      </c>
      <c r="P182" s="6">
        <v>62338.633899530098</v>
      </c>
      <c r="Q182" s="7">
        <v>79563</v>
      </c>
      <c r="R182" s="7">
        <v>0.99999999980820597</v>
      </c>
      <c r="S182" s="7">
        <v>332898.28897338401</v>
      </c>
      <c r="T182" s="1">
        <f t="shared" si="32"/>
        <v>5239.9251487001202</v>
      </c>
      <c r="U182" s="1">
        <f t="shared" si="33"/>
        <v>332898.28897338401</v>
      </c>
      <c r="V182" s="1">
        <f t="shared" si="34"/>
        <v>100137.51699545594</v>
      </c>
      <c r="W182">
        <f t="shared" si="35"/>
        <v>99815.785210210364</v>
      </c>
      <c r="X182">
        <f t="shared" si="36"/>
        <v>45589.128707925251</v>
      </c>
      <c r="Y182">
        <f t="shared" si="37"/>
        <v>116618.71217567261</v>
      </c>
      <c r="Z182">
        <f t="shared" si="38"/>
        <v>449671.92173722817</v>
      </c>
      <c r="AA182">
        <f t="shared" si="39"/>
        <v>0</v>
      </c>
      <c r="AB182">
        <f t="shared" si="40"/>
        <v>9179.1219512195094</v>
      </c>
      <c r="AC182">
        <f t="shared" si="41"/>
        <v>28839.6235163204</v>
      </c>
      <c r="AD182">
        <f t="shared" si="42"/>
        <v>5239.9251487001202</v>
      </c>
      <c r="AE182">
        <f t="shared" si="43"/>
        <v>160399.117772108</v>
      </c>
      <c r="AF182">
        <f t="shared" si="44"/>
        <v>62338.633899530098</v>
      </c>
      <c r="AG182">
        <f t="shared" si="45"/>
        <v>332898.28897338401</v>
      </c>
      <c r="AH182">
        <f t="shared" si="46"/>
        <v>99815.785210210364</v>
      </c>
      <c r="AI182">
        <f t="shared" si="47"/>
        <v>1</v>
      </c>
    </row>
    <row r="183" spans="1:35" x14ac:dyDescent="0.3">
      <c r="A183">
        <v>85551</v>
      </c>
      <c r="B183" s="2">
        <v>78072</v>
      </c>
      <c r="C183" s="2">
        <v>0.99763287164327896</v>
      </c>
      <c r="D183" s="2">
        <v>70684.158415841594</v>
      </c>
      <c r="E183" s="3">
        <v>76035</v>
      </c>
      <c r="F183" s="3">
        <v>0.99997416737808897</v>
      </c>
      <c r="G183" s="3">
        <v>12436.5620736698</v>
      </c>
      <c r="H183" s="4">
        <v>78340</v>
      </c>
      <c r="I183" s="4">
        <v>0.99999579512958003</v>
      </c>
      <c r="J183" s="4">
        <v>24465.0759219088</v>
      </c>
      <c r="K183" s="5">
        <v>78340</v>
      </c>
      <c r="L183" s="5">
        <v>0.99990554700273904</v>
      </c>
      <c r="M183" s="5">
        <v>24465.0759219088</v>
      </c>
      <c r="N183" s="6">
        <v>78340</v>
      </c>
      <c r="O183" s="6">
        <v>0.99745567495782095</v>
      </c>
      <c r="P183" s="6">
        <v>24465.0759219088</v>
      </c>
      <c r="Q183" s="7">
        <v>75550</v>
      </c>
      <c r="R183" s="7">
        <v>0.99999997713900701</v>
      </c>
      <c r="S183" s="7">
        <v>2023.8663484486799</v>
      </c>
      <c r="T183" s="1">
        <f t="shared" si="32"/>
        <v>2023.8663484486799</v>
      </c>
      <c r="U183" s="1">
        <f t="shared" si="33"/>
        <v>70684.158415841594</v>
      </c>
      <c r="V183" s="1">
        <f t="shared" si="34"/>
        <v>26406.749591334963</v>
      </c>
      <c r="W183">
        <f t="shared" si="35"/>
        <v>26423.302433947745</v>
      </c>
      <c r="X183">
        <f t="shared" si="36"/>
        <v>24465.0759219088</v>
      </c>
      <c r="Y183">
        <f t="shared" si="37"/>
        <v>21453.39410856118</v>
      </c>
      <c r="Z183">
        <f t="shared" si="38"/>
        <v>90783.48475963129</v>
      </c>
      <c r="AA183">
        <f t="shared" si="39"/>
        <v>0</v>
      </c>
      <c r="AB183">
        <f t="shared" si="40"/>
        <v>70684.158415841594</v>
      </c>
      <c r="AC183">
        <f t="shared" si="41"/>
        <v>12436.5620736698</v>
      </c>
      <c r="AD183">
        <f t="shared" si="42"/>
        <v>24465.0759219088</v>
      </c>
      <c r="AE183">
        <f t="shared" si="43"/>
        <v>24465.0759219088</v>
      </c>
      <c r="AF183">
        <f t="shared" si="44"/>
        <v>24465.0759219088</v>
      </c>
      <c r="AG183">
        <f t="shared" si="45"/>
        <v>2023.8663484486799</v>
      </c>
      <c r="AH183">
        <f t="shared" si="46"/>
        <v>26423.302433947745</v>
      </c>
      <c r="AI183">
        <f t="shared" si="47"/>
        <v>1</v>
      </c>
    </row>
    <row r="184" spans="1:35" x14ac:dyDescent="0.3">
      <c r="A184">
        <v>85552</v>
      </c>
      <c r="B184" s="2">
        <v>79906</v>
      </c>
      <c r="C184" s="2">
        <v>0.96289616680938594</v>
      </c>
      <c r="D184" s="2">
        <v>11512.975609756</v>
      </c>
      <c r="E184" s="3">
        <v>77554</v>
      </c>
      <c r="F184" s="3">
        <v>0.99996130552226603</v>
      </c>
      <c r="G184" s="3">
        <v>185219.51751727401</v>
      </c>
      <c r="H184" s="4">
        <v>75225</v>
      </c>
      <c r="I184" s="4">
        <v>0.99999999165839404</v>
      </c>
      <c r="J184" s="4">
        <v>36172.292284866402</v>
      </c>
      <c r="K184" s="5">
        <v>78934</v>
      </c>
      <c r="L184" s="5">
        <v>0.99999994556445004</v>
      </c>
      <c r="M184" s="5">
        <v>358068.16287271498</v>
      </c>
      <c r="N184" s="6">
        <v>79745</v>
      </c>
      <c r="O184" s="6">
        <v>0.99999683804621398</v>
      </c>
      <c r="P184" s="6">
        <v>295125.40192926</v>
      </c>
      <c r="Q184" s="7">
        <v>76537</v>
      </c>
      <c r="R184" s="7">
        <v>0.99999999999982203</v>
      </c>
      <c r="S184" s="7">
        <v>412997.35826051602</v>
      </c>
      <c r="T184" s="1">
        <f t="shared" si="32"/>
        <v>11512.975609756</v>
      </c>
      <c r="U184" s="1">
        <f t="shared" si="33"/>
        <v>412997.35826051602</v>
      </c>
      <c r="V184" s="1">
        <f t="shared" si="34"/>
        <v>217791.74185443073</v>
      </c>
      <c r="W184">
        <f t="shared" si="35"/>
        <v>216515.9514123979</v>
      </c>
      <c r="X184">
        <f t="shared" si="36"/>
        <v>240172.45972326701</v>
      </c>
      <c r="Y184">
        <f t="shared" si="37"/>
        <v>152943.85667453418</v>
      </c>
      <c r="Z184">
        <f t="shared" si="38"/>
        <v>675347.52143600048</v>
      </c>
      <c r="AA184">
        <f t="shared" si="39"/>
        <v>0</v>
      </c>
      <c r="AB184">
        <f t="shared" si="40"/>
        <v>11512.975609756</v>
      </c>
      <c r="AC184">
        <f t="shared" si="41"/>
        <v>185219.51751727401</v>
      </c>
      <c r="AD184">
        <f t="shared" si="42"/>
        <v>36172.292284866402</v>
      </c>
      <c r="AE184">
        <f t="shared" si="43"/>
        <v>358068.16287271498</v>
      </c>
      <c r="AF184">
        <f t="shared" si="44"/>
        <v>295125.40192926</v>
      </c>
      <c r="AG184">
        <f t="shared" si="45"/>
        <v>412997.35826051602</v>
      </c>
      <c r="AH184">
        <f t="shared" si="46"/>
        <v>216515.9514123979</v>
      </c>
      <c r="AI184">
        <f t="shared" si="47"/>
        <v>1</v>
      </c>
    </row>
    <row r="185" spans="1:35" x14ac:dyDescent="0.3">
      <c r="A185">
        <v>85553</v>
      </c>
      <c r="B185" s="2">
        <v>75571</v>
      </c>
      <c r="C185" s="2">
        <v>0.99922477439033996</v>
      </c>
      <c r="D185" s="2">
        <v>2638.7582314205001</v>
      </c>
      <c r="E185" s="3">
        <v>78597</v>
      </c>
      <c r="F185" s="3">
        <v>0.99994087810716203</v>
      </c>
      <c r="G185" s="3">
        <v>35710.714285714203</v>
      </c>
      <c r="H185" s="4">
        <v>79322</v>
      </c>
      <c r="I185" s="4">
        <v>0.99999997549251496</v>
      </c>
      <c r="J185" s="4">
        <v>15720.809548521</v>
      </c>
      <c r="K185" s="5">
        <v>77872</v>
      </c>
      <c r="L185" s="5">
        <v>0.99999990025336205</v>
      </c>
      <c r="M185" s="5">
        <v>78066.867469879493</v>
      </c>
      <c r="N185" s="6">
        <v>76453</v>
      </c>
      <c r="O185" s="6">
        <v>0.99972530685356698</v>
      </c>
      <c r="P185" s="6">
        <v>24804.716285924798</v>
      </c>
      <c r="Q185" s="7">
        <v>79563</v>
      </c>
      <c r="R185" s="7">
        <v>0.999999999920686</v>
      </c>
      <c r="S185" s="7">
        <v>107187.262357414</v>
      </c>
      <c r="T185" s="1">
        <f t="shared" si="32"/>
        <v>2638.7582314205001</v>
      </c>
      <c r="U185" s="1">
        <f t="shared" si="33"/>
        <v>107187.262357414</v>
      </c>
      <c r="V185" s="1">
        <f t="shared" si="34"/>
        <v>44027.830587096592</v>
      </c>
      <c r="W185">
        <f t="shared" si="35"/>
        <v>44021.521363145672</v>
      </c>
      <c r="X185">
        <f t="shared" si="36"/>
        <v>30257.7152858195</v>
      </c>
      <c r="Y185">
        <f t="shared" si="37"/>
        <v>36744.194353592276</v>
      </c>
      <c r="Z185">
        <f t="shared" si="38"/>
        <v>154254.10442392249</v>
      </c>
      <c r="AA185">
        <f t="shared" si="39"/>
        <v>0</v>
      </c>
      <c r="AB185">
        <f t="shared" si="40"/>
        <v>2638.7582314205001</v>
      </c>
      <c r="AC185">
        <f t="shared" si="41"/>
        <v>35710.714285714203</v>
      </c>
      <c r="AD185">
        <f t="shared" si="42"/>
        <v>15720.809548521</v>
      </c>
      <c r="AE185">
        <f t="shared" si="43"/>
        <v>78066.867469879493</v>
      </c>
      <c r="AF185">
        <f t="shared" si="44"/>
        <v>24804.716285924798</v>
      </c>
      <c r="AG185">
        <f t="shared" si="45"/>
        <v>107187.262357414</v>
      </c>
      <c r="AH185">
        <f t="shared" si="46"/>
        <v>44021.521363145672</v>
      </c>
      <c r="AI185">
        <f t="shared" si="47"/>
        <v>1</v>
      </c>
    </row>
    <row r="186" spans="1:35" x14ac:dyDescent="0.3">
      <c r="A186">
        <v>85554</v>
      </c>
      <c r="B186" s="2">
        <v>78072</v>
      </c>
      <c r="C186" s="2">
        <v>0.97454043210225905</v>
      </c>
      <c r="D186" s="2">
        <v>82187.004950495</v>
      </c>
      <c r="E186" s="3">
        <v>78567</v>
      </c>
      <c r="F186" s="3">
        <v>0.99992476161959998</v>
      </c>
      <c r="G186" s="3">
        <v>7570.0575815738903</v>
      </c>
      <c r="H186" s="4">
        <v>78340</v>
      </c>
      <c r="I186" s="4">
        <v>0.99996370797129797</v>
      </c>
      <c r="J186" s="4">
        <v>28446.420824295001</v>
      </c>
      <c r="K186" s="5">
        <v>76678</v>
      </c>
      <c r="L186" s="5">
        <v>0.99998080030699199</v>
      </c>
      <c r="M186" s="5">
        <v>46303.8674033149</v>
      </c>
      <c r="N186" s="6">
        <v>78340</v>
      </c>
      <c r="O186" s="6">
        <v>0.99640535083620296</v>
      </c>
      <c r="P186" s="6">
        <v>28446.420824295001</v>
      </c>
      <c r="Q186" s="7">
        <v>76364</v>
      </c>
      <c r="R186" s="7">
        <v>0.99999600428565405</v>
      </c>
      <c r="S186" s="7">
        <v>37923.0769230769</v>
      </c>
      <c r="T186" s="1">
        <f t="shared" si="32"/>
        <v>7570.0575815738903</v>
      </c>
      <c r="U186" s="1">
        <f t="shared" si="33"/>
        <v>82187.004950495</v>
      </c>
      <c r="V186" s="1">
        <f t="shared" si="34"/>
        <v>38299.571581919008</v>
      </c>
      <c r="W186">
        <f t="shared" si="35"/>
        <v>38479.474751175112</v>
      </c>
      <c r="X186">
        <f t="shared" si="36"/>
        <v>33184.748873685952</v>
      </c>
      <c r="Y186">
        <f t="shared" si="37"/>
        <v>22834.897660548144</v>
      </c>
      <c r="Z186">
        <f t="shared" si="38"/>
        <v>106984.16773281954</v>
      </c>
      <c r="AA186">
        <f t="shared" si="39"/>
        <v>0</v>
      </c>
      <c r="AB186">
        <f t="shared" si="40"/>
        <v>82187.004950495</v>
      </c>
      <c r="AC186">
        <f t="shared" si="41"/>
        <v>7570.0575815738903</v>
      </c>
      <c r="AD186">
        <f t="shared" si="42"/>
        <v>28446.420824295001</v>
      </c>
      <c r="AE186">
        <f t="shared" si="43"/>
        <v>46303.8674033149</v>
      </c>
      <c r="AF186">
        <f t="shared" si="44"/>
        <v>28446.420824295001</v>
      </c>
      <c r="AG186">
        <f t="shared" si="45"/>
        <v>37923.0769230769</v>
      </c>
      <c r="AH186">
        <f t="shared" si="46"/>
        <v>38479.474751175112</v>
      </c>
      <c r="AI186">
        <f t="shared" si="47"/>
        <v>1</v>
      </c>
    </row>
    <row r="187" spans="1:35" x14ac:dyDescent="0.3">
      <c r="A187">
        <v>85602</v>
      </c>
      <c r="B187" s="2">
        <v>79906</v>
      </c>
      <c r="C187" s="2">
        <v>0.97312779041012998</v>
      </c>
      <c r="D187" s="2">
        <v>15832.975609756</v>
      </c>
      <c r="E187" s="3">
        <v>76657</v>
      </c>
      <c r="F187" s="3">
        <v>0.999953356924974</v>
      </c>
      <c r="G187" s="3">
        <v>161789.75473455401</v>
      </c>
      <c r="H187" s="4">
        <v>78945</v>
      </c>
      <c r="I187" s="4">
        <v>0.99999999049169797</v>
      </c>
      <c r="J187" s="4">
        <v>324485.010388839</v>
      </c>
      <c r="K187" s="5">
        <v>79347</v>
      </c>
      <c r="L187" s="5">
        <v>0.99999998766671105</v>
      </c>
      <c r="M187" s="5">
        <v>47630.282861896798</v>
      </c>
      <c r="N187" s="6">
        <v>78003</v>
      </c>
      <c r="O187" s="6">
        <v>0.99999857112482504</v>
      </c>
      <c r="P187" s="6">
        <v>253933.55659745401</v>
      </c>
      <c r="Q187" s="7">
        <v>78076</v>
      </c>
      <c r="R187" s="7">
        <v>0.99999999999985301</v>
      </c>
      <c r="S187" s="7">
        <v>38926.829268292597</v>
      </c>
      <c r="T187" s="1">
        <f t="shared" si="32"/>
        <v>15832.975609756</v>
      </c>
      <c r="U187" s="1">
        <f t="shared" si="33"/>
        <v>324485.010388839</v>
      </c>
      <c r="V187" s="1">
        <f t="shared" si="34"/>
        <v>140993.43593470211</v>
      </c>
      <c r="W187">
        <f t="shared" si="35"/>
        <v>140433.06824346542</v>
      </c>
      <c r="X187">
        <f t="shared" si="36"/>
        <v>104710.01879822541</v>
      </c>
      <c r="Y187">
        <f t="shared" si="37"/>
        <v>116658.07796844291</v>
      </c>
      <c r="Z187">
        <f t="shared" si="38"/>
        <v>490407.30214879417</v>
      </c>
      <c r="AA187">
        <f t="shared" si="39"/>
        <v>0</v>
      </c>
      <c r="AB187">
        <f t="shared" si="40"/>
        <v>15832.975609756</v>
      </c>
      <c r="AC187">
        <f t="shared" si="41"/>
        <v>161789.75473455401</v>
      </c>
      <c r="AD187">
        <f t="shared" si="42"/>
        <v>324485.010388839</v>
      </c>
      <c r="AE187">
        <f t="shared" si="43"/>
        <v>47630.282861896798</v>
      </c>
      <c r="AF187">
        <f t="shared" si="44"/>
        <v>253933.55659745401</v>
      </c>
      <c r="AG187">
        <f t="shared" si="45"/>
        <v>38926.829268292597</v>
      </c>
      <c r="AH187">
        <f t="shared" si="46"/>
        <v>140433.06824346542</v>
      </c>
      <c r="AI187">
        <f t="shared" si="47"/>
        <v>1</v>
      </c>
    </row>
    <row r="188" spans="1:35" x14ac:dyDescent="0.3">
      <c r="A188">
        <v>85603</v>
      </c>
      <c r="B188" s="2">
        <v>79906</v>
      </c>
      <c r="C188" s="2">
        <v>0.98679416154988597</v>
      </c>
      <c r="D188" s="2">
        <v>11897.5609756097</v>
      </c>
      <c r="E188" s="3">
        <v>75758</v>
      </c>
      <c r="F188" s="3">
        <v>0.99999381418639199</v>
      </c>
      <c r="G188" s="3">
        <v>208101.234567901</v>
      </c>
      <c r="H188" s="4">
        <v>78562</v>
      </c>
      <c r="I188" s="4">
        <v>0.99999999201346201</v>
      </c>
      <c r="J188" s="4">
        <v>11569.8950963649</v>
      </c>
      <c r="K188" s="5">
        <v>75076</v>
      </c>
      <c r="L188" s="5">
        <v>0.99999977171022703</v>
      </c>
      <c r="M188" s="5">
        <v>65374.447818884502</v>
      </c>
      <c r="N188" s="6">
        <v>76634</v>
      </c>
      <c r="O188" s="6">
        <v>0.99999867066781101</v>
      </c>
      <c r="P188" s="6">
        <v>263600.02829654701</v>
      </c>
      <c r="Q188" s="7">
        <v>79339</v>
      </c>
      <c r="R188" s="7">
        <v>0.999999999998051</v>
      </c>
      <c r="S188" s="7">
        <v>72618.508454106195</v>
      </c>
      <c r="T188" s="1">
        <f t="shared" si="32"/>
        <v>11569.8950963649</v>
      </c>
      <c r="U188" s="1">
        <f t="shared" si="33"/>
        <v>263600.02829654701</v>
      </c>
      <c r="V188" s="1">
        <f t="shared" si="34"/>
        <v>105733.33703141091</v>
      </c>
      <c r="W188">
        <f t="shared" si="35"/>
        <v>105526.94586823555</v>
      </c>
      <c r="X188">
        <f t="shared" si="36"/>
        <v>68996.478136495352</v>
      </c>
      <c r="Y188">
        <f t="shared" si="37"/>
        <v>96434.918942251956</v>
      </c>
      <c r="Z188">
        <f t="shared" si="38"/>
        <v>394831.70269499143</v>
      </c>
      <c r="AA188">
        <f t="shared" si="39"/>
        <v>0</v>
      </c>
      <c r="AB188">
        <f t="shared" si="40"/>
        <v>11897.5609756097</v>
      </c>
      <c r="AC188">
        <f t="shared" si="41"/>
        <v>208101.234567901</v>
      </c>
      <c r="AD188">
        <f t="shared" si="42"/>
        <v>11569.8950963649</v>
      </c>
      <c r="AE188">
        <f t="shared" si="43"/>
        <v>65374.447818884502</v>
      </c>
      <c r="AF188">
        <f t="shared" si="44"/>
        <v>263600.02829654701</v>
      </c>
      <c r="AG188">
        <f t="shared" si="45"/>
        <v>72618.508454106195</v>
      </c>
      <c r="AH188">
        <f t="shared" si="46"/>
        <v>105526.94586823555</v>
      </c>
      <c r="AI188">
        <f t="shared" si="47"/>
        <v>1</v>
      </c>
    </row>
    <row r="189" spans="1:35" x14ac:dyDescent="0.3">
      <c r="A189">
        <v>85605</v>
      </c>
      <c r="B189" s="2">
        <v>78072</v>
      </c>
      <c r="C189" s="2">
        <v>0.980931708797941</v>
      </c>
      <c r="D189" s="2">
        <v>78019.306930692997</v>
      </c>
      <c r="E189" s="3">
        <v>76678</v>
      </c>
      <c r="F189" s="3">
        <v>0.99994839693569604</v>
      </c>
      <c r="G189" s="3">
        <v>43955.801104972299</v>
      </c>
      <c r="H189" s="4">
        <v>77538</v>
      </c>
      <c r="I189" s="4">
        <v>0.999999633283014</v>
      </c>
      <c r="J189" s="4">
        <v>26318.543046357601</v>
      </c>
      <c r="K189" s="5">
        <v>79742</v>
      </c>
      <c r="L189" s="5">
        <v>0.99997967229196205</v>
      </c>
      <c r="M189" s="5">
        <v>26526.3157894736</v>
      </c>
      <c r="N189" s="6">
        <v>76238</v>
      </c>
      <c r="O189" s="6">
        <v>0.99843508479654197</v>
      </c>
      <c r="P189" s="6">
        <v>22230</v>
      </c>
      <c r="Q189" s="7">
        <v>78944</v>
      </c>
      <c r="R189" s="7">
        <v>0.99999999999966305</v>
      </c>
      <c r="S189" s="7">
        <v>11677.543186180401</v>
      </c>
      <c r="T189" s="1">
        <f t="shared" si="32"/>
        <v>11677.543186180401</v>
      </c>
      <c r="U189" s="1">
        <f t="shared" si="33"/>
        <v>78019.306930692997</v>
      </c>
      <c r="V189" s="1">
        <f t="shared" si="34"/>
        <v>34653.287296528586</v>
      </c>
      <c r="W189">
        <f t="shared" si="35"/>
        <v>34787.918342946148</v>
      </c>
      <c r="X189">
        <f t="shared" si="36"/>
        <v>26422.429417915599</v>
      </c>
      <c r="Y189">
        <f t="shared" si="37"/>
        <v>21543.669531224215</v>
      </c>
      <c r="Z189">
        <f t="shared" si="38"/>
        <v>99418.926936618795</v>
      </c>
      <c r="AA189">
        <f t="shared" si="39"/>
        <v>0</v>
      </c>
      <c r="AB189">
        <f t="shared" si="40"/>
        <v>78019.306930692997</v>
      </c>
      <c r="AC189">
        <f t="shared" si="41"/>
        <v>43955.801104972299</v>
      </c>
      <c r="AD189">
        <f t="shared" si="42"/>
        <v>26318.543046357601</v>
      </c>
      <c r="AE189">
        <f t="shared" si="43"/>
        <v>26526.3157894736</v>
      </c>
      <c r="AF189">
        <f t="shared" si="44"/>
        <v>22230</v>
      </c>
      <c r="AG189">
        <f t="shared" si="45"/>
        <v>11677.543186180401</v>
      </c>
      <c r="AH189">
        <f t="shared" si="46"/>
        <v>34787.918342946148</v>
      </c>
      <c r="AI189">
        <f t="shared" si="47"/>
        <v>1</v>
      </c>
    </row>
    <row r="190" spans="1:35" x14ac:dyDescent="0.3">
      <c r="A190">
        <v>85606</v>
      </c>
      <c r="B190" s="2">
        <v>78072</v>
      </c>
      <c r="C190" s="2">
        <v>0.97468329389705899</v>
      </c>
      <c r="D190" s="2">
        <v>197215.47029702901</v>
      </c>
      <c r="E190" s="3">
        <v>76690</v>
      </c>
      <c r="F190" s="3">
        <v>0.99998912125780703</v>
      </c>
      <c r="G190" s="3">
        <v>68527.439024390202</v>
      </c>
      <c r="H190" s="4">
        <v>76941</v>
      </c>
      <c r="I190" s="4">
        <v>0.999995051199564</v>
      </c>
      <c r="J190" s="4">
        <v>78590.909090909103</v>
      </c>
      <c r="K190" s="5">
        <v>77597</v>
      </c>
      <c r="L190" s="5">
        <v>0.99999130146676296</v>
      </c>
      <c r="M190" s="5">
        <v>33241.322314049503</v>
      </c>
      <c r="N190" s="6">
        <v>78672</v>
      </c>
      <c r="O190" s="6">
        <v>0.99981694743315297</v>
      </c>
      <c r="P190" s="6">
        <v>4739.5833333333303</v>
      </c>
      <c r="Q190" s="7">
        <v>79227</v>
      </c>
      <c r="R190" s="7">
        <v>0.99999999978100995</v>
      </c>
      <c r="S190" s="7">
        <v>15458.734525447</v>
      </c>
      <c r="T190" s="1">
        <f t="shared" si="32"/>
        <v>4739.5833333333303</v>
      </c>
      <c r="U190" s="1">
        <f t="shared" si="33"/>
        <v>197215.47029702901</v>
      </c>
      <c r="V190" s="1">
        <f t="shared" si="34"/>
        <v>65742.726232217319</v>
      </c>
      <c r="W190">
        <f t="shared" si="35"/>
        <v>66295.576430859699</v>
      </c>
      <c r="X190">
        <f t="shared" si="36"/>
        <v>50884.380669219856</v>
      </c>
      <c r="Y190">
        <f t="shared" si="37"/>
        <v>64242.098764678216</v>
      </c>
      <c r="Z190">
        <f t="shared" si="38"/>
        <v>259021.87272489432</v>
      </c>
      <c r="AA190">
        <f t="shared" si="39"/>
        <v>0</v>
      </c>
      <c r="AB190">
        <f t="shared" si="40"/>
        <v>197215.47029702901</v>
      </c>
      <c r="AC190">
        <f t="shared" si="41"/>
        <v>68527.439024390202</v>
      </c>
      <c r="AD190">
        <f t="shared" si="42"/>
        <v>78590.909090909103</v>
      </c>
      <c r="AE190">
        <f t="shared" si="43"/>
        <v>33241.322314049503</v>
      </c>
      <c r="AF190">
        <f t="shared" si="44"/>
        <v>4739.5833333333303</v>
      </c>
      <c r="AG190">
        <f t="shared" si="45"/>
        <v>15458.734525447</v>
      </c>
      <c r="AH190">
        <f t="shared" si="46"/>
        <v>66295.576430859699</v>
      </c>
      <c r="AI190">
        <f t="shared" si="47"/>
        <v>1</v>
      </c>
    </row>
    <row r="191" spans="1:35" x14ac:dyDescent="0.3">
      <c r="A191">
        <v>85607</v>
      </c>
      <c r="B191" s="2">
        <v>75236</v>
      </c>
      <c r="C191" s="2">
        <v>0.94124410351073395</v>
      </c>
      <c r="D191" s="2">
        <v>85593.787077985093</v>
      </c>
      <c r="E191" s="3">
        <v>79015</v>
      </c>
      <c r="F191" s="3">
        <v>0.99942408908615699</v>
      </c>
      <c r="G191" s="3">
        <v>45472.005932517597</v>
      </c>
      <c r="H191" s="4">
        <v>78258</v>
      </c>
      <c r="I191" s="4">
        <v>0.99999999920065397</v>
      </c>
      <c r="J191" s="4">
        <v>78879.093242831601</v>
      </c>
      <c r="K191" s="5">
        <v>79549</v>
      </c>
      <c r="L191" s="5">
        <v>0.99999999111042204</v>
      </c>
      <c r="M191" s="5">
        <v>119700.14781965999</v>
      </c>
      <c r="N191" s="6">
        <v>77703</v>
      </c>
      <c r="O191" s="6">
        <v>0.99999979231911196</v>
      </c>
      <c r="P191" s="6">
        <v>188529.36730123099</v>
      </c>
      <c r="Q191" s="7">
        <v>78202</v>
      </c>
      <c r="R191" s="7">
        <v>0.99999999999379396</v>
      </c>
      <c r="S191" s="7">
        <v>56631.499425192902</v>
      </c>
      <c r="T191" s="1">
        <f t="shared" si="32"/>
        <v>45472.005932517597</v>
      </c>
      <c r="U191" s="1">
        <f t="shared" si="33"/>
        <v>188529.36730123099</v>
      </c>
      <c r="V191" s="1">
        <f t="shared" si="34"/>
        <v>95906.813068210948</v>
      </c>
      <c r="W191">
        <f t="shared" si="35"/>
        <v>95800.983466569698</v>
      </c>
      <c r="X191">
        <f t="shared" si="36"/>
        <v>82236.440160408354</v>
      </c>
      <c r="Y191">
        <f t="shared" si="37"/>
        <v>47657.659251363519</v>
      </c>
      <c r="Z191">
        <f t="shared" si="38"/>
        <v>238773.96122066025</v>
      </c>
      <c r="AA191">
        <f t="shared" si="39"/>
        <v>0</v>
      </c>
      <c r="AB191">
        <f t="shared" si="40"/>
        <v>85593.787077985093</v>
      </c>
      <c r="AC191">
        <f t="shared" si="41"/>
        <v>45472.005932517597</v>
      </c>
      <c r="AD191">
        <f t="shared" si="42"/>
        <v>78879.093242831601</v>
      </c>
      <c r="AE191">
        <f t="shared" si="43"/>
        <v>119700.14781965999</v>
      </c>
      <c r="AF191">
        <f t="shared" si="44"/>
        <v>188529.36730123099</v>
      </c>
      <c r="AG191">
        <f t="shared" si="45"/>
        <v>56631.499425192902</v>
      </c>
      <c r="AH191">
        <f t="shared" si="46"/>
        <v>95800.983466569698</v>
      </c>
      <c r="AI191">
        <f t="shared" si="47"/>
        <v>1</v>
      </c>
    </row>
    <row r="192" spans="1:35" x14ac:dyDescent="0.3">
      <c r="A192">
        <v>85608</v>
      </c>
      <c r="B192" s="2">
        <v>75219</v>
      </c>
      <c r="C192" s="2">
        <v>0.97552062154028896</v>
      </c>
      <c r="D192" s="2">
        <v>46723.503887958002</v>
      </c>
      <c r="K192" s="5">
        <v>75949</v>
      </c>
      <c r="L192" s="5">
        <v>0.99999964364263205</v>
      </c>
      <c r="M192" s="5">
        <v>58954.3790672451</v>
      </c>
      <c r="N192" s="6">
        <v>76155</v>
      </c>
      <c r="O192" s="6">
        <v>0.99998830434717401</v>
      </c>
      <c r="P192" s="6">
        <v>33881.735677821896</v>
      </c>
      <c r="Q192" s="7">
        <v>76270</v>
      </c>
      <c r="R192" s="7">
        <v>1</v>
      </c>
      <c r="S192" s="7">
        <v>24112.409571508</v>
      </c>
      <c r="T192" s="1">
        <f t="shared" si="32"/>
        <v>24112.409571508</v>
      </c>
      <c r="U192" s="1">
        <f t="shared" si="33"/>
        <v>58954.3790672451</v>
      </c>
      <c r="V192" s="1">
        <f t="shared" si="34"/>
        <v>40882.278518459265</v>
      </c>
      <c r="W192">
        <f t="shared" si="35"/>
        <v>27278.671367422165</v>
      </c>
      <c r="X192">
        <f t="shared" si="36"/>
        <v>40302.619782889946</v>
      </c>
      <c r="Y192">
        <f t="shared" si="37"/>
        <v>13142.980355612206</v>
      </c>
      <c r="Z192">
        <f t="shared" si="38"/>
        <v>66707.612434258786</v>
      </c>
      <c r="AA192">
        <f t="shared" si="39"/>
        <v>0</v>
      </c>
      <c r="AB192">
        <f t="shared" si="40"/>
        <v>46723.503887958002</v>
      </c>
      <c r="AC192" t="str">
        <f t="shared" si="41"/>
        <v/>
      </c>
      <c r="AD192" t="str">
        <f t="shared" si="42"/>
        <v/>
      </c>
      <c r="AE192">
        <f t="shared" si="43"/>
        <v>58954.3790672451</v>
      </c>
      <c r="AF192">
        <f t="shared" si="44"/>
        <v>33881.735677821896</v>
      </c>
      <c r="AG192">
        <f t="shared" si="45"/>
        <v>24112.409571508</v>
      </c>
      <c r="AH192">
        <f t="shared" si="46"/>
        <v>40918.007051133245</v>
      </c>
      <c r="AI192">
        <f t="shared" si="47"/>
        <v>0</v>
      </c>
    </row>
    <row r="193" spans="1:35" x14ac:dyDescent="0.3">
      <c r="A193">
        <v>85610</v>
      </c>
      <c r="B193" s="2">
        <v>78072</v>
      </c>
      <c r="C193" s="2">
        <v>0.97890013388721997</v>
      </c>
      <c r="D193" s="2">
        <v>145702.72277227699</v>
      </c>
      <c r="E193">
        <v>77660</v>
      </c>
      <c r="F193">
        <v>0.99997665192136898</v>
      </c>
      <c r="G193">
        <v>20740.8629441624</v>
      </c>
      <c r="H193">
        <v>76636</v>
      </c>
      <c r="I193">
        <v>0.99999903831723602</v>
      </c>
      <c r="J193">
        <v>5257.1428571428496</v>
      </c>
      <c r="K193" s="5">
        <v>79547</v>
      </c>
      <c r="L193" s="5">
        <v>0.99999998703687099</v>
      </c>
      <c r="M193" s="5">
        <v>3400.77821011673</v>
      </c>
      <c r="N193" s="6">
        <v>78205</v>
      </c>
      <c r="O193" s="6">
        <v>0.99928806354626898</v>
      </c>
      <c r="P193" s="6">
        <v>51214.2170989433</v>
      </c>
      <c r="Q193" s="7">
        <v>79788</v>
      </c>
      <c r="R193" s="7">
        <v>0.99999999161083897</v>
      </c>
      <c r="S193" s="7">
        <v>204989.33901918901</v>
      </c>
      <c r="T193" s="1">
        <f t="shared" si="32"/>
        <v>3400.77821011673</v>
      </c>
      <c r="U193" s="1">
        <f t="shared" si="33"/>
        <v>204989.33901918901</v>
      </c>
      <c r="V193" s="1">
        <f t="shared" si="34"/>
        <v>71626.307372499257</v>
      </c>
      <c r="W193">
        <f t="shared" si="35"/>
        <v>71884.1771503052</v>
      </c>
      <c r="X193">
        <f t="shared" si="36"/>
        <v>35977.54002155285</v>
      </c>
      <c r="Y193">
        <f t="shared" si="37"/>
        <v>76744.36489573821</v>
      </c>
      <c r="Z193">
        <f t="shared" si="38"/>
        <v>302117.27183751983</v>
      </c>
      <c r="AA193">
        <f t="shared" si="39"/>
        <v>0</v>
      </c>
      <c r="AB193">
        <f t="shared" si="40"/>
        <v>145702.72277227699</v>
      </c>
      <c r="AC193">
        <f t="shared" si="41"/>
        <v>20740.8629441624</v>
      </c>
      <c r="AD193">
        <f t="shared" si="42"/>
        <v>5257.1428571428496</v>
      </c>
      <c r="AE193">
        <f t="shared" si="43"/>
        <v>3400.77821011673</v>
      </c>
      <c r="AF193">
        <f t="shared" si="44"/>
        <v>51214.2170989433</v>
      </c>
      <c r="AG193">
        <f t="shared" si="45"/>
        <v>204989.33901918901</v>
      </c>
      <c r="AH193">
        <f t="shared" si="46"/>
        <v>71884.1771503052</v>
      </c>
      <c r="AI193">
        <f t="shared" si="47"/>
        <v>1</v>
      </c>
    </row>
    <row r="194" spans="1:35" x14ac:dyDescent="0.3">
      <c r="A194">
        <v>85613</v>
      </c>
      <c r="B194" s="2">
        <v>79906</v>
      </c>
      <c r="C194" s="2">
        <v>0.99256205117983498</v>
      </c>
      <c r="D194" s="2">
        <v>9674.3414634146302</v>
      </c>
      <c r="E194">
        <v>77098</v>
      </c>
      <c r="F194">
        <v>0.99988263730218896</v>
      </c>
      <c r="G194">
        <v>47062.529753049603</v>
      </c>
      <c r="H194">
        <v>78655</v>
      </c>
      <c r="I194">
        <v>0.99999902074088998</v>
      </c>
      <c r="J194">
        <v>65575.651537335201</v>
      </c>
      <c r="K194" s="5">
        <v>75709</v>
      </c>
      <c r="L194" s="5">
        <v>0.99999997681334996</v>
      </c>
      <c r="M194" s="5">
        <v>113542.608006341</v>
      </c>
      <c r="N194" s="6">
        <v>79906</v>
      </c>
      <c r="O194" s="6">
        <v>0.99998424617236703</v>
      </c>
      <c r="P194" s="6">
        <v>9674.3414634146302</v>
      </c>
      <c r="Q194" s="7">
        <v>79511</v>
      </c>
      <c r="R194" s="7">
        <v>0.99999999999546596</v>
      </c>
      <c r="S194" s="7">
        <v>68970.266040688497</v>
      </c>
      <c r="T194" s="1">
        <f t="shared" si="32"/>
        <v>9674.3414634146302</v>
      </c>
      <c r="U194" s="1">
        <f t="shared" si="33"/>
        <v>113542.608006341</v>
      </c>
      <c r="V194" s="1">
        <f t="shared" si="34"/>
        <v>52469.890655825715</v>
      </c>
      <c r="W194">
        <f t="shared" si="35"/>
        <v>52416.6230440406</v>
      </c>
      <c r="X194">
        <f t="shared" si="36"/>
        <v>56319.090645192402</v>
      </c>
      <c r="Y194">
        <f t="shared" si="37"/>
        <v>36207.827766388793</v>
      </c>
      <c r="Z194">
        <f t="shared" si="38"/>
        <v>161040.10634320698</v>
      </c>
      <c r="AA194">
        <f t="shared" si="39"/>
        <v>0</v>
      </c>
      <c r="AB194">
        <f t="shared" si="40"/>
        <v>9674.3414634146302</v>
      </c>
      <c r="AC194">
        <f t="shared" si="41"/>
        <v>47062.529753049603</v>
      </c>
      <c r="AD194">
        <f t="shared" si="42"/>
        <v>65575.651537335201</v>
      </c>
      <c r="AE194">
        <f t="shared" si="43"/>
        <v>113542.608006341</v>
      </c>
      <c r="AF194">
        <f t="shared" si="44"/>
        <v>9674.3414634146302</v>
      </c>
      <c r="AG194">
        <f t="shared" si="45"/>
        <v>68970.266040688497</v>
      </c>
      <c r="AH194">
        <f t="shared" si="46"/>
        <v>52416.6230440406</v>
      </c>
      <c r="AI194">
        <f t="shared" si="47"/>
        <v>1</v>
      </c>
    </row>
    <row r="195" spans="1:35" x14ac:dyDescent="0.3">
      <c r="A195">
        <v>85614</v>
      </c>
      <c r="B195" s="2">
        <v>75236</v>
      </c>
      <c r="C195" s="2">
        <v>0.97293224761844099</v>
      </c>
      <c r="D195" s="2">
        <v>137805.52259734599</v>
      </c>
      <c r="E195">
        <v>78219</v>
      </c>
      <c r="F195">
        <v>0.99994490695985105</v>
      </c>
      <c r="G195">
        <v>748956.52173913002</v>
      </c>
      <c r="H195">
        <v>79106</v>
      </c>
      <c r="I195">
        <v>0.99999999923853</v>
      </c>
      <c r="J195">
        <v>459781.41161280998</v>
      </c>
      <c r="K195" s="5">
        <v>76205</v>
      </c>
      <c r="L195" s="5">
        <v>0.99999999396349404</v>
      </c>
      <c r="M195" s="5">
        <v>294290.80363948102</v>
      </c>
      <c r="N195" s="6">
        <v>78633</v>
      </c>
      <c r="O195" s="6">
        <v>0.99999891884969505</v>
      </c>
      <c r="P195" s="6">
        <v>57304.5254175597</v>
      </c>
      <c r="Q195" s="7">
        <v>75757</v>
      </c>
      <c r="R195" s="7">
        <v>0.999999999999999</v>
      </c>
      <c r="S195" s="7">
        <v>133176.29048167</v>
      </c>
      <c r="T195" s="1">
        <f t="shared" ref="T195:T258" si="48">MIN($D195,$G195,$J195,$M195,$P195,$S195)</f>
        <v>57304.5254175597</v>
      </c>
      <c r="U195" s="1">
        <f t="shared" ref="U195:U258" si="49">MAX($D195,$G195,$J195,$M195,$P195,$S195)</f>
        <v>748956.52173913002</v>
      </c>
      <c r="V195" s="1">
        <f t="shared" ref="V195:V258" si="50">(C195*D195+F195*G195+I195*J195+L195*M195+O195*P195+R195*S195)/(C195+F195+I195+L195+O195+R195)</f>
        <v>305973.81277718756</v>
      </c>
      <c r="W195">
        <f t="shared" ref="W195:W258" si="51">(D195+G195+J195+M195+P195+S195)/6</f>
        <v>305219.17924799951</v>
      </c>
      <c r="X195">
        <f t="shared" ref="X195:X258" si="52">MEDIAN(D195,G195,J195,M195,P195,S195)</f>
        <v>216048.1631184135</v>
      </c>
      <c r="Y195">
        <f t="shared" ref="Y195:Y258" si="53">_xlfn.STDEV.P(D195,G195,J195,M195,P195,S195)</f>
        <v>238047.44127316255</v>
      </c>
      <c r="Z195">
        <f t="shared" ref="Z195:Z258" si="54">W195+3*Y195</f>
        <v>1019361.5030674872</v>
      </c>
      <c r="AA195">
        <f t="shared" ref="AA195:AA258" si="55">MAX(0,W195-3*Y195)</f>
        <v>0</v>
      </c>
      <c r="AB195">
        <f t="shared" ref="AB195:AB258" si="56">IF(AND(D195&gt;$AA195,D195&lt;$Z195),D195,"")</f>
        <v>137805.52259734599</v>
      </c>
      <c r="AC195">
        <f t="shared" ref="AC195:AC258" si="57">IF(AND(G195&gt;$AA195,G195&lt;$Z195),G195,"")</f>
        <v>748956.52173913002</v>
      </c>
      <c r="AD195">
        <f t="shared" ref="AD195:AD258" si="58">IF(AND(J195&gt;AA195,J195&lt;Z195),J195,"")</f>
        <v>459781.41161280998</v>
      </c>
      <c r="AE195">
        <f t="shared" ref="AE195:AE258" si="59">IF(AND(M195&gt;AA195,M195&lt;Z195),M195,"")</f>
        <v>294290.80363948102</v>
      </c>
      <c r="AF195">
        <f t="shared" ref="AF195:AF258" si="60">IF(AND(P195&gt;AA195,P195&lt;Z195),P195,"")</f>
        <v>57304.5254175597</v>
      </c>
      <c r="AG195">
        <f t="shared" ref="AG195:AG258" si="61">IF(AND(S195&gt;AA195,S195&lt;Z195),S195,"")</f>
        <v>133176.29048167</v>
      </c>
      <c r="AH195">
        <f t="shared" ref="AH195:AH258" si="62">AVERAGE(AB195:AG195)</f>
        <v>305219.17924799951</v>
      </c>
      <c r="AI195">
        <f t="shared" ref="AI195:AI258" si="63">IF(AH195=W195,1,0)</f>
        <v>1</v>
      </c>
    </row>
    <row r="196" spans="1:35" x14ac:dyDescent="0.3">
      <c r="A196">
        <v>85615</v>
      </c>
      <c r="B196" s="2">
        <v>79906</v>
      </c>
      <c r="C196" s="2">
        <v>0.96951883593813204</v>
      </c>
      <c r="D196" s="2">
        <v>17436.2926829268</v>
      </c>
      <c r="E196">
        <v>75948</v>
      </c>
      <c r="F196">
        <v>0.99993425637708</v>
      </c>
      <c r="G196">
        <v>238480.20540003301</v>
      </c>
      <c r="H196">
        <v>76085</v>
      </c>
      <c r="I196">
        <v>0.99999999770548498</v>
      </c>
      <c r="J196">
        <v>31412.115008839599</v>
      </c>
      <c r="K196" s="5">
        <v>75207</v>
      </c>
      <c r="L196" s="5">
        <v>0.99999998585545502</v>
      </c>
      <c r="M196" s="5">
        <v>185519.431988041</v>
      </c>
      <c r="N196" s="6">
        <v>78063</v>
      </c>
      <c r="O196" s="6">
        <v>0.99999922419343201</v>
      </c>
      <c r="P196" s="6">
        <v>26980.978260869499</v>
      </c>
      <c r="Q196" s="7">
        <v>79201</v>
      </c>
      <c r="R196" s="7">
        <v>0.99999999999659805</v>
      </c>
      <c r="S196" s="7">
        <v>91477.200679309302</v>
      </c>
      <c r="T196" s="1">
        <f t="shared" si="48"/>
        <v>17436.2926829268</v>
      </c>
      <c r="U196" s="1">
        <f t="shared" si="49"/>
        <v>238480.20540003301</v>
      </c>
      <c r="V196" s="1">
        <f t="shared" si="50"/>
        <v>98963.692755259632</v>
      </c>
      <c r="W196">
        <f t="shared" si="51"/>
        <v>98551.037336669877</v>
      </c>
      <c r="X196">
        <f t="shared" si="52"/>
        <v>61444.657844074449</v>
      </c>
      <c r="Y196">
        <f t="shared" si="53"/>
        <v>85052.163362545238</v>
      </c>
      <c r="Z196">
        <f t="shared" si="54"/>
        <v>353707.52742430556</v>
      </c>
      <c r="AA196">
        <f t="shared" si="55"/>
        <v>0</v>
      </c>
      <c r="AB196">
        <f t="shared" si="56"/>
        <v>17436.2926829268</v>
      </c>
      <c r="AC196">
        <f t="shared" si="57"/>
        <v>238480.20540003301</v>
      </c>
      <c r="AD196">
        <f t="shared" si="58"/>
        <v>31412.115008839599</v>
      </c>
      <c r="AE196">
        <f t="shared" si="59"/>
        <v>185519.431988041</v>
      </c>
      <c r="AF196">
        <f t="shared" si="60"/>
        <v>26980.978260869499</v>
      </c>
      <c r="AG196">
        <f t="shared" si="61"/>
        <v>91477.200679309302</v>
      </c>
      <c r="AH196">
        <f t="shared" si="62"/>
        <v>98551.037336669877</v>
      </c>
      <c r="AI196">
        <f t="shared" si="63"/>
        <v>1</v>
      </c>
    </row>
    <row r="197" spans="1:35" x14ac:dyDescent="0.3">
      <c r="A197">
        <v>85616</v>
      </c>
      <c r="B197" s="2">
        <v>78072</v>
      </c>
      <c r="C197" s="2">
        <v>0.967905009812842</v>
      </c>
      <c r="D197" s="2">
        <v>895888.36633663299</v>
      </c>
      <c r="E197">
        <v>76877</v>
      </c>
      <c r="F197">
        <v>0.99998584995904305</v>
      </c>
      <c r="G197">
        <v>102679.722951994</v>
      </c>
      <c r="H197">
        <v>78208</v>
      </c>
      <c r="I197">
        <v>0.99999999189612299</v>
      </c>
      <c r="J197">
        <v>164910.055272108</v>
      </c>
      <c r="K197" s="5">
        <v>76559</v>
      </c>
      <c r="L197" s="5">
        <v>0.99999999524542404</v>
      </c>
      <c r="M197" s="5">
        <v>64091.7961691362</v>
      </c>
      <c r="N197" s="6">
        <v>76834</v>
      </c>
      <c r="O197" s="6">
        <v>0.99999913317037703</v>
      </c>
      <c r="P197" s="6">
        <v>211734.997195737</v>
      </c>
      <c r="Q197" s="7">
        <v>78147</v>
      </c>
      <c r="R197" s="7">
        <v>0.99999999999355405</v>
      </c>
      <c r="S197" s="7">
        <v>212367.71799628899</v>
      </c>
      <c r="T197" s="1">
        <f t="shared" si="48"/>
        <v>64091.7961691362</v>
      </c>
      <c r="U197" s="1">
        <f t="shared" si="49"/>
        <v>895888.36633663299</v>
      </c>
      <c r="V197" s="1">
        <f t="shared" si="50"/>
        <v>271941.58989364171</v>
      </c>
      <c r="W197">
        <f t="shared" si="51"/>
        <v>275278.77598698286</v>
      </c>
      <c r="X197">
        <f t="shared" si="52"/>
        <v>188322.52623392252</v>
      </c>
      <c r="Y197">
        <f t="shared" si="53"/>
        <v>282761.2375426591</v>
      </c>
      <c r="Z197">
        <f t="shared" si="54"/>
        <v>1123562.4886149601</v>
      </c>
      <c r="AA197">
        <f t="shared" si="55"/>
        <v>0</v>
      </c>
      <c r="AB197">
        <f t="shared" si="56"/>
        <v>895888.36633663299</v>
      </c>
      <c r="AC197">
        <f t="shared" si="57"/>
        <v>102679.722951994</v>
      </c>
      <c r="AD197">
        <f t="shared" si="58"/>
        <v>164910.055272108</v>
      </c>
      <c r="AE197">
        <f t="shared" si="59"/>
        <v>64091.7961691362</v>
      </c>
      <c r="AF197">
        <f t="shared" si="60"/>
        <v>211734.997195737</v>
      </c>
      <c r="AG197">
        <f t="shared" si="61"/>
        <v>212367.71799628899</v>
      </c>
      <c r="AH197">
        <f t="shared" si="62"/>
        <v>275278.77598698286</v>
      </c>
      <c r="AI197">
        <f t="shared" si="63"/>
        <v>1</v>
      </c>
    </row>
    <row r="198" spans="1:35" x14ac:dyDescent="0.3">
      <c r="A198">
        <v>85617</v>
      </c>
      <c r="B198" s="2">
        <v>78072</v>
      </c>
      <c r="C198" s="2">
        <v>0.99033542330663604</v>
      </c>
      <c r="D198" s="2">
        <v>215553.34158415801</v>
      </c>
      <c r="E198">
        <v>76627</v>
      </c>
      <c r="F198">
        <v>0.99999725115981197</v>
      </c>
      <c r="G198">
        <v>17646.401985111599</v>
      </c>
      <c r="H198">
        <v>75859</v>
      </c>
      <c r="I198">
        <v>0.99999969479517403</v>
      </c>
      <c r="J198">
        <v>6242.6071213035602</v>
      </c>
      <c r="K198" s="5">
        <v>78672</v>
      </c>
      <c r="L198" s="5">
        <v>0.99999898426107103</v>
      </c>
      <c r="M198" s="5">
        <v>5180.2884615384601</v>
      </c>
      <c r="N198" s="6">
        <v>76556</v>
      </c>
      <c r="O198" s="6">
        <v>0.99986755761089796</v>
      </c>
      <c r="P198" s="6">
        <v>8731.0304449648702</v>
      </c>
      <c r="Q198" s="7">
        <v>76578</v>
      </c>
      <c r="R198" s="7">
        <v>0.99999999980833898</v>
      </c>
      <c r="S198" s="7">
        <v>20913.502109704601</v>
      </c>
      <c r="T198" s="1">
        <f t="shared" si="48"/>
        <v>5180.2884615384601</v>
      </c>
      <c r="U198" s="1">
        <f t="shared" si="49"/>
        <v>215553.34158415801</v>
      </c>
      <c r="V198" s="1">
        <f t="shared" si="50"/>
        <v>45438.01164458452</v>
      </c>
      <c r="W198">
        <f t="shared" si="51"/>
        <v>45711.195284463523</v>
      </c>
      <c r="X198">
        <f t="shared" si="52"/>
        <v>13188.716215038236</v>
      </c>
      <c r="Y198">
        <f t="shared" si="53"/>
        <v>76176.296970087657</v>
      </c>
      <c r="Z198">
        <f t="shared" si="54"/>
        <v>274240.08619472652</v>
      </c>
      <c r="AA198">
        <f t="shared" si="55"/>
        <v>0</v>
      </c>
      <c r="AB198">
        <f t="shared" si="56"/>
        <v>215553.34158415801</v>
      </c>
      <c r="AC198">
        <f t="shared" si="57"/>
        <v>17646.401985111599</v>
      </c>
      <c r="AD198">
        <f t="shared" si="58"/>
        <v>6242.6071213035602</v>
      </c>
      <c r="AE198">
        <f t="shared" si="59"/>
        <v>5180.2884615384601</v>
      </c>
      <c r="AF198">
        <f t="shared" si="60"/>
        <v>8731.0304449648702</v>
      </c>
      <c r="AG198">
        <f t="shared" si="61"/>
        <v>20913.502109704601</v>
      </c>
      <c r="AH198">
        <f t="shared" si="62"/>
        <v>45711.195284463523</v>
      </c>
      <c r="AI198">
        <f t="shared" si="63"/>
        <v>1</v>
      </c>
    </row>
    <row r="199" spans="1:35" x14ac:dyDescent="0.3">
      <c r="A199">
        <v>85618</v>
      </c>
      <c r="B199" s="2">
        <v>78072</v>
      </c>
      <c r="C199" s="2">
        <v>0.98041219532153201</v>
      </c>
      <c r="D199" s="2">
        <v>296906.80693069298</v>
      </c>
      <c r="E199">
        <v>79096</v>
      </c>
      <c r="F199">
        <v>0.99998583637262795</v>
      </c>
      <c r="G199">
        <v>28738.6822052891</v>
      </c>
      <c r="H199">
        <v>76537</v>
      </c>
      <c r="I199">
        <v>0.99999994838914197</v>
      </c>
      <c r="J199">
        <v>112194.675878886</v>
      </c>
      <c r="K199" s="5">
        <v>77420</v>
      </c>
      <c r="L199" s="5">
        <v>0.99999806419692605</v>
      </c>
      <c r="M199" s="5">
        <v>77467.550111358505</v>
      </c>
      <c r="N199" s="6">
        <v>79019</v>
      </c>
      <c r="O199" s="6">
        <v>0.99996390994418305</v>
      </c>
      <c r="P199" s="6">
        <v>56797.266514806302</v>
      </c>
      <c r="Q199" s="7">
        <v>76875</v>
      </c>
      <c r="R199" s="7">
        <v>0.99999999993603195</v>
      </c>
      <c r="S199" s="7">
        <v>38787.658802177801</v>
      </c>
      <c r="T199" s="1">
        <f t="shared" si="48"/>
        <v>28738.6822052891</v>
      </c>
      <c r="U199" s="1">
        <f t="shared" si="49"/>
        <v>296906.80693069298</v>
      </c>
      <c r="V199" s="1">
        <f t="shared" si="50"/>
        <v>101176.89903682687</v>
      </c>
      <c r="W199">
        <f t="shared" si="51"/>
        <v>101815.44007386843</v>
      </c>
      <c r="X199">
        <f t="shared" si="52"/>
        <v>67132.4083130824</v>
      </c>
      <c r="Y199">
        <f t="shared" si="53"/>
        <v>91378.826328272626</v>
      </c>
      <c r="Z199">
        <f t="shared" si="54"/>
        <v>375951.9190586863</v>
      </c>
      <c r="AA199">
        <f t="shared" si="55"/>
        <v>0</v>
      </c>
      <c r="AB199">
        <f t="shared" si="56"/>
        <v>296906.80693069298</v>
      </c>
      <c r="AC199">
        <f t="shared" si="57"/>
        <v>28738.6822052891</v>
      </c>
      <c r="AD199">
        <f t="shared" si="58"/>
        <v>112194.675878886</v>
      </c>
      <c r="AE199">
        <f t="shared" si="59"/>
        <v>77467.550111358505</v>
      </c>
      <c r="AF199">
        <f t="shared" si="60"/>
        <v>56797.266514806302</v>
      </c>
      <c r="AG199">
        <f t="shared" si="61"/>
        <v>38787.658802177801</v>
      </c>
      <c r="AH199">
        <f t="shared" si="62"/>
        <v>101815.44007386843</v>
      </c>
      <c r="AI199">
        <f t="shared" si="63"/>
        <v>1</v>
      </c>
    </row>
    <row r="200" spans="1:35" x14ac:dyDescent="0.3">
      <c r="A200">
        <v>85620</v>
      </c>
      <c r="B200" s="2">
        <v>78072</v>
      </c>
      <c r="C200" s="2">
        <v>0.99791577440248902</v>
      </c>
      <c r="D200" s="2">
        <v>111694.306930693</v>
      </c>
      <c r="E200">
        <v>79511</v>
      </c>
      <c r="F200">
        <v>0.99998893527010302</v>
      </c>
      <c r="G200">
        <v>8388.1064162754301</v>
      </c>
      <c r="H200">
        <v>76649</v>
      </c>
      <c r="I200">
        <v>0.99999337265923505</v>
      </c>
      <c r="J200">
        <v>12425.106990014199</v>
      </c>
      <c r="K200" s="5">
        <v>75936</v>
      </c>
      <c r="L200" s="5">
        <v>0.99997821021029798</v>
      </c>
      <c r="M200" s="5">
        <v>1591.44893111638</v>
      </c>
      <c r="N200" s="6">
        <v>79034</v>
      </c>
      <c r="O200" s="6">
        <v>0.99947433226617499</v>
      </c>
      <c r="P200" s="6">
        <v>31439.274447949501</v>
      </c>
      <c r="Q200" s="7">
        <v>76270</v>
      </c>
      <c r="R200" s="7">
        <v>1</v>
      </c>
      <c r="S200" s="7">
        <v>2609.9053978853599</v>
      </c>
      <c r="T200" s="1">
        <f t="shared" si="48"/>
        <v>1591.44893111638</v>
      </c>
      <c r="U200" s="1">
        <f t="shared" si="49"/>
        <v>111694.306930693</v>
      </c>
      <c r="V200" s="1">
        <f t="shared" si="50"/>
        <v>27995.464503738232</v>
      </c>
      <c r="W200">
        <f t="shared" si="51"/>
        <v>28024.691518988973</v>
      </c>
      <c r="X200">
        <f t="shared" si="52"/>
        <v>10406.606703144815</v>
      </c>
      <c r="Y200">
        <f t="shared" si="53"/>
        <v>38699.341292810816</v>
      </c>
      <c r="Z200">
        <f t="shared" si="54"/>
        <v>144122.71539742142</v>
      </c>
      <c r="AA200">
        <f t="shared" si="55"/>
        <v>0</v>
      </c>
      <c r="AB200">
        <f t="shared" si="56"/>
        <v>111694.306930693</v>
      </c>
      <c r="AC200">
        <f t="shared" si="57"/>
        <v>8388.1064162754301</v>
      </c>
      <c r="AD200">
        <f t="shared" si="58"/>
        <v>12425.106990014199</v>
      </c>
      <c r="AE200">
        <f t="shared" si="59"/>
        <v>1591.44893111638</v>
      </c>
      <c r="AF200">
        <f t="shared" si="60"/>
        <v>31439.274447949501</v>
      </c>
      <c r="AG200">
        <f t="shared" si="61"/>
        <v>2609.9053978853599</v>
      </c>
      <c r="AH200">
        <f t="shared" si="62"/>
        <v>28024.691518988973</v>
      </c>
      <c r="AI200">
        <f t="shared" si="63"/>
        <v>1</v>
      </c>
    </row>
    <row r="201" spans="1:35" x14ac:dyDescent="0.3">
      <c r="A201">
        <v>85621</v>
      </c>
      <c r="B201" s="2">
        <v>75208</v>
      </c>
      <c r="C201" s="2">
        <v>0.97953609507929895</v>
      </c>
      <c r="D201" s="2">
        <v>118232.070089649</v>
      </c>
      <c r="E201">
        <v>76708</v>
      </c>
      <c r="F201">
        <v>0.999996260885476</v>
      </c>
      <c r="G201">
        <v>216416.531664212</v>
      </c>
      <c r="H201">
        <v>75232</v>
      </c>
      <c r="I201">
        <v>0.99999999947978602</v>
      </c>
      <c r="J201">
        <v>269680.40632936102</v>
      </c>
      <c r="K201" s="5">
        <v>79601</v>
      </c>
      <c r="L201" s="5">
        <v>0.99999999850121202</v>
      </c>
      <c r="M201" s="5">
        <v>289823.25879961398</v>
      </c>
      <c r="N201" s="6">
        <v>78801</v>
      </c>
      <c r="O201" s="6">
        <v>0.99999992708208396</v>
      </c>
      <c r="P201" s="6">
        <v>519573.50153457298</v>
      </c>
      <c r="Q201" s="7">
        <v>75152</v>
      </c>
      <c r="R201" s="7">
        <v>0.99999999999998801</v>
      </c>
      <c r="S201" s="7">
        <v>396034.51214316097</v>
      </c>
      <c r="T201" s="1">
        <f t="shared" si="48"/>
        <v>118232.070089649</v>
      </c>
      <c r="U201" s="1">
        <f t="shared" si="49"/>
        <v>519573.50153457298</v>
      </c>
      <c r="V201" s="1">
        <f t="shared" si="50"/>
        <v>302254.40019564761</v>
      </c>
      <c r="W201">
        <f t="shared" si="51"/>
        <v>301626.71342676162</v>
      </c>
      <c r="X201">
        <f t="shared" si="52"/>
        <v>279751.83256448747</v>
      </c>
      <c r="Y201">
        <f t="shared" si="53"/>
        <v>128106.65690746228</v>
      </c>
      <c r="Z201">
        <f t="shared" si="54"/>
        <v>685946.68414914841</v>
      </c>
      <c r="AA201">
        <f t="shared" si="55"/>
        <v>0</v>
      </c>
      <c r="AB201">
        <f t="shared" si="56"/>
        <v>118232.070089649</v>
      </c>
      <c r="AC201">
        <f t="shared" si="57"/>
        <v>216416.531664212</v>
      </c>
      <c r="AD201">
        <f t="shared" si="58"/>
        <v>269680.40632936102</v>
      </c>
      <c r="AE201">
        <f t="shared" si="59"/>
        <v>289823.25879961398</v>
      </c>
      <c r="AF201">
        <f t="shared" si="60"/>
        <v>519573.50153457298</v>
      </c>
      <c r="AG201">
        <f t="shared" si="61"/>
        <v>396034.51214316097</v>
      </c>
      <c r="AH201">
        <f t="shared" si="62"/>
        <v>301626.71342676162</v>
      </c>
      <c r="AI201">
        <f t="shared" si="63"/>
        <v>1</v>
      </c>
    </row>
    <row r="202" spans="1:35" x14ac:dyDescent="0.3">
      <c r="A202">
        <v>85622</v>
      </c>
      <c r="B202" s="2">
        <v>78072</v>
      </c>
      <c r="C202" s="2">
        <v>0.90389602099411903</v>
      </c>
      <c r="D202" s="2">
        <v>1055261.1386138599</v>
      </c>
      <c r="E202">
        <v>75207</v>
      </c>
      <c r="F202">
        <v>0.99975052239258</v>
      </c>
      <c r="G202">
        <v>118273.54260089601</v>
      </c>
      <c r="H202">
        <v>77480</v>
      </c>
      <c r="I202">
        <v>0.99999998159120096</v>
      </c>
      <c r="J202">
        <v>174837.22751599</v>
      </c>
      <c r="K202" s="5">
        <v>78657</v>
      </c>
      <c r="L202" s="5">
        <v>0.99999940924156105</v>
      </c>
      <c r="M202" s="5">
        <v>127560.071574642</v>
      </c>
      <c r="N202" s="6">
        <v>78657</v>
      </c>
      <c r="O202" s="6">
        <v>0.99992229134778299</v>
      </c>
      <c r="P202" s="6">
        <v>127560.071574642</v>
      </c>
      <c r="Q202" s="7">
        <v>76449</v>
      </c>
      <c r="R202" s="7">
        <v>0.99999999999964695</v>
      </c>
      <c r="S202" s="7">
        <v>127799.75278121101</v>
      </c>
      <c r="T202" s="1">
        <f t="shared" si="48"/>
        <v>118273.54260089601</v>
      </c>
      <c r="U202" s="1">
        <f t="shared" si="49"/>
        <v>1055261.1386138599</v>
      </c>
      <c r="V202" s="1">
        <f t="shared" si="50"/>
        <v>276076.6794553682</v>
      </c>
      <c r="W202">
        <f t="shared" si="51"/>
        <v>288548.6341102068</v>
      </c>
      <c r="X202">
        <f t="shared" si="52"/>
        <v>127679.91217792651</v>
      </c>
      <c r="Y202">
        <f t="shared" si="53"/>
        <v>343377.05046674813</v>
      </c>
      <c r="Z202">
        <f t="shared" si="54"/>
        <v>1318679.7855104511</v>
      </c>
      <c r="AA202">
        <f t="shared" si="55"/>
        <v>0</v>
      </c>
      <c r="AB202">
        <f t="shared" si="56"/>
        <v>1055261.1386138599</v>
      </c>
      <c r="AC202">
        <f t="shared" si="57"/>
        <v>118273.54260089601</v>
      </c>
      <c r="AD202">
        <f t="shared" si="58"/>
        <v>174837.22751599</v>
      </c>
      <c r="AE202">
        <f t="shared" si="59"/>
        <v>127560.071574642</v>
      </c>
      <c r="AF202">
        <f t="shared" si="60"/>
        <v>127560.071574642</v>
      </c>
      <c r="AG202">
        <f t="shared" si="61"/>
        <v>127799.75278121101</v>
      </c>
      <c r="AH202">
        <f t="shared" si="62"/>
        <v>288548.6341102068</v>
      </c>
      <c r="AI202">
        <f t="shared" si="63"/>
        <v>1</v>
      </c>
    </row>
    <row r="203" spans="1:35" x14ac:dyDescent="0.3">
      <c r="A203">
        <v>85623</v>
      </c>
      <c r="B203" s="2">
        <v>79906</v>
      </c>
      <c r="C203" s="2">
        <v>0.977664000411543</v>
      </c>
      <c r="D203" s="2">
        <v>8745.3658536585299</v>
      </c>
      <c r="E203">
        <v>75225</v>
      </c>
      <c r="F203">
        <v>0.99998906070600002</v>
      </c>
      <c r="G203">
        <v>27476.817507418298</v>
      </c>
      <c r="H203">
        <v>78140</v>
      </c>
      <c r="I203">
        <v>0.99999998561155201</v>
      </c>
      <c r="J203">
        <v>98640.256959314705</v>
      </c>
      <c r="K203" s="5">
        <v>75640</v>
      </c>
      <c r="L203" s="5">
        <v>0.99999992081065303</v>
      </c>
      <c r="M203" s="5">
        <v>11904.382470119501</v>
      </c>
      <c r="N203" s="6">
        <v>76531</v>
      </c>
      <c r="O203" s="6">
        <v>0.99999336213252898</v>
      </c>
      <c r="P203" s="6">
        <v>74183.937823834101</v>
      </c>
      <c r="Q203" s="7">
        <v>75946</v>
      </c>
      <c r="R203" s="7">
        <v>0.99999999999870604</v>
      </c>
      <c r="S203" s="7">
        <v>26382.050483016501</v>
      </c>
      <c r="T203" s="1">
        <f t="shared" si="48"/>
        <v>8745.3658536585299</v>
      </c>
      <c r="U203" s="1">
        <f t="shared" si="49"/>
        <v>98640.256959314705</v>
      </c>
      <c r="V203" s="1">
        <f t="shared" si="50"/>
        <v>41343.476281024617</v>
      </c>
      <c r="W203">
        <f t="shared" si="51"/>
        <v>41222.135182893609</v>
      </c>
      <c r="X203">
        <f t="shared" si="52"/>
        <v>26929.433995217398</v>
      </c>
      <c r="Y203">
        <f t="shared" si="53"/>
        <v>33433.401920243406</v>
      </c>
      <c r="Z203">
        <f t="shared" si="54"/>
        <v>141522.34094362383</v>
      </c>
      <c r="AA203">
        <f t="shared" si="55"/>
        <v>0</v>
      </c>
      <c r="AB203">
        <f t="shared" si="56"/>
        <v>8745.3658536585299</v>
      </c>
      <c r="AC203">
        <f t="shared" si="57"/>
        <v>27476.817507418298</v>
      </c>
      <c r="AD203">
        <f t="shared" si="58"/>
        <v>98640.256959314705</v>
      </c>
      <c r="AE203">
        <f t="shared" si="59"/>
        <v>11904.382470119501</v>
      </c>
      <c r="AF203">
        <f t="shared" si="60"/>
        <v>74183.937823834101</v>
      </c>
      <c r="AG203">
        <f t="shared" si="61"/>
        <v>26382.050483016501</v>
      </c>
      <c r="AH203">
        <f t="shared" si="62"/>
        <v>41222.135182893609</v>
      </c>
      <c r="AI203">
        <f t="shared" si="63"/>
        <v>1</v>
      </c>
    </row>
    <row r="204" spans="1:35" x14ac:dyDescent="0.3">
      <c r="A204">
        <v>85624</v>
      </c>
      <c r="B204" s="2">
        <v>78072</v>
      </c>
      <c r="C204" s="2">
        <v>0.94304086815271004</v>
      </c>
      <c r="D204" s="2">
        <v>231724.00990099</v>
      </c>
      <c r="E204">
        <v>77650</v>
      </c>
      <c r="F204">
        <v>0.99996144391803499</v>
      </c>
      <c r="G204">
        <v>31449.720670391001</v>
      </c>
      <c r="H204">
        <v>75859</v>
      </c>
      <c r="I204">
        <v>0.99999807688153797</v>
      </c>
      <c r="J204">
        <v>6710.9233554616703</v>
      </c>
      <c r="K204" s="5">
        <v>76035</v>
      </c>
      <c r="L204" s="5">
        <v>0.99998578520332004</v>
      </c>
      <c r="M204" s="5">
        <v>40770.804911323299</v>
      </c>
      <c r="N204" s="6">
        <v>76556</v>
      </c>
      <c r="O204" s="6">
        <v>0.99993954794038198</v>
      </c>
      <c r="P204" s="6">
        <v>9386.0265417642404</v>
      </c>
      <c r="Q204" s="7">
        <v>76701</v>
      </c>
      <c r="R204" s="7">
        <v>0.99999999984663601</v>
      </c>
      <c r="S204" s="7">
        <v>60785.152151101698</v>
      </c>
      <c r="T204" s="1">
        <f t="shared" si="48"/>
        <v>6710.9233554616703</v>
      </c>
      <c r="U204" s="1">
        <f t="shared" si="49"/>
        <v>231724.00990099</v>
      </c>
      <c r="V204" s="1">
        <f t="shared" si="50"/>
        <v>61859.34064344324</v>
      </c>
      <c r="W204">
        <f t="shared" si="51"/>
        <v>63471.106255171988</v>
      </c>
      <c r="X204">
        <f t="shared" si="52"/>
        <v>36110.262790857152</v>
      </c>
      <c r="Y204">
        <f t="shared" si="53"/>
        <v>77463.79903002338</v>
      </c>
      <c r="Z204">
        <f t="shared" si="54"/>
        <v>295862.50334524212</v>
      </c>
      <c r="AA204">
        <f t="shared" si="55"/>
        <v>0</v>
      </c>
      <c r="AB204">
        <f t="shared" si="56"/>
        <v>231724.00990099</v>
      </c>
      <c r="AC204">
        <f t="shared" si="57"/>
        <v>31449.720670391001</v>
      </c>
      <c r="AD204">
        <f t="shared" si="58"/>
        <v>6710.9233554616703</v>
      </c>
      <c r="AE204">
        <f t="shared" si="59"/>
        <v>40770.804911323299</v>
      </c>
      <c r="AF204">
        <f t="shared" si="60"/>
        <v>9386.0265417642404</v>
      </c>
      <c r="AG204">
        <f t="shared" si="61"/>
        <v>60785.152151101698</v>
      </c>
      <c r="AH204">
        <f t="shared" si="62"/>
        <v>63471.106255171988</v>
      </c>
      <c r="AI204">
        <f t="shared" si="63"/>
        <v>1</v>
      </c>
    </row>
    <row r="205" spans="1:35" x14ac:dyDescent="0.3">
      <c r="A205">
        <v>85625</v>
      </c>
      <c r="B205" s="2">
        <v>78072</v>
      </c>
      <c r="C205" s="2">
        <v>0.96955061201262704</v>
      </c>
      <c r="D205" s="2">
        <v>342251.36138613801</v>
      </c>
      <c r="E205">
        <v>77983</v>
      </c>
      <c r="F205">
        <v>0.99999816713530099</v>
      </c>
      <c r="G205">
        <v>39296.044236495101</v>
      </c>
      <c r="H205">
        <v>79096</v>
      </c>
      <c r="I205">
        <v>0.99999983804674297</v>
      </c>
      <c r="J205">
        <v>33127.745405647598</v>
      </c>
      <c r="K205" s="5">
        <v>78152</v>
      </c>
      <c r="L205" s="5">
        <v>0.99999983077820098</v>
      </c>
      <c r="M205" s="5">
        <v>51444.083526682101</v>
      </c>
      <c r="N205" s="6">
        <v>78873</v>
      </c>
      <c r="O205" s="6">
        <v>0.99994656989349595</v>
      </c>
      <c r="P205" s="6">
        <v>195730.02604166599</v>
      </c>
      <c r="Q205" s="7">
        <v>75968</v>
      </c>
      <c r="R205" s="7">
        <v>0.99999999979436005</v>
      </c>
      <c r="S205" s="7">
        <v>5451.4073287307401</v>
      </c>
      <c r="T205" s="1">
        <f t="shared" si="48"/>
        <v>5451.4073287307401</v>
      </c>
      <c r="U205" s="1">
        <f t="shared" si="49"/>
        <v>342251.36138613801</v>
      </c>
      <c r="V205" s="1">
        <f t="shared" si="50"/>
        <v>110037.57897741187</v>
      </c>
      <c r="W205">
        <f t="shared" si="51"/>
        <v>111216.77798755991</v>
      </c>
      <c r="X205">
        <f t="shared" si="52"/>
        <v>45370.063881588605</v>
      </c>
      <c r="Y205">
        <f t="shared" si="53"/>
        <v>120103.45915736766</v>
      </c>
      <c r="Z205">
        <f t="shared" si="54"/>
        <v>471527.1554596629</v>
      </c>
      <c r="AA205">
        <f t="shared" si="55"/>
        <v>0</v>
      </c>
      <c r="AB205">
        <f t="shared" si="56"/>
        <v>342251.36138613801</v>
      </c>
      <c r="AC205">
        <f t="shared" si="57"/>
        <v>39296.044236495101</v>
      </c>
      <c r="AD205">
        <f t="shared" si="58"/>
        <v>33127.745405647598</v>
      </c>
      <c r="AE205">
        <f t="shared" si="59"/>
        <v>51444.083526682101</v>
      </c>
      <c r="AF205">
        <f t="shared" si="60"/>
        <v>195730.02604166599</v>
      </c>
      <c r="AG205">
        <f t="shared" si="61"/>
        <v>5451.4073287307401</v>
      </c>
      <c r="AH205">
        <f t="shared" si="62"/>
        <v>111216.77798755991</v>
      </c>
      <c r="AI205">
        <f t="shared" si="63"/>
        <v>1</v>
      </c>
    </row>
    <row r="206" spans="1:35" x14ac:dyDescent="0.3">
      <c r="A206">
        <v>85626</v>
      </c>
      <c r="B206" s="2">
        <v>78072</v>
      </c>
      <c r="C206" s="2">
        <v>0.90457598117588101</v>
      </c>
      <c r="D206" s="2">
        <v>195381.683168316</v>
      </c>
      <c r="E206">
        <v>75859</v>
      </c>
      <c r="F206">
        <v>0.999299630244045</v>
      </c>
      <c r="G206">
        <v>5658.4188292094104</v>
      </c>
      <c r="H206">
        <v>77872</v>
      </c>
      <c r="I206">
        <v>0.99999982637316498</v>
      </c>
      <c r="J206">
        <v>54363.855421686698</v>
      </c>
      <c r="K206" s="5">
        <v>76635</v>
      </c>
      <c r="L206" s="5">
        <v>0.99999342280174996</v>
      </c>
      <c r="M206" s="5">
        <v>37352.091878589003</v>
      </c>
      <c r="N206" s="6">
        <v>79372</v>
      </c>
      <c r="O206" s="6">
        <v>0.99990276569088499</v>
      </c>
      <c r="P206" s="6">
        <v>16728.799328295499</v>
      </c>
      <c r="Q206" s="7">
        <v>75550</v>
      </c>
      <c r="R206" s="7">
        <v>0.99999932888646004</v>
      </c>
      <c r="S206" s="7">
        <v>5594.27207637231</v>
      </c>
      <c r="T206" s="1">
        <f t="shared" si="48"/>
        <v>5594.27207637231</v>
      </c>
      <c r="U206" s="1">
        <f t="shared" si="49"/>
        <v>195381.683168316</v>
      </c>
      <c r="V206" s="1">
        <f t="shared" si="50"/>
        <v>50210.140108169755</v>
      </c>
      <c r="W206">
        <f t="shared" si="51"/>
        <v>52513.186783744815</v>
      </c>
      <c r="X206">
        <f t="shared" si="52"/>
        <v>27040.445603442251</v>
      </c>
      <c r="Y206">
        <f t="shared" si="53"/>
        <v>66234.390935112126</v>
      </c>
      <c r="Z206">
        <f t="shared" si="54"/>
        <v>251216.35958908117</v>
      </c>
      <c r="AA206">
        <f t="shared" si="55"/>
        <v>0</v>
      </c>
      <c r="AB206">
        <f t="shared" si="56"/>
        <v>195381.683168316</v>
      </c>
      <c r="AC206">
        <f t="shared" si="57"/>
        <v>5658.4188292094104</v>
      </c>
      <c r="AD206">
        <f t="shared" si="58"/>
        <v>54363.855421686698</v>
      </c>
      <c r="AE206">
        <f t="shared" si="59"/>
        <v>37352.091878589003</v>
      </c>
      <c r="AF206">
        <f t="shared" si="60"/>
        <v>16728.799328295499</v>
      </c>
      <c r="AG206">
        <f t="shared" si="61"/>
        <v>5594.27207637231</v>
      </c>
      <c r="AH206">
        <f t="shared" si="62"/>
        <v>52513.186783744815</v>
      </c>
      <c r="AI206">
        <f t="shared" si="63"/>
        <v>1</v>
      </c>
    </row>
    <row r="207" spans="1:35" x14ac:dyDescent="0.3">
      <c r="A207">
        <v>85627</v>
      </c>
      <c r="B207" s="2">
        <v>78072</v>
      </c>
      <c r="C207" s="2">
        <v>0.99582888964975902</v>
      </c>
      <c r="D207" s="2">
        <v>197882.30198019801</v>
      </c>
      <c r="E207">
        <v>76064</v>
      </c>
      <c r="F207">
        <v>0.99995143373229001</v>
      </c>
      <c r="G207">
        <v>17241.340782122901</v>
      </c>
      <c r="H207">
        <v>75560</v>
      </c>
      <c r="I207">
        <v>0.99999892045886996</v>
      </c>
      <c r="J207">
        <v>40922.447552447498</v>
      </c>
      <c r="K207" s="5">
        <v>76483</v>
      </c>
      <c r="L207" s="5">
        <v>0.999998825792073</v>
      </c>
      <c r="M207" s="5">
        <v>28087.448559670702</v>
      </c>
      <c r="N207" s="6">
        <v>79543</v>
      </c>
      <c r="O207" s="6">
        <v>0.99995591717622101</v>
      </c>
      <c r="P207" s="6">
        <v>1920.71197411003</v>
      </c>
      <c r="Q207" s="7">
        <v>76044</v>
      </c>
      <c r="R207" s="7">
        <v>0.99999999999996403</v>
      </c>
      <c r="S207" s="7">
        <v>11966.859699921</v>
      </c>
      <c r="T207" s="1">
        <f t="shared" si="48"/>
        <v>1920.71197411003</v>
      </c>
      <c r="U207" s="1">
        <f t="shared" si="49"/>
        <v>197882.30198019801</v>
      </c>
      <c r="V207" s="1">
        <f t="shared" si="50"/>
        <v>49567.696483606473</v>
      </c>
      <c r="W207">
        <f t="shared" si="51"/>
        <v>49670.185091411688</v>
      </c>
      <c r="X207">
        <f t="shared" si="52"/>
        <v>22664.3946708968</v>
      </c>
      <c r="Y207">
        <f t="shared" si="53"/>
        <v>67407.160713454665</v>
      </c>
      <c r="Z207">
        <f t="shared" si="54"/>
        <v>251891.6672317757</v>
      </c>
      <c r="AA207">
        <f t="shared" si="55"/>
        <v>0</v>
      </c>
      <c r="AB207">
        <f t="shared" si="56"/>
        <v>197882.30198019801</v>
      </c>
      <c r="AC207">
        <f t="shared" si="57"/>
        <v>17241.340782122901</v>
      </c>
      <c r="AD207">
        <f t="shared" si="58"/>
        <v>40922.447552447498</v>
      </c>
      <c r="AE207">
        <f t="shared" si="59"/>
        <v>28087.448559670702</v>
      </c>
      <c r="AF207">
        <f t="shared" si="60"/>
        <v>1920.71197411003</v>
      </c>
      <c r="AG207">
        <f t="shared" si="61"/>
        <v>11966.859699921</v>
      </c>
      <c r="AH207">
        <f t="shared" si="62"/>
        <v>49670.185091411688</v>
      </c>
      <c r="AI207">
        <f t="shared" si="63"/>
        <v>1</v>
      </c>
    </row>
    <row r="208" spans="1:35" x14ac:dyDescent="0.3">
      <c r="A208">
        <v>85629</v>
      </c>
      <c r="B208" s="2">
        <v>75236</v>
      </c>
      <c r="C208" s="2">
        <v>0.98813125267062096</v>
      </c>
      <c r="D208" s="2">
        <v>151278.179268687</v>
      </c>
      <c r="E208">
        <v>78727</v>
      </c>
      <c r="F208">
        <v>0.99998085291637295</v>
      </c>
      <c r="G208">
        <v>278443.22218007501</v>
      </c>
      <c r="H208">
        <v>76262</v>
      </c>
      <c r="I208">
        <v>0.99999999934412798</v>
      </c>
      <c r="J208">
        <v>326621.05630120198</v>
      </c>
      <c r="K208" s="5">
        <v>75048</v>
      </c>
      <c r="L208" s="5">
        <v>0.99999999738555601</v>
      </c>
      <c r="M208" s="5">
        <v>146448.787340412</v>
      </c>
      <c r="N208" s="6">
        <v>75189</v>
      </c>
      <c r="O208" s="6">
        <v>0.99999994670567705</v>
      </c>
      <c r="P208" s="6">
        <v>140170.187793427</v>
      </c>
      <c r="Q208" s="7">
        <v>78006</v>
      </c>
      <c r="R208" s="7">
        <v>0.99999999999999301</v>
      </c>
      <c r="S208" s="7">
        <v>643109.21189567598</v>
      </c>
      <c r="T208" s="1">
        <f t="shared" si="48"/>
        <v>140170.187793427</v>
      </c>
      <c r="U208" s="1">
        <f t="shared" si="49"/>
        <v>643109.21189567598</v>
      </c>
      <c r="V208" s="1">
        <f t="shared" si="50"/>
        <v>281268.92233508383</v>
      </c>
      <c r="W208">
        <f t="shared" si="51"/>
        <v>281011.77412991319</v>
      </c>
      <c r="X208">
        <f t="shared" si="52"/>
        <v>214860.70072438102</v>
      </c>
      <c r="Y208">
        <f t="shared" si="53"/>
        <v>177000.80696941083</v>
      </c>
      <c r="Z208">
        <f t="shared" si="54"/>
        <v>812014.19503814564</v>
      </c>
      <c r="AA208">
        <f t="shared" si="55"/>
        <v>0</v>
      </c>
      <c r="AB208">
        <f t="shared" si="56"/>
        <v>151278.179268687</v>
      </c>
      <c r="AC208">
        <f t="shared" si="57"/>
        <v>278443.22218007501</v>
      </c>
      <c r="AD208">
        <f t="shared" si="58"/>
        <v>326621.05630120198</v>
      </c>
      <c r="AE208">
        <f t="shared" si="59"/>
        <v>146448.787340412</v>
      </c>
      <c r="AF208">
        <f t="shared" si="60"/>
        <v>140170.187793427</v>
      </c>
      <c r="AG208">
        <f t="shared" si="61"/>
        <v>643109.21189567598</v>
      </c>
      <c r="AH208">
        <f t="shared" si="62"/>
        <v>281011.77412991319</v>
      </c>
      <c r="AI208">
        <f t="shared" si="63"/>
        <v>1</v>
      </c>
    </row>
    <row r="209" spans="1:35" x14ac:dyDescent="0.3">
      <c r="A209">
        <v>85630</v>
      </c>
      <c r="B209" s="2">
        <v>78072</v>
      </c>
      <c r="C209" s="2">
        <v>0.96655945278781197</v>
      </c>
      <c r="D209" s="2">
        <v>403099.75247524702</v>
      </c>
      <c r="E209">
        <v>79843</v>
      </c>
      <c r="F209">
        <v>0.99996793472035295</v>
      </c>
      <c r="G209">
        <v>21044.386422976499</v>
      </c>
      <c r="H209">
        <v>77482</v>
      </c>
      <c r="I209">
        <v>0.99999990823332496</v>
      </c>
      <c r="J209">
        <v>100909.498680738</v>
      </c>
      <c r="K209" s="5">
        <v>79040</v>
      </c>
      <c r="L209" s="5">
        <v>0.99999974878862896</v>
      </c>
      <c r="M209" s="5">
        <v>21845.285149632899</v>
      </c>
      <c r="N209" s="6">
        <v>76665</v>
      </c>
      <c r="O209" s="6">
        <v>0.99998519301348698</v>
      </c>
      <c r="P209" s="6">
        <v>55183.6181742392</v>
      </c>
      <c r="Q209" s="7">
        <v>76365</v>
      </c>
      <c r="R209" s="7">
        <v>0.99999999998515798</v>
      </c>
      <c r="S209" s="7">
        <v>12158.771331058</v>
      </c>
      <c r="T209" s="1">
        <f t="shared" si="48"/>
        <v>12158.771331058</v>
      </c>
      <c r="U209" s="1">
        <f t="shared" si="49"/>
        <v>403099.75247524702</v>
      </c>
      <c r="V209" s="1">
        <f t="shared" si="50"/>
        <v>100688.62768871618</v>
      </c>
      <c r="W209">
        <f t="shared" si="51"/>
        <v>102373.55203898194</v>
      </c>
      <c r="X209">
        <f t="shared" si="52"/>
        <v>38514.451661936051</v>
      </c>
      <c r="Y209">
        <f t="shared" si="53"/>
        <v>137781.9669776636</v>
      </c>
      <c r="Z209">
        <f t="shared" si="54"/>
        <v>515719.45297197276</v>
      </c>
      <c r="AA209">
        <f t="shared" si="55"/>
        <v>0</v>
      </c>
      <c r="AB209">
        <f t="shared" si="56"/>
        <v>403099.75247524702</v>
      </c>
      <c r="AC209">
        <f t="shared" si="57"/>
        <v>21044.386422976499</v>
      </c>
      <c r="AD209">
        <f t="shared" si="58"/>
        <v>100909.498680738</v>
      </c>
      <c r="AE209">
        <f t="shared" si="59"/>
        <v>21845.285149632899</v>
      </c>
      <c r="AF209">
        <f t="shared" si="60"/>
        <v>55183.6181742392</v>
      </c>
      <c r="AG209">
        <f t="shared" si="61"/>
        <v>12158.771331058</v>
      </c>
      <c r="AH209">
        <f t="shared" si="62"/>
        <v>102373.55203898194</v>
      </c>
      <c r="AI209">
        <f t="shared" si="63"/>
        <v>1</v>
      </c>
    </row>
    <row r="210" spans="1:35" x14ac:dyDescent="0.3">
      <c r="A210">
        <v>85631</v>
      </c>
      <c r="B210" s="2">
        <v>78072</v>
      </c>
      <c r="C210" s="2">
        <v>0.99059146812682897</v>
      </c>
      <c r="D210" s="2">
        <v>619986.75742574199</v>
      </c>
      <c r="E210">
        <v>77485</v>
      </c>
      <c r="F210">
        <v>0.99998491950842905</v>
      </c>
      <c r="G210">
        <v>50302.824557663604</v>
      </c>
      <c r="H210">
        <v>76457</v>
      </c>
      <c r="I210">
        <v>0.999999836119142</v>
      </c>
      <c r="J210">
        <v>45648.866406630899</v>
      </c>
      <c r="K210" s="5">
        <v>75969</v>
      </c>
      <c r="L210" s="5">
        <v>0.99999991866159699</v>
      </c>
      <c r="M210" s="5">
        <v>34934.245840042902</v>
      </c>
      <c r="N210" s="6">
        <v>77984</v>
      </c>
      <c r="O210" s="6">
        <v>0.99999550190187503</v>
      </c>
      <c r="P210" s="6">
        <v>201093.12089023701</v>
      </c>
      <c r="Q210" s="7">
        <v>78151</v>
      </c>
      <c r="R210" s="7">
        <v>0.99999999942462703</v>
      </c>
      <c r="S210" s="7">
        <v>26755.3956834532</v>
      </c>
      <c r="T210" s="1">
        <f t="shared" si="48"/>
        <v>26755.3956834532</v>
      </c>
      <c r="U210" s="1">
        <f t="shared" si="49"/>
        <v>619986.75742574199</v>
      </c>
      <c r="V210" s="1">
        <f t="shared" si="50"/>
        <v>162402.9274712113</v>
      </c>
      <c r="W210">
        <f t="shared" si="51"/>
        <v>163120.2018006283</v>
      </c>
      <c r="X210">
        <f t="shared" si="52"/>
        <v>47975.845482147255</v>
      </c>
      <c r="Y210">
        <f t="shared" si="53"/>
        <v>212807.92087900743</v>
      </c>
      <c r="Z210">
        <f t="shared" si="54"/>
        <v>801543.96443765063</v>
      </c>
      <c r="AA210">
        <f t="shared" si="55"/>
        <v>0</v>
      </c>
      <c r="AB210">
        <f t="shared" si="56"/>
        <v>619986.75742574199</v>
      </c>
      <c r="AC210">
        <f t="shared" si="57"/>
        <v>50302.824557663604</v>
      </c>
      <c r="AD210">
        <f t="shared" si="58"/>
        <v>45648.866406630899</v>
      </c>
      <c r="AE210">
        <f t="shared" si="59"/>
        <v>34934.245840042902</v>
      </c>
      <c r="AF210">
        <f t="shared" si="60"/>
        <v>201093.12089023701</v>
      </c>
      <c r="AG210">
        <f t="shared" si="61"/>
        <v>26755.3956834532</v>
      </c>
      <c r="AH210">
        <f t="shared" si="62"/>
        <v>163120.2018006283</v>
      </c>
      <c r="AI210">
        <f t="shared" si="63"/>
        <v>1</v>
      </c>
    </row>
    <row r="211" spans="1:35" x14ac:dyDescent="0.3">
      <c r="A211">
        <v>85632</v>
      </c>
      <c r="B211" s="2">
        <v>78072</v>
      </c>
      <c r="C211" s="2">
        <v>0.95303928680413497</v>
      </c>
      <c r="D211" s="2">
        <v>126531.311881188</v>
      </c>
      <c r="E211">
        <v>76681</v>
      </c>
      <c r="F211">
        <v>0.99999322920043798</v>
      </c>
      <c r="G211">
        <v>4491.1242603550299</v>
      </c>
      <c r="H211">
        <v>77853</v>
      </c>
      <c r="I211">
        <v>0.99999658972111705</v>
      </c>
      <c r="J211">
        <v>5897.4358974358902</v>
      </c>
      <c r="K211" s="5">
        <v>76637</v>
      </c>
      <c r="L211" s="5">
        <v>0.99998688242934797</v>
      </c>
      <c r="M211" s="5">
        <v>6757.39268680445</v>
      </c>
      <c r="N211" s="6">
        <v>76649</v>
      </c>
      <c r="O211" s="6">
        <v>0.99961042045203197</v>
      </c>
      <c r="P211" s="6">
        <v>14075.6062767475</v>
      </c>
      <c r="Q211" s="7">
        <v>76071</v>
      </c>
      <c r="R211" s="7">
        <v>0.99999999998485001</v>
      </c>
      <c r="S211" s="7">
        <v>1119.19390513639</v>
      </c>
      <c r="T211" s="1">
        <f t="shared" si="48"/>
        <v>1119.19390513639</v>
      </c>
      <c r="U211" s="1">
        <f t="shared" si="49"/>
        <v>126531.311881188</v>
      </c>
      <c r="V211" s="1">
        <f t="shared" si="50"/>
        <v>25690.246797625798</v>
      </c>
      <c r="W211">
        <f t="shared" si="51"/>
        <v>26478.677484611209</v>
      </c>
      <c r="X211">
        <f t="shared" si="52"/>
        <v>6327.4142921201701</v>
      </c>
      <c r="Y211">
        <f t="shared" si="53"/>
        <v>44913.691877933008</v>
      </c>
      <c r="Z211">
        <f t="shared" si="54"/>
        <v>161219.75311841024</v>
      </c>
      <c r="AA211">
        <f t="shared" si="55"/>
        <v>0</v>
      </c>
      <c r="AB211">
        <f t="shared" si="56"/>
        <v>126531.311881188</v>
      </c>
      <c r="AC211">
        <f t="shared" si="57"/>
        <v>4491.1242603550299</v>
      </c>
      <c r="AD211">
        <f t="shared" si="58"/>
        <v>5897.4358974358902</v>
      </c>
      <c r="AE211">
        <f t="shared" si="59"/>
        <v>6757.39268680445</v>
      </c>
      <c r="AF211">
        <f t="shared" si="60"/>
        <v>14075.6062767475</v>
      </c>
      <c r="AG211">
        <f t="shared" si="61"/>
        <v>1119.19390513639</v>
      </c>
      <c r="AH211">
        <f t="shared" si="62"/>
        <v>26478.677484611209</v>
      </c>
      <c r="AI211">
        <f t="shared" si="63"/>
        <v>1</v>
      </c>
    </row>
    <row r="212" spans="1:35" x14ac:dyDescent="0.3">
      <c r="A212">
        <v>85634</v>
      </c>
      <c r="B212" s="2">
        <v>79906</v>
      </c>
      <c r="C212" s="2">
        <v>0.98710481225823099</v>
      </c>
      <c r="D212" s="2">
        <v>11254.8292682926</v>
      </c>
      <c r="E212">
        <v>75789</v>
      </c>
      <c r="F212">
        <v>0.99994063782756204</v>
      </c>
      <c r="G212">
        <v>23923.743500866502</v>
      </c>
      <c r="H212">
        <v>75103</v>
      </c>
      <c r="I212">
        <v>0.99999999684747198</v>
      </c>
      <c r="J212">
        <v>137384.878642514</v>
      </c>
      <c r="K212" s="5">
        <v>78069</v>
      </c>
      <c r="L212" s="5">
        <v>0.99999990327440802</v>
      </c>
      <c r="M212" s="5">
        <v>54553.9666326183</v>
      </c>
      <c r="N212" s="6">
        <v>78595</v>
      </c>
      <c r="O212" s="6">
        <v>0.99999832506507302</v>
      </c>
      <c r="P212" s="6">
        <v>5062.4012638230597</v>
      </c>
      <c r="Q212" s="7">
        <v>79241</v>
      </c>
      <c r="R212" s="7">
        <v>0.99999999999340805</v>
      </c>
      <c r="S212" s="7">
        <v>35459.631147540902</v>
      </c>
      <c r="T212" s="1">
        <f t="shared" si="48"/>
        <v>5062.4012638230597</v>
      </c>
      <c r="U212" s="1">
        <f t="shared" si="49"/>
        <v>137384.878642514</v>
      </c>
      <c r="V212" s="1">
        <f t="shared" si="50"/>
        <v>44678.625624467299</v>
      </c>
      <c r="W212">
        <f t="shared" si="51"/>
        <v>44606.575075942557</v>
      </c>
      <c r="X212">
        <f t="shared" si="52"/>
        <v>29691.687324203704</v>
      </c>
      <c r="Y212">
        <f t="shared" si="53"/>
        <v>44523.946642165138</v>
      </c>
      <c r="Z212">
        <f t="shared" si="54"/>
        <v>178178.41500243798</v>
      </c>
      <c r="AA212">
        <f t="shared" si="55"/>
        <v>0</v>
      </c>
      <c r="AB212">
        <f t="shared" si="56"/>
        <v>11254.8292682926</v>
      </c>
      <c r="AC212">
        <f t="shared" si="57"/>
        <v>23923.743500866502</v>
      </c>
      <c r="AD212">
        <f t="shared" si="58"/>
        <v>137384.878642514</v>
      </c>
      <c r="AE212">
        <f t="shared" si="59"/>
        <v>54553.9666326183</v>
      </c>
      <c r="AF212">
        <f t="shared" si="60"/>
        <v>5062.4012638230597</v>
      </c>
      <c r="AG212">
        <f t="shared" si="61"/>
        <v>35459.631147540902</v>
      </c>
      <c r="AH212">
        <f t="shared" si="62"/>
        <v>44606.575075942557</v>
      </c>
      <c r="AI212">
        <f t="shared" si="63"/>
        <v>1</v>
      </c>
    </row>
    <row r="213" spans="1:35" x14ac:dyDescent="0.3">
      <c r="A213">
        <v>85635</v>
      </c>
      <c r="B213" s="2">
        <v>75208</v>
      </c>
      <c r="C213" s="2">
        <v>0.97902914267993502</v>
      </c>
      <c r="D213" s="2">
        <v>178085.39798967601</v>
      </c>
      <c r="E213">
        <v>77503</v>
      </c>
      <c r="F213">
        <v>0.99998513592767302</v>
      </c>
      <c r="G213">
        <v>535983.23334989103</v>
      </c>
      <c r="H213">
        <v>77073</v>
      </c>
      <c r="I213">
        <v>0.99999999938416795</v>
      </c>
      <c r="J213">
        <v>179014.24497428699</v>
      </c>
      <c r="K213" s="5">
        <v>76018</v>
      </c>
      <c r="L213" s="5">
        <v>0.99999999998670597</v>
      </c>
      <c r="M213" s="5">
        <v>596703.68283677101</v>
      </c>
      <c r="N213" s="6">
        <v>79915</v>
      </c>
      <c r="O213" s="6">
        <v>0.99999996259972102</v>
      </c>
      <c r="P213" s="6">
        <v>76201.726461175596</v>
      </c>
      <c r="Q213" s="7">
        <v>75009</v>
      </c>
      <c r="R213" s="7">
        <v>0.999999999999994</v>
      </c>
      <c r="S213" s="7">
        <v>92227.526759496002</v>
      </c>
      <c r="T213" s="1">
        <f t="shared" si="48"/>
        <v>76201.726461175596</v>
      </c>
      <c r="U213" s="1">
        <f t="shared" si="49"/>
        <v>596703.68283677101</v>
      </c>
      <c r="V213" s="1">
        <f t="shared" si="50"/>
        <v>276713.37990952597</v>
      </c>
      <c r="W213">
        <f t="shared" si="51"/>
        <v>276369.30206188274</v>
      </c>
      <c r="X213">
        <f t="shared" si="52"/>
        <v>178549.82148198149</v>
      </c>
      <c r="Y213">
        <f t="shared" si="53"/>
        <v>209414.45886838422</v>
      </c>
      <c r="Z213">
        <f t="shared" si="54"/>
        <v>904612.67866703542</v>
      </c>
      <c r="AA213">
        <f t="shared" si="55"/>
        <v>0</v>
      </c>
      <c r="AB213">
        <f t="shared" si="56"/>
        <v>178085.39798967601</v>
      </c>
      <c r="AC213">
        <f t="shared" si="57"/>
        <v>535983.23334989103</v>
      </c>
      <c r="AD213">
        <f t="shared" si="58"/>
        <v>179014.24497428699</v>
      </c>
      <c r="AE213">
        <f t="shared" si="59"/>
        <v>596703.68283677101</v>
      </c>
      <c r="AF213">
        <f t="shared" si="60"/>
        <v>76201.726461175596</v>
      </c>
      <c r="AG213">
        <f t="shared" si="61"/>
        <v>92227.526759496002</v>
      </c>
      <c r="AH213">
        <f t="shared" si="62"/>
        <v>276369.30206188274</v>
      </c>
      <c r="AI213">
        <f t="shared" si="63"/>
        <v>1</v>
      </c>
    </row>
    <row r="214" spans="1:35" x14ac:dyDescent="0.3">
      <c r="A214">
        <v>85637</v>
      </c>
      <c r="B214" s="2">
        <v>78072</v>
      </c>
      <c r="C214" s="2">
        <v>0.98730581332298795</v>
      </c>
      <c r="D214" s="2">
        <v>218887.5</v>
      </c>
      <c r="E214">
        <v>76578</v>
      </c>
      <c r="F214">
        <v>0.99997734301159003</v>
      </c>
      <c r="G214">
        <v>21236.990154711599</v>
      </c>
      <c r="H214">
        <v>79508</v>
      </c>
      <c r="I214">
        <v>0.99999685771348201</v>
      </c>
      <c r="J214">
        <v>7486.8139700641404</v>
      </c>
      <c r="K214" s="5">
        <v>78205</v>
      </c>
      <c r="L214" s="5">
        <v>0.99989892239498501</v>
      </c>
      <c r="M214" s="5">
        <v>76938.520653218002</v>
      </c>
      <c r="N214" s="6">
        <v>76453</v>
      </c>
      <c r="O214" s="6">
        <v>0.99991949958197501</v>
      </c>
      <c r="P214" s="6">
        <v>19351.510685335299</v>
      </c>
      <c r="Q214" s="7">
        <v>78375</v>
      </c>
      <c r="R214" s="7">
        <v>0.99999999993929101</v>
      </c>
      <c r="S214" s="7">
        <v>30085.106382978702</v>
      </c>
      <c r="T214" s="1">
        <f t="shared" si="48"/>
        <v>7486.8139700641404</v>
      </c>
      <c r="U214" s="1">
        <f t="shared" si="49"/>
        <v>218887.5</v>
      </c>
      <c r="V214" s="1">
        <f t="shared" si="50"/>
        <v>61999.649374459455</v>
      </c>
      <c r="W214">
        <f t="shared" si="51"/>
        <v>62331.073641051284</v>
      </c>
      <c r="X214">
        <f t="shared" si="52"/>
        <v>25661.048268845152</v>
      </c>
      <c r="Y214">
        <f t="shared" si="53"/>
        <v>73379.099993586002</v>
      </c>
      <c r="Z214">
        <f t="shared" si="54"/>
        <v>282468.3736218093</v>
      </c>
      <c r="AA214">
        <f t="shared" si="55"/>
        <v>0</v>
      </c>
      <c r="AB214">
        <f t="shared" si="56"/>
        <v>218887.5</v>
      </c>
      <c r="AC214">
        <f t="shared" si="57"/>
        <v>21236.990154711599</v>
      </c>
      <c r="AD214">
        <f t="shared" si="58"/>
        <v>7486.8139700641404</v>
      </c>
      <c r="AE214">
        <f t="shared" si="59"/>
        <v>76938.520653218002</v>
      </c>
      <c r="AF214">
        <f t="shared" si="60"/>
        <v>19351.510685335299</v>
      </c>
      <c r="AG214">
        <f t="shared" si="61"/>
        <v>30085.106382978702</v>
      </c>
      <c r="AH214">
        <f t="shared" si="62"/>
        <v>62331.073641051284</v>
      </c>
      <c r="AI214">
        <f t="shared" si="63"/>
        <v>1</v>
      </c>
    </row>
    <row r="215" spans="1:35" x14ac:dyDescent="0.3">
      <c r="A215">
        <v>85638</v>
      </c>
      <c r="B215" s="2">
        <v>78072</v>
      </c>
      <c r="C215" s="2">
        <v>0.96516578020544097</v>
      </c>
      <c r="D215" s="2">
        <v>331915.47029702901</v>
      </c>
      <c r="E215">
        <v>79843</v>
      </c>
      <c r="F215">
        <v>0.99998440877934502</v>
      </c>
      <c r="G215">
        <v>17328.111401218401</v>
      </c>
      <c r="H215">
        <v>76225</v>
      </c>
      <c r="I215">
        <v>0.99999981904524204</v>
      </c>
      <c r="J215">
        <v>28245.396921219399</v>
      </c>
      <c r="K215" s="5">
        <v>75479</v>
      </c>
      <c r="L215" s="5">
        <v>0.99999956362821796</v>
      </c>
      <c r="M215" s="5">
        <v>17136.0946745562</v>
      </c>
      <c r="N215" s="6">
        <v>75630</v>
      </c>
      <c r="O215" s="6">
        <v>0.99993466197827297</v>
      </c>
      <c r="P215" s="6">
        <v>9563.5612153708607</v>
      </c>
      <c r="Q215" s="7">
        <v>76701</v>
      </c>
      <c r="R215" s="7">
        <v>0.99999999986739796</v>
      </c>
      <c r="S215" s="7">
        <v>87067.077649527797</v>
      </c>
      <c r="T215" s="1">
        <f t="shared" si="48"/>
        <v>9563.5612153708607</v>
      </c>
      <c r="U215" s="1">
        <f t="shared" si="49"/>
        <v>331915.47029702901</v>
      </c>
      <c r="V215" s="1">
        <f t="shared" si="50"/>
        <v>80416.766856054208</v>
      </c>
      <c r="W215">
        <f t="shared" si="51"/>
        <v>81875.95202648695</v>
      </c>
      <c r="X215">
        <f t="shared" si="52"/>
        <v>22786.754161218902</v>
      </c>
      <c r="Y215">
        <f t="shared" si="53"/>
        <v>114753.14058683468</v>
      </c>
      <c r="Z215">
        <f t="shared" si="54"/>
        <v>426135.373786991</v>
      </c>
      <c r="AA215">
        <f t="shared" si="55"/>
        <v>0</v>
      </c>
      <c r="AB215">
        <f t="shared" si="56"/>
        <v>331915.47029702901</v>
      </c>
      <c r="AC215">
        <f t="shared" si="57"/>
        <v>17328.111401218401</v>
      </c>
      <c r="AD215">
        <f t="shared" si="58"/>
        <v>28245.396921219399</v>
      </c>
      <c r="AE215">
        <f t="shared" si="59"/>
        <v>17136.0946745562</v>
      </c>
      <c r="AF215">
        <f t="shared" si="60"/>
        <v>9563.5612153708607</v>
      </c>
      <c r="AG215">
        <f t="shared" si="61"/>
        <v>87067.077649527797</v>
      </c>
      <c r="AH215">
        <f t="shared" si="62"/>
        <v>81875.95202648695</v>
      </c>
      <c r="AI215">
        <f t="shared" si="63"/>
        <v>1</v>
      </c>
    </row>
    <row r="216" spans="1:35" x14ac:dyDescent="0.3">
      <c r="A216">
        <v>85641</v>
      </c>
      <c r="B216" s="2">
        <v>75219</v>
      </c>
      <c r="C216" s="2">
        <v>0.98231107457844302</v>
      </c>
      <c r="D216" s="2">
        <v>193664.772092623</v>
      </c>
      <c r="E216">
        <v>77505</v>
      </c>
      <c r="F216">
        <v>0.99997911924011795</v>
      </c>
      <c r="G216">
        <v>619400.00619067205</v>
      </c>
      <c r="H216">
        <v>75230</v>
      </c>
      <c r="I216">
        <v>0.99999999863470102</v>
      </c>
      <c r="J216">
        <v>122127.357290796</v>
      </c>
      <c r="K216" s="5">
        <v>75048</v>
      </c>
      <c r="L216" s="5">
        <v>0.99999999642968296</v>
      </c>
      <c r="M216" s="5">
        <v>147350.45242325301</v>
      </c>
      <c r="N216" s="6">
        <v>75189</v>
      </c>
      <c r="O216" s="6">
        <v>0.99999996645275002</v>
      </c>
      <c r="P216" s="6">
        <v>141033.19640062499</v>
      </c>
      <c r="Q216" s="7">
        <v>77578</v>
      </c>
      <c r="R216" s="7">
        <v>0.99999999999996303</v>
      </c>
      <c r="S216" s="7">
        <v>355612.958789439</v>
      </c>
      <c r="T216" s="1">
        <f t="shared" si="48"/>
        <v>122127.357290796</v>
      </c>
      <c r="U216" s="1">
        <f t="shared" si="49"/>
        <v>619400.00619067205</v>
      </c>
      <c r="V216" s="1">
        <f t="shared" si="50"/>
        <v>263402.48326215602</v>
      </c>
      <c r="W216">
        <f t="shared" si="51"/>
        <v>263198.12386456801</v>
      </c>
      <c r="X216">
        <f t="shared" si="52"/>
        <v>170507.61225793802</v>
      </c>
      <c r="Y216">
        <f t="shared" si="53"/>
        <v>177247.98229121856</v>
      </c>
      <c r="Z216">
        <f t="shared" si="54"/>
        <v>794942.07073822361</v>
      </c>
      <c r="AA216">
        <f t="shared" si="55"/>
        <v>0</v>
      </c>
      <c r="AB216">
        <f t="shared" si="56"/>
        <v>193664.772092623</v>
      </c>
      <c r="AC216">
        <f t="shared" si="57"/>
        <v>619400.00619067205</v>
      </c>
      <c r="AD216">
        <f t="shared" si="58"/>
        <v>122127.357290796</v>
      </c>
      <c r="AE216">
        <f t="shared" si="59"/>
        <v>147350.45242325301</v>
      </c>
      <c r="AF216">
        <f t="shared" si="60"/>
        <v>141033.19640062499</v>
      </c>
      <c r="AG216">
        <f t="shared" si="61"/>
        <v>355612.958789439</v>
      </c>
      <c r="AH216">
        <f t="shared" si="62"/>
        <v>263198.12386456801</v>
      </c>
      <c r="AI216">
        <f t="shared" si="63"/>
        <v>1</v>
      </c>
    </row>
    <row r="217" spans="1:35" x14ac:dyDescent="0.3">
      <c r="A217">
        <v>85643</v>
      </c>
      <c r="B217" s="2">
        <v>79906</v>
      </c>
      <c r="C217" s="2">
        <v>0.97705736964208001</v>
      </c>
      <c r="D217" s="2">
        <v>14468.487804877999</v>
      </c>
      <c r="E217">
        <v>78593</v>
      </c>
      <c r="F217">
        <v>0.99993011784928598</v>
      </c>
      <c r="G217">
        <v>9298.1844946025503</v>
      </c>
      <c r="H217">
        <v>76052</v>
      </c>
      <c r="I217">
        <v>0.99999999862157496</v>
      </c>
      <c r="J217">
        <v>27755.4261514028</v>
      </c>
      <c r="K217" s="5">
        <v>75021</v>
      </c>
      <c r="L217" s="5">
        <v>0.99999997624091697</v>
      </c>
      <c r="M217" s="5">
        <v>83298.713235294097</v>
      </c>
      <c r="N217" s="6">
        <v>77957</v>
      </c>
      <c r="O217" s="6">
        <v>0.99999945211191599</v>
      </c>
      <c r="P217" s="6">
        <v>304670.34377207397</v>
      </c>
      <c r="Q217" s="7">
        <v>79830</v>
      </c>
      <c r="R217" s="7">
        <v>0.99999999999278899</v>
      </c>
      <c r="S217" s="7">
        <v>121652.499359138</v>
      </c>
      <c r="T217" s="1">
        <f t="shared" si="48"/>
        <v>9298.1844946025503</v>
      </c>
      <c r="U217" s="1">
        <f t="shared" si="49"/>
        <v>304670.34377207397</v>
      </c>
      <c r="V217" s="1">
        <f t="shared" si="50"/>
        <v>93828.361841081263</v>
      </c>
      <c r="W217">
        <f t="shared" si="51"/>
        <v>93523.942469564907</v>
      </c>
      <c r="X217">
        <f t="shared" si="52"/>
        <v>55527.069693348443</v>
      </c>
      <c r="Y217">
        <f t="shared" si="53"/>
        <v>102589.64759822926</v>
      </c>
      <c r="Z217">
        <f t="shared" si="54"/>
        <v>401292.88526425272</v>
      </c>
      <c r="AA217">
        <f t="shared" si="55"/>
        <v>0</v>
      </c>
      <c r="AB217">
        <f t="shared" si="56"/>
        <v>14468.487804877999</v>
      </c>
      <c r="AC217">
        <f t="shared" si="57"/>
        <v>9298.1844946025503</v>
      </c>
      <c r="AD217">
        <f t="shared" si="58"/>
        <v>27755.4261514028</v>
      </c>
      <c r="AE217">
        <f t="shared" si="59"/>
        <v>83298.713235294097</v>
      </c>
      <c r="AF217">
        <f t="shared" si="60"/>
        <v>304670.34377207397</v>
      </c>
      <c r="AG217">
        <f t="shared" si="61"/>
        <v>121652.499359138</v>
      </c>
      <c r="AH217">
        <f t="shared" si="62"/>
        <v>93523.942469564907</v>
      </c>
      <c r="AI217">
        <f t="shared" si="63"/>
        <v>1</v>
      </c>
    </row>
    <row r="218" spans="1:35" x14ac:dyDescent="0.3">
      <c r="A218">
        <v>85645</v>
      </c>
      <c r="B218" s="2">
        <v>78072</v>
      </c>
      <c r="C218" s="2">
        <v>0.969950283302358</v>
      </c>
      <c r="D218" s="2">
        <v>372592.20297029702</v>
      </c>
      <c r="E218">
        <v>77983</v>
      </c>
      <c r="F218">
        <v>0.99995265309314796</v>
      </c>
      <c r="G218">
        <v>42779.668226286602</v>
      </c>
      <c r="H218">
        <v>76252</v>
      </c>
      <c r="I218">
        <v>0.99999970635332303</v>
      </c>
      <c r="J218">
        <v>37505.720823798598</v>
      </c>
      <c r="K218" s="5">
        <v>79096</v>
      </c>
      <c r="L218" s="5">
        <v>0.99999994486590904</v>
      </c>
      <c r="M218" s="5">
        <v>36064.545047064101</v>
      </c>
      <c r="N218" s="6">
        <v>76471</v>
      </c>
      <c r="O218" s="6">
        <v>0.99998771193444702</v>
      </c>
      <c r="P218" s="6">
        <v>9824.1758241758198</v>
      </c>
      <c r="Q218" s="7">
        <v>79227</v>
      </c>
      <c r="R218" s="7">
        <v>0.999999999945274</v>
      </c>
      <c r="S218" s="7">
        <v>29205.6396148555</v>
      </c>
      <c r="T218" s="1">
        <f t="shared" si="48"/>
        <v>9824.1758241758198</v>
      </c>
      <c r="U218" s="1">
        <f t="shared" si="49"/>
        <v>372592.20297029702</v>
      </c>
      <c r="V218" s="1">
        <f t="shared" si="50"/>
        <v>86563.31644799796</v>
      </c>
      <c r="W218">
        <f t="shared" si="51"/>
        <v>87995.325417746266</v>
      </c>
      <c r="X218">
        <f t="shared" si="52"/>
        <v>36785.132935431349</v>
      </c>
      <c r="Y218">
        <f t="shared" si="53"/>
        <v>127705.91233733161</v>
      </c>
      <c r="Z218">
        <f t="shared" si="54"/>
        <v>471113.06242974108</v>
      </c>
      <c r="AA218">
        <f t="shared" si="55"/>
        <v>0</v>
      </c>
      <c r="AB218">
        <f t="shared" si="56"/>
        <v>372592.20297029702</v>
      </c>
      <c r="AC218">
        <f t="shared" si="57"/>
        <v>42779.668226286602</v>
      </c>
      <c r="AD218">
        <f t="shared" si="58"/>
        <v>37505.720823798598</v>
      </c>
      <c r="AE218">
        <f t="shared" si="59"/>
        <v>36064.545047064101</v>
      </c>
      <c r="AF218">
        <f t="shared" si="60"/>
        <v>9824.1758241758198</v>
      </c>
      <c r="AG218">
        <f t="shared" si="61"/>
        <v>29205.6396148555</v>
      </c>
      <c r="AH218">
        <f t="shared" si="62"/>
        <v>87995.325417746266</v>
      </c>
      <c r="AI218">
        <f t="shared" si="63"/>
        <v>1</v>
      </c>
    </row>
    <row r="219" spans="1:35" x14ac:dyDescent="0.3">
      <c r="A219">
        <v>85648</v>
      </c>
      <c r="B219" s="2">
        <v>75236</v>
      </c>
      <c r="C219" s="2">
        <v>0.97933802391124303</v>
      </c>
      <c r="D219" s="2">
        <v>112669.61492827001</v>
      </c>
      <c r="E219">
        <v>75235</v>
      </c>
      <c r="F219">
        <v>0.99999490959665704</v>
      </c>
      <c r="G219">
        <v>164767.77695008999</v>
      </c>
      <c r="H219">
        <v>78750</v>
      </c>
      <c r="I219">
        <v>0.99999999930230399</v>
      </c>
      <c r="J219">
        <v>350504.22004031402</v>
      </c>
      <c r="K219" s="5">
        <v>77523</v>
      </c>
      <c r="L219" s="5">
        <v>0.99999999758894398</v>
      </c>
      <c r="M219" s="5">
        <v>603466.66666666605</v>
      </c>
      <c r="N219" s="6">
        <v>75146</v>
      </c>
      <c r="O219" s="6">
        <v>0.99999995281712195</v>
      </c>
      <c r="P219" s="6">
        <v>231536.888469403</v>
      </c>
      <c r="Q219" s="7">
        <v>77047</v>
      </c>
      <c r="R219" s="7">
        <v>0.99999999999964595</v>
      </c>
      <c r="S219" s="7">
        <v>246133.99523971399</v>
      </c>
      <c r="T219" s="1">
        <f t="shared" si="48"/>
        <v>112669.61492827001</v>
      </c>
      <c r="U219" s="1">
        <f t="shared" si="49"/>
        <v>603466.66666666605</v>
      </c>
      <c r="V219" s="1">
        <f t="shared" si="50"/>
        <v>285441.59814836731</v>
      </c>
      <c r="W219">
        <f t="shared" si="51"/>
        <v>284846.52704907616</v>
      </c>
      <c r="X219">
        <f t="shared" si="52"/>
        <v>238835.44185455848</v>
      </c>
      <c r="Y219">
        <f t="shared" si="53"/>
        <v>160329.91974687748</v>
      </c>
      <c r="Z219">
        <f t="shared" si="54"/>
        <v>765836.28628970857</v>
      </c>
      <c r="AA219">
        <f t="shared" si="55"/>
        <v>0</v>
      </c>
      <c r="AB219">
        <f t="shared" si="56"/>
        <v>112669.61492827001</v>
      </c>
      <c r="AC219">
        <f t="shared" si="57"/>
        <v>164767.77695008999</v>
      </c>
      <c r="AD219">
        <f t="shared" si="58"/>
        <v>350504.22004031402</v>
      </c>
      <c r="AE219">
        <f t="shared" si="59"/>
        <v>603466.66666666605</v>
      </c>
      <c r="AF219">
        <f t="shared" si="60"/>
        <v>231536.888469403</v>
      </c>
      <c r="AG219">
        <f t="shared" si="61"/>
        <v>246133.99523971399</v>
      </c>
      <c r="AH219">
        <f t="shared" si="62"/>
        <v>284846.52704907616</v>
      </c>
      <c r="AI219">
        <f t="shared" si="63"/>
        <v>1</v>
      </c>
    </row>
    <row r="220" spans="1:35" x14ac:dyDescent="0.3">
      <c r="A220">
        <v>85650</v>
      </c>
      <c r="B220" s="2">
        <v>79512</v>
      </c>
      <c r="C220" s="2">
        <v>0.97895961822625699</v>
      </c>
      <c r="D220" s="2">
        <v>254787.10003794101</v>
      </c>
      <c r="E220">
        <v>76426</v>
      </c>
      <c r="F220">
        <v>0.99995741829650997</v>
      </c>
      <c r="G220">
        <v>240962.98080783701</v>
      </c>
      <c r="H220">
        <v>76645</v>
      </c>
      <c r="I220">
        <v>0.99999998943022295</v>
      </c>
      <c r="J220">
        <v>467284.45165600802</v>
      </c>
      <c r="K220" s="5">
        <v>76207</v>
      </c>
      <c r="L220" s="5">
        <v>0.99999999337251</v>
      </c>
      <c r="M220" s="5">
        <v>193976.232332466</v>
      </c>
      <c r="N220" s="6">
        <v>75156</v>
      </c>
      <c r="O220" s="6">
        <v>0.999999470311004</v>
      </c>
      <c r="P220" s="6">
        <v>64510.941475826898</v>
      </c>
      <c r="Q220" s="7">
        <v>77026</v>
      </c>
      <c r="R220" s="7">
        <v>0.99999999999995604</v>
      </c>
      <c r="S220" s="7">
        <v>50621.518487652902</v>
      </c>
      <c r="T220" s="1">
        <f t="shared" si="48"/>
        <v>50621.518487652902</v>
      </c>
      <c r="U220" s="1">
        <f t="shared" si="49"/>
        <v>467284.45165600802</v>
      </c>
      <c r="V220" s="1">
        <f t="shared" si="50"/>
        <v>211873.18941953083</v>
      </c>
      <c r="W220">
        <f t="shared" si="51"/>
        <v>212023.870799622</v>
      </c>
      <c r="X220">
        <f t="shared" si="52"/>
        <v>217469.60657015152</v>
      </c>
      <c r="Y220">
        <f t="shared" si="53"/>
        <v>139020.76038363311</v>
      </c>
      <c r="Z220">
        <f t="shared" si="54"/>
        <v>629086.15195052139</v>
      </c>
      <c r="AA220">
        <f t="shared" si="55"/>
        <v>0</v>
      </c>
      <c r="AB220">
        <f t="shared" si="56"/>
        <v>254787.10003794101</v>
      </c>
      <c r="AC220">
        <f t="shared" si="57"/>
        <v>240962.98080783701</v>
      </c>
      <c r="AD220">
        <f t="shared" si="58"/>
        <v>467284.45165600802</v>
      </c>
      <c r="AE220">
        <f t="shared" si="59"/>
        <v>193976.232332466</v>
      </c>
      <c r="AF220">
        <f t="shared" si="60"/>
        <v>64510.941475826898</v>
      </c>
      <c r="AG220">
        <f t="shared" si="61"/>
        <v>50621.518487652902</v>
      </c>
      <c r="AH220">
        <f t="shared" si="62"/>
        <v>212023.870799622</v>
      </c>
      <c r="AI220">
        <f t="shared" si="63"/>
        <v>1</v>
      </c>
    </row>
    <row r="221" spans="1:35" x14ac:dyDescent="0.3">
      <c r="A221">
        <v>85653</v>
      </c>
      <c r="B221" s="2">
        <v>75219</v>
      </c>
      <c r="C221" s="2">
        <v>0.97855153602848299</v>
      </c>
      <c r="D221" s="2">
        <v>123828.607638441</v>
      </c>
      <c r="E221">
        <v>78559</v>
      </c>
      <c r="F221">
        <v>0.99997877161041904</v>
      </c>
      <c r="G221">
        <v>61295.412989903802</v>
      </c>
      <c r="H221">
        <v>78408</v>
      </c>
      <c r="I221">
        <v>0.99999999837964804</v>
      </c>
      <c r="J221">
        <v>554836.72457559896</v>
      </c>
      <c r="K221" s="5">
        <v>76103</v>
      </c>
      <c r="L221" s="5">
        <v>0.99999999992053801</v>
      </c>
      <c r="M221" s="5">
        <v>75080.228650741396</v>
      </c>
      <c r="N221" s="6">
        <v>78064</v>
      </c>
      <c r="O221" s="6">
        <v>0.99999988241761995</v>
      </c>
      <c r="P221" s="6">
        <v>649634.30101465597</v>
      </c>
      <c r="Q221" s="7">
        <v>75773</v>
      </c>
      <c r="R221" s="7">
        <v>0.999999999999863</v>
      </c>
      <c r="S221" s="7">
        <v>109772.76243521299</v>
      </c>
      <c r="T221" s="1">
        <f t="shared" si="48"/>
        <v>61295.412989903802</v>
      </c>
      <c r="U221" s="1">
        <f t="shared" si="49"/>
        <v>649634.30101465597</v>
      </c>
      <c r="V221" s="1">
        <f t="shared" si="50"/>
        <v>262905.87750859541</v>
      </c>
      <c r="W221">
        <f t="shared" si="51"/>
        <v>262408.00621742563</v>
      </c>
      <c r="X221">
        <f t="shared" si="52"/>
        <v>116800.685036827</v>
      </c>
      <c r="Y221">
        <f t="shared" si="53"/>
        <v>242727.04061034485</v>
      </c>
      <c r="Z221">
        <f t="shared" si="54"/>
        <v>990589.12804846023</v>
      </c>
      <c r="AA221">
        <f t="shared" si="55"/>
        <v>0</v>
      </c>
      <c r="AB221">
        <f t="shared" si="56"/>
        <v>123828.607638441</v>
      </c>
      <c r="AC221">
        <f t="shared" si="57"/>
        <v>61295.412989903802</v>
      </c>
      <c r="AD221">
        <f t="shared" si="58"/>
        <v>554836.72457559896</v>
      </c>
      <c r="AE221">
        <f t="shared" si="59"/>
        <v>75080.228650741396</v>
      </c>
      <c r="AF221">
        <f t="shared" si="60"/>
        <v>649634.30101465597</v>
      </c>
      <c r="AG221">
        <f t="shared" si="61"/>
        <v>109772.76243521299</v>
      </c>
      <c r="AH221">
        <f t="shared" si="62"/>
        <v>262408.00621742563</v>
      </c>
      <c r="AI221">
        <f t="shared" si="63"/>
        <v>1</v>
      </c>
    </row>
    <row r="222" spans="1:35" x14ac:dyDescent="0.3">
      <c r="A222">
        <v>85658</v>
      </c>
      <c r="B222" s="2">
        <v>79906</v>
      </c>
      <c r="C222" s="2">
        <v>0.98240489647058105</v>
      </c>
      <c r="D222" s="2">
        <v>18760.390243902399</v>
      </c>
      <c r="E222">
        <v>77611</v>
      </c>
      <c r="F222">
        <v>0.99998045660177004</v>
      </c>
      <c r="G222">
        <v>346411.51351351303</v>
      </c>
      <c r="H222">
        <v>79567</v>
      </c>
      <c r="I222">
        <v>0.99999998382063204</v>
      </c>
      <c r="J222">
        <v>142764.00341199801</v>
      </c>
      <c r="K222" s="5">
        <v>78669</v>
      </c>
      <c r="L222" s="5">
        <v>0.99999965624710896</v>
      </c>
      <c r="M222" s="5">
        <v>51982.773626373601</v>
      </c>
      <c r="N222" s="6">
        <v>75862</v>
      </c>
      <c r="O222" s="6">
        <v>0.99999907049238301</v>
      </c>
      <c r="P222" s="6">
        <v>91037.833316435106</v>
      </c>
      <c r="Q222" s="7">
        <v>77954</v>
      </c>
      <c r="R222" s="7">
        <v>0.99999999999984701</v>
      </c>
      <c r="S222" s="7">
        <v>329006.06641644897</v>
      </c>
      <c r="T222" s="1">
        <f t="shared" si="48"/>
        <v>18760.390243902399</v>
      </c>
      <c r="U222" s="1">
        <f t="shared" si="49"/>
        <v>346411.51351351303</v>
      </c>
      <c r="V222" s="1">
        <f t="shared" si="50"/>
        <v>163751.70905821925</v>
      </c>
      <c r="W222">
        <f t="shared" si="51"/>
        <v>163327.09675477853</v>
      </c>
      <c r="X222">
        <f t="shared" si="52"/>
        <v>116900.91836421656</v>
      </c>
      <c r="Y222">
        <f t="shared" si="53"/>
        <v>129044.62664045415</v>
      </c>
      <c r="Z222">
        <f t="shared" si="54"/>
        <v>550460.97667614091</v>
      </c>
      <c r="AA222">
        <f t="shared" si="55"/>
        <v>0</v>
      </c>
      <c r="AB222">
        <f t="shared" si="56"/>
        <v>18760.390243902399</v>
      </c>
      <c r="AC222">
        <f t="shared" si="57"/>
        <v>346411.51351351303</v>
      </c>
      <c r="AD222">
        <f t="shared" si="58"/>
        <v>142764.00341199801</v>
      </c>
      <c r="AE222">
        <f t="shared" si="59"/>
        <v>51982.773626373601</v>
      </c>
      <c r="AF222">
        <f t="shared" si="60"/>
        <v>91037.833316435106</v>
      </c>
      <c r="AG222">
        <f t="shared" si="61"/>
        <v>329006.06641644897</v>
      </c>
      <c r="AH222">
        <f t="shared" si="62"/>
        <v>163327.09675477853</v>
      </c>
      <c r="AI222">
        <f t="shared" si="63"/>
        <v>1</v>
      </c>
    </row>
    <row r="223" spans="1:35" x14ac:dyDescent="0.3">
      <c r="A223">
        <v>85701</v>
      </c>
      <c r="B223" s="2">
        <v>77951</v>
      </c>
      <c r="C223" s="2">
        <v>0.98782631708510704</v>
      </c>
      <c r="D223" s="2">
        <v>30807.187955318099</v>
      </c>
      <c r="E223">
        <v>75459</v>
      </c>
      <c r="F223">
        <v>0.99999712723415701</v>
      </c>
      <c r="G223">
        <v>48728.250432110603</v>
      </c>
      <c r="H223">
        <v>76305</v>
      </c>
      <c r="I223">
        <v>0.99999998457267802</v>
      </c>
      <c r="J223">
        <v>19834.8968105065</v>
      </c>
      <c r="K223" s="5">
        <v>76155</v>
      </c>
      <c r="L223" s="5">
        <v>0.99999942947675502</v>
      </c>
      <c r="M223" s="5">
        <v>28933.579126488901</v>
      </c>
      <c r="N223" s="6">
        <v>76537</v>
      </c>
      <c r="O223" s="6">
        <v>0.99999689407394099</v>
      </c>
      <c r="P223" s="6">
        <v>332993.29404592502</v>
      </c>
      <c r="Q223" s="7">
        <v>76457</v>
      </c>
      <c r="R223" s="7">
        <v>0.99999999999998401</v>
      </c>
      <c r="S223" s="7">
        <v>64883.008288639598</v>
      </c>
      <c r="T223" s="1">
        <f t="shared" si="48"/>
        <v>19834.8968105065</v>
      </c>
      <c r="U223" s="1">
        <f t="shared" si="49"/>
        <v>332993.29404592502</v>
      </c>
      <c r="V223" s="1">
        <f t="shared" si="50"/>
        <v>87812.260623935173</v>
      </c>
      <c r="W223">
        <f t="shared" si="51"/>
        <v>87696.702776498118</v>
      </c>
      <c r="X223">
        <f t="shared" si="52"/>
        <v>39767.719193714351</v>
      </c>
      <c r="Y223">
        <f t="shared" si="53"/>
        <v>110682.85694524083</v>
      </c>
      <c r="Z223">
        <f t="shared" si="54"/>
        <v>419745.2736122206</v>
      </c>
      <c r="AA223">
        <f t="shared" si="55"/>
        <v>0</v>
      </c>
      <c r="AB223">
        <f t="shared" si="56"/>
        <v>30807.187955318099</v>
      </c>
      <c r="AC223">
        <f t="shared" si="57"/>
        <v>48728.250432110603</v>
      </c>
      <c r="AD223">
        <f t="shared" si="58"/>
        <v>19834.8968105065</v>
      </c>
      <c r="AE223">
        <f t="shared" si="59"/>
        <v>28933.579126488901</v>
      </c>
      <c r="AF223">
        <f t="shared" si="60"/>
        <v>332993.29404592502</v>
      </c>
      <c r="AG223">
        <f t="shared" si="61"/>
        <v>64883.008288639598</v>
      </c>
      <c r="AH223">
        <f t="shared" si="62"/>
        <v>87696.702776498118</v>
      </c>
      <c r="AI223">
        <f t="shared" si="63"/>
        <v>1</v>
      </c>
    </row>
    <row r="224" spans="1:35" x14ac:dyDescent="0.3">
      <c r="A224">
        <v>85704</v>
      </c>
      <c r="B224" s="2">
        <v>78414</v>
      </c>
      <c r="C224" s="2">
        <v>0.972100757941185</v>
      </c>
      <c r="D224" s="2">
        <v>342387.28059880499</v>
      </c>
      <c r="E224">
        <v>75662</v>
      </c>
      <c r="F224">
        <v>0.99991410247908996</v>
      </c>
      <c r="G224">
        <v>726569.96616555797</v>
      </c>
      <c r="H224">
        <v>76180</v>
      </c>
      <c r="I224">
        <v>0.99999999995116395</v>
      </c>
      <c r="J224">
        <v>457066.77889239998</v>
      </c>
      <c r="K224" s="5">
        <v>78006</v>
      </c>
      <c r="L224" s="5">
        <v>0.99999999898454395</v>
      </c>
      <c r="M224" s="5">
        <v>801868.91734207899</v>
      </c>
      <c r="N224" s="6">
        <v>78628</v>
      </c>
      <c r="O224" s="6">
        <v>0.99999985545069703</v>
      </c>
      <c r="P224" s="6">
        <v>547620.16852450301</v>
      </c>
      <c r="Q224" s="7">
        <v>75042</v>
      </c>
      <c r="R224" s="7">
        <v>0.99999999999996503</v>
      </c>
      <c r="S224" s="7">
        <v>480674.42933339998</v>
      </c>
      <c r="T224" s="1">
        <f t="shared" si="48"/>
        <v>342387.28059880499</v>
      </c>
      <c r="U224" s="1">
        <f t="shared" si="49"/>
        <v>801868.91734207899</v>
      </c>
      <c r="V224" s="1">
        <f t="shared" si="50"/>
        <v>560375.83035195782</v>
      </c>
      <c r="W224">
        <f t="shared" si="51"/>
        <v>559364.59014279081</v>
      </c>
      <c r="X224">
        <f t="shared" si="52"/>
        <v>514147.2989289515</v>
      </c>
      <c r="Y224">
        <f t="shared" si="53"/>
        <v>158450.86218983744</v>
      </c>
      <c r="Z224">
        <f t="shared" si="54"/>
        <v>1034717.1767123032</v>
      </c>
      <c r="AA224">
        <f t="shared" si="55"/>
        <v>84012.003573278489</v>
      </c>
      <c r="AB224">
        <f t="shared" si="56"/>
        <v>342387.28059880499</v>
      </c>
      <c r="AC224">
        <f t="shared" si="57"/>
        <v>726569.96616555797</v>
      </c>
      <c r="AD224">
        <f t="shared" si="58"/>
        <v>457066.77889239998</v>
      </c>
      <c r="AE224">
        <f t="shared" si="59"/>
        <v>801868.91734207899</v>
      </c>
      <c r="AF224">
        <f t="shared" si="60"/>
        <v>547620.16852450301</v>
      </c>
      <c r="AG224">
        <f t="shared" si="61"/>
        <v>480674.42933339998</v>
      </c>
      <c r="AH224">
        <f t="shared" si="62"/>
        <v>559364.59014279081</v>
      </c>
      <c r="AI224">
        <f t="shared" si="63"/>
        <v>1</v>
      </c>
    </row>
    <row r="225" spans="1:35" x14ac:dyDescent="0.3">
      <c r="A225">
        <v>85705</v>
      </c>
      <c r="B225" s="2">
        <v>77081</v>
      </c>
      <c r="C225" s="2">
        <v>0.98460515225892398</v>
      </c>
      <c r="D225" s="2">
        <v>387095.76632218302</v>
      </c>
      <c r="E225">
        <v>78586</v>
      </c>
      <c r="F225">
        <v>0.99993912509592597</v>
      </c>
      <c r="G225">
        <v>212562.34800128301</v>
      </c>
      <c r="H225">
        <v>78228</v>
      </c>
      <c r="I225">
        <v>0.99999999905070902</v>
      </c>
      <c r="J225">
        <v>758168.92145388003</v>
      </c>
      <c r="K225" s="5">
        <v>78043</v>
      </c>
      <c r="L225" s="5">
        <v>0.99999999988789501</v>
      </c>
      <c r="M225" s="5">
        <v>307907.49966489401</v>
      </c>
      <c r="N225" s="6">
        <v>77089</v>
      </c>
      <c r="O225" s="6">
        <v>0.99999997670394303</v>
      </c>
      <c r="P225" s="6">
        <v>422137.21892255999</v>
      </c>
      <c r="Q225" s="7">
        <v>75407</v>
      </c>
      <c r="R225" s="7">
        <v>0.999999999999999</v>
      </c>
      <c r="S225" s="7">
        <v>467641.84028838499</v>
      </c>
      <c r="T225" s="1">
        <f t="shared" si="48"/>
        <v>212562.34800128301</v>
      </c>
      <c r="U225" s="1">
        <f t="shared" si="49"/>
        <v>758168.92145388003</v>
      </c>
      <c r="V225" s="1">
        <f t="shared" si="50"/>
        <v>426020.97272345639</v>
      </c>
      <c r="W225">
        <f t="shared" si="51"/>
        <v>425918.93244219752</v>
      </c>
      <c r="X225">
        <f t="shared" si="52"/>
        <v>404616.49262237153</v>
      </c>
      <c r="Y225">
        <f t="shared" si="53"/>
        <v>169852.93943711842</v>
      </c>
      <c r="Z225">
        <f t="shared" si="54"/>
        <v>935477.75075355277</v>
      </c>
      <c r="AA225">
        <f t="shared" si="55"/>
        <v>0</v>
      </c>
      <c r="AB225">
        <f t="shared" si="56"/>
        <v>387095.76632218302</v>
      </c>
      <c r="AC225">
        <f t="shared" si="57"/>
        <v>212562.34800128301</v>
      </c>
      <c r="AD225">
        <f t="shared" si="58"/>
        <v>758168.92145388003</v>
      </c>
      <c r="AE225">
        <f t="shared" si="59"/>
        <v>307907.49966489401</v>
      </c>
      <c r="AF225">
        <f t="shared" si="60"/>
        <v>422137.21892255999</v>
      </c>
      <c r="AG225">
        <f t="shared" si="61"/>
        <v>467641.84028838499</v>
      </c>
      <c r="AH225">
        <f t="shared" si="62"/>
        <v>425918.93244219752</v>
      </c>
      <c r="AI225">
        <f t="shared" si="63"/>
        <v>1</v>
      </c>
    </row>
    <row r="226" spans="1:35" x14ac:dyDescent="0.3">
      <c r="A226">
        <v>85706</v>
      </c>
      <c r="B226" s="2">
        <v>77081</v>
      </c>
      <c r="C226" s="2">
        <v>0.99022952225623495</v>
      </c>
      <c r="D226" s="2">
        <v>388687.05843983701</v>
      </c>
      <c r="E226">
        <v>79938</v>
      </c>
      <c r="F226">
        <v>0.99991114597180097</v>
      </c>
      <c r="G226">
        <v>141586.679055841</v>
      </c>
      <c r="H226">
        <v>75216</v>
      </c>
      <c r="I226">
        <v>0.99999999734742295</v>
      </c>
      <c r="J226">
        <v>324070.13517345599</v>
      </c>
      <c r="K226" s="5">
        <v>75216</v>
      </c>
      <c r="L226" s="5">
        <v>0.99999999948040497</v>
      </c>
      <c r="M226" s="5">
        <v>324070.13517345599</v>
      </c>
      <c r="N226" s="6">
        <v>77015</v>
      </c>
      <c r="O226" s="6">
        <v>0.99999999534141604</v>
      </c>
      <c r="P226" s="6">
        <v>749948.40109678998</v>
      </c>
      <c r="Q226" s="7">
        <v>77535</v>
      </c>
      <c r="R226" s="7">
        <v>0.99999999999995304</v>
      </c>
      <c r="S226" s="7">
        <v>784826.06066131697</v>
      </c>
      <c r="T226" s="1">
        <f t="shared" si="48"/>
        <v>141586.679055841</v>
      </c>
      <c r="U226" s="1">
        <f t="shared" si="49"/>
        <v>784826.06066131697</v>
      </c>
      <c r="V226" s="1">
        <f t="shared" si="50"/>
        <v>452306.27791280212</v>
      </c>
      <c r="W226">
        <f t="shared" si="51"/>
        <v>452198.07826678286</v>
      </c>
      <c r="X226">
        <f t="shared" si="52"/>
        <v>356378.5968066465</v>
      </c>
      <c r="Y226">
        <f t="shared" si="53"/>
        <v>235458.15621858137</v>
      </c>
      <c r="Z226">
        <f t="shared" si="54"/>
        <v>1158572.546922527</v>
      </c>
      <c r="AA226">
        <f t="shared" si="55"/>
        <v>0</v>
      </c>
      <c r="AB226">
        <f t="shared" si="56"/>
        <v>388687.05843983701</v>
      </c>
      <c r="AC226">
        <f t="shared" si="57"/>
        <v>141586.679055841</v>
      </c>
      <c r="AD226">
        <f t="shared" si="58"/>
        <v>324070.13517345599</v>
      </c>
      <c r="AE226">
        <f t="shared" si="59"/>
        <v>324070.13517345599</v>
      </c>
      <c r="AF226">
        <f t="shared" si="60"/>
        <v>749948.40109678998</v>
      </c>
      <c r="AG226">
        <f t="shared" si="61"/>
        <v>784826.06066131697</v>
      </c>
      <c r="AH226">
        <f t="shared" si="62"/>
        <v>452198.07826678286</v>
      </c>
      <c r="AI226">
        <f t="shared" si="63"/>
        <v>1</v>
      </c>
    </row>
    <row r="227" spans="1:35" x14ac:dyDescent="0.3">
      <c r="A227">
        <v>85708</v>
      </c>
      <c r="B227" s="2">
        <v>78072</v>
      </c>
      <c r="C227" s="2">
        <v>0.98783037513206895</v>
      </c>
      <c r="D227" s="2">
        <v>698006.06435643497</v>
      </c>
      <c r="E227">
        <v>76633</v>
      </c>
      <c r="F227">
        <v>0.99994571183288705</v>
      </c>
      <c r="G227">
        <v>29565.890385334798</v>
      </c>
      <c r="H227">
        <v>76351</v>
      </c>
      <c r="I227">
        <v>0.99999987362251896</v>
      </c>
      <c r="J227">
        <v>31634.1068537506</v>
      </c>
      <c r="K227" s="5">
        <v>76936</v>
      </c>
      <c r="L227" s="5">
        <v>0.999999975534273</v>
      </c>
      <c r="M227" s="5">
        <v>48280.5893657911</v>
      </c>
      <c r="N227" s="6">
        <v>79906</v>
      </c>
      <c r="O227" s="6">
        <v>0.99998137701650003</v>
      </c>
      <c r="P227" s="6">
        <v>7352.7804878048701</v>
      </c>
      <c r="Q227" s="7">
        <v>78011</v>
      </c>
      <c r="R227" s="7">
        <v>0.99999999996086197</v>
      </c>
      <c r="S227" s="7">
        <v>199346.57635467901</v>
      </c>
      <c r="T227" s="1">
        <f t="shared" si="48"/>
        <v>7352.7804878048701</v>
      </c>
      <c r="U227" s="1">
        <f t="shared" si="49"/>
        <v>698006.06435643497</v>
      </c>
      <c r="V227" s="1">
        <f t="shared" si="50"/>
        <v>167957.67364341443</v>
      </c>
      <c r="W227">
        <f t="shared" si="51"/>
        <v>169031.00130063258</v>
      </c>
      <c r="X227">
        <f t="shared" si="52"/>
        <v>39957.34810977085</v>
      </c>
      <c r="Y227">
        <f t="shared" si="53"/>
        <v>244874.99677034098</v>
      </c>
      <c r="Z227">
        <f t="shared" si="54"/>
        <v>903655.99161165557</v>
      </c>
      <c r="AA227">
        <f t="shared" si="55"/>
        <v>0</v>
      </c>
      <c r="AB227">
        <f t="shared" si="56"/>
        <v>698006.06435643497</v>
      </c>
      <c r="AC227">
        <f t="shared" si="57"/>
        <v>29565.890385334798</v>
      </c>
      <c r="AD227">
        <f t="shared" si="58"/>
        <v>31634.1068537506</v>
      </c>
      <c r="AE227">
        <f t="shared" si="59"/>
        <v>48280.5893657911</v>
      </c>
      <c r="AF227">
        <f t="shared" si="60"/>
        <v>7352.7804878048701</v>
      </c>
      <c r="AG227">
        <f t="shared" si="61"/>
        <v>199346.57635467901</v>
      </c>
      <c r="AH227">
        <f t="shared" si="62"/>
        <v>169031.00130063258</v>
      </c>
      <c r="AI227">
        <f t="shared" si="63"/>
        <v>1</v>
      </c>
    </row>
    <row r="228" spans="1:35" x14ac:dyDescent="0.3">
      <c r="A228">
        <v>85710</v>
      </c>
      <c r="B228" s="2">
        <v>78744</v>
      </c>
      <c r="C228" s="2">
        <v>0.988161184965902</v>
      </c>
      <c r="D228" s="2">
        <v>721467.47604889295</v>
      </c>
      <c r="E228">
        <v>75149</v>
      </c>
      <c r="F228">
        <v>0.999989121846386</v>
      </c>
      <c r="G228">
        <v>710895.596537448</v>
      </c>
      <c r="H228">
        <v>77840</v>
      </c>
      <c r="I228">
        <v>0.99999999987355703</v>
      </c>
      <c r="J228">
        <v>198135.90736178801</v>
      </c>
      <c r="K228" s="5">
        <v>78251</v>
      </c>
      <c r="L228" s="5">
        <v>0.99999999889923796</v>
      </c>
      <c r="M228" s="5">
        <v>1347525.23837189</v>
      </c>
      <c r="N228" s="6">
        <v>79907</v>
      </c>
      <c r="O228" s="6">
        <v>0.999999943200921</v>
      </c>
      <c r="P228" s="6">
        <v>91854.966825530297</v>
      </c>
      <c r="Q228" s="7">
        <v>78133</v>
      </c>
      <c r="R228" s="7">
        <v>0.99999999999998501</v>
      </c>
      <c r="S228" s="7">
        <v>1079503.76940133</v>
      </c>
      <c r="T228" s="1">
        <f t="shared" si="48"/>
        <v>91854.966825530297</v>
      </c>
      <c r="U228" s="1">
        <f t="shared" si="49"/>
        <v>1347525.23837189</v>
      </c>
      <c r="V228" s="1">
        <f t="shared" si="50"/>
        <v>691504.67549259635</v>
      </c>
      <c r="W228">
        <f t="shared" si="51"/>
        <v>691563.82575781317</v>
      </c>
      <c r="X228">
        <f t="shared" si="52"/>
        <v>716181.53629317041</v>
      </c>
      <c r="Y228">
        <f t="shared" si="53"/>
        <v>444442.07468643453</v>
      </c>
      <c r="Z228">
        <f t="shared" si="54"/>
        <v>2024890.0498171167</v>
      </c>
      <c r="AA228">
        <f t="shared" si="55"/>
        <v>0</v>
      </c>
      <c r="AB228">
        <f t="shared" si="56"/>
        <v>721467.47604889295</v>
      </c>
      <c r="AC228">
        <f t="shared" si="57"/>
        <v>710895.596537448</v>
      </c>
      <c r="AD228">
        <f t="shared" si="58"/>
        <v>198135.90736178801</v>
      </c>
      <c r="AE228">
        <f t="shared" si="59"/>
        <v>1347525.23837189</v>
      </c>
      <c r="AF228">
        <f t="shared" si="60"/>
        <v>91854.966825530297</v>
      </c>
      <c r="AG228">
        <f t="shared" si="61"/>
        <v>1079503.76940133</v>
      </c>
      <c r="AH228">
        <f t="shared" si="62"/>
        <v>691563.82575781317</v>
      </c>
      <c r="AI228">
        <f t="shared" si="63"/>
        <v>1</v>
      </c>
    </row>
    <row r="229" spans="1:35" x14ac:dyDescent="0.3">
      <c r="A229">
        <v>85711</v>
      </c>
      <c r="B229" s="2">
        <v>77090</v>
      </c>
      <c r="C229" s="2">
        <v>0.98517749406567601</v>
      </c>
      <c r="D229" s="2">
        <v>238643.53249393901</v>
      </c>
      <c r="E229">
        <v>77845</v>
      </c>
      <c r="F229">
        <v>0.99993324397808503</v>
      </c>
      <c r="G229">
        <v>442192.995530313</v>
      </c>
      <c r="H229">
        <v>77450</v>
      </c>
      <c r="I229">
        <v>0.99999999728695699</v>
      </c>
      <c r="J229">
        <v>245541.2563144</v>
      </c>
      <c r="K229" s="5">
        <v>77065</v>
      </c>
      <c r="L229" s="5">
        <v>0.99999999982433296</v>
      </c>
      <c r="M229" s="5">
        <v>662852.00283359096</v>
      </c>
      <c r="N229" s="6">
        <v>79925</v>
      </c>
      <c r="O229" s="6">
        <v>0.99999998591452299</v>
      </c>
      <c r="P229" s="6">
        <v>399359.50830059499</v>
      </c>
      <c r="Q229" s="7">
        <v>78239</v>
      </c>
      <c r="R229" s="7">
        <v>0.999999999999999</v>
      </c>
      <c r="S229" s="7">
        <v>301517.26465301501</v>
      </c>
      <c r="T229" s="1">
        <f t="shared" si="48"/>
        <v>238643.53249393901</v>
      </c>
      <c r="U229" s="1">
        <f t="shared" si="49"/>
        <v>662852.00283359096</v>
      </c>
      <c r="V229" s="1">
        <f t="shared" si="50"/>
        <v>382038.00164411683</v>
      </c>
      <c r="W229">
        <f t="shared" si="51"/>
        <v>381684.42668764218</v>
      </c>
      <c r="X229">
        <f t="shared" si="52"/>
        <v>350438.38647680497</v>
      </c>
      <c r="Y229">
        <f t="shared" si="53"/>
        <v>146316.62893014972</v>
      </c>
      <c r="Z229">
        <f t="shared" si="54"/>
        <v>820634.31347809127</v>
      </c>
      <c r="AA229">
        <f t="shared" si="55"/>
        <v>0</v>
      </c>
      <c r="AB229">
        <f t="shared" si="56"/>
        <v>238643.53249393901</v>
      </c>
      <c r="AC229">
        <f t="shared" si="57"/>
        <v>442192.995530313</v>
      </c>
      <c r="AD229">
        <f t="shared" si="58"/>
        <v>245541.2563144</v>
      </c>
      <c r="AE229">
        <f t="shared" si="59"/>
        <v>662852.00283359096</v>
      </c>
      <c r="AF229">
        <f t="shared" si="60"/>
        <v>399359.50830059499</v>
      </c>
      <c r="AG229">
        <f t="shared" si="61"/>
        <v>301517.26465301501</v>
      </c>
      <c r="AH229">
        <f t="shared" si="62"/>
        <v>381684.42668764218</v>
      </c>
      <c r="AI229">
        <f t="shared" si="63"/>
        <v>1</v>
      </c>
    </row>
    <row r="230" spans="1:35" x14ac:dyDescent="0.3">
      <c r="A230">
        <v>85712</v>
      </c>
      <c r="B230" s="2">
        <v>77090</v>
      </c>
      <c r="C230" s="2">
        <v>0.98626495317484697</v>
      </c>
      <c r="D230" s="2">
        <v>201066.44639086499</v>
      </c>
      <c r="E230">
        <v>75701</v>
      </c>
      <c r="F230">
        <v>0.99998704559035601</v>
      </c>
      <c r="G230">
        <v>644937.24337653397</v>
      </c>
      <c r="H230">
        <v>77076</v>
      </c>
      <c r="I230">
        <v>0.99999999957277097</v>
      </c>
      <c r="J230">
        <v>228314.77919417201</v>
      </c>
      <c r="K230" s="5">
        <v>78229</v>
      </c>
      <c r="L230" s="5">
        <v>0.99999999880120405</v>
      </c>
      <c r="M230" s="5">
        <v>186865.303976745</v>
      </c>
      <c r="N230" s="6">
        <v>77351</v>
      </c>
      <c r="O230" s="6">
        <v>0.99999996035886296</v>
      </c>
      <c r="P230" s="6">
        <v>614339.29937648703</v>
      </c>
      <c r="Q230" s="7">
        <v>76548</v>
      </c>
      <c r="R230" s="7">
        <v>0.99999999999996902</v>
      </c>
      <c r="S230" s="7">
        <v>502263.24717013002</v>
      </c>
      <c r="T230" s="1">
        <f t="shared" si="48"/>
        <v>186865.303976745</v>
      </c>
      <c r="U230" s="1">
        <f t="shared" si="49"/>
        <v>644937.24337653397</v>
      </c>
      <c r="V230" s="1">
        <f t="shared" si="50"/>
        <v>396745.12530299748</v>
      </c>
      <c r="W230">
        <f t="shared" si="51"/>
        <v>396297.71991415549</v>
      </c>
      <c r="X230">
        <f t="shared" si="52"/>
        <v>365289.01318215101</v>
      </c>
      <c r="Y230">
        <f t="shared" si="53"/>
        <v>196124.06419938357</v>
      </c>
      <c r="Z230">
        <f t="shared" si="54"/>
        <v>984669.91251230612</v>
      </c>
      <c r="AA230">
        <f t="shared" si="55"/>
        <v>0</v>
      </c>
      <c r="AB230">
        <f t="shared" si="56"/>
        <v>201066.44639086499</v>
      </c>
      <c r="AC230">
        <f t="shared" si="57"/>
        <v>644937.24337653397</v>
      </c>
      <c r="AD230">
        <f t="shared" si="58"/>
        <v>228314.77919417201</v>
      </c>
      <c r="AE230">
        <f t="shared" si="59"/>
        <v>186865.303976745</v>
      </c>
      <c r="AF230">
        <f t="shared" si="60"/>
        <v>614339.29937648703</v>
      </c>
      <c r="AG230">
        <f t="shared" si="61"/>
        <v>502263.24717013002</v>
      </c>
      <c r="AH230">
        <f t="shared" si="62"/>
        <v>396297.71991415549</v>
      </c>
      <c r="AI230">
        <f t="shared" si="63"/>
        <v>1</v>
      </c>
    </row>
    <row r="231" spans="1:35" x14ac:dyDescent="0.3">
      <c r="A231">
        <v>85713</v>
      </c>
      <c r="B231" s="2">
        <v>78744</v>
      </c>
      <c r="C231" s="2">
        <v>0.98395668250687396</v>
      </c>
      <c r="D231" s="2">
        <v>591773.39568880002</v>
      </c>
      <c r="E231">
        <v>78582</v>
      </c>
      <c r="F231">
        <v>0.99995186605999298</v>
      </c>
      <c r="G231">
        <v>289159.15838101401</v>
      </c>
      <c r="H231">
        <v>75227</v>
      </c>
      <c r="I231">
        <v>0.99999999951413499</v>
      </c>
      <c r="J231">
        <v>134133.98782133299</v>
      </c>
      <c r="K231" s="5">
        <v>77075</v>
      </c>
      <c r="L231" s="5">
        <v>0.99999999996066102</v>
      </c>
      <c r="M231" s="5">
        <v>342736.69871059502</v>
      </c>
      <c r="N231" s="6">
        <v>78155</v>
      </c>
      <c r="O231" s="6">
        <v>0.99999999094464298</v>
      </c>
      <c r="P231" s="6">
        <v>945703.140997282</v>
      </c>
      <c r="Q231" s="7">
        <v>76708</v>
      </c>
      <c r="R231" s="7">
        <v>0.99999999999998401</v>
      </c>
      <c r="S231" s="7">
        <v>447309.37776141299</v>
      </c>
      <c r="T231" s="1">
        <f t="shared" si="48"/>
        <v>134133.98782133299</v>
      </c>
      <c r="U231" s="1">
        <f t="shared" si="49"/>
        <v>945703.140997282</v>
      </c>
      <c r="V231" s="1">
        <f t="shared" si="50"/>
        <v>458113.2559124789</v>
      </c>
      <c r="W231">
        <f t="shared" si="51"/>
        <v>458469.29322673945</v>
      </c>
      <c r="X231">
        <f t="shared" si="52"/>
        <v>395023.03823600401</v>
      </c>
      <c r="Y231">
        <f t="shared" si="53"/>
        <v>259018.88457119351</v>
      </c>
      <c r="Z231">
        <f t="shared" si="54"/>
        <v>1235525.9469403201</v>
      </c>
      <c r="AA231">
        <f t="shared" si="55"/>
        <v>0</v>
      </c>
      <c r="AB231">
        <f t="shared" si="56"/>
        <v>591773.39568880002</v>
      </c>
      <c r="AC231">
        <f t="shared" si="57"/>
        <v>289159.15838101401</v>
      </c>
      <c r="AD231">
        <f t="shared" si="58"/>
        <v>134133.98782133299</v>
      </c>
      <c r="AE231">
        <f t="shared" si="59"/>
        <v>342736.69871059502</v>
      </c>
      <c r="AF231">
        <f t="shared" si="60"/>
        <v>945703.140997282</v>
      </c>
      <c r="AG231">
        <f t="shared" si="61"/>
        <v>447309.37776141299</v>
      </c>
      <c r="AH231">
        <f t="shared" si="62"/>
        <v>458469.29322673945</v>
      </c>
      <c r="AI231">
        <f t="shared" si="63"/>
        <v>1</v>
      </c>
    </row>
    <row r="232" spans="1:35" x14ac:dyDescent="0.3">
      <c r="A232">
        <v>85714</v>
      </c>
      <c r="B232" s="2">
        <v>75236</v>
      </c>
      <c r="C232" s="2">
        <v>0.96480073175831604</v>
      </c>
      <c r="D232" s="2">
        <v>87106.568870671996</v>
      </c>
      <c r="E232">
        <v>76308</v>
      </c>
      <c r="F232">
        <v>0.99998024471251201</v>
      </c>
      <c r="G232">
        <v>110837.273384639</v>
      </c>
      <c r="H232">
        <v>78729</v>
      </c>
      <c r="I232">
        <v>0.99999999919320004</v>
      </c>
      <c r="J232">
        <v>127380.038390976</v>
      </c>
      <c r="K232" s="5">
        <v>76541</v>
      </c>
      <c r="L232" s="5">
        <v>0.99999999647493998</v>
      </c>
      <c r="M232" s="5">
        <v>255342.67902639901</v>
      </c>
      <c r="N232" s="6">
        <v>75801</v>
      </c>
      <c r="O232" s="6">
        <v>0.99999980593941695</v>
      </c>
      <c r="P232" s="6">
        <v>390606.35286583402</v>
      </c>
      <c r="Q232" s="7">
        <v>75831</v>
      </c>
      <c r="R232" s="7">
        <v>0.999999999990005</v>
      </c>
      <c r="S232" s="7">
        <v>336794.18726070301</v>
      </c>
      <c r="T232" s="1">
        <f t="shared" si="48"/>
        <v>87106.568870671996</v>
      </c>
      <c r="U232" s="1">
        <f t="shared" si="49"/>
        <v>390606.35286583402</v>
      </c>
      <c r="V232" s="1">
        <f t="shared" si="50"/>
        <v>218784.02483532773</v>
      </c>
      <c r="W232">
        <f t="shared" si="51"/>
        <v>218011.18329987049</v>
      </c>
      <c r="X232">
        <f t="shared" si="52"/>
        <v>191361.3587086875</v>
      </c>
      <c r="Y232">
        <f t="shared" si="53"/>
        <v>116996.01462835887</v>
      </c>
      <c r="Z232">
        <f t="shared" si="54"/>
        <v>568999.22718494711</v>
      </c>
      <c r="AA232">
        <f t="shared" si="55"/>
        <v>0</v>
      </c>
      <c r="AB232">
        <f t="shared" si="56"/>
        <v>87106.568870671996</v>
      </c>
      <c r="AC232">
        <f t="shared" si="57"/>
        <v>110837.273384639</v>
      </c>
      <c r="AD232">
        <f t="shared" si="58"/>
        <v>127380.038390976</v>
      </c>
      <c r="AE232">
        <f t="shared" si="59"/>
        <v>255342.67902639901</v>
      </c>
      <c r="AF232">
        <f t="shared" si="60"/>
        <v>390606.35286583402</v>
      </c>
      <c r="AG232">
        <f t="shared" si="61"/>
        <v>336794.18726070301</v>
      </c>
      <c r="AH232">
        <f t="shared" si="62"/>
        <v>218011.18329987049</v>
      </c>
      <c r="AI232">
        <f t="shared" si="63"/>
        <v>1</v>
      </c>
    </row>
    <row r="233" spans="1:35" x14ac:dyDescent="0.3">
      <c r="A233">
        <v>85715</v>
      </c>
      <c r="B233" s="2">
        <v>75219</v>
      </c>
      <c r="C233" s="2">
        <v>0.96767915333006105</v>
      </c>
      <c r="D233" s="2">
        <v>128817.983417107</v>
      </c>
      <c r="E233">
        <v>76302</v>
      </c>
      <c r="F233">
        <v>0.99999530635446698</v>
      </c>
      <c r="G233">
        <v>299292.255009107</v>
      </c>
      <c r="H233">
        <v>77058</v>
      </c>
      <c r="I233">
        <v>0.99999999945112095</v>
      </c>
      <c r="J233">
        <v>381781.23462715198</v>
      </c>
      <c r="K233" s="5">
        <v>77058</v>
      </c>
      <c r="L233" s="5">
        <v>0.99999999494413305</v>
      </c>
      <c r="M233" s="5">
        <v>381781.23462715198</v>
      </c>
      <c r="N233" s="6">
        <v>75156</v>
      </c>
      <c r="O233" s="6">
        <v>0.99999976073987595</v>
      </c>
      <c r="P233" s="6">
        <v>72736.768447837094</v>
      </c>
      <c r="Q233" s="7">
        <v>77520</v>
      </c>
      <c r="R233" s="7">
        <v>0.99999999999952904</v>
      </c>
      <c r="S233" s="7">
        <v>355677.317817626</v>
      </c>
      <c r="T233" s="1">
        <f t="shared" si="48"/>
        <v>72736.768447837094</v>
      </c>
      <c r="U233" s="1">
        <f t="shared" si="49"/>
        <v>381781.23462715198</v>
      </c>
      <c r="V233" s="1">
        <f t="shared" si="50"/>
        <v>270779.16876363335</v>
      </c>
      <c r="W233">
        <f t="shared" si="51"/>
        <v>270014.46565766347</v>
      </c>
      <c r="X233">
        <f t="shared" si="52"/>
        <v>327484.7864133665</v>
      </c>
      <c r="Y233">
        <f t="shared" si="53"/>
        <v>123850.62972169668</v>
      </c>
      <c r="Z233">
        <f t="shared" si="54"/>
        <v>641566.35482275346</v>
      </c>
      <c r="AA233">
        <f t="shared" si="55"/>
        <v>0</v>
      </c>
      <c r="AB233">
        <f t="shared" si="56"/>
        <v>128817.983417107</v>
      </c>
      <c r="AC233">
        <f t="shared" si="57"/>
        <v>299292.255009107</v>
      </c>
      <c r="AD233">
        <f t="shared" si="58"/>
        <v>381781.23462715198</v>
      </c>
      <c r="AE233">
        <f t="shared" si="59"/>
        <v>381781.23462715198</v>
      </c>
      <c r="AF233">
        <f t="shared" si="60"/>
        <v>72736.768447837094</v>
      </c>
      <c r="AG233">
        <f t="shared" si="61"/>
        <v>355677.317817626</v>
      </c>
      <c r="AH233">
        <f t="shared" si="62"/>
        <v>270014.46565766347</v>
      </c>
      <c r="AI233">
        <f t="shared" si="63"/>
        <v>1</v>
      </c>
    </row>
    <row r="234" spans="1:35" x14ac:dyDescent="0.3">
      <c r="A234">
        <v>85716</v>
      </c>
      <c r="B234" s="2">
        <v>77014</v>
      </c>
      <c r="C234" s="2">
        <v>0.96973397523523697</v>
      </c>
      <c r="D234" s="2">
        <v>71454.224859357899</v>
      </c>
      <c r="E234">
        <v>78102</v>
      </c>
      <c r="F234">
        <v>0.99998904718662396</v>
      </c>
      <c r="G234">
        <v>449110.77562133397</v>
      </c>
      <c r="H234">
        <v>75701</v>
      </c>
      <c r="I234">
        <v>0.99999999908551895</v>
      </c>
      <c r="J234">
        <v>604093.86970982898</v>
      </c>
      <c r="K234" s="5">
        <v>75087</v>
      </c>
      <c r="L234" s="5">
        <v>0.99999999872388201</v>
      </c>
      <c r="M234" s="5">
        <v>438189.18755662901</v>
      </c>
      <c r="N234" s="6">
        <v>76107</v>
      </c>
      <c r="O234" s="6">
        <v>0.99999995444789902</v>
      </c>
      <c r="P234" s="6">
        <v>320749.47857854498</v>
      </c>
      <c r="Q234" s="7">
        <v>79045</v>
      </c>
      <c r="R234" s="7">
        <v>0.99999999999996103</v>
      </c>
      <c r="S234" s="7">
        <v>526221.10038812505</v>
      </c>
      <c r="T234" s="1">
        <f t="shared" si="48"/>
        <v>71454.224859357899</v>
      </c>
      <c r="U234" s="1">
        <f t="shared" si="49"/>
        <v>604093.86970982898</v>
      </c>
      <c r="V234" s="1">
        <f t="shared" si="50"/>
        <v>403310.35072111298</v>
      </c>
      <c r="W234">
        <f t="shared" si="51"/>
        <v>401636.43945230328</v>
      </c>
      <c r="X234">
        <f t="shared" si="52"/>
        <v>443649.98158898146</v>
      </c>
      <c r="Y234">
        <f t="shared" si="53"/>
        <v>171105.84446892227</v>
      </c>
      <c r="Z234">
        <f t="shared" si="54"/>
        <v>914953.97285907017</v>
      </c>
      <c r="AA234">
        <f t="shared" si="55"/>
        <v>0</v>
      </c>
      <c r="AB234">
        <f t="shared" si="56"/>
        <v>71454.224859357899</v>
      </c>
      <c r="AC234">
        <f t="shared" si="57"/>
        <v>449110.77562133397</v>
      </c>
      <c r="AD234">
        <f t="shared" si="58"/>
        <v>604093.86970982898</v>
      </c>
      <c r="AE234">
        <f t="shared" si="59"/>
        <v>438189.18755662901</v>
      </c>
      <c r="AF234">
        <f t="shared" si="60"/>
        <v>320749.47857854498</v>
      </c>
      <c r="AG234">
        <f t="shared" si="61"/>
        <v>526221.10038812505</v>
      </c>
      <c r="AH234">
        <f t="shared" si="62"/>
        <v>401636.43945230328</v>
      </c>
      <c r="AI234">
        <f t="shared" si="63"/>
        <v>1</v>
      </c>
    </row>
    <row r="235" spans="1:35" x14ac:dyDescent="0.3">
      <c r="A235">
        <v>85718</v>
      </c>
      <c r="B235" s="2">
        <v>75219</v>
      </c>
      <c r="C235" s="2">
        <v>0.96879957637898995</v>
      </c>
      <c r="D235" s="2">
        <v>198231.447351462</v>
      </c>
      <c r="E235">
        <v>76302</v>
      </c>
      <c r="F235">
        <v>0.99998178263648796</v>
      </c>
      <c r="G235">
        <v>460565.63934426202</v>
      </c>
      <c r="H235">
        <v>78729</v>
      </c>
      <c r="I235">
        <v>0.99999999980867804</v>
      </c>
      <c r="J235">
        <v>227831.81694638799</v>
      </c>
      <c r="K235" s="5">
        <v>75219</v>
      </c>
      <c r="L235" s="5">
        <v>0.99999999456055899</v>
      </c>
      <c r="M235" s="5">
        <v>198231.447351462</v>
      </c>
      <c r="N235" s="6">
        <v>77356</v>
      </c>
      <c r="O235" s="6">
        <v>0.99999994239652301</v>
      </c>
      <c r="P235" s="6">
        <v>455740.24644622899</v>
      </c>
      <c r="Q235" s="7">
        <v>75104</v>
      </c>
      <c r="R235" s="7">
        <v>0.99999999999984301</v>
      </c>
      <c r="S235" s="7">
        <v>265010.01070663799</v>
      </c>
      <c r="T235" s="1">
        <f t="shared" si="48"/>
        <v>198231.447351462</v>
      </c>
      <c r="U235" s="1">
        <f t="shared" si="49"/>
        <v>460565.63934426202</v>
      </c>
      <c r="V235" s="1">
        <f t="shared" si="50"/>
        <v>301471.47234564589</v>
      </c>
      <c r="W235">
        <f t="shared" si="51"/>
        <v>300935.10135774018</v>
      </c>
      <c r="X235">
        <f t="shared" si="52"/>
        <v>246420.91382651299</v>
      </c>
      <c r="Y235">
        <f t="shared" si="53"/>
        <v>113414.67058706445</v>
      </c>
      <c r="Z235">
        <f t="shared" si="54"/>
        <v>641179.11311893351</v>
      </c>
      <c r="AA235">
        <f t="shared" si="55"/>
        <v>0</v>
      </c>
      <c r="AB235">
        <f t="shared" si="56"/>
        <v>198231.447351462</v>
      </c>
      <c r="AC235">
        <f t="shared" si="57"/>
        <v>460565.63934426202</v>
      </c>
      <c r="AD235">
        <f t="shared" si="58"/>
        <v>227831.81694638799</v>
      </c>
      <c r="AE235">
        <f t="shared" si="59"/>
        <v>198231.447351462</v>
      </c>
      <c r="AF235">
        <f t="shared" si="60"/>
        <v>455740.24644622899</v>
      </c>
      <c r="AG235">
        <f t="shared" si="61"/>
        <v>265010.01070663799</v>
      </c>
      <c r="AH235">
        <f t="shared" si="62"/>
        <v>300935.10135774018</v>
      </c>
      <c r="AI235">
        <f t="shared" si="63"/>
        <v>1</v>
      </c>
    </row>
    <row r="236" spans="1:35" x14ac:dyDescent="0.3">
      <c r="A236">
        <v>85719</v>
      </c>
      <c r="B236" s="2">
        <v>77081</v>
      </c>
      <c r="C236" s="2">
        <v>0.94969132715455895</v>
      </c>
      <c r="D236" s="2">
        <v>331540.12923214899</v>
      </c>
      <c r="E236">
        <v>79912</v>
      </c>
      <c r="F236">
        <v>0.98954410420948702</v>
      </c>
      <c r="G236">
        <v>122329.34116980201</v>
      </c>
      <c r="H236">
        <v>75149</v>
      </c>
      <c r="I236">
        <v>0.99999999903713999</v>
      </c>
      <c r="J236">
        <v>601226.20570998394</v>
      </c>
      <c r="K236" s="5">
        <v>75023</v>
      </c>
      <c r="L236" s="5">
        <v>0.999999999588563</v>
      </c>
      <c r="M236" s="5">
        <v>254321.188184734</v>
      </c>
      <c r="N236" s="6">
        <v>76706</v>
      </c>
      <c r="O236" s="6">
        <v>0.99999972413034299</v>
      </c>
      <c r="P236" s="6">
        <v>890681.25</v>
      </c>
      <c r="Q236" s="7">
        <v>78238</v>
      </c>
      <c r="R236" s="7">
        <v>0.999999999999999</v>
      </c>
      <c r="S236" s="7">
        <v>918798.14426877396</v>
      </c>
      <c r="T236" s="1">
        <f t="shared" si="48"/>
        <v>122329.34116980201</v>
      </c>
      <c r="U236" s="1">
        <f t="shared" si="49"/>
        <v>918798.14426877396</v>
      </c>
      <c r="V236" s="1">
        <f t="shared" si="50"/>
        <v>522110.59588687361</v>
      </c>
      <c r="W236">
        <f t="shared" si="51"/>
        <v>519816.04309424054</v>
      </c>
      <c r="X236">
        <f t="shared" si="52"/>
        <v>466383.16747106647</v>
      </c>
      <c r="Y236">
        <f t="shared" si="53"/>
        <v>307486.13769805728</v>
      </c>
      <c r="Z236">
        <f t="shared" si="54"/>
        <v>1442274.4561884124</v>
      </c>
      <c r="AA236">
        <f t="shared" si="55"/>
        <v>0</v>
      </c>
      <c r="AB236">
        <f t="shared" si="56"/>
        <v>331540.12923214899</v>
      </c>
      <c r="AC236">
        <f t="shared" si="57"/>
        <v>122329.34116980201</v>
      </c>
      <c r="AD236">
        <f t="shared" si="58"/>
        <v>601226.20570998394</v>
      </c>
      <c r="AE236">
        <f t="shared" si="59"/>
        <v>254321.188184734</v>
      </c>
      <c r="AF236">
        <f t="shared" si="60"/>
        <v>890681.25</v>
      </c>
      <c r="AG236">
        <f t="shared" si="61"/>
        <v>918798.14426877396</v>
      </c>
      <c r="AH236">
        <f t="shared" si="62"/>
        <v>519816.04309424054</v>
      </c>
      <c r="AI236">
        <f t="shared" si="63"/>
        <v>1</v>
      </c>
    </row>
    <row r="237" spans="1:35" x14ac:dyDescent="0.3">
      <c r="A237">
        <v>85730</v>
      </c>
      <c r="B237" s="2">
        <v>77090</v>
      </c>
      <c r="C237" s="2">
        <v>0.98811642812795897</v>
      </c>
      <c r="D237" s="2">
        <v>236248.08399155299</v>
      </c>
      <c r="E237">
        <v>78552</v>
      </c>
      <c r="F237">
        <v>0.99993510898985105</v>
      </c>
      <c r="G237">
        <v>173523.466833541</v>
      </c>
      <c r="H237">
        <v>79072</v>
      </c>
      <c r="I237">
        <v>0.99999999852105403</v>
      </c>
      <c r="J237">
        <v>858863.54318088596</v>
      </c>
      <c r="K237" s="5">
        <v>77023</v>
      </c>
      <c r="L237" s="5">
        <v>0.99999999947309104</v>
      </c>
      <c r="M237" s="5">
        <v>242314.042344363</v>
      </c>
      <c r="N237" s="6">
        <v>75081</v>
      </c>
      <c r="O237" s="6">
        <v>0.99999998068738605</v>
      </c>
      <c r="P237" s="6">
        <v>460151.44230769202</v>
      </c>
      <c r="Q237" s="7">
        <v>77355</v>
      </c>
      <c r="R237" s="7">
        <v>0.99999999999997502</v>
      </c>
      <c r="S237" s="7">
        <v>686480.66627553001</v>
      </c>
      <c r="T237" s="1">
        <f t="shared" si="48"/>
        <v>173523.466833541</v>
      </c>
      <c r="U237" s="1">
        <f t="shared" si="49"/>
        <v>858863.54318088596</v>
      </c>
      <c r="V237" s="1">
        <f t="shared" si="50"/>
        <v>443343.29730557872</v>
      </c>
      <c r="W237">
        <f t="shared" si="51"/>
        <v>442930.20748892752</v>
      </c>
      <c r="X237">
        <f t="shared" si="52"/>
        <v>351232.74232602748</v>
      </c>
      <c r="Y237">
        <f t="shared" si="53"/>
        <v>254348.27646521106</v>
      </c>
      <c r="Z237">
        <f t="shared" si="54"/>
        <v>1205975.0368845607</v>
      </c>
      <c r="AA237">
        <f t="shared" si="55"/>
        <v>0</v>
      </c>
      <c r="AB237">
        <f t="shared" si="56"/>
        <v>236248.08399155299</v>
      </c>
      <c r="AC237">
        <f t="shared" si="57"/>
        <v>173523.466833541</v>
      </c>
      <c r="AD237">
        <f t="shared" si="58"/>
        <v>858863.54318088596</v>
      </c>
      <c r="AE237">
        <f t="shared" si="59"/>
        <v>242314.042344363</v>
      </c>
      <c r="AF237">
        <f t="shared" si="60"/>
        <v>460151.44230769202</v>
      </c>
      <c r="AG237">
        <f t="shared" si="61"/>
        <v>686480.66627553001</v>
      </c>
      <c r="AH237">
        <f t="shared" si="62"/>
        <v>442930.20748892752</v>
      </c>
      <c r="AI237">
        <f t="shared" si="63"/>
        <v>1</v>
      </c>
    </row>
    <row r="238" spans="1:35" x14ac:dyDescent="0.3">
      <c r="A238">
        <v>85735</v>
      </c>
      <c r="B238" s="2">
        <v>79512</v>
      </c>
      <c r="C238" s="2">
        <v>0.976395754263645</v>
      </c>
      <c r="D238" s="2">
        <v>186983.02769697699</v>
      </c>
      <c r="E238">
        <v>78073</v>
      </c>
      <c r="F238">
        <v>0.99999131831723098</v>
      </c>
      <c r="G238">
        <v>141411.58701046399</v>
      </c>
      <c r="H238">
        <v>77547</v>
      </c>
      <c r="I238">
        <v>0.99999999965108999</v>
      </c>
      <c r="J238">
        <v>75012.344943931705</v>
      </c>
      <c r="K238" s="5">
        <v>75862</v>
      </c>
      <c r="L238" s="5">
        <v>0.99999999252338101</v>
      </c>
      <c r="M238" s="5">
        <v>94659.576193855799</v>
      </c>
      <c r="N238" s="6">
        <v>75835</v>
      </c>
      <c r="O238" s="6">
        <v>0.99999947128868505</v>
      </c>
      <c r="P238" s="6">
        <v>180032.16770413701</v>
      </c>
      <c r="Q238" s="7">
        <v>79501</v>
      </c>
      <c r="R238" s="7">
        <v>0.99999999999949896</v>
      </c>
      <c r="S238" s="7">
        <v>162734.64008110799</v>
      </c>
      <c r="T238" s="1">
        <f t="shared" si="48"/>
        <v>75012.344943931705</v>
      </c>
      <c r="U238" s="1">
        <f t="shared" si="49"/>
        <v>186983.02769697699</v>
      </c>
      <c r="V238" s="1">
        <f t="shared" si="50"/>
        <v>139953.8703934534</v>
      </c>
      <c r="W238">
        <f t="shared" si="51"/>
        <v>140138.89060507889</v>
      </c>
      <c r="X238">
        <f t="shared" si="52"/>
        <v>152073.11354578601</v>
      </c>
      <c r="Y238">
        <f t="shared" si="53"/>
        <v>42047.333203543625</v>
      </c>
      <c r="Z238">
        <f t="shared" si="54"/>
        <v>266280.89021570981</v>
      </c>
      <c r="AA238">
        <f t="shared" si="55"/>
        <v>13996.890994448011</v>
      </c>
      <c r="AB238">
        <f t="shared" si="56"/>
        <v>186983.02769697699</v>
      </c>
      <c r="AC238">
        <f t="shared" si="57"/>
        <v>141411.58701046399</v>
      </c>
      <c r="AD238">
        <f t="shared" si="58"/>
        <v>75012.344943931705</v>
      </c>
      <c r="AE238">
        <f t="shared" si="59"/>
        <v>94659.576193855799</v>
      </c>
      <c r="AF238">
        <f t="shared" si="60"/>
        <v>180032.16770413701</v>
      </c>
      <c r="AG238">
        <f t="shared" si="61"/>
        <v>162734.64008110799</v>
      </c>
      <c r="AH238">
        <f t="shared" si="62"/>
        <v>140138.89060507889</v>
      </c>
      <c r="AI238">
        <f t="shared" si="63"/>
        <v>1</v>
      </c>
    </row>
    <row r="239" spans="1:35" x14ac:dyDescent="0.3">
      <c r="A239">
        <v>85736</v>
      </c>
      <c r="B239" s="2">
        <v>78072</v>
      </c>
      <c r="C239" s="2">
        <v>0.94086412965397603</v>
      </c>
      <c r="D239" s="2">
        <v>833206.188118811</v>
      </c>
      <c r="E239">
        <v>75925</v>
      </c>
      <c r="F239">
        <v>0.999590830255078</v>
      </c>
      <c r="G239">
        <v>121932.178580141</v>
      </c>
      <c r="H239">
        <v>78160</v>
      </c>
      <c r="I239">
        <v>0.99999999506861204</v>
      </c>
      <c r="J239">
        <v>289780.06329113903</v>
      </c>
      <c r="K239" s="5">
        <v>79731</v>
      </c>
      <c r="L239" s="5">
        <v>0.99999998820856995</v>
      </c>
      <c r="M239" s="5">
        <v>94413.656387665105</v>
      </c>
      <c r="N239" s="6">
        <v>77360</v>
      </c>
      <c r="O239" s="6">
        <v>0.999996110048884</v>
      </c>
      <c r="P239" s="6">
        <v>51513.611329661602</v>
      </c>
      <c r="Q239" s="7">
        <v>78935</v>
      </c>
      <c r="R239" s="7">
        <v>0.99999999991746402</v>
      </c>
      <c r="S239" s="7">
        <v>80981.510934393606</v>
      </c>
      <c r="T239" s="1">
        <f t="shared" si="48"/>
        <v>51513.611329661602</v>
      </c>
      <c r="U239" s="1">
        <f t="shared" si="49"/>
        <v>833206.188118811</v>
      </c>
      <c r="V239" s="1">
        <f t="shared" si="50"/>
        <v>239460.72931313547</v>
      </c>
      <c r="W239">
        <f t="shared" si="51"/>
        <v>245304.53477363524</v>
      </c>
      <c r="X239">
        <f t="shared" si="52"/>
        <v>108172.91748390306</v>
      </c>
      <c r="Y239">
        <f t="shared" si="53"/>
        <v>273907.58790410386</v>
      </c>
      <c r="Z239">
        <f t="shared" si="54"/>
        <v>1067027.2984859468</v>
      </c>
      <c r="AA239">
        <f t="shared" si="55"/>
        <v>0</v>
      </c>
      <c r="AB239">
        <f t="shared" si="56"/>
        <v>833206.188118811</v>
      </c>
      <c r="AC239">
        <f t="shared" si="57"/>
        <v>121932.178580141</v>
      </c>
      <c r="AD239">
        <f t="shared" si="58"/>
        <v>289780.06329113903</v>
      </c>
      <c r="AE239">
        <f t="shared" si="59"/>
        <v>94413.656387665105</v>
      </c>
      <c r="AF239">
        <f t="shared" si="60"/>
        <v>51513.611329661602</v>
      </c>
      <c r="AG239">
        <f t="shared" si="61"/>
        <v>80981.510934393606</v>
      </c>
      <c r="AH239">
        <f t="shared" si="62"/>
        <v>245304.53477363524</v>
      </c>
      <c r="AI239">
        <f t="shared" si="63"/>
        <v>1</v>
      </c>
    </row>
    <row r="240" spans="1:35" x14ac:dyDescent="0.3">
      <c r="A240">
        <v>85737</v>
      </c>
      <c r="B240" s="2">
        <v>75219</v>
      </c>
      <c r="C240" s="2">
        <v>0.96718829474401102</v>
      </c>
      <c r="D240" s="2">
        <v>160724.32444043399</v>
      </c>
      <c r="E240">
        <v>77591</v>
      </c>
      <c r="F240">
        <v>0.99999248332162205</v>
      </c>
      <c r="G240">
        <v>85562.364101470899</v>
      </c>
      <c r="H240">
        <v>77510</v>
      </c>
      <c r="I240">
        <v>0.99999999978283505</v>
      </c>
      <c r="J240">
        <v>291816.71686746902</v>
      </c>
      <c r="K240" s="5">
        <v>77054</v>
      </c>
      <c r="L240" s="5">
        <v>0.99999994599336495</v>
      </c>
      <c r="M240" s="5">
        <v>183312.52165030799</v>
      </c>
      <c r="N240" s="6">
        <v>78382</v>
      </c>
      <c r="O240" s="6">
        <v>0.99999993819441801</v>
      </c>
      <c r="P240" s="6">
        <v>549503.15271393396</v>
      </c>
      <c r="Q240" s="7">
        <v>75232</v>
      </c>
      <c r="R240" s="7">
        <v>0.99999999999991995</v>
      </c>
      <c r="S240" s="7">
        <v>257617.98528358401</v>
      </c>
      <c r="T240" s="1">
        <f t="shared" si="48"/>
        <v>85562.364101470899</v>
      </c>
      <c r="U240" s="1">
        <f t="shared" si="49"/>
        <v>549503.15271393396</v>
      </c>
      <c r="V240" s="1">
        <f t="shared" si="50"/>
        <v>255273.44069146927</v>
      </c>
      <c r="W240">
        <f t="shared" si="51"/>
        <v>254756.17750953333</v>
      </c>
      <c r="X240">
        <f t="shared" si="52"/>
        <v>220465.25346694601</v>
      </c>
      <c r="Y240">
        <f t="shared" si="53"/>
        <v>147665.26603723399</v>
      </c>
      <c r="Z240">
        <f t="shared" si="54"/>
        <v>697751.97562123532</v>
      </c>
      <c r="AA240">
        <f t="shared" si="55"/>
        <v>0</v>
      </c>
      <c r="AB240">
        <f t="shared" si="56"/>
        <v>160724.32444043399</v>
      </c>
      <c r="AC240">
        <f t="shared" si="57"/>
        <v>85562.364101470899</v>
      </c>
      <c r="AD240">
        <f t="shared" si="58"/>
        <v>291816.71686746902</v>
      </c>
      <c r="AE240">
        <f t="shared" si="59"/>
        <v>183312.52165030799</v>
      </c>
      <c r="AF240">
        <f t="shared" si="60"/>
        <v>549503.15271393396</v>
      </c>
      <c r="AG240">
        <f t="shared" si="61"/>
        <v>257617.98528358401</v>
      </c>
      <c r="AH240">
        <f t="shared" si="62"/>
        <v>254756.17750953333</v>
      </c>
      <c r="AI240">
        <f t="shared" si="63"/>
        <v>1</v>
      </c>
    </row>
    <row r="241" spans="1:35" x14ac:dyDescent="0.3">
      <c r="A241">
        <v>85739</v>
      </c>
      <c r="B241" s="2">
        <v>75219</v>
      </c>
      <c r="C241" s="2">
        <v>0.96412643757344196</v>
      </c>
      <c r="D241" s="2">
        <v>139445.882201314</v>
      </c>
      <c r="E241">
        <v>75474</v>
      </c>
      <c r="F241">
        <v>0.99998730269539204</v>
      </c>
      <c r="G241">
        <v>229651.20622050899</v>
      </c>
      <c r="H241">
        <v>76065</v>
      </c>
      <c r="I241">
        <v>0.99999999771347903</v>
      </c>
      <c r="J241">
        <v>270717.826835029</v>
      </c>
      <c r="K241" s="5">
        <v>77578</v>
      </c>
      <c r="L241" s="5">
        <v>0.99999999475466195</v>
      </c>
      <c r="M241" s="5">
        <v>256054.636188023</v>
      </c>
      <c r="N241" s="6">
        <v>78633</v>
      </c>
      <c r="O241" s="6">
        <v>0.99999644611463701</v>
      </c>
      <c r="P241" s="6">
        <v>45574.2305981315</v>
      </c>
      <c r="Q241" s="7">
        <v>76306</v>
      </c>
      <c r="R241" s="7">
        <v>0.99999999999901601</v>
      </c>
      <c r="S241" s="7">
        <v>174780.508642956</v>
      </c>
      <c r="T241" s="1">
        <f t="shared" si="48"/>
        <v>45574.2305981315</v>
      </c>
      <c r="U241" s="1">
        <f t="shared" si="49"/>
        <v>270717.826835029</v>
      </c>
      <c r="V241" s="1">
        <f t="shared" si="50"/>
        <v>186317.6160271168</v>
      </c>
      <c r="W241">
        <f t="shared" si="51"/>
        <v>186037.38178099378</v>
      </c>
      <c r="X241">
        <f t="shared" si="52"/>
        <v>202215.8574317325</v>
      </c>
      <c r="Y241">
        <f t="shared" si="53"/>
        <v>77462.615970154424</v>
      </c>
      <c r="Z241">
        <f t="shared" si="54"/>
        <v>418425.22969145706</v>
      </c>
      <c r="AA241">
        <f t="shared" si="55"/>
        <v>0</v>
      </c>
      <c r="AB241">
        <f t="shared" si="56"/>
        <v>139445.882201314</v>
      </c>
      <c r="AC241">
        <f t="shared" si="57"/>
        <v>229651.20622050899</v>
      </c>
      <c r="AD241">
        <f t="shared" si="58"/>
        <v>270717.826835029</v>
      </c>
      <c r="AE241">
        <f t="shared" si="59"/>
        <v>256054.636188023</v>
      </c>
      <c r="AF241">
        <f t="shared" si="60"/>
        <v>45574.2305981315</v>
      </c>
      <c r="AG241">
        <f t="shared" si="61"/>
        <v>174780.508642956</v>
      </c>
      <c r="AH241">
        <f t="shared" si="62"/>
        <v>186037.38178099378</v>
      </c>
      <c r="AI241">
        <f t="shared" si="63"/>
        <v>1</v>
      </c>
    </row>
    <row r="242" spans="1:35" x14ac:dyDescent="0.3">
      <c r="A242">
        <v>85741</v>
      </c>
      <c r="B242" s="2">
        <v>77014</v>
      </c>
      <c r="C242" s="2">
        <v>0.98185701014895199</v>
      </c>
      <c r="D242" s="2">
        <v>80668.868426208399</v>
      </c>
      <c r="E242">
        <v>77539</v>
      </c>
      <c r="F242">
        <v>0.99999514346252505</v>
      </c>
      <c r="G242">
        <v>575738.42561081494</v>
      </c>
      <c r="H242">
        <v>79764</v>
      </c>
      <c r="I242">
        <v>0.99999999898284997</v>
      </c>
      <c r="J242">
        <v>1229459.7059488799</v>
      </c>
      <c r="K242" s="5">
        <v>78363</v>
      </c>
      <c r="L242" s="5">
        <v>0.99999999938596495</v>
      </c>
      <c r="M242" s="5">
        <v>935941.98344624997</v>
      </c>
      <c r="N242" s="6">
        <v>79720</v>
      </c>
      <c r="O242" s="6">
        <v>0.99999998812050805</v>
      </c>
      <c r="P242" s="6">
        <v>1282258.5861883</v>
      </c>
      <c r="Q242" s="7">
        <v>78238</v>
      </c>
      <c r="R242" s="7">
        <v>0.99999999999985401</v>
      </c>
      <c r="S242" s="7">
        <v>679848.34584980202</v>
      </c>
      <c r="T242" s="1">
        <f t="shared" si="48"/>
        <v>80668.868426208399</v>
      </c>
      <c r="U242" s="1">
        <f t="shared" si="49"/>
        <v>1282258.5861883</v>
      </c>
      <c r="V242" s="1">
        <f t="shared" si="50"/>
        <v>799493.10277927807</v>
      </c>
      <c r="W242">
        <f t="shared" si="51"/>
        <v>797319.31924504263</v>
      </c>
      <c r="X242">
        <f t="shared" si="52"/>
        <v>807895.164648026</v>
      </c>
      <c r="Y242">
        <f t="shared" si="53"/>
        <v>411827.84432074946</v>
      </c>
      <c r="Z242">
        <f t="shared" si="54"/>
        <v>2032802.8522072909</v>
      </c>
      <c r="AA242">
        <f t="shared" si="55"/>
        <v>0</v>
      </c>
      <c r="AB242">
        <f t="shared" si="56"/>
        <v>80668.868426208399</v>
      </c>
      <c r="AC242">
        <f t="shared" si="57"/>
        <v>575738.42561081494</v>
      </c>
      <c r="AD242">
        <f t="shared" si="58"/>
        <v>1229459.7059488799</v>
      </c>
      <c r="AE242">
        <f t="shared" si="59"/>
        <v>935941.98344624997</v>
      </c>
      <c r="AF242">
        <f t="shared" si="60"/>
        <v>1282258.5861883</v>
      </c>
      <c r="AG242">
        <f t="shared" si="61"/>
        <v>679848.34584980202</v>
      </c>
      <c r="AH242">
        <f t="shared" si="62"/>
        <v>797319.31924504263</v>
      </c>
      <c r="AI242">
        <f t="shared" si="63"/>
        <v>1</v>
      </c>
    </row>
    <row r="243" spans="1:35" x14ac:dyDescent="0.3">
      <c r="A243">
        <v>85742</v>
      </c>
      <c r="B243" s="2">
        <v>75236</v>
      </c>
      <c r="C243" s="2">
        <v>0.97762797123367895</v>
      </c>
      <c r="D243" s="2">
        <v>159393.80865063099</v>
      </c>
      <c r="E243">
        <v>77587</v>
      </c>
      <c r="F243">
        <v>0.99997547581281498</v>
      </c>
      <c r="G243">
        <v>420244.70741376199</v>
      </c>
      <c r="H243">
        <v>76086</v>
      </c>
      <c r="I243">
        <v>0.99999999892485503</v>
      </c>
      <c r="J243">
        <v>811242.35578862403</v>
      </c>
      <c r="K243" s="5">
        <v>75503</v>
      </c>
      <c r="L243" s="5">
        <v>0.99999999885572499</v>
      </c>
      <c r="M243" s="5">
        <v>414434.44204352499</v>
      </c>
      <c r="N243" s="6">
        <v>77062</v>
      </c>
      <c r="O243" s="6">
        <v>0.99999998965887005</v>
      </c>
      <c r="P243" s="6">
        <v>158481.074370838</v>
      </c>
      <c r="Q243" s="7">
        <v>77043</v>
      </c>
      <c r="R243" s="7">
        <v>0.99999999999942002</v>
      </c>
      <c r="S243" s="7">
        <v>211144.337797043</v>
      </c>
      <c r="T243" s="1">
        <f t="shared" si="48"/>
        <v>158481.074370838</v>
      </c>
      <c r="U243" s="1">
        <f t="shared" si="49"/>
        <v>811242.35578862403</v>
      </c>
      <c r="V243" s="1">
        <f t="shared" si="50"/>
        <v>363250.00108237605</v>
      </c>
      <c r="W243">
        <f t="shared" si="51"/>
        <v>362490.1210107372</v>
      </c>
      <c r="X243">
        <f t="shared" si="52"/>
        <v>312789.38992028398</v>
      </c>
      <c r="Y243">
        <f t="shared" si="53"/>
        <v>228467.9854516639</v>
      </c>
      <c r="Z243">
        <f t="shared" si="54"/>
        <v>1047894.077365729</v>
      </c>
      <c r="AA243">
        <f t="shared" si="55"/>
        <v>0</v>
      </c>
      <c r="AB243">
        <f t="shared" si="56"/>
        <v>159393.80865063099</v>
      </c>
      <c r="AC243">
        <f t="shared" si="57"/>
        <v>420244.70741376199</v>
      </c>
      <c r="AD243">
        <f t="shared" si="58"/>
        <v>811242.35578862403</v>
      </c>
      <c r="AE243">
        <f t="shared" si="59"/>
        <v>414434.44204352499</v>
      </c>
      <c r="AF243">
        <f t="shared" si="60"/>
        <v>158481.074370838</v>
      </c>
      <c r="AG243">
        <f t="shared" si="61"/>
        <v>211144.337797043</v>
      </c>
      <c r="AH243">
        <f t="shared" si="62"/>
        <v>362490.1210107372</v>
      </c>
      <c r="AI243">
        <f t="shared" si="63"/>
        <v>1</v>
      </c>
    </row>
    <row r="244" spans="1:35" x14ac:dyDescent="0.3">
      <c r="A244">
        <v>85743</v>
      </c>
      <c r="B244" s="2">
        <v>75236</v>
      </c>
      <c r="C244" s="2">
        <v>0.97819752822261397</v>
      </c>
      <c r="D244" s="2">
        <v>175316.57857836201</v>
      </c>
      <c r="E244">
        <v>78410</v>
      </c>
      <c r="F244">
        <v>0.99992368808617005</v>
      </c>
      <c r="G244">
        <v>837563.05238675303</v>
      </c>
      <c r="H244">
        <v>75771</v>
      </c>
      <c r="I244">
        <v>0.99999999903584602</v>
      </c>
      <c r="J244">
        <v>343497.48552993598</v>
      </c>
      <c r="K244" s="5">
        <v>76548</v>
      </c>
      <c r="L244" s="5">
        <v>0.99999999876896395</v>
      </c>
      <c r="M244" s="5">
        <v>446550.241594864</v>
      </c>
      <c r="N244" s="6">
        <v>77016</v>
      </c>
      <c r="O244" s="6">
        <v>0.99999997214584002</v>
      </c>
      <c r="P244" s="6">
        <v>95105.179579011296</v>
      </c>
      <c r="Q244" s="7">
        <v>77642</v>
      </c>
      <c r="R244" s="7">
        <v>0.99999999999988998</v>
      </c>
      <c r="S244" s="7">
        <v>264899.12215214298</v>
      </c>
      <c r="T244" s="1">
        <f t="shared" si="48"/>
        <v>95105.179579011296</v>
      </c>
      <c r="U244" s="1">
        <f t="shared" si="49"/>
        <v>837563.05238675303</v>
      </c>
      <c r="V244" s="1">
        <f t="shared" si="50"/>
        <v>361157.85181096214</v>
      </c>
      <c r="W244">
        <f t="shared" si="51"/>
        <v>360488.60997017822</v>
      </c>
      <c r="X244">
        <f t="shared" si="52"/>
        <v>304198.30384103948</v>
      </c>
      <c r="Y244">
        <f t="shared" si="53"/>
        <v>241229.39389441535</v>
      </c>
      <c r="Z244">
        <f t="shared" si="54"/>
        <v>1084176.7916534243</v>
      </c>
      <c r="AA244">
        <f t="shared" si="55"/>
        <v>0</v>
      </c>
      <c r="AB244">
        <f t="shared" si="56"/>
        <v>175316.57857836201</v>
      </c>
      <c r="AC244">
        <f t="shared" si="57"/>
        <v>837563.05238675303</v>
      </c>
      <c r="AD244">
        <f t="shared" si="58"/>
        <v>343497.48552993598</v>
      </c>
      <c r="AE244">
        <f t="shared" si="59"/>
        <v>446550.241594864</v>
      </c>
      <c r="AF244">
        <f t="shared" si="60"/>
        <v>95105.179579011296</v>
      </c>
      <c r="AG244">
        <f t="shared" si="61"/>
        <v>264899.12215214298</v>
      </c>
      <c r="AH244">
        <f t="shared" si="62"/>
        <v>360488.60997017822</v>
      </c>
      <c r="AI244">
        <f t="shared" si="63"/>
        <v>1</v>
      </c>
    </row>
    <row r="245" spans="1:35" x14ac:dyDescent="0.3">
      <c r="A245">
        <v>85745</v>
      </c>
      <c r="B245" s="2">
        <v>77090</v>
      </c>
      <c r="C245" s="2">
        <v>0.97602334447762795</v>
      </c>
      <c r="D245" s="2">
        <v>229896.51599280501</v>
      </c>
      <c r="E245">
        <v>77340</v>
      </c>
      <c r="F245">
        <v>0.99982964828382304</v>
      </c>
      <c r="G245">
        <v>454471.162207357</v>
      </c>
      <c r="H245">
        <v>78801</v>
      </c>
      <c r="I245">
        <v>0.99999999979203602</v>
      </c>
      <c r="J245">
        <v>885885.64045856602</v>
      </c>
      <c r="K245" s="5">
        <v>75703</v>
      </c>
      <c r="L245" s="5">
        <v>0.99999999978735299</v>
      </c>
      <c r="M245" s="5">
        <v>521792.24576685898</v>
      </c>
      <c r="N245" s="6">
        <v>78232</v>
      </c>
      <c r="O245" s="6">
        <v>0.99999997120116102</v>
      </c>
      <c r="P245" s="6">
        <v>596480.95469595795</v>
      </c>
      <c r="Q245" s="7">
        <v>76006</v>
      </c>
      <c r="R245" s="7">
        <v>0.99999999999981903</v>
      </c>
      <c r="S245" s="7">
        <v>405148.10395975702</v>
      </c>
      <c r="T245" s="1">
        <f t="shared" si="48"/>
        <v>229896.51599280501</v>
      </c>
      <c r="U245" s="1">
        <f t="shared" si="49"/>
        <v>885885.64045856602</v>
      </c>
      <c r="V245" s="1">
        <f t="shared" si="50"/>
        <v>516760.54530391574</v>
      </c>
      <c r="W245">
        <f t="shared" si="51"/>
        <v>515612.43718021706</v>
      </c>
      <c r="X245">
        <f t="shared" si="52"/>
        <v>488131.70398710796</v>
      </c>
      <c r="Y245">
        <f t="shared" si="53"/>
        <v>200521.97064348898</v>
      </c>
      <c r="Z245">
        <f t="shared" si="54"/>
        <v>1117178.3491106841</v>
      </c>
      <c r="AA245">
        <f t="shared" si="55"/>
        <v>0</v>
      </c>
      <c r="AB245">
        <f t="shared" si="56"/>
        <v>229896.51599280501</v>
      </c>
      <c r="AC245">
        <f t="shared" si="57"/>
        <v>454471.162207357</v>
      </c>
      <c r="AD245">
        <f t="shared" si="58"/>
        <v>885885.64045856602</v>
      </c>
      <c r="AE245">
        <f t="shared" si="59"/>
        <v>521792.24576685898</v>
      </c>
      <c r="AF245">
        <f t="shared" si="60"/>
        <v>596480.95469595795</v>
      </c>
      <c r="AG245">
        <f t="shared" si="61"/>
        <v>405148.10395975702</v>
      </c>
      <c r="AH245">
        <f t="shared" si="62"/>
        <v>515612.43718021706</v>
      </c>
      <c r="AI245">
        <f t="shared" si="63"/>
        <v>1</v>
      </c>
    </row>
    <row r="246" spans="1:35" x14ac:dyDescent="0.3">
      <c r="A246">
        <v>85746</v>
      </c>
      <c r="B246" s="2">
        <v>77076</v>
      </c>
      <c r="C246" s="2">
        <v>0.98554885021947902</v>
      </c>
      <c r="D246" s="2">
        <v>301358.47370817198</v>
      </c>
      <c r="E246">
        <v>78240</v>
      </c>
      <c r="F246">
        <v>0.99989806023183403</v>
      </c>
      <c r="G246">
        <v>439544.04023570998</v>
      </c>
      <c r="H246">
        <v>77320</v>
      </c>
      <c r="I246">
        <v>0.99999999998244105</v>
      </c>
      <c r="J246">
        <v>270900.70787776803</v>
      </c>
      <c r="K246" s="5">
        <v>77520</v>
      </c>
      <c r="L246" s="5">
        <v>0.99999999968407804</v>
      </c>
      <c r="M246" s="5">
        <v>914369.56314383796</v>
      </c>
      <c r="N246" s="6">
        <v>77901</v>
      </c>
      <c r="O246" s="6">
        <v>0.99999998737224305</v>
      </c>
      <c r="P246" s="6">
        <v>743206.03352984495</v>
      </c>
      <c r="Q246" s="7">
        <v>78570</v>
      </c>
      <c r="R246" s="7">
        <v>0.99999999999977696</v>
      </c>
      <c r="S246" s="7">
        <v>96099.134837962905</v>
      </c>
      <c r="T246" s="1">
        <f t="shared" si="48"/>
        <v>96099.134837962905</v>
      </c>
      <c r="U246" s="1">
        <f t="shared" si="49"/>
        <v>914369.56314383796</v>
      </c>
      <c r="V246" s="1">
        <f t="shared" si="50"/>
        <v>461298.58095538436</v>
      </c>
      <c r="W246">
        <f t="shared" si="51"/>
        <v>460912.99222221592</v>
      </c>
      <c r="X246">
        <f t="shared" si="52"/>
        <v>370451.25697194098</v>
      </c>
      <c r="Y246">
        <f t="shared" si="53"/>
        <v>282966.52278768789</v>
      </c>
      <c r="Z246">
        <f t="shared" si="54"/>
        <v>1309812.5605852797</v>
      </c>
      <c r="AA246">
        <f t="shared" si="55"/>
        <v>0</v>
      </c>
      <c r="AB246">
        <f t="shared" si="56"/>
        <v>301358.47370817198</v>
      </c>
      <c r="AC246">
        <f t="shared" si="57"/>
        <v>439544.04023570998</v>
      </c>
      <c r="AD246">
        <f t="shared" si="58"/>
        <v>270900.70787776803</v>
      </c>
      <c r="AE246">
        <f t="shared" si="59"/>
        <v>914369.56314383796</v>
      </c>
      <c r="AF246">
        <f t="shared" si="60"/>
        <v>743206.03352984495</v>
      </c>
      <c r="AG246">
        <f t="shared" si="61"/>
        <v>96099.134837962905</v>
      </c>
      <c r="AH246">
        <f t="shared" si="62"/>
        <v>460912.99222221592</v>
      </c>
      <c r="AI246">
        <f t="shared" si="63"/>
        <v>1</v>
      </c>
    </row>
    <row r="247" spans="1:35" x14ac:dyDescent="0.3">
      <c r="A247">
        <v>85747</v>
      </c>
      <c r="B247" s="2">
        <v>75219</v>
      </c>
      <c r="C247" s="2">
        <v>0.98075262489097703</v>
      </c>
      <c r="D247" s="2">
        <v>189286.80242299201</v>
      </c>
      <c r="E247">
        <v>75137</v>
      </c>
      <c r="F247">
        <v>0.99997250732963705</v>
      </c>
      <c r="G247">
        <v>414970.72301425599</v>
      </c>
      <c r="H247">
        <v>77568</v>
      </c>
      <c r="I247">
        <v>0.99999999874054901</v>
      </c>
      <c r="J247">
        <v>248845.93350383599</v>
      </c>
      <c r="K247" s="5">
        <v>75235</v>
      </c>
      <c r="L247" s="5">
        <v>0.99999999970995701</v>
      </c>
      <c r="M247" s="5">
        <v>217559.05342130401</v>
      </c>
      <c r="N247" s="6">
        <v>75189</v>
      </c>
      <c r="O247" s="6">
        <v>0.99999997241920002</v>
      </c>
      <c r="P247" s="6">
        <v>137845.01173708899</v>
      </c>
      <c r="Q247" s="7">
        <v>78642</v>
      </c>
      <c r="R247" s="7">
        <v>0.999999999999995</v>
      </c>
      <c r="S247" s="7">
        <v>828511.32858302502</v>
      </c>
      <c r="T247" s="1">
        <f t="shared" si="48"/>
        <v>137845.01173708899</v>
      </c>
      <c r="U247" s="1">
        <f t="shared" si="49"/>
        <v>828511.32858302502</v>
      </c>
      <c r="V247" s="1">
        <f t="shared" si="50"/>
        <v>339986.22754132713</v>
      </c>
      <c r="W247">
        <f t="shared" si="51"/>
        <v>339503.14211375033</v>
      </c>
      <c r="X247">
        <f t="shared" si="52"/>
        <v>233202.49346257001</v>
      </c>
      <c r="Y247">
        <f t="shared" si="53"/>
        <v>234927.08184243611</v>
      </c>
      <c r="Z247">
        <f t="shared" si="54"/>
        <v>1044284.3876410587</v>
      </c>
      <c r="AA247">
        <f t="shared" si="55"/>
        <v>0</v>
      </c>
      <c r="AB247">
        <f t="shared" si="56"/>
        <v>189286.80242299201</v>
      </c>
      <c r="AC247">
        <f t="shared" si="57"/>
        <v>414970.72301425599</v>
      </c>
      <c r="AD247">
        <f t="shared" si="58"/>
        <v>248845.93350383599</v>
      </c>
      <c r="AE247">
        <f t="shared" si="59"/>
        <v>217559.05342130401</v>
      </c>
      <c r="AF247">
        <f t="shared" si="60"/>
        <v>137845.01173708899</v>
      </c>
      <c r="AG247">
        <f t="shared" si="61"/>
        <v>828511.32858302502</v>
      </c>
      <c r="AH247">
        <f t="shared" si="62"/>
        <v>339503.14211375033</v>
      </c>
      <c r="AI247">
        <f t="shared" si="63"/>
        <v>1</v>
      </c>
    </row>
    <row r="248" spans="1:35" x14ac:dyDescent="0.3">
      <c r="A248">
        <v>85748</v>
      </c>
      <c r="B248" s="2">
        <v>75219</v>
      </c>
      <c r="C248" s="2">
        <v>0.98271729504986505</v>
      </c>
      <c r="D248" s="2">
        <v>133807.35919577201</v>
      </c>
      <c r="E248">
        <v>79549</v>
      </c>
      <c r="F248">
        <v>0.99997692953530604</v>
      </c>
      <c r="G248">
        <v>147069.90022172901</v>
      </c>
      <c r="H248">
        <v>77523</v>
      </c>
      <c r="I248">
        <v>0.99999999550763596</v>
      </c>
      <c r="J248">
        <v>563271.56697556796</v>
      </c>
      <c r="K248" s="5">
        <v>76310</v>
      </c>
      <c r="L248" s="5">
        <v>0.99999995813787901</v>
      </c>
      <c r="M248" s="5">
        <v>72978.817720090301</v>
      </c>
      <c r="N248" s="6">
        <v>77069</v>
      </c>
      <c r="O248" s="6">
        <v>0.99999983516683599</v>
      </c>
      <c r="P248" s="6">
        <v>305348.01239170902</v>
      </c>
      <c r="Q248" s="7">
        <v>75208</v>
      </c>
      <c r="R248" s="7">
        <v>0.99999999999969502</v>
      </c>
      <c r="S248" s="7">
        <v>94028.708231458804</v>
      </c>
      <c r="T248" s="1">
        <f t="shared" si="48"/>
        <v>72978.817720090301</v>
      </c>
      <c r="U248" s="1">
        <f t="shared" si="49"/>
        <v>563271.56697556796</v>
      </c>
      <c r="V248" s="1">
        <f t="shared" si="50"/>
        <v>219664.98032431092</v>
      </c>
      <c r="W248">
        <f t="shared" si="51"/>
        <v>219417.39412272119</v>
      </c>
      <c r="X248">
        <f t="shared" si="52"/>
        <v>140438.62970875052</v>
      </c>
      <c r="Y248">
        <f t="shared" si="53"/>
        <v>170953.00548528938</v>
      </c>
      <c r="Z248">
        <f t="shared" si="54"/>
        <v>732276.4105785893</v>
      </c>
      <c r="AA248">
        <f t="shared" si="55"/>
        <v>0</v>
      </c>
      <c r="AB248">
        <f t="shared" si="56"/>
        <v>133807.35919577201</v>
      </c>
      <c r="AC248">
        <f t="shared" si="57"/>
        <v>147069.90022172901</v>
      </c>
      <c r="AD248">
        <f t="shared" si="58"/>
        <v>563271.56697556796</v>
      </c>
      <c r="AE248">
        <f t="shared" si="59"/>
        <v>72978.817720090301</v>
      </c>
      <c r="AF248">
        <f t="shared" si="60"/>
        <v>305348.01239170902</v>
      </c>
      <c r="AG248">
        <f t="shared" si="61"/>
        <v>94028.708231458804</v>
      </c>
      <c r="AH248">
        <f t="shared" si="62"/>
        <v>219417.39412272119</v>
      </c>
      <c r="AI248">
        <f t="shared" si="63"/>
        <v>1</v>
      </c>
    </row>
    <row r="249" spans="1:35" x14ac:dyDescent="0.3">
      <c r="A249">
        <v>85749</v>
      </c>
      <c r="B249" s="2">
        <v>79512</v>
      </c>
      <c r="C249" s="2">
        <v>0.97044693234854995</v>
      </c>
      <c r="D249" s="2">
        <v>321867.34539015999</v>
      </c>
      <c r="E249">
        <v>76692</v>
      </c>
      <c r="F249">
        <v>0.99998446148764097</v>
      </c>
      <c r="G249">
        <v>235374.32164129699</v>
      </c>
      <c r="H249">
        <v>76520</v>
      </c>
      <c r="I249">
        <v>0.99999999814470697</v>
      </c>
      <c r="J249">
        <v>331157.64401772502</v>
      </c>
      <c r="K249" s="5">
        <v>78734</v>
      </c>
      <c r="L249" s="5">
        <v>0.99999997322926204</v>
      </c>
      <c r="M249" s="5">
        <v>231786.71883345701</v>
      </c>
      <c r="N249" s="6">
        <v>78133</v>
      </c>
      <c r="O249" s="6">
        <v>0.99999983679753102</v>
      </c>
      <c r="P249" s="6">
        <v>367490.23598352802</v>
      </c>
      <c r="Q249" s="7">
        <v>77053</v>
      </c>
      <c r="R249" s="7">
        <v>1</v>
      </c>
      <c r="S249" s="7">
        <v>133651.39795406</v>
      </c>
      <c r="T249" s="1">
        <f t="shared" si="48"/>
        <v>133651.39795406</v>
      </c>
      <c r="U249" s="1">
        <f t="shared" si="49"/>
        <v>367490.23598352802</v>
      </c>
      <c r="V249" s="1">
        <f t="shared" si="50"/>
        <v>269965.72235578153</v>
      </c>
      <c r="W249">
        <f t="shared" si="51"/>
        <v>270221.27730337117</v>
      </c>
      <c r="X249">
        <f t="shared" si="52"/>
        <v>278620.83351572847</v>
      </c>
      <c r="Y249">
        <f t="shared" si="53"/>
        <v>78723.847518896495</v>
      </c>
      <c r="Z249">
        <f t="shared" si="54"/>
        <v>506392.81986006064</v>
      </c>
      <c r="AA249">
        <f t="shared" si="55"/>
        <v>34049.734746681701</v>
      </c>
      <c r="AB249">
        <f t="shared" si="56"/>
        <v>321867.34539015999</v>
      </c>
      <c r="AC249">
        <f t="shared" si="57"/>
        <v>235374.32164129699</v>
      </c>
      <c r="AD249">
        <f t="shared" si="58"/>
        <v>331157.64401772502</v>
      </c>
      <c r="AE249">
        <f t="shared" si="59"/>
        <v>231786.71883345701</v>
      </c>
      <c r="AF249">
        <f t="shared" si="60"/>
        <v>367490.23598352802</v>
      </c>
      <c r="AG249">
        <f t="shared" si="61"/>
        <v>133651.39795406</v>
      </c>
      <c r="AH249">
        <f t="shared" si="62"/>
        <v>270221.27730337117</v>
      </c>
      <c r="AI249">
        <f t="shared" si="63"/>
        <v>1</v>
      </c>
    </row>
    <row r="250" spans="1:35" x14ac:dyDescent="0.3">
      <c r="A250">
        <v>85750</v>
      </c>
      <c r="B250" s="2">
        <v>75219</v>
      </c>
      <c r="C250" s="2">
        <v>0.973818581581545</v>
      </c>
      <c r="D250" s="2">
        <v>182719.847918546</v>
      </c>
      <c r="E250">
        <v>75601</v>
      </c>
      <c r="F250">
        <v>0.99999789771004999</v>
      </c>
      <c r="G250">
        <v>447925.97179644299</v>
      </c>
      <c r="H250">
        <v>77031</v>
      </c>
      <c r="I250">
        <v>0.99999999815301699</v>
      </c>
      <c r="J250">
        <v>232790.56060270299</v>
      </c>
      <c r="K250" s="5">
        <v>75022</v>
      </c>
      <c r="L250" s="5">
        <v>0.99999999236425796</v>
      </c>
      <c r="M250" s="5">
        <v>281145.25888324803</v>
      </c>
      <c r="N250" s="6">
        <v>78624</v>
      </c>
      <c r="O250" s="6">
        <v>0.99999982552202604</v>
      </c>
      <c r="P250" s="6">
        <v>406017.25688200298</v>
      </c>
      <c r="Q250" s="7">
        <v>79714</v>
      </c>
      <c r="R250" s="7">
        <v>0.999999999999994</v>
      </c>
      <c r="S250" s="7">
        <v>597290.54446151201</v>
      </c>
      <c r="T250" s="1">
        <f t="shared" si="48"/>
        <v>182719.847918546</v>
      </c>
      <c r="U250" s="1">
        <f t="shared" si="49"/>
        <v>597290.54446151201</v>
      </c>
      <c r="V250" s="1">
        <f t="shared" si="50"/>
        <v>358749.65929898637</v>
      </c>
      <c r="W250">
        <f t="shared" si="51"/>
        <v>357981.5734240759</v>
      </c>
      <c r="X250">
        <f t="shared" si="52"/>
        <v>343581.2578826255</v>
      </c>
      <c r="Y250">
        <f t="shared" si="53"/>
        <v>141397.48150366012</v>
      </c>
      <c r="Z250">
        <f t="shared" si="54"/>
        <v>782174.01793505624</v>
      </c>
      <c r="AA250">
        <f t="shared" si="55"/>
        <v>0</v>
      </c>
      <c r="AB250">
        <f t="shared" si="56"/>
        <v>182719.847918546</v>
      </c>
      <c r="AC250">
        <f t="shared" si="57"/>
        <v>447925.97179644299</v>
      </c>
      <c r="AD250">
        <f t="shared" si="58"/>
        <v>232790.56060270299</v>
      </c>
      <c r="AE250">
        <f t="shared" si="59"/>
        <v>281145.25888324803</v>
      </c>
      <c r="AF250">
        <f t="shared" si="60"/>
        <v>406017.25688200298</v>
      </c>
      <c r="AG250">
        <f t="shared" si="61"/>
        <v>597290.54446151201</v>
      </c>
      <c r="AH250">
        <f t="shared" si="62"/>
        <v>357981.5734240759</v>
      </c>
      <c r="AI250">
        <f t="shared" si="63"/>
        <v>1</v>
      </c>
    </row>
    <row r="251" spans="1:35" x14ac:dyDescent="0.3">
      <c r="A251">
        <v>85755</v>
      </c>
      <c r="B251" s="2">
        <v>79906</v>
      </c>
      <c r="C251" s="2">
        <v>0.96791468978199102</v>
      </c>
      <c r="D251" s="2">
        <v>28348.682926829199</v>
      </c>
      <c r="E251">
        <v>75948</v>
      </c>
      <c r="F251">
        <v>0.99998329673652098</v>
      </c>
      <c r="G251">
        <v>387731.48915024003</v>
      </c>
      <c r="H251">
        <v>77461</v>
      </c>
      <c r="I251">
        <v>0.99999999711979504</v>
      </c>
      <c r="J251">
        <v>262218.65234375</v>
      </c>
      <c r="K251" s="5">
        <v>76008</v>
      </c>
      <c r="L251" s="5">
        <v>0.99999997710198196</v>
      </c>
      <c r="M251" s="5">
        <v>45313.857597649003</v>
      </c>
      <c r="N251" s="6">
        <v>75156</v>
      </c>
      <c r="O251" s="6">
        <v>0.99999816931876495</v>
      </c>
      <c r="P251" s="6">
        <v>68802.862595419807</v>
      </c>
      <c r="Q251" s="7">
        <v>78070</v>
      </c>
      <c r="R251" s="7">
        <v>0.999999999999997</v>
      </c>
      <c r="S251" s="7">
        <v>282261.27321807301</v>
      </c>
      <c r="T251" s="1">
        <f t="shared" si="48"/>
        <v>28348.682926829199</v>
      </c>
      <c r="U251" s="1">
        <f t="shared" si="49"/>
        <v>387731.48915024003</v>
      </c>
      <c r="V251" s="1">
        <f t="shared" si="50"/>
        <v>179922.80931424044</v>
      </c>
      <c r="W251">
        <f t="shared" si="51"/>
        <v>179112.80297199349</v>
      </c>
      <c r="X251">
        <f t="shared" si="52"/>
        <v>165510.7574695849</v>
      </c>
      <c r="Y251">
        <f t="shared" si="53"/>
        <v>137760.78660659565</v>
      </c>
      <c r="Z251">
        <f t="shared" si="54"/>
        <v>592395.16279178043</v>
      </c>
      <c r="AA251">
        <f t="shared" si="55"/>
        <v>0</v>
      </c>
      <c r="AB251">
        <f t="shared" si="56"/>
        <v>28348.682926829199</v>
      </c>
      <c r="AC251">
        <f t="shared" si="57"/>
        <v>387731.48915024003</v>
      </c>
      <c r="AD251">
        <f t="shared" si="58"/>
        <v>262218.65234375</v>
      </c>
      <c r="AE251">
        <f t="shared" si="59"/>
        <v>45313.857597649003</v>
      </c>
      <c r="AF251">
        <f t="shared" si="60"/>
        <v>68802.862595419807</v>
      </c>
      <c r="AG251">
        <f t="shared" si="61"/>
        <v>282261.27321807301</v>
      </c>
      <c r="AH251">
        <f t="shared" si="62"/>
        <v>179112.80297199349</v>
      </c>
      <c r="AI251">
        <f t="shared" si="63"/>
        <v>1</v>
      </c>
    </row>
    <row r="252" spans="1:35" x14ac:dyDescent="0.3">
      <c r="A252">
        <v>85756</v>
      </c>
      <c r="B252" s="2">
        <v>77090</v>
      </c>
      <c r="C252" s="2">
        <v>0.98569738649057403</v>
      </c>
      <c r="D252" s="2">
        <v>247801.88863689601</v>
      </c>
      <c r="E252">
        <v>77055</v>
      </c>
      <c r="F252">
        <v>0.99998596054659705</v>
      </c>
      <c r="G252">
        <v>429603.17645490298</v>
      </c>
      <c r="H252">
        <v>77845</v>
      </c>
      <c r="I252">
        <v>0.99999999996894395</v>
      </c>
      <c r="J252">
        <v>459162.91252184397</v>
      </c>
      <c r="K252" s="5">
        <v>78210</v>
      </c>
      <c r="L252" s="5">
        <v>0.99999999959062102</v>
      </c>
      <c r="M252" s="5">
        <v>348789.32435649802</v>
      </c>
      <c r="N252" s="6">
        <v>76112</v>
      </c>
      <c r="O252" s="6">
        <v>0.99999998220201103</v>
      </c>
      <c r="P252" s="6">
        <v>243182.74102489799</v>
      </c>
      <c r="Q252" s="7">
        <v>76031</v>
      </c>
      <c r="R252" s="7">
        <v>0.99999999999998801</v>
      </c>
      <c r="S252" s="7">
        <v>606645.12465373904</v>
      </c>
      <c r="T252" s="1">
        <f t="shared" si="48"/>
        <v>243182.74102489799</v>
      </c>
      <c r="U252" s="1">
        <f t="shared" si="49"/>
        <v>606645.12465373904</v>
      </c>
      <c r="V252" s="1">
        <f t="shared" si="50"/>
        <v>389535.29430993774</v>
      </c>
      <c r="W252">
        <f t="shared" si="51"/>
        <v>389197.52794146299</v>
      </c>
      <c r="X252">
        <f t="shared" si="52"/>
        <v>389196.25040570053</v>
      </c>
      <c r="Y252">
        <f t="shared" si="53"/>
        <v>126988.90799122195</v>
      </c>
      <c r="Z252">
        <f t="shared" si="54"/>
        <v>770164.2519151289</v>
      </c>
      <c r="AA252">
        <f t="shared" si="55"/>
        <v>8230.8039677971392</v>
      </c>
      <c r="AB252">
        <f t="shared" si="56"/>
        <v>247801.88863689601</v>
      </c>
      <c r="AC252">
        <f t="shared" si="57"/>
        <v>429603.17645490298</v>
      </c>
      <c r="AD252">
        <f t="shared" si="58"/>
        <v>459162.91252184397</v>
      </c>
      <c r="AE252">
        <f t="shared" si="59"/>
        <v>348789.32435649802</v>
      </c>
      <c r="AF252">
        <f t="shared" si="60"/>
        <v>243182.74102489799</v>
      </c>
      <c r="AG252">
        <f t="shared" si="61"/>
        <v>606645.12465373904</v>
      </c>
      <c r="AH252">
        <f t="shared" si="62"/>
        <v>389197.52794146299</v>
      </c>
      <c r="AI252">
        <f t="shared" si="63"/>
        <v>1</v>
      </c>
    </row>
    <row r="253" spans="1:35" x14ac:dyDescent="0.3">
      <c r="A253">
        <v>85757</v>
      </c>
      <c r="B253" s="2">
        <v>75236</v>
      </c>
      <c r="C253" s="2">
        <v>0.98093822248858997</v>
      </c>
      <c r="D253" s="2">
        <v>114283.24884047</v>
      </c>
      <c r="E253">
        <v>77303</v>
      </c>
      <c r="F253">
        <v>0.99999472995855998</v>
      </c>
      <c r="G253">
        <v>388361.066260472</v>
      </c>
      <c r="H253">
        <v>77954</v>
      </c>
      <c r="I253">
        <v>0.99999999928408401</v>
      </c>
      <c r="J253">
        <v>593276.50130548305</v>
      </c>
      <c r="K253" s="5">
        <v>78076</v>
      </c>
      <c r="L253" s="5">
        <v>0.99999999988340404</v>
      </c>
      <c r="M253" s="5">
        <v>83172.852598091195</v>
      </c>
      <c r="N253" s="6">
        <v>77037</v>
      </c>
      <c r="O253" s="6">
        <v>0.99999992847183805</v>
      </c>
      <c r="P253" s="6">
        <v>267261.80257510702</v>
      </c>
      <c r="Q253" s="7">
        <v>77859</v>
      </c>
      <c r="R253" s="7">
        <v>0.999999999999996</v>
      </c>
      <c r="S253" s="7">
        <v>558663.81712430599</v>
      </c>
      <c r="T253" s="1">
        <f t="shared" si="48"/>
        <v>83172.852598091195</v>
      </c>
      <c r="U253" s="1">
        <f t="shared" si="49"/>
        <v>593276.50130548305</v>
      </c>
      <c r="V253" s="1">
        <f t="shared" si="50"/>
        <v>334870.63318827946</v>
      </c>
      <c r="W253">
        <f t="shared" si="51"/>
        <v>334169.88145065488</v>
      </c>
      <c r="X253">
        <f t="shared" si="52"/>
        <v>327811.43441778951</v>
      </c>
      <c r="Y253">
        <f t="shared" si="53"/>
        <v>198450.99429926826</v>
      </c>
      <c r="Z253">
        <f t="shared" si="54"/>
        <v>929522.86434845976</v>
      </c>
      <c r="AA253">
        <f t="shared" si="55"/>
        <v>0</v>
      </c>
      <c r="AB253">
        <f t="shared" si="56"/>
        <v>114283.24884047</v>
      </c>
      <c r="AC253">
        <f t="shared" si="57"/>
        <v>388361.066260472</v>
      </c>
      <c r="AD253">
        <f t="shared" si="58"/>
        <v>593276.50130548305</v>
      </c>
      <c r="AE253">
        <f t="shared" si="59"/>
        <v>83172.852598091195</v>
      </c>
      <c r="AF253">
        <f t="shared" si="60"/>
        <v>267261.80257510702</v>
      </c>
      <c r="AG253">
        <f t="shared" si="61"/>
        <v>558663.81712430599</v>
      </c>
      <c r="AH253">
        <f t="shared" si="62"/>
        <v>334169.88145065488</v>
      </c>
      <c r="AI253">
        <f t="shared" si="63"/>
        <v>1</v>
      </c>
    </row>
    <row r="254" spans="1:35" x14ac:dyDescent="0.3">
      <c r="A254">
        <v>85901</v>
      </c>
      <c r="B254" s="2">
        <v>75219</v>
      </c>
      <c r="C254" s="2">
        <v>0.96540838736340895</v>
      </c>
      <c r="D254" s="2">
        <v>137973.97860549</v>
      </c>
      <c r="E254">
        <v>79764</v>
      </c>
      <c r="F254">
        <v>0.99998472632961499</v>
      </c>
      <c r="G254">
        <v>639372.21443112404</v>
      </c>
      <c r="H254">
        <v>79934</v>
      </c>
      <c r="I254">
        <v>0.99999999957290697</v>
      </c>
      <c r="J254">
        <v>24045.732415073799</v>
      </c>
      <c r="K254" s="5">
        <v>79835</v>
      </c>
      <c r="L254" s="5">
        <v>0.99999999363363301</v>
      </c>
      <c r="M254" s="5">
        <v>9266.9201520912502</v>
      </c>
      <c r="N254" s="6">
        <v>78654</v>
      </c>
      <c r="O254" s="6">
        <v>0.99999987672032398</v>
      </c>
      <c r="P254" s="6">
        <v>354101.24675465102</v>
      </c>
      <c r="Q254" s="7">
        <v>75647</v>
      </c>
      <c r="R254" s="7">
        <v>0.99999999999986799</v>
      </c>
      <c r="S254" s="7">
        <v>160650.97519865099</v>
      </c>
      <c r="T254" s="1">
        <f t="shared" si="48"/>
        <v>9266.9201520912502</v>
      </c>
      <c r="U254" s="1">
        <f t="shared" si="49"/>
        <v>639372.21443112404</v>
      </c>
      <c r="V254" s="1">
        <f t="shared" si="50"/>
        <v>221381.64568173213</v>
      </c>
      <c r="W254">
        <f t="shared" si="51"/>
        <v>220901.84459284684</v>
      </c>
      <c r="X254">
        <f t="shared" si="52"/>
        <v>149312.47690207051</v>
      </c>
      <c r="Y254">
        <f t="shared" si="53"/>
        <v>218673.42451458381</v>
      </c>
      <c r="Z254">
        <f t="shared" si="54"/>
        <v>876922.11813659826</v>
      </c>
      <c r="AA254">
        <f t="shared" si="55"/>
        <v>0</v>
      </c>
      <c r="AB254">
        <f t="shared" si="56"/>
        <v>137973.97860549</v>
      </c>
      <c r="AC254">
        <f t="shared" si="57"/>
        <v>639372.21443112404</v>
      </c>
      <c r="AD254">
        <f t="shared" si="58"/>
        <v>24045.732415073799</v>
      </c>
      <c r="AE254">
        <f t="shared" si="59"/>
        <v>9266.9201520912502</v>
      </c>
      <c r="AF254">
        <f t="shared" si="60"/>
        <v>354101.24675465102</v>
      </c>
      <c r="AG254">
        <f t="shared" si="61"/>
        <v>160650.97519865099</v>
      </c>
      <c r="AH254">
        <f t="shared" si="62"/>
        <v>220901.84459284684</v>
      </c>
      <c r="AI254">
        <f t="shared" si="63"/>
        <v>1</v>
      </c>
    </row>
    <row r="255" spans="1:35" x14ac:dyDescent="0.3">
      <c r="A255">
        <v>85911</v>
      </c>
      <c r="B255" s="2">
        <v>78072</v>
      </c>
      <c r="C255" s="2">
        <v>0.98036212707664205</v>
      </c>
      <c r="D255" s="2">
        <v>382261.26237623702</v>
      </c>
      <c r="E255">
        <v>75778</v>
      </c>
      <c r="F255">
        <v>0.99998474932221204</v>
      </c>
      <c r="G255">
        <v>26825.276286706601</v>
      </c>
      <c r="H255">
        <v>75125</v>
      </c>
      <c r="I255">
        <v>0.99999997853679901</v>
      </c>
      <c r="J255">
        <v>46606.438422065403</v>
      </c>
      <c r="K255" s="5">
        <v>75846</v>
      </c>
      <c r="L255" s="5">
        <v>0.99999915146098095</v>
      </c>
      <c r="M255" s="5">
        <v>54234.434782608601</v>
      </c>
      <c r="N255" s="6">
        <v>79752</v>
      </c>
      <c r="O255" s="6">
        <v>0.999938183659421</v>
      </c>
      <c r="P255" s="6">
        <v>55632.834613829298</v>
      </c>
      <c r="Q255" s="7">
        <v>75550</v>
      </c>
      <c r="R255" s="7">
        <v>0.99999997705097698</v>
      </c>
      <c r="S255" s="7">
        <v>10945.107398568</v>
      </c>
      <c r="T255" s="1">
        <f t="shared" si="48"/>
        <v>10945.107398568</v>
      </c>
      <c r="U255" s="1">
        <f t="shared" si="49"/>
        <v>382261.26237623702</v>
      </c>
      <c r="V255" s="1">
        <f t="shared" si="50"/>
        <v>95145.087506396172</v>
      </c>
      <c r="W255">
        <f t="shared" si="51"/>
        <v>96084.225646669147</v>
      </c>
      <c r="X255">
        <f t="shared" si="52"/>
        <v>50420.436602337002</v>
      </c>
      <c r="Y255">
        <f t="shared" si="53"/>
        <v>128956.41339507377</v>
      </c>
      <c r="Z255">
        <f t="shared" si="54"/>
        <v>482953.46583189047</v>
      </c>
      <c r="AA255">
        <f t="shared" si="55"/>
        <v>0</v>
      </c>
      <c r="AB255">
        <f t="shared" si="56"/>
        <v>382261.26237623702</v>
      </c>
      <c r="AC255">
        <f t="shared" si="57"/>
        <v>26825.276286706601</v>
      </c>
      <c r="AD255">
        <f t="shared" si="58"/>
        <v>46606.438422065403</v>
      </c>
      <c r="AE255">
        <f t="shared" si="59"/>
        <v>54234.434782608601</v>
      </c>
      <c r="AF255">
        <f t="shared" si="60"/>
        <v>55632.834613829298</v>
      </c>
      <c r="AG255">
        <f t="shared" si="61"/>
        <v>10945.107398568</v>
      </c>
      <c r="AH255">
        <f t="shared" si="62"/>
        <v>96084.225646669147</v>
      </c>
      <c r="AI255">
        <f t="shared" si="63"/>
        <v>1</v>
      </c>
    </row>
    <row r="256" spans="1:35" x14ac:dyDescent="0.3">
      <c r="A256">
        <v>85920</v>
      </c>
      <c r="B256" s="2">
        <v>78072</v>
      </c>
      <c r="C256" s="2">
        <v>0.99797229744073102</v>
      </c>
      <c r="D256" s="2">
        <v>51512.747524752398</v>
      </c>
      <c r="E256">
        <v>79742</v>
      </c>
      <c r="F256">
        <v>0.99997181490831899</v>
      </c>
      <c r="G256">
        <v>17514.170040485798</v>
      </c>
      <c r="H256">
        <v>78938</v>
      </c>
      <c r="I256">
        <v>0.99928580653765797</v>
      </c>
      <c r="J256">
        <v>20401.3353115727</v>
      </c>
      <c r="K256" s="5">
        <v>78402</v>
      </c>
      <c r="L256" s="5">
        <v>0.99970251082163497</v>
      </c>
      <c r="M256" s="5">
        <v>61345.588235294097</v>
      </c>
      <c r="N256" s="6">
        <v>78402</v>
      </c>
      <c r="O256" s="6">
        <v>0.994780661952537</v>
      </c>
      <c r="P256" s="6">
        <v>61345.588235294097</v>
      </c>
      <c r="Q256" s="7">
        <v>76475</v>
      </c>
      <c r="R256" s="7">
        <v>0.99999995306014999</v>
      </c>
      <c r="S256" s="7">
        <v>1019.80198019801</v>
      </c>
      <c r="T256" s="1">
        <f t="shared" si="48"/>
        <v>1019.80198019801</v>
      </c>
      <c r="U256" s="1">
        <f t="shared" si="49"/>
        <v>61345.588235294097</v>
      </c>
      <c r="V256" s="1">
        <f t="shared" si="50"/>
        <v>35495.905763872805</v>
      </c>
      <c r="W256">
        <f t="shared" si="51"/>
        <v>35523.205221266187</v>
      </c>
      <c r="X256">
        <f t="shared" si="52"/>
        <v>35957.041418162553</v>
      </c>
      <c r="Y256">
        <f t="shared" si="53"/>
        <v>23568.119445009193</v>
      </c>
      <c r="Z256">
        <f t="shared" si="54"/>
        <v>106227.56355629378</v>
      </c>
      <c r="AA256">
        <f t="shared" si="55"/>
        <v>0</v>
      </c>
      <c r="AB256">
        <f t="shared" si="56"/>
        <v>51512.747524752398</v>
      </c>
      <c r="AC256">
        <f t="shared" si="57"/>
        <v>17514.170040485798</v>
      </c>
      <c r="AD256">
        <f t="shared" si="58"/>
        <v>20401.3353115727</v>
      </c>
      <c r="AE256">
        <f t="shared" si="59"/>
        <v>61345.588235294097</v>
      </c>
      <c r="AF256">
        <f t="shared" si="60"/>
        <v>61345.588235294097</v>
      </c>
      <c r="AG256">
        <f t="shared" si="61"/>
        <v>1019.80198019801</v>
      </c>
      <c r="AH256">
        <f t="shared" si="62"/>
        <v>35523.205221266187</v>
      </c>
      <c r="AI256">
        <f t="shared" si="63"/>
        <v>1</v>
      </c>
    </row>
    <row r="257" spans="1:35" x14ac:dyDescent="0.3">
      <c r="A257">
        <v>85924</v>
      </c>
      <c r="B257" s="2">
        <v>78072</v>
      </c>
      <c r="C257" s="2">
        <v>0.99522477489909</v>
      </c>
      <c r="D257" s="2">
        <v>444776.73267326702</v>
      </c>
      <c r="E257">
        <v>78940</v>
      </c>
      <c r="F257">
        <v>0.99997596929043697</v>
      </c>
      <c r="G257">
        <v>22354.4197737746</v>
      </c>
      <c r="H257">
        <v>75567</v>
      </c>
      <c r="I257">
        <v>0.99999997366322901</v>
      </c>
      <c r="J257">
        <v>1541.89944134078</v>
      </c>
      <c r="K257" s="5">
        <v>75792</v>
      </c>
      <c r="L257" s="5">
        <v>0.99999961501781098</v>
      </c>
      <c r="M257" s="5">
        <v>16870.257611241199</v>
      </c>
      <c r="N257" s="6">
        <v>77871</v>
      </c>
      <c r="O257" s="6">
        <v>0.99998121440812504</v>
      </c>
      <c r="P257" s="6">
        <v>35323.987538940797</v>
      </c>
      <c r="Q257" s="7">
        <v>79843</v>
      </c>
      <c r="R257" s="7">
        <v>0.99999999981792198</v>
      </c>
      <c r="S257" s="7">
        <v>23220.191470844198</v>
      </c>
      <c r="T257" s="1">
        <f t="shared" si="48"/>
        <v>1541.89944134078</v>
      </c>
      <c r="U257" s="1">
        <f t="shared" si="49"/>
        <v>444776.73267326702</v>
      </c>
      <c r="V257" s="1">
        <f t="shared" si="50"/>
        <v>90399.659780035203</v>
      </c>
      <c r="W257">
        <f t="shared" si="51"/>
        <v>90681.248084901425</v>
      </c>
      <c r="X257">
        <f t="shared" si="52"/>
        <v>22787.305622309399</v>
      </c>
      <c r="Y257">
        <f t="shared" si="53"/>
        <v>158672.34264297978</v>
      </c>
      <c r="Z257">
        <f t="shared" si="54"/>
        <v>566698.27601384069</v>
      </c>
      <c r="AA257">
        <f t="shared" si="55"/>
        <v>0</v>
      </c>
      <c r="AB257">
        <f t="shared" si="56"/>
        <v>444776.73267326702</v>
      </c>
      <c r="AC257">
        <f t="shared" si="57"/>
        <v>22354.4197737746</v>
      </c>
      <c r="AD257">
        <f t="shared" si="58"/>
        <v>1541.89944134078</v>
      </c>
      <c r="AE257">
        <f t="shared" si="59"/>
        <v>16870.257611241199</v>
      </c>
      <c r="AF257">
        <f t="shared" si="60"/>
        <v>35323.987538940797</v>
      </c>
      <c r="AG257">
        <f t="shared" si="61"/>
        <v>23220.191470844198</v>
      </c>
      <c r="AH257">
        <f t="shared" si="62"/>
        <v>90681.248084901425</v>
      </c>
      <c r="AI257">
        <f t="shared" si="63"/>
        <v>1</v>
      </c>
    </row>
    <row r="258" spans="1:35" x14ac:dyDescent="0.3">
      <c r="A258">
        <v>85925</v>
      </c>
      <c r="B258" s="2">
        <v>77951</v>
      </c>
      <c r="C258" s="2">
        <v>0.98809467337801804</v>
      </c>
      <c r="D258" s="2">
        <v>28767.3627974745</v>
      </c>
      <c r="E258">
        <v>75459</v>
      </c>
      <c r="F258">
        <v>0.99999358311320297</v>
      </c>
      <c r="G258">
        <v>45501.824467063503</v>
      </c>
      <c r="H258">
        <v>75491</v>
      </c>
      <c r="I258">
        <v>0.99999999191882405</v>
      </c>
      <c r="J258">
        <v>26227.417640807598</v>
      </c>
      <c r="K258" s="5">
        <v>79014</v>
      </c>
      <c r="L258" s="5">
        <v>0.99999992737285603</v>
      </c>
      <c r="M258" s="5">
        <v>34392.6195678562</v>
      </c>
      <c r="N258" s="6">
        <v>78361</v>
      </c>
      <c r="O258" s="6">
        <v>0.99999515264243499</v>
      </c>
      <c r="P258" s="6">
        <v>74634.310248273207</v>
      </c>
      <c r="Q258" s="7">
        <v>77871</v>
      </c>
      <c r="R258" s="7">
        <v>0.99999999999665201</v>
      </c>
      <c r="S258" s="7">
        <v>65352.024922118297</v>
      </c>
      <c r="T258" s="1">
        <f t="shared" si="48"/>
        <v>26227.417640807598</v>
      </c>
      <c r="U258" s="1">
        <f t="shared" si="49"/>
        <v>74634.310248273207</v>
      </c>
      <c r="V258" s="1">
        <f t="shared" si="50"/>
        <v>45846.459253687877</v>
      </c>
      <c r="W258">
        <f t="shared" si="51"/>
        <v>45812.593273932223</v>
      </c>
      <c r="X258">
        <f t="shared" si="52"/>
        <v>39947.222017459848</v>
      </c>
      <c r="Y258">
        <f t="shared" si="53"/>
        <v>18335.358017401973</v>
      </c>
      <c r="Z258">
        <f t="shared" si="54"/>
        <v>100818.66732613815</v>
      </c>
      <c r="AA258">
        <f t="shared" si="55"/>
        <v>0</v>
      </c>
      <c r="AB258">
        <f t="shared" si="56"/>
        <v>28767.3627974745</v>
      </c>
      <c r="AC258">
        <f t="shared" si="57"/>
        <v>45501.824467063503</v>
      </c>
      <c r="AD258">
        <f t="shared" si="58"/>
        <v>26227.417640807598</v>
      </c>
      <c r="AE258">
        <f t="shared" si="59"/>
        <v>34392.6195678562</v>
      </c>
      <c r="AF258">
        <f t="shared" si="60"/>
        <v>74634.310248273207</v>
      </c>
      <c r="AG258">
        <f t="shared" si="61"/>
        <v>65352.024922118297</v>
      </c>
      <c r="AH258">
        <f t="shared" si="62"/>
        <v>45812.593273932223</v>
      </c>
      <c r="AI258">
        <f t="shared" si="63"/>
        <v>1</v>
      </c>
    </row>
    <row r="259" spans="1:35" x14ac:dyDescent="0.3">
      <c r="A259">
        <v>85929</v>
      </c>
      <c r="B259" s="2">
        <v>79906</v>
      </c>
      <c r="C259" s="2">
        <v>0.96620129102013197</v>
      </c>
      <c r="D259" s="2">
        <v>12441.951219512101</v>
      </c>
      <c r="E259">
        <v>78069</v>
      </c>
      <c r="F259">
        <v>0.99994778541200202</v>
      </c>
      <c r="G259">
        <v>60308.137555328503</v>
      </c>
      <c r="H259">
        <v>77611</v>
      </c>
      <c r="I259">
        <v>0.99999999862918398</v>
      </c>
      <c r="J259">
        <v>229741.23123123101</v>
      </c>
      <c r="K259" s="5">
        <v>76258</v>
      </c>
      <c r="L259" s="5">
        <v>0.99999995924378904</v>
      </c>
      <c r="M259" s="5">
        <v>45709.677419354797</v>
      </c>
      <c r="N259" s="6">
        <v>76634</v>
      </c>
      <c r="O259" s="6">
        <v>0.99999876627081796</v>
      </c>
      <c r="P259" s="6">
        <v>275661.43180531898</v>
      </c>
      <c r="Q259" s="7">
        <v>76861</v>
      </c>
      <c r="R259" s="7">
        <v>0.99999999999620104</v>
      </c>
      <c r="S259" s="7">
        <v>33611.0692771084</v>
      </c>
      <c r="T259" s="1">
        <f t="shared" ref="T259:T322" si="64">MIN($D259,$G259,$J259,$M259,$P259,$S259)</f>
        <v>12441.951219512101</v>
      </c>
      <c r="U259" s="1">
        <f t="shared" ref="U259:U322" si="65">MAX($D259,$G259,$J259,$M259,$P259,$S259)</f>
        <v>275661.43180531898</v>
      </c>
      <c r="V259" s="1">
        <f t="shared" ref="V259:V322" si="66">(C259*D259+F259*G259+I259*J259+L259*M259+O259*P259+R259*S259)/(C259+F259+I259+L259+O259+R259)</f>
        <v>110129.60244168165</v>
      </c>
      <c r="W259">
        <f t="shared" ref="W259:W322" si="67">(D259+G259+J259+M259+P259+S259)/6</f>
        <v>109578.91641797563</v>
      </c>
      <c r="X259">
        <f t="shared" ref="X259:X322" si="68">MEDIAN(D259,G259,J259,M259,P259,S259)</f>
        <v>53008.907487341654</v>
      </c>
      <c r="Y259">
        <f t="shared" ref="Y259:Y322" si="69">_xlfn.STDEV.P(D259,G259,J259,M259,P259,S259)</f>
        <v>103066.30306575111</v>
      </c>
      <c r="Z259">
        <f t="shared" ref="Z259:Z322" si="70">W259+3*Y259</f>
        <v>418777.82561522897</v>
      </c>
      <c r="AA259">
        <f t="shared" ref="AA259:AA322" si="71">MAX(0,W259-3*Y259)</f>
        <v>0</v>
      </c>
      <c r="AB259">
        <f t="shared" ref="AB259:AB322" si="72">IF(AND(D259&gt;$AA259,D259&lt;$Z259),D259,"")</f>
        <v>12441.951219512101</v>
      </c>
      <c r="AC259">
        <f t="shared" ref="AC259:AC322" si="73">IF(AND(G259&gt;$AA259,G259&lt;$Z259),G259,"")</f>
        <v>60308.137555328503</v>
      </c>
      <c r="AD259">
        <f t="shared" ref="AD259:AD322" si="74">IF(AND(J259&gt;AA259,J259&lt;Z259),J259,"")</f>
        <v>229741.23123123101</v>
      </c>
      <c r="AE259">
        <f t="shared" ref="AE259:AE322" si="75">IF(AND(M259&gt;AA259,M259&lt;Z259),M259,"")</f>
        <v>45709.677419354797</v>
      </c>
      <c r="AF259">
        <f t="shared" ref="AF259:AF322" si="76">IF(AND(P259&gt;AA259,P259&lt;Z259),P259,"")</f>
        <v>275661.43180531898</v>
      </c>
      <c r="AG259">
        <f t="shared" ref="AG259:AG322" si="77">IF(AND(S259&gt;AA259,S259&lt;Z259),S259,"")</f>
        <v>33611.0692771084</v>
      </c>
      <c r="AH259">
        <f t="shared" ref="AH259:AH322" si="78">AVERAGE(AB259:AG259)</f>
        <v>109578.91641797563</v>
      </c>
      <c r="AI259">
        <f t="shared" ref="AI259:AI322" si="79">IF(AH259=W259,1,0)</f>
        <v>1</v>
      </c>
    </row>
    <row r="260" spans="1:35" x14ac:dyDescent="0.3">
      <c r="A260">
        <v>85930</v>
      </c>
      <c r="B260" s="2">
        <v>78072</v>
      </c>
      <c r="C260" s="2">
        <v>0.98274537041715604</v>
      </c>
      <c r="D260" s="2">
        <v>223388.61386138599</v>
      </c>
      <c r="E260">
        <v>78935</v>
      </c>
      <c r="F260">
        <v>0.999977347165943</v>
      </c>
      <c r="G260">
        <v>21711.729622266401</v>
      </c>
      <c r="H260">
        <v>78850</v>
      </c>
      <c r="I260">
        <v>0.999998869196281</v>
      </c>
      <c r="J260">
        <v>10260.3369065849</v>
      </c>
      <c r="K260" s="5">
        <v>75435</v>
      </c>
      <c r="L260" s="5">
        <v>0.99998960649017898</v>
      </c>
      <c r="M260" s="5">
        <v>1950.5094614264899</v>
      </c>
      <c r="N260" s="6">
        <v>77419</v>
      </c>
      <c r="O260" s="6">
        <v>0.99983592646972597</v>
      </c>
      <c r="P260" s="6">
        <v>43211.133740665297</v>
      </c>
      <c r="Q260" s="7">
        <v>78548</v>
      </c>
      <c r="R260" s="7">
        <v>0.99999964954444098</v>
      </c>
      <c r="S260" s="7">
        <v>6194.14483821263</v>
      </c>
      <c r="T260" s="1">
        <f t="shared" si="64"/>
        <v>1950.5094614264899</v>
      </c>
      <c r="U260" s="1">
        <f t="shared" si="65"/>
        <v>223388.61386138599</v>
      </c>
      <c r="V260" s="1">
        <f t="shared" si="66"/>
        <v>50622.983261740781</v>
      </c>
      <c r="W260">
        <f t="shared" si="67"/>
        <v>51119.411405090294</v>
      </c>
      <c r="X260">
        <f t="shared" si="68"/>
        <v>15986.03326442565</v>
      </c>
      <c r="Y260">
        <f t="shared" si="69"/>
        <v>78219.088869779429</v>
      </c>
      <c r="Z260">
        <f t="shared" si="70"/>
        <v>285776.67801442859</v>
      </c>
      <c r="AA260">
        <f t="shared" si="71"/>
        <v>0</v>
      </c>
      <c r="AB260">
        <f t="shared" si="72"/>
        <v>223388.61386138599</v>
      </c>
      <c r="AC260">
        <f t="shared" si="73"/>
        <v>21711.729622266401</v>
      </c>
      <c r="AD260">
        <f t="shared" si="74"/>
        <v>10260.3369065849</v>
      </c>
      <c r="AE260">
        <f t="shared" si="75"/>
        <v>1950.5094614264899</v>
      </c>
      <c r="AF260">
        <f t="shared" si="76"/>
        <v>43211.133740665297</v>
      </c>
      <c r="AG260">
        <f t="shared" si="77"/>
        <v>6194.14483821263</v>
      </c>
      <c r="AH260">
        <f t="shared" si="78"/>
        <v>51119.411405090294</v>
      </c>
      <c r="AI260">
        <f t="shared" si="79"/>
        <v>1</v>
      </c>
    </row>
    <row r="261" spans="1:35" x14ac:dyDescent="0.3">
      <c r="A261">
        <v>85933</v>
      </c>
      <c r="B261" s="2">
        <v>78072</v>
      </c>
      <c r="C261" s="2">
        <v>0.97891114935821899</v>
      </c>
      <c r="D261" s="2">
        <v>448444.30693069298</v>
      </c>
      <c r="E261">
        <v>76449</v>
      </c>
      <c r="F261">
        <v>0.99999633402698695</v>
      </c>
      <c r="G261">
        <v>54309.8475484136</v>
      </c>
      <c r="H261">
        <v>78701</v>
      </c>
      <c r="I261">
        <v>0.99999941444560403</v>
      </c>
      <c r="J261">
        <v>34517.396825396798</v>
      </c>
      <c r="K261" s="5">
        <v>79086</v>
      </c>
      <c r="L261" s="5">
        <v>0.99999980625645102</v>
      </c>
      <c r="M261" s="5">
        <v>22387.209811651301</v>
      </c>
      <c r="N261" s="6">
        <v>77871</v>
      </c>
      <c r="O261" s="6">
        <v>0.99997796737335298</v>
      </c>
      <c r="P261" s="6">
        <v>35615.264797507698</v>
      </c>
      <c r="Q261" s="7">
        <v>76228</v>
      </c>
      <c r="R261" s="7">
        <v>0.99999999815551499</v>
      </c>
      <c r="S261" s="7">
        <v>28812.0740019474</v>
      </c>
      <c r="T261" s="1">
        <f t="shared" si="64"/>
        <v>22387.209811651301</v>
      </c>
      <c r="U261" s="1">
        <f t="shared" si="65"/>
        <v>448444.30693069298</v>
      </c>
      <c r="V261" s="1">
        <f t="shared" si="66"/>
        <v>102799.76123815266</v>
      </c>
      <c r="W261">
        <f t="shared" si="67"/>
        <v>104014.34998593495</v>
      </c>
      <c r="X261">
        <f t="shared" si="68"/>
        <v>35066.330811452252</v>
      </c>
      <c r="Y261">
        <f t="shared" si="69"/>
        <v>154342.24226425355</v>
      </c>
      <c r="Z261">
        <f t="shared" si="70"/>
        <v>567041.07677869557</v>
      </c>
      <c r="AA261">
        <f t="shared" si="71"/>
        <v>0</v>
      </c>
      <c r="AB261">
        <f t="shared" si="72"/>
        <v>448444.30693069298</v>
      </c>
      <c r="AC261">
        <f t="shared" si="73"/>
        <v>54309.8475484136</v>
      </c>
      <c r="AD261">
        <f t="shared" si="74"/>
        <v>34517.396825396798</v>
      </c>
      <c r="AE261">
        <f t="shared" si="75"/>
        <v>22387.209811651301</v>
      </c>
      <c r="AF261">
        <f t="shared" si="76"/>
        <v>35615.264797507698</v>
      </c>
      <c r="AG261">
        <f t="shared" si="77"/>
        <v>28812.0740019474</v>
      </c>
      <c r="AH261">
        <f t="shared" si="78"/>
        <v>104014.34998593495</v>
      </c>
      <c r="AI261">
        <f t="shared" si="79"/>
        <v>1</v>
      </c>
    </row>
    <row r="262" spans="1:35" x14ac:dyDescent="0.3">
      <c r="A262">
        <v>85935</v>
      </c>
      <c r="B262" s="2">
        <v>78072</v>
      </c>
      <c r="C262" s="2">
        <v>0.98610961132972896</v>
      </c>
      <c r="D262" s="2">
        <v>827371.41089108901</v>
      </c>
      <c r="E262">
        <v>75974</v>
      </c>
      <c r="F262">
        <v>0.99999287904029499</v>
      </c>
      <c r="G262">
        <v>33341.571648690202</v>
      </c>
      <c r="H262">
        <v>76457</v>
      </c>
      <c r="I262">
        <v>0.99999998742892304</v>
      </c>
      <c r="J262">
        <v>60918.344709897603</v>
      </c>
      <c r="K262" s="5">
        <v>79906</v>
      </c>
      <c r="L262" s="5">
        <v>0.99999998758911202</v>
      </c>
      <c r="M262" s="5">
        <v>8715.5121951219498</v>
      </c>
      <c r="N262" s="6">
        <v>77360</v>
      </c>
      <c r="O262" s="6">
        <v>0.99999703279560204</v>
      </c>
      <c r="P262" s="6">
        <v>51152.871754523898</v>
      </c>
      <c r="Q262" s="7">
        <v>76259</v>
      </c>
      <c r="R262" s="7">
        <v>0.99999999999995304</v>
      </c>
      <c r="S262" s="7">
        <v>8119.4274028629798</v>
      </c>
      <c r="T262" s="1">
        <f t="shared" si="64"/>
        <v>8119.4274028629798</v>
      </c>
      <c r="U262" s="1">
        <f t="shared" si="65"/>
        <v>827371.41089108901</v>
      </c>
      <c r="V262" s="1">
        <f t="shared" si="66"/>
        <v>163399.59573810018</v>
      </c>
      <c r="W262">
        <f t="shared" si="67"/>
        <v>164936.52310036428</v>
      </c>
      <c r="X262">
        <f t="shared" si="68"/>
        <v>42247.22170160705</v>
      </c>
      <c r="Y262">
        <f t="shared" si="69"/>
        <v>296900.74612862244</v>
      </c>
      <c r="Z262">
        <f t="shared" si="70"/>
        <v>1055638.7614862316</v>
      </c>
      <c r="AA262">
        <f t="shared" si="71"/>
        <v>0</v>
      </c>
      <c r="AB262">
        <f t="shared" si="72"/>
        <v>827371.41089108901</v>
      </c>
      <c r="AC262">
        <f t="shared" si="73"/>
        <v>33341.571648690202</v>
      </c>
      <c r="AD262">
        <f t="shared" si="74"/>
        <v>60918.344709897603</v>
      </c>
      <c r="AE262">
        <f t="shared" si="75"/>
        <v>8715.5121951219498</v>
      </c>
      <c r="AF262">
        <f t="shared" si="76"/>
        <v>51152.871754523898</v>
      </c>
      <c r="AG262">
        <f t="shared" si="77"/>
        <v>8119.4274028629798</v>
      </c>
      <c r="AH262">
        <f t="shared" si="78"/>
        <v>164936.52310036428</v>
      </c>
      <c r="AI262">
        <f t="shared" si="79"/>
        <v>1</v>
      </c>
    </row>
    <row r="263" spans="1:35" x14ac:dyDescent="0.3">
      <c r="A263">
        <v>85936</v>
      </c>
      <c r="B263" s="2">
        <v>77951</v>
      </c>
      <c r="C263" s="2">
        <v>0.98950924288708397</v>
      </c>
      <c r="D263" s="2">
        <v>26342.884895580301</v>
      </c>
      <c r="E263">
        <v>75756</v>
      </c>
      <c r="F263">
        <v>0.999995457021712</v>
      </c>
      <c r="G263">
        <v>79770.162117791901</v>
      </c>
      <c r="H263">
        <v>79311</v>
      </c>
      <c r="I263">
        <v>0.99999999924054195</v>
      </c>
      <c r="J263">
        <v>8752.4204702627903</v>
      </c>
      <c r="K263" s="5">
        <v>78022</v>
      </c>
      <c r="L263" s="5">
        <v>0.99999997783450301</v>
      </c>
      <c r="M263" s="5">
        <v>245668.22211852501</v>
      </c>
      <c r="N263" s="6">
        <v>78343</v>
      </c>
      <c r="O263" s="6">
        <v>0.99999469266642704</v>
      </c>
      <c r="P263" s="6">
        <v>113258.34476451699</v>
      </c>
      <c r="Q263" s="7">
        <v>75702</v>
      </c>
      <c r="R263" s="7">
        <v>0.99999999999996803</v>
      </c>
      <c r="S263" s="7">
        <v>111233.25079589601</v>
      </c>
      <c r="T263" s="1">
        <f t="shared" si="64"/>
        <v>8752.4204702627903</v>
      </c>
      <c r="U263" s="1">
        <f t="shared" si="65"/>
        <v>245668.22211852501</v>
      </c>
      <c r="V263" s="1">
        <f t="shared" si="66"/>
        <v>97628.853986120055</v>
      </c>
      <c r="W263">
        <f t="shared" si="67"/>
        <v>97504.214193762164</v>
      </c>
      <c r="X263">
        <f t="shared" si="68"/>
        <v>95501.706456843953</v>
      </c>
      <c r="Y263">
        <f t="shared" si="69"/>
        <v>77076.330781081764</v>
      </c>
      <c r="Z263">
        <f t="shared" si="70"/>
        <v>328733.20653700747</v>
      </c>
      <c r="AA263">
        <f t="shared" si="71"/>
        <v>0</v>
      </c>
      <c r="AB263">
        <f t="shared" si="72"/>
        <v>26342.884895580301</v>
      </c>
      <c r="AC263">
        <f t="shared" si="73"/>
        <v>79770.162117791901</v>
      </c>
      <c r="AD263">
        <f t="shared" si="74"/>
        <v>8752.4204702627903</v>
      </c>
      <c r="AE263">
        <f t="shared" si="75"/>
        <v>245668.22211852501</v>
      </c>
      <c r="AF263">
        <f t="shared" si="76"/>
        <v>113258.34476451699</v>
      </c>
      <c r="AG263">
        <f t="shared" si="77"/>
        <v>111233.25079589601</v>
      </c>
      <c r="AH263">
        <f t="shared" si="78"/>
        <v>97504.214193762164</v>
      </c>
      <c r="AI263">
        <f t="shared" si="79"/>
        <v>1</v>
      </c>
    </row>
    <row r="264" spans="1:35" x14ac:dyDescent="0.3">
      <c r="A264">
        <v>85937</v>
      </c>
      <c r="B264" s="2">
        <v>79906</v>
      </c>
      <c r="C264" s="2">
        <v>0.95287875110119802</v>
      </c>
      <c r="D264" s="2">
        <v>13744.975609756</v>
      </c>
      <c r="E264">
        <v>78017</v>
      </c>
      <c r="F264">
        <v>0.99990285429037096</v>
      </c>
      <c r="G264">
        <v>148832.23612622399</v>
      </c>
      <c r="H264">
        <v>76226</v>
      </c>
      <c r="I264">
        <v>0.99999999545696905</v>
      </c>
      <c r="J264">
        <v>31730.658625234599</v>
      </c>
      <c r="K264" s="5">
        <v>75789</v>
      </c>
      <c r="L264" s="5">
        <v>0.99999996456589801</v>
      </c>
      <c r="M264" s="5">
        <v>29216.904412744901</v>
      </c>
      <c r="N264" s="6">
        <v>77957</v>
      </c>
      <c r="O264" s="6">
        <v>0.99999860660706597</v>
      </c>
      <c r="P264" s="6">
        <v>289434.97763126902</v>
      </c>
      <c r="Q264" s="7">
        <v>79225</v>
      </c>
      <c r="R264" s="7">
        <v>0.99999999999973699</v>
      </c>
      <c r="S264" s="7">
        <v>43685.581395348803</v>
      </c>
      <c r="T264" s="1">
        <f t="shared" si="64"/>
        <v>13744.975609756</v>
      </c>
      <c r="U264" s="1">
        <f t="shared" si="65"/>
        <v>289434.97763126902</v>
      </c>
      <c r="V264" s="1">
        <f t="shared" si="66"/>
        <v>93398.844645340592</v>
      </c>
      <c r="W264">
        <f t="shared" si="67"/>
        <v>92774.222300096226</v>
      </c>
      <c r="X264">
        <f t="shared" si="68"/>
        <v>37708.120010291699</v>
      </c>
      <c r="Y264">
        <f t="shared" si="69"/>
        <v>98521.672254582591</v>
      </c>
      <c r="Z264">
        <f t="shared" si="70"/>
        <v>388339.23906384403</v>
      </c>
      <c r="AA264">
        <f t="shared" si="71"/>
        <v>0</v>
      </c>
      <c r="AB264">
        <f t="shared" si="72"/>
        <v>13744.975609756</v>
      </c>
      <c r="AC264">
        <f t="shared" si="73"/>
        <v>148832.23612622399</v>
      </c>
      <c r="AD264">
        <f t="shared" si="74"/>
        <v>31730.658625234599</v>
      </c>
      <c r="AE264">
        <f t="shared" si="75"/>
        <v>29216.904412744901</v>
      </c>
      <c r="AF264">
        <f t="shared" si="76"/>
        <v>289434.97763126902</v>
      </c>
      <c r="AG264">
        <f t="shared" si="77"/>
        <v>43685.581395348803</v>
      </c>
      <c r="AH264">
        <f t="shared" si="78"/>
        <v>92774.222300096226</v>
      </c>
      <c r="AI264">
        <f t="shared" si="79"/>
        <v>1</v>
      </c>
    </row>
    <row r="265" spans="1:35" x14ac:dyDescent="0.3">
      <c r="A265">
        <v>85938</v>
      </c>
      <c r="B265" s="2">
        <v>78072</v>
      </c>
      <c r="C265" s="2">
        <v>0.99752721253170296</v>
      </c>
      <c r="D265" s="2">
        <v>340417.57425742497</v>
      </c>
      <c r="E265">
        <v>77534</v>
      </c>
      <c r="F265">
        <v>0.99998395840585197</v>
      </c>
      <c r="G265">
        <v>28618.301731244799</v>
      </c>
      <c r="H265">
        <v>75554</v>
      </c>
      <c r="I265">
        <v>0.99999973167045597</v>
      </c>
      <c r="J265">
        <v>14706.9252077562</v>
      </c>
      <c r="K265" s="5">
        <v>79322</v>
      </c>
      <c r="L265" s="5">
        <v>0.99999995967102195</v>
      </c>
      <c r="M265" s="5">
        <v>19074.208614426501</v>
      </c>
      <c r="N265" s="6">
        <v>77430</v>
      </c>
      <c r="O265" s="6">
        <v>0.99998438397730705</v>
      </c>
      <c r="P265" s="6">
        <v>17921.014139444102</v>
      </c>
      <c r="Q265" s="7">
        <v>75681</v>
      </c>
      <c r="R265" s="7">
        <v>0.99999999990561705</v>
      </c>
      <c r="S265" s="7">
        <v>54935.928664636798</v>
      </c>
      <c r="T265" s="1">
        <f t="shared" si="64"/>
        <v>14706.9252077562</v>
      </c>
      <c r="U265" s="1">
        <f t="shared" si="65"/>
        <v>340417.57425742497</v>
      </c>
      <c r="V265" s="1">
        <f t="shared" si="66"/>
        <v>79171.622344896328</v>
      </c>
      <c r="W265">
        <f t="shared" si="67"/>
        <v>79278.99210248889</v>
      </c>
      <c r="X265">
        <f t="shared" si="68"/>
        <v>23846.255172835648</v>
      </c>
      <c r="Y265">
        <f t="shared" si="69"/>
        <v>117552.4128590707</v>
      </c>
      <c r="Z265">
        <f t="shared" si="70"/>
        <v>431936.23067970097</v>
      </c>
      <c r="AA265">
        <f t="shared" si="71"/>
        <v>0</v>
      </c>
      <c r="AB265">
        <f t="shared" si="72"/>
        <v>340417.57425742497</v>
      </c>
      <c r="AC265">
        <f t="shared" si="73"/>
        <v>28618.301731244799</v>
      </c>
      <c r="AD265">
        <f t="shared" si="74"/>
        <v>14706.9252077562</v>
      </c>
      <c r="AE265">
        <f t="shared" si="75"/>
        <v>19074.208614426501</v>
      </c>
      <c r="AF265">
        <f t="shared" si="76"/>
        <v>17921.014139444102</v>
      </c>
      <c r="AG265">
        <f t="shared" si="77"/>
        <v>54935.928664636798</v>
      </c>
      <c r="AH265">
        <f t="shared" si="78"/>
        <v>79278.99210248889</v>
      </c>
      <c r="AI265">
        <f t="shared" si="79"/>
        <v>1</v>
      </c>
    </row>
    <row r="266" spans="1:35" x14ac:dyDescent="0.3">
      <c r="A266">
        <v>85939</v>
      </c>
      <c r="B266" s="2">
        <v>78072</v>
      </c>
      <c r="C266" s="2">
        <v>0.98860875211745902</v>
      </c>
      <c r="D266" s="2">
        <v>702673.88613861299</v>
      </c>
      <c r="E266">
        <v>75640</v>
      </c>
      <c r="F266">
        <v>0.99999005080011005</v>
      </c>
      <c r="G266">
        <v>10075.6972111553</v>
      </c>
      <c r="H266">
        <v>78390</v>
      </c>
      <c r="I266">
        <v>0.99999996754745302</v>
      </c>
      <c r="J266">
        <v>43796.4210121223</v>
      </c>
      <c r="K266" s="5">
        <v>76272</v>
      </c>
      <c r="L266" s="5">
        <v>0.99999995369487404</v>
      </c>
      <c r="M266" s="5">
        <v>60412.359022556397</v>
      </c>
      <c r="N266" s="6">
        <v>75472</v>
      </c>
      <c r="O266" s="6">
        <v>0.99999583252510205</v>
      </c>
      <c r="P266" s="6">
        <v>32167.387433223099</v>
      </c>
      <c r="Q266" s="7">
        <v>76640</v>
      </c>
      <c r="R266" s="7">
        <v>0.99999999986725596</v>
      </c>
      <c r="S266" s="7">
        <v>19458.451704545401</v>
      </c>
      <c r="T266" s="1">
        <f t="shared" si="64"/>
        <v>10075.6972111553</v>
      </c>
      <c r="U266" s="1">
        <f t="shared" si="65"/>
        <v>702673.88613861299</v>
      </c>
      <c r="V266" s="1">
        <f t="shared" si="66"/>
        <v>143703.10486954692</v>
      </c>
      <c r="W266">
        <f t="shared" si="67"/>
        <v>144764.03375370259</v>
      </c>
      <c r="X266">
        <f t="shared" si="68"/>
        <v>37981.904222672703</v>
      </c>
      <c r="Y266">
        <f t="shared" si="69"/>
        <v>250031.16768939389</v>
      </c>
      <c r="Z266">
        <f t="shared" si="70"/>
        <v>894857.53682188434</v>
      </c>
      <c r="AA266">
        <f t="shared" si="71"/>
        <v>0</v>
      </c>
      <c r="AB266">
        <f t="shared" si="72"/>
        <v>702673.88613861299</v>
      </c>
      <c r="AC266">
        <f t="shared" si="73"/>
        <v>10075.6972111553</v>
      </c>
      <c r="AD266">
        <f t="shared" si="74"/>
        <v>43796.4210121223</v>
      </c>
      <c r="AE266">
        <f t="shared" si="75"/>
        <v>60412.359022556397</v>
      </c>
      <c r="AF266">
        <f t="shared" si="76"/>
        <v>32167.387433223099</v>
      </c>
      <c r="AG266">
        <f t="shared" si="77"/>
        <v>19458.451704545401</v>
      </c>
      <c r="AH266">
        <f t="shared" si="78"/>
        <v>144764.03375370259</v>
      </c>
      <c r="AI266">
        <f t="shared" si="79"/>
        <v>1</v>
      </c>
    </row>
    <row r="267" spans="1:35" x14ac:dyDescent="0.3">
      <c r="A267">
        <v>85940</v>
      </c>
      <c r="B267" s="2">
        <v>78072</v>
      </c>
      <c r="C267" s="2">
        <v>0.99353434459221002</v>
      </c>
      <c r="D267" s="2">
        <v>161873.39108910799</v>
      </c>
      <c r="E267">
        <v>76228</v>
      </c>
      <c r="F267">
        <v>0.99999831372741099</v>
      </c>
      <c r="G267">
        <v>10400.194741966799</v>
      </c>
      <c r="H267">
        <v>75550</v>
      </c>
      <c r="I267">
        <v>0.99999902244463801</v>
      </c>
      <c r="J267">
        <v>4634.8448687350801</v>
      </c>
      <c r="K267" s="5">
        <v>75936</v>
      </c>
      <c r="L267" s="5">
        <v>0.99999222998736004</v>
      </c>
      <c r="M267" s="5">
        <v>2306.4133016627002</v>
      </c>
      <c r="N267" s="6">
        <v>78205</v>
      </c>
      <c r="O267" s="6">
        <v>0.99979076776558096</v>
      </c>
      <c r="P267" s="6">
        <v>56898.1748318924</v>
      </c>
      <c r="Q267" s="7">
        <v>79245</v>
      </c>
      <c r="R267" s="7">
        <v>0.99999999997301003</v>
      </c>
      <c r="S267" s="7">
        <v>11807.8638021888</v>
      </c>
      <c r="T267" s="1">
        <f t="shared" si="64"/>
        <v>2306.4133016627002</v>
      </c>
      <c r="U267" s="1">
        <f t="shared" si="65"/>
        <v>161873.39108910799</v>
      </c>
      <c r="V267" s="1">
        <f t="shared" si="66"/>
        <v>41189.614326984483</v>
      </c>
      <c r="W267">
        <f t="shared" si="67"/>
        <v>41320.147105925629</v>
      </c>
      <c r="X267">
        <f t="shared" si="68"/>
        <v>11104.0292720778</v>
      </c>
      <c r="Y267">
        <f t="shared" si="69"/>
        <v>56965.868038491695</v>
      </c>
      <c r="Z267">
        <f t="shared" si="70"/>
        <v>212217.75122140071</v>
      </c>
      <c r="AA267">
        <f t="shared" si="71"/>
        <v>0</v>
      </c>
      <c r="AB267">
        <f t="shared" si="72"/>
        <v>161873.39108910799</v>
      </c>
      <c r="AC267">
        <f t="shared" si="73"/>
        <v>10400.194741966799</v>
      </c>
      <c r="AD267">
        <f t="shared" si="74"/>
        <v>4634.8448687350801</v>
      </c>
      <c r="AE267">
        <f t="shared" si="75"/>
        <v>2306.4133016627002</v>
      </c>
      <c r="AF267">
        <f t="shared" si="76"/>
        <v>56898.1748318924</v>
      </c>
      <c r="AG267">
        <f t="shared" si="77"/>
        <v>11807.8638021888</v>
      </c>
      <c r="AH267">
        <f t="shared" si="78"/>
        <v>41320.147105925629</v>
      </c>
      <c r="AI267">
        <f t="shared" si="79"/>
        <v>1</v>
      </c>
    </row>
    <row r="268" spans="1:35" x14ac:dyDescent="0.3">
      <c r="A268">
        <v>85941</v>
      </c>
      <c r="B268" s="2">
        <v>75219</v>
      </c>
      <c r="C268" s="2">
        <v>0.97586976426387995</v>
      </c>
      <c r="D268" s="2">
        <v>82788.916097435198</v>
      </c>
      <c r="E268">
        <v>77024</v>
      </c>
      <c r="F268">
        <v>0.999937674884534</v>
      </c>
      <c r="G268">
        <v>60768.648648648603</v>
      </c>
      <c r="H268">
        <v>77075</v>
      </c>
      <c r="I268">
        <v>0.99999999869687795</v>
      </c>
      <c r="J268">
        <v>81594.411049419505</v>
      </c>
      <c r="K268" s="5">
        <v>77372</v>
      </c>
      <c r="L268" s="5">
        <v>0.99999997843111799</v>
      </c>
      <c r="M268" s="5">
        <v>86316.055380131103</v>
      </c>
      <c r="N268" s="6">
        <v>77306</v>
      </c>
      <c r="O268" s="6">
        <v>0.99999946581328902</v>
      </c>
      <c r="P268" s="6">
        <v>203070.322186326</v>
      </c>
      <c r="Q268" s="7">
        <v>76487</v>
      </c>
      <c r="R268" s="7">
        <v>0.99999999991894895</v>
      </c>
      <c r="S268" s="7">
        <v>95726.627218934897</v>
      </c>
      <c r="T268" s="1">
        <f t="shared" si="64"/>
        <v>60768.648648648603</v>
      </c>
      <c r="U268" s="1">
        <f t="shared" si="65"/>
        <v>203070.322186326</v>
      </c>
      <c r="V268" s="1">
        <f t="shared" si="66"/>
        <v>101787.65456495684</v>
      </c>
      <c r="W268">
        <f t="shared" si="67"/>
        <v>101710.83009681589</v>
      </c>
      <c r="X268">
        <f t="shared" si="68"/>
        <v>84552.485738783143</v>
      </c>
      <c r="Y268">
        <f t="shared" si="69"/>
        <v>46521.550159987921</v>
      </c>
      <c r="Z268">
        <f t="shared" si="70"/>
        <v>241275.48057677964</v>
      </c>
      <c r="AA268">
        <f t="shared" si="71"/>
        <v>0</v>
      </c>
      <c r="AB268">
        <f t="shared" si="72"/>
        <v>82788.916097435198</v>
      </c>
      <c r="AC268">
        <f t="shared" si="73"/>
        <v>60768.648648648603</v>
      </c>
      <c r="AD268">
        <f t="shared" si="74"/>
        <v>81594.411049419505</v>
      </c>
      <c r="AE268">
        <f t="shared" si="75"/>
        <v>86316.055380131103</v>
      </c>
      <c r="AF268">
        <f t="shared" si="76"/>
        <v>203070.322186326</v>
      </c>
      <c r="AG268">
        <f t="shared" si="77"/>
        <v>95726.627218934897</v>
      </c>
      <c r="AH268">
        <f t="shared" si="78"/>
        <v>101710.83009681589</v>
      </c>
      <c r="AI268">
        <f t="shared" si="79"/>
        <v>1</v>
      </c>
    </row>
    <row r="269" spans="1:35" x14ac:dyDescent="0.3">
      <c r="A269">
        <v>86001</v>
      </c>
      <c r="B269" s="2">
        <v>77090</v>
      </c>
      <c r="C269" s="2">
        <v>0.96479230716009701</v>
      </c>
      <c r="D269" s="2">
        <v>271115.16774849402</v>
      </c>
      <c r="E269">
        <v>76706</v>
      </c>
      <c r="F269">
        <v>0.99941300741328298</v>
      </c>
      <c r="G269">
        <v>840356.25</v>
      </c>
      <c r="H269">
        <v>78217</v>
      </c>
      <c r="I269">
        <v>0.99999999760427005</v>
      </c>
      <c r="J269">
        <v>1311303.4641895599</v>
      </c>
      <c r="K269" s="5">
        <v>78230</v>
      </c>
      <c r="L269" s="5">
        <v>0.99999999819110996</v>
      </c>
      <c r="M269" s="5">
        <v>675256.10699716199</v>
      </c>
      <c r="N269" s="6">
        <v>78412</v>
      </c>
      <c r="O269" s="6">
        <v>0.99999990612675305</v>
      </c>
      <c r="P269" s="6">
        <v>707149.03909789701</v>
      </c>
      <c r="Q269" s="7">
        <v>77040</v>
      </c>
      <c r="R269" s="7">
        <v>0.999999999999999</v>
      </c>
      <c r="S269" s="7">
        <v>390134.10809355101</v>
      </c>
      <c r="T269" s="1">
        <f t="shared" si="64"/>
        <v>271115.16774849402</v>
      </c>
      <c r="U269" s="1">
        <f t="shared" si="65"/>
        <v>1311303.4641895599</v>
      </c>
      <c r="V269" s="1">
        <f t="shared" si="66"/>
        <v>701732.29978180188</v>
      </c>
      <c r="W269">
        <f t="shared" si="67"/>
        <v>699219.02268777741</v>
      </c>
      <c r="X269">
        <f t="shared" si="68"/>
        <v>691202.57304752944</v>
      </c>
      <c r="Y269">
        <f t="shared" si="69"/>
        <v>335164.28359691153</v>
      </c>
      <c r="Z269">
        <f t="shared" si="70"/>
        <v>1704711.873478512</v>
      </c>
      <c r="AA269">
        <f t="shared" si="71"/>
        <v>0</v>
      </c>
      <c r="AB269">
        <f t="shared" si="72"/>
        <v>271115.16774849402</v>
      </c>
      <c r="AC269">
        <f t="shared" si="73"/>
        <v>840356.25</v>
      </c>
      <c r="AD269">
        <f t="shared" si="74"/>
        <v>1311303.4641895599</v>
      </c>
      <c r="AE269">
        <f t="shared" si="75"/>
        <v>675256.10699716199</v>
      </c>
      <c r="AF269">
        <f t="shared" si="76"/>
        <v>707149.03909789701</v>
      </c>
      <c r="AG269">
        <f t="shared" si="77"/>
        <v>390134.10809355101</v>
      </c>
      <c r="AH269">
        <f t="shared" si="78"/>
        <v>699219.02268777741</v>
      </c>
      <c r="AI269">
        <f t="shared" si="79"/>
        <v>1</v>
      </c>
    </row>
    <row r="270" spans="1:35" x14ac:dyDescent="0.3">
      <c r="A270">
        <v>86004</v>
      </c>
      <c r="B270" s="2">
        <v>77014</v>
      </c>
      <c r="C270" s="2">
        <v>0.98786110020042095</v>
      </c>
      <c r="D270" s="2">
        <v>83048.839877970197</v>
      </c>
      <c r="E270">
        <v>78665</v>
      </c>
      <c r="F270">
        <v>0.999993939953848</v>
      </c>
      <c r="G270">
        <v>177951.712247066</v>
      </c>
      <c r="H270">
        <v>75081</v>
      </c>
      <c r="I270">
        <v>0.99999999899481296</v>
      </c>
      <c r="J270">
        <v>426348.485247629</v>
      </c>
      <c r="K270" s="5">
        <v>77377</v>
      </c>
      <c r="L270" s="5">
        <v>0.99999999851165899</v>
      </c>
      <c r="M270" s="5">
        <v>546461.95658087998</v>
      </c>
      <c r="N270" s="6">
        <v>77489</v>
      </c>
      <c r="O270" s="6">
        <v>0.99999998588238603</v>
      </c>
      <c r="P270" s="6">
        <v>376359.58244984498</v>
      </c>
      <c r="Q270" s="7">
        <v>78934</v>
      </c>
      <c r="R270" s="7">
        <v>0.999999999999999</v>
      </c>
      <c r="S270" s="7">
        <v>1976365.8544405201</v>
      </c>
      <c r="T270" s="1">
        <f t="shared" si="64"/>
        <v>83048.839877970197</v>
      </c>
      <c r="U270" s="1">
        <f t="shared" si="65"/>
        <v>1976365.8544405201</v>
      </c>
      <c r="V270" s="1">
        <f t="shared" si="66"/>
        <v>598799.93925199693</v>
      </c>
      <c r="W270">
        <f t="shared" si="67"/>
        <v>597756.07180731837</v>
      </c>
      <c r="X270">
        <f t="shared" si="68"/>
        <v>401354.03384873702</v>
      </c>
      <c r="Y270">
        <f t="shared" si="69"/>
        <v>635446.3287282181</v>
      </c>
      <c r="Z270">
        <f t="shared" si="70"/>
        <v>2504095.0579919727</v>
      </c>
      <c r="AA270">
        <f t="shared" si="71"/>
        <v>0</v>
      </c>
      <c r="AB270">
        <f t="shared" si="72"/>
        <v>83048.839877970197</v>
      </c>
      <c r="AC270">
        <f t="shared" si="73"/>
        <v>177951.712247066</v>
      </c>
      <c r="AD270">
        <f t="shared" si="74"/>
        <v>426348.485247629</v>
      </c>
      <c r="AE270">
        <f t="shared" si="75"/>
        <v>546461.95658087998</v>
      </c>
      <c r="AF270">
        <f t="shared" si="76"/>
        <v>376359.58244984498</v>
      </c>
      <c r="AG270">
        <f t="shared" si="77"/>
        <v>1976365.8544405201</v>
      </c>
      <c r="AH270">
        <f t="shared" si="78"/>
        <v>597756.07180731837</v>
      </c>
      <c r="AI270">
        <f t="shared" si="79"/>
        <v>1</v>
      </c>
    </row>
    <row r="271" spans="1:35" x14ac:dyDescent="0.3">
      <c r="A271">
        <v>86011</v>
      </c>
      <c r="B271" s="2">
        <v>77090</v>
      </c>
      <c r="C271" s="2">
        <v>0.89068421227069805</v>
      </c>
      <c r="D271" s="2">
        <v>51242.0309689528</v>
      </c>
      <c r="E271">
        <v>76201</v>
      </c>
      <c r="F271">
        <v>0.99257794642807695</v>
      </c>
      <c r="G271">
        <v>69126.357086810705</v>
      </c>
      <c r="H271">
        <v>75948</v>
      </c>
      <c r="I271">
        <v>0.99999995027710697</v>
      </c>
      <c r="J271">
        <v>203461.15620341201</v>
      </c>
      <c r="K271" s="5">
        <v>76258</v>
      </c>
      <c r="L271" s="5">
        <v>0.99999982751072503</v>
      </c>
      <c r="M271" s="5">
        <v>54651.612903225803</v>
      </c>
      <c r="N271" s="6">
        <v>79401</v>
      </c>
      <c r="O271" s="6">
        <v>0.99992510026690395</v>
      </c>
      <c r="P271" s="6">
        <v>151983.17107093101</v>
      </c>
      <c r="Q271" s="7">
        <v>76640</v>
      </c>
      <c r="R271" s="7">
        <v>0.99999999989973598</v>
      </c>
      <c r="S271" s="7">
        <v>39106.178977272699</v>
      </c>
      <c r="T271" s="1">
        <f t="shared" si="64"/>
        <v>39106.178977272699</v>
      </c>
      <c r="U271" s="1">
        <f t="shared" si="65"/>
        <v>203461.15620341201</v>
      </c>
      <c r="V271" s="1">
        <f t="shared" si="66"/>
        <v>95771.981775887223</v>
      </c>
      <c r="W271">
        <f t="shared" si="67"/>
        <v>94928.417868434175</v>
      </c>
      <c r="X271">
        <f t="shared" si="68"/>
        <v>61888.984995018254</v>
      </c>
      <c r="Y271">
        <f t="shared" si="69"/>
        <v>61028.94158706411</v>
      </c>
      <c r="Z271">
        <f t="shared" si="70"/>
        <v>278015.24262962647</v>
      </c>
      <c r="AA271">
        <f t="shared" si="71"/>
        <v>0</v>
      </c>
      <c r="AB271">
        <f t="shared" si="72"/>
        <v>51242.0309689528</v>
      </c>
      <c r="AC271">
        <f t="shared" si="73"/>
        <v>69126.357086810705</v>
      </c>
      <c r="AD271">
        <f t="shared" si="74"/>
        <v>203461.15620341201</v>
      </c>
      <c r="AE271">
        <f t="shared" si="75"/>
        <v>54651.612903225803</v>
      </c>
      <c r="AF271">
        <f t="shared" si="76"/>
        <v>151983.17107093101</v>
      </c>
      <c r="AG271">
        <f t="shared" si="77"/>
        <v>39106.178977272699</v>
      </c>
      <c r="AH271">
        <f t="shared" si="78"/>
        <v>94928.417868434175</v>
      </c>
      <c r="AI271">
        <f t="shared" si="79"/>
        <v>1</v>
      </c>
    </row>
    <row r="272" spans="1:35" x14ac:dyDescent="0.3">
      <c r="A272">
        <v>86018</v>
      </c>
      <c r="B272" s="2">
        <v>78072</v>
      </c>
      <c r="C272" s="2">
        <v>0.98197885638256899</v>
      </c>
      <c r="D272" s="2">
        <v>146536.26237623699</v>
      </c>
      <c r="E272">
        <v>78548</v>
      </c>
      <c r="F272">
        <v>0.99994127808593603</v>
      </c>
      <c r="G272">
        <v>4063.1741140215699</v>
      </c>
      <c r="H272">
        <v>77990</v>
      </c>
      <c r="I272">
        <v>0.99999478523005003</v>
      </c>
      <c r="J272">
        <v>38659.722222222197</v>
      </c>
      <c r="K272" s="5">
        <v>79046</v>
      </c>
      <c r="L272" s="5">
        <v>0.99998572001309405</v>
      </c>
      <c r="M272" s="5">
        <v>49132.7830188679</v>
      </c>
      <c r="N272" s="6">
        <v>78205</v>
      </c>
      <c r="O272" s="6">
        <v>0.99935217532215703</v>
      </c>
      <c r="P272" s="6">
        <v>51507.204610950997</v>
      </c>
      <c r="Q272" s="7">
        <v>77660</v>
      </c>
      <c r="R272" s="7">
        <v>0.99999999185701305</v>
      </c>
      <c r="S272" s="7">
        <v>20859.5177664974</v>
      </c>
      <c r="T272" s="1">
        <f t="shared" si="64"/>
        <v>4063.1741140215699</v>
      </c>
      <c r="U272" s="1">
        <f t="shared" si="65"/>
        <v>146536.26237623699</v>
      </c>
      <c r="V272" s="1">
        <f t="shared" si="66"/>
        <v>51508.172853337739</v>
      </c>
      <c r="W272">
        <f t="shared" si="67"/>
        <v>51793.110684799503</v>
      </c>
      <c r="X272">
        <f t="shared" si="68"/>
        <v>43896.252620545049</v>
      </c>
      <c r="Y272">
        <f t="shared" si="69"/>
        <v>45444.001779469552</v>
      </c>
      <c r="Z272">
        <f t="shared" si="70"/>
        <v>188125.11602320816</v>
      </c>
      <c r="AA272">
        <f t="shared" si="71"/>
        <v>0</v>
      </c>
      <c r="AB272">
        <f t="shared" si="72"/>
        <v>146536.26237623699</v>
      </c>
      <c r="AC272">
        <f t="shared" si="73"/>
        <v>4063.1741140215699</v>
      </c>
      <c r="AD272">
        <f t="shared" si="74"/>
        <v>38659.722222222197</v>
      </c>
      <c r="AE272">
        <f t="shared" si="75"/>
        <v>49132.7830188679</v>
      </c>
      <c r="AF272">
        <f t="shared" si="76"/>
        <v>51507.204610950997</v>
      </c>
      <c r="AG272">
        <f t="shared" si="77"/>
        <v>20859.5177664974</v>
      </c>
      <c r="AH272">
        <f t="shared" si="78"/>
        <v>51793.110684799503</v>
      </c>
      <c r="AI272">
        <f t="shared" si="79"/>
        <v>1</v>
      </c>
    </row>
    <row r="273" spans="1:35" x14ac:dyDescent="0.3">
      <c r="A273">
        <v>86020</v>
      </c>
      <c r="B273" s="2">
        <v>78072</v>
      </c>
      <c r="C273" s="2">
        <v>0.98237456948897905</v>
      </c>
      <c r="D273" s="2">
        <v>368924.628712871</v>
      </c>
      <c r="E273">
        <v>76380</v>
      </c>
      <c r="F273">
        <v>0.99998576597029698</v>
      </c>
      <c r="G273">
        <v>33502.614918799802</v>
      </c>
      <c r="H273">
        <v>79347</v>
      </c>
      <c r="I273">
        <v>0.99999995869916103</v>
      </c>
      <c r="J273">
        <v>11690.9733777038</v>
      </c>
      <c r="K273" s="5">
        <v>75980</v>
      </c>
      <c r="L273" s="5">
        <v>0.99999830208750395</v>
      </c>
      <c r="M273" s="5">
        <v>38948.800000000003</v>
      </c>
      <c r="N273" s="6">
        <v>79346</v>
      </c>
      <c r="O273" s="6">
        <v>0.99998495464150094</v>
      </c>
      <c r="P273" s="6">
        <v>32442.9142603287</v>
      </c>
      <c r="Q273" s="7">
        <v>75661</v>
      </c>
      <c r="R273" s="7">
        <v>0.999999999581624</v>
      </c>
      <c r="S273" s="7">
        <v>2181.7285573447198</v>
      </c>
      <c r="T273" s="1">
        <f t="shared" si="64"/>
        <v>2181.7285573447198</v>
      </c>
      <c r="U273" s="1">
        <f t="shared" si="65"/>
        <v>368924.628712871</v>
      </c>
      <c r="V273" s="1">
        <f t="shared" si="66"/>
        <v>80434.727419529459</v>
      </c>
      <c r="W273">
        <f t="shared" si="67"/>
        <v>81281.943304507993</v>
      </c>
      <c r="X273">
        <f t="shared" si="68"/>
        <v>32972.764589564249</v>
      </c>
      <c r="Y273">
        <f t="shared" si="69"/>
        <v>129291.83496928099</v>
      </c>
      <c r="Z273">
        <f t="shared" si="70"/>
        <v>469157.44821235095</v>
      </c>
      <c r="AA273">
        <f t="shared" si="71"/>
        <v>0</v>
      </c>
      <c r="AB273">
        <f t="shared" si="72"/>
        <v>368924.628712871</v>
      </c>
      <c r="AC273">
        <f t="shared" si="73"/>
        <v>33502.614918799802</v>
      </c>
      <c r="AD273">
        <f t="shared" si="74"/>
        <v>11690.9733777038</v>
      </c>
      <c r="AE273">
        <f t="shared" si="75"/>
        <v>38948.800000000003</v>
      </c>
      <c r="AF273">
        <f t="shared" si="76"/>
        <v>32442.9142603287</v>
      </c>
      <c r="AG273">
        <f t="shared" si="77"/>
        <v>2181.7285573447198</v>
      </c>
      <c r="AH273">
        <f t="shared" si="78"/>
        <v>81281.943304507993</v>
      </c>
      <c r="AI273">
        <f t="shared" si="79"/>
        <v>1</v>
      </c>
    </row>
    <row r="274" spans="1:35" x14ac:dyDescent="0.3">
      <c r="A274">
        <v>86021</v>
      </c>
      <c r="B274" s="2">
        <v>79906</v>
      </c>
      <c r="C274" s="2">
        <v>0.98493276395737905</v>
      </c>
      <c r="D274" s="2">
        <v>11107.3170731707</v>
      </c>
      <c r="E274">
        <v>75021</v>
      </c>
      <c r="F274">
        <v>0.99993877824287902</v>
      </c>
      <c r="G274">
        <v>63947.6102941176</v>
      </c>
      <c r="H274">
        <v>75656</v>
      </c>
      <c r="I274">
        <v>0.99999998636908805</v>
      </c>
      <c r="J274">
        <v>20620.5172788524</v>
      </c>
      <c r="K274" s="5">
        <v>78387</v>
      </c>
      <c r="L274" s="5">
        <v>0.99999999940252005</v>
      </c>
      <c r="M274" s="5">
        <v>58931.499701848501</v>
      </c>
      <c r="N274" s="6">
        <v>78372</v>
      </c>
      <c r="O274" s="6">
        <v>0.99997982047975698</v>
      </c>
      <c r="P274" s="6">
        <v>35516.605166051602</v>
      </c>
      <c r="Q274" s="7">
        <v>75969</v>
      </c>
      <c r="R274" s="7">
        <v>0.99999999992795197</v>
      </c>
      <c r="S274" s="7">
        <v>59413.580246913501</v>
      </c>
      <c r="T274" s="1">
        <f t="shared" si="64"/>
        <v>11107.3170731707</v>
      </c>
      <c r="U274" s="1">
        <f t="shared" si="65"/>
        <v>63947.6102941176</v>
      </c>
      <c r="V274" s="1">
        <f t="shared" si="66"/>
        <v>41666.054286652085</v>
      </c>
      <c r="W274">
        <f t="shared" si="67"/>
        <v>41589.521626825721</v>
      </c>
      <c r="X274">
        <f t="shared" si="68"/>
        <v>47224.052433950055</v>
      </c>
      <c r="Y274">
        <f t="shared" si="69"/>
        <v>20510.443072725626</v>
      </c>
      <c r="Z274">
        <f t="shared" si="70"/>
        <v>103120.8508450026</v>
      </c>
      <c r="AA274">
        <f t="shared" si="71"/>
        <v>0</v>
      </c>
      <c r="AB274">
        <f t="shared" si="72"/>
        <v>11107.3170731707</v>
      </c>
      <c r="AC274">
        <f t="shared" si="73"/>
        <v>63947.6102941176</v>
      </c>
      <c r="AD274">
        <f t="shared" si="74"/>
        <v>20620.5172788524</v>
      </c>
      <c r="AE274">
        <f t="shared" si="75"/>
        <v>58931.499701848501</v>
      </c>
      <c r="AF274">
        <f t="shared" si="76"/>
        <v>35516.605166051602</v>
      </c>
      <c r="AG274">
        <f t="shared" si="77"/>
        <v>59413.580246913501</v>
      </c>
      <c r="AH274">
        <f t="shared" si="78"/>
        <v>41589.521626825721</v>
      </c>
      <c r="AI274">
        <f t="shared" si="79"/>
        <v>1</v>
      </c>
    </row>
    <row r="275" spans="1:35" x14ac:dyDescent="0.3">
      <c r="A275">
        <v>86022</v>
      </c>
      <c r="B275" s="2">
        <v>78072</v>
      </c>
      <c r="C275" s="2">
        <v>0.98590625939045895</v>
      </c>
      <c r="D275" s="2">
        <v>368257.79702970298</v>
      </c>
      <c r="E275">
        <v>78659</v>
      </c>
      <c r="F275">
        <v>0.99997830644609798</v>
      </c>
      <c r="G275">
        <v>18913.153698979499</v>
      </c>
      <c r="H275">
        <v>76225</v>
      </c>
      <c r="I275">
        <v>0.99999994248694402</v>
      </c>
      <c r="J275">
        <v>31338.0621792936</v>
      </c>
      <c r="K275" s="5">
        <v>78656</v>
      </c>
      <c r="L275" s="5">
        <v>0.99999990915963999</v>
      </c>
      <c r="M275" s="5">
        <v>23733.784321528001</v>
      </c>
      <c r="N275" s="6">
        <v>76554</v>
      </c>
      <c r="O275" s="6">
        <v>0.99998878865652796</v>
      </c>
      <c r="P275" s="6">
        <v>47370.240700218797</v>
      </c>
      <c r="Q275" s="7">
        <v>78375</v>
      </c>
      <c r="R275" s="7">
        <v>0.99999999999781697</v>
      </c>
      <c r="S275" s="7">
        <v>50615.384615384603</v>
      </c>
      <c r="T275" s="1">
        <f t="shared" si="64"/>
        <v>18913.153698979499</v>
      </c>
      <c r="U275" s="1">
        <f t="shared" si="65"/>
        <v>368257.79702970298</v>
      </c>
      <c r="V275" s="1">
        <f t="shared" si="66"/>
        <v>89383.341229436512</v>
      </c>
      <c r="W275">
        <f t="shared" si="67"/>
        <v>90038.070424184567</v>
      </c>
      <c r="X275">
        <f t="shared" si="68"/>
        <v>39354.151439756199</v>
      </c>
      <c r="Y275">
        <f t="shared" si="69"/>
        <v>124954.39916551071</v>
      </c>
      <c r="Z275">
        <f t="shared" si="70"/>
        <v>464901.26792071667</v>
      </c>
      <c r="AA275">
        <f t="shared" si="71"/>
        <v>0</v>
      </c>
      <c r="AB275">
        <f t="shared" si="72"/>
        <v>368257.79702970298</v>
      </c>
      <c r="AC275">
        <f t="shared" si="73"/>
        <v>18913.153698979499</v>
      </c>
      <c r="AD275">
        <f t="shared" si="74"/>
        <v>31338.0621792936</v>
      </c>
      <c r="AE275">
        <f t="shared" si="75"/>
        <v>23733.784321528001</v>
      </c>
      <c r="AF275">
        <f t="shared" si="76"/>
        <v>47370.240700218797</v>
      </c>
      <c r="AG275">
        <f t="shared" si="77"/>
        <v>50615.384615384603</v>
      </c>
      <c r="AH275">
        <f t="shared" si="78"/>
        <v>90038.070424184567</v>
      </c>
      <c r="AI275">
        <f t="shared" si="79"/>
        <v>1</v>
      </c>
    </row>
    <row r="276" spans="1:35" x14ac:dyDescent="0.3">
      <c r="A276">
        <v>86023</v>
      </c>
      <c r="B276" s="2">
        <v>78072</v>
      </c>
      <c r="C276" s="2">
        <v>0.99606225263803605</v>
      </c>
      <c r="D276" s="2">
        <v>305075.49504950398</v>
      </c>
      <c r="E276">
        <v>75568</v>
      </c>
      <c r="F276">
        <v>0.99998829446696602</v>
      </c>
      <c r="G276">
        <v>9669.7490092470198</v>
      </c>
      <c r="H276">
        <v>78701</v>
      </c>
      <c r="I276">
        <v>0.99999989324317395</v>
      </c>
      <c r="J276">
        <v>23482.0952380952</v>
      </c>
      <c r="K276" s="5">
        <v>79248</v>
      </c>
      <c r="L276" s="5">
        <v>0.99999947909362596</v>
      </c>
      <c r="M276" s="5">
        <v>25381.414701803002</v>
      </c>
      <c r="N276" s="6">
        <v>78039</v>
      </c>
      <c r="O276" s="6">
        <v>0.99978675834036401</v>
      </c>
      <c r="P276" s="6">
        <v>38085.078534031403</v>
      </c>
      <c r="Q276" s="7">
        <v>76682</v>
      </c>
      <c r="R276" s="7">
        <v>0.99999999998509104</v>
      </c>
      <c r="S276" s="7">
        <v>29122.871946706098</v>
      </c>
      <c r="T276" s="1">
        <f t="shared" si="64"/>
        <v>9669.7490092470198</v>
      </c>
      <c r="U276" s="1">
        <f t="shared" si="65"/>
        <v>305075.49504950398</v>
      </c>
      <c r="V276" s="1">
        <f t="shared" si="66"/>
        <v>71650.90830492141</v>
      </c>
      <c r="W276">
        <f t="shared" si="67"/>
        <v>71802.784079897785</v>
      </c>
      <c r="X276">
        <f t="shared" si="68"/>
        <v>27252.14332425455</v>
      </c>
      <c r="Y276">
        <f t="shared" si="69"/>
        <v>104662.12527482478</v>
      </c>
      <c r="Z276">
        <f t="shared" si="70"/>
        <v>385789.15990437212</v>
      </c>
      <c r="AA276">
        <f t="shared" si="71"/>
        <v>0</v>
      </c>
      <c r="AB276">
        <f t="shared" si="72"/>
        <v>305075.49504950398</v>
      </c>
      <c r="AC276">
        <f t="shared" si="73"/>
        <v>9669.7490092470198</v>
      </c>
      <c r="AD276">
        <f t="shared" si="74"/>
        <v>23482.0952380952</v>
      </c>
      <c r="AE276">
        <f t="shared" si="75"/>
        <v>25381.414701803002</v>
      </c>
      <c r="AF276">
        <f t="shared" si="76"/>
        <v>38085.078534031403</v>
      </c>
      <c r="AG276">
        <f t="shared" si="77"/>
        <v>29122.871946706098</v>
      </c>
      <c r="AH276">
        <f t="shared" si="78"/>
        <v>71802.784079897785</v>
      </c>
      <c r="AI276">
        <f t="shared" si="79"/>
        <v>1</v>
      </c>
    </row>
    <row r="277" spans="1:35" x14ac:dyDescent="0.3">
      <c r="A277">
        <v>86024</v>
      </c>
      <c r="B277" s="2">
        <v>78072</v>
      </c>
      <c r="C277" s="2">
        <v>0.99952500416131296</v>
      </c>
      <c r="D277" s="2">
        <v>97524.133663366301</v>
      </c>
      <c r="E277">
        <v>78944</v>
      </c>
      <c r="F277">
        <v>0.99999791469694599</v>
      </c>
      <c r="G277">
        <v>14596.9289827255</v>
      </c>
      <c r="H277">
        <v>76875</v>
      </c>
      <c r="I277">
        <v>0.99999042565748797</v>
      </c>
      <c r="J277">
        <v>12740.471869328399</v>
      </c>
      <c r="K277" s="5">
        <v>78944</v>
      </c>
      <c r="L277" s="5">
        <v>0.99996402706084597</v>
      </c>
      <c r="M277" s="5">
        <v>14596.9289827255</v>
      </c>
      <c r="N277" s="6">
        <v>78932</v>
      </c>
      <c r="O277" s="6">
        <v>0.99595310834417305</v>
      </c>
      <c r="P277" s="6">
        <v>25085.7632933104</v>
      </c>
      <c r="Q277" s="7">
        <v>76270</v>
      </c>
      <c r="R277" s="7">
        <v>1</v>
      </c>
      <c r="S277" s="7">
        <v>2278.7979966611001</v>
      </c>
      <c r="T277" s="1">
        <f t="shared" si="64"/>
        <v>2278.7979966611001</v>
      </c>
      <c r="U277" s="1">
        <f t="shared" si="65"/>
        <v>97524.133663366301</v>
      </c>
      <c r="V277" s="1">
        <f t="shared" si="66"/>
        <v>27800.256363143813</v>
      </c>
      <c r="W277">
        <f t="shared" si="67"/>
        <v>27803.837464686196</v>
      </c>
      <c r="X277">
        <f t="shared" si="68"/>
        <v>14596.9289827255</v>
      </c>
      <c r="Y277">
        <f t="shared" si="69"/>
        <v>31873.67020870102</v>
      </c>
      <c r="Z277">
        <f t="shared" si="70"/>
        <v>123424.84809078925</v>
      </c>
      <c r="AA277">
        <f t="shared" si="71"/>
        <v>0</v>
      </c>
      <c r="AB277">
        <f t="shared" si="72"/>
        <v>97524.133663366301</v>
      </c>
      <c r="AC277">
        <f t="shared" si="73"/>
        <v>14596.9289827255</v>
      </c>
      <c r="AD277">
        <f t="shared" si="74"/>
        <v>12740.471869328399</v>
      </c>
      <c r="AE277">
        <f t="shared" si="75"/>
        <v>14596.9289827255</v>
      </c>
      <c r="AF277">
        <f t="shared" si="76"/>
        <v>25085.7632933104</v>
      </c>
      <c r="AG277">
        <f t="shared" si="77"/>
        <v>2278.7979966611001</v>
      </c>
      <c r="AH277">
        <f t="shared" si="78"/>
        <v>27803.837464686196</v>
      </c>
      <c r="AI277">
        <f t="shared" si="79"/>
        <v>1</v>
      </c>
    </row>
    <row r="278" spans="1:35" x14ac:dyDescent="0.3">
      <c r="A278">
        <v>86025</v>
      </c>
      <c r="B278" s="2">
        <v>79906</v>
      </c>
      <c r="C278" s="2">
        <v>0.95882594139878696</v>
      </c>
      <c r="D278" s="2">
        <v>9749.85365853658</v>
      </c>
      <c r="E278">
        <v>77486</v>
      </c>
      <c r="F278">
        <v>0.99996275837854198</v>
      </c>
      <c r="G278">
        <v>234403.84072295899</v>
      </c>
      <c r="H278">
        <v>75975</v>
      </c>
      <c r="I278">
        <v>0.99999999339790901</v>
      </c>
      <c r="J278">
        <v>43200.429299704803</v>
      </c>
      <c r="K278" s="5">
        <v>77485</v>
      </c>
      <c r="L278" s="5">
        <v>0.99999996669062097</v>
      </c>
      <c r="M278" s="5">
        <v>75095.8004689831</v>
      </c>
      <c r="N278" s="6">
        <v>78384</v>
      </c>
      <c r="O278" s="6">
        <v>0.99999883211687102</v>
      </c>
      <c r="P278" s="6">
        <v>81383.354037266996</v>
      </c>
      <c r="Q278" s="7">
        <v>78016</v>
      </c>
      <c r="R278" s="7">
        <v>0.99999999999962796</v>
      </c>
      <c r="S278" s="7">
        <v>142123.70994940901</v>
      </c>
      <c r="T278" s="1">
        <f t="shared" si="64"/>
        <v>9749.85365853658</v>
      </c>
      <c r="U278" s="1">
        <f t="shared" si="65"/>
        <v>234403.84072295899</v>
      </c>
      <c r="V278" s="1">
        <f t="shared" si="66"/>
        <v>98266.085250870368</v>
      </c>
      <c r="W278">
        <f t="shared" si="67"/>
        <v>97659.498022809901</v>
      </c>
      <c r="X278">
        <f t="shared" si="68"/>
        <v>78239.577253125055</v>
      </c>
      <c r="Y278">
        <f t="shared" si="69"/>
        <v>73193.818559047912</v>
      </c>
      <c r="Z278">
        <f t="shared" si="70"/>
        <v>317240.95369995362</v>
      </c>
      <c r="AA278">
        <f t="shared" si="71"/>
        <v>0</v>
      </c>
      <c r="AB278">
        <f t="shared" si="72"/>
        <v>9749.85365853658</v>
      </c>
      <c r="AC278">
        <f t="shared" si="73"/>
        <v>234403.84072295899</v>
      </c>
      <c r="AD278">
        <f t="shared" si="74"/>
        <v>43200.429299704803</v>
      </c>
      <c r="AE278">
        <f t="shared" si="75"/>
        <v>75095.8004689831</v>
      </c>
      <c r="AF278">
        <f t="shared" si="76"/>
        <v>81383.354037266996</v>
      </c>
      <c r="AG278">
        <f t="shared" si="77"/>
        <v>142123.70994940901</v>
      </c>
      <c r="AH278">
        <f t="shared" si="78"/>
        <v>97659.498022809901</v>
      </c>
      <c r="AI278">
        <f t="shared" si="79"/>
        <v>1</v>
      </c>
    </row>
    <row r="279" spans="1:35" x14ac:dyDescent="0.3">
      <c r="A279">
        <v>86030</v>
      </c>
      <c r="B279" s="2">
        <v>78072</v>
      </c>
      <c r="C279" s="2">
        <v>0.98735690715275404</v>
      </c>
      <c r="D279" s="2">
        <v>286237.5</v>
      </c>
      <c r="E279">
        <v>79083</v>
      </c>
      <c r="F279">
        <v>0.99998470416672502</v>
      </c>
      <c r="G279">
        <v>26292.807424593899</v>
      </c>
      <c r="H279">
        <v>75656</v>
      </c>
      <c r="I279">
        <v>0.99999991677312705</v>
      </c>
      <c r="J279">
        <v>5597.6961530102099</v>
      </c>
      <c r="K279" s="5">
        <v>76454</v>
      </c>
      <c r="L279" s="5">
        <v>0.99999926365229197</v>
      </c>
      <c r="M279" s="5">
        <v>8805.1282051281996</v>
      </c>
      <c r="N279" s="6">
        <v>79343</v>
      </c>
      <c r="O279" s="6">
        <v>0.99995985530561005</v>
      </c>
      <c r="P279" s="6">
        <v>3116.1524500907399</v>
      </c>
      <c r="Q279" s="7">
        <v>76228</v>
      </c>
      <c r="R279" s="7">
        <v>0.99999999830741704</v>
      </c>
      <c r="S279" s="7">
        <v>18390.457643622201</v>
      </c>
      <c r="T279" s="1">
        <f t="shared" si="64"/>
        <v>3116.1524500907399</v>
      </c>
      <c r="U279" s="1">
        <f t="shared" si="65"/>
        <v>286237.5</v>
      </c>
      <c r="V279" s="1">
        <f t="shared" si="66"/>
        <v>57591.943475712927</v>
      </c>
      <c r="W279">
        <f t="shared" si="67"/>
        <v>58073.290312740864</v>
      </c>
      <c r="X279">
        <f t="shared" si="68"/>
        <v>13597.792924375201</v>
      </c>
      <c r="Y279">
        <f t="shared" si="69"/>
        <v>102343.34342902956</v>
      </c>
      <c r="Z279">
        <f t="shared" si="70"/>
        <v>365103.32059982955</v>
      </c>
      <c r="AA279">
        <f t="shared" si="71"/>
        <v>0</v>
      </c>
      <c r="AB279">
        <f t="shared" si="72"/>
        <v>286237.5</v>
      </c>
      <c r="AC279">
        <f t="shared" si="73"/>
        <v>26292.807424593899</v>
      </c>
      <c r="AD279">
        <f t="shared" si="74"/>
        <v>5597.6961530102099</v>
      </c>
      <c r="AE279">
        <f t="shared" si="75"/>
        <v>8805.1282051281996</v>
      </c>
      <c r="AF279">
        <f t="shared" si="76"/>
        <v>3116.1524500907399</v>
      </c>
      <c r="AG279">
        <f t="shared" si="77"/>
        <v>18390.457643622201</v>
      </c>
      <c r="AH279">
        <f t="shared" si="78"/>
        <v>58073.290312740864</v>
      </c>
      <c r="AI279">
        <f t="shared" si="79"/>
        <v>1</v>
      </c>
    </row>
    <row r="280" spans="1:35" x14ac:dyDescent="0.3">
      <c r="A280">
        <v>86031</v>
      </c>
      <c r="B280" s="2">
        <v>78072</v>
      </c>
      <c r="C280" s="2">
        <v>0.97940200940788302</v>
      </c>
      <c r="D280" s="2">
        <v>305075.49504950398</v>
      </c>
      <c r="E280">
        <v>76366</v>
      </c>
      <c r="F280">
        <v>0.99993949135373505</v>
      </c>
      <c r="G280">
        <v>82706.945765937198</v>
      </c>
      <c r="H280">
        <v>78017</v>
      </c>
      <c r="I280">
        <v>0.999999940424672</v>
      </c>
      <c r="J280">
        <v>34797.8781284004</v>
      </c>
      <c r="K280" s="5">
        <v>77951</v>
      </c>
      <c r="L280" s="5">
        <v>0.999997609054734</v>
      </c>
      <c r="M280" s="5">
        <v>10665.3715395823</v>
      </c>
      <c r="N280" s="6">
        <v>79545</v>
      </c>
      <c r="O280" s="6">
        <v>0.99998149577303796</v>
      </c>
      <c r="P280" s="6">
        <v>50222.164140093999</v>
      </c>
      <c r="Q280" s="7">
        <v>76475</v>
      </c>
      <c r="R280" s="7">
        <v>0.999999990216076</v>
      </c>
      <c r="S280" s="7">
        <v>6039.6039603960398</v>
      </c>
      <c r="T280" s="1">
        <f t="shared" si="64"/>
        <v>6039.6039603960398</v>
      </c>
      <c r="U280" s="1">
        <f t="shared" si="65"/>
        <v>305075.49504950398</v>
      </c>
      <c r="V280" s="1">
        <f t="shared" si="66"/>
        <v>80814.793593839509</v>
      </c>
      <c r="W280">
        <f t="shared" si="67"/>
        <v>81584.576430652334</v>
      </c>
      <c r="X280">
        <f t="shared" si="68"/>
        <v>42510.021134247203</v>
      </c>
      <c r="Y280">
        <f t="shared" si="69"/>
        <v>103165.41971404084</v>
      </c>
      <c r="Z280">
        <f t="shared" si="70"/>
        <v>391080.83557277487</v>
      </c>
      <c r="AA280">
        <f t="shared" si="71"/>
        <v>0</v>
      </c>
      <c r="AB280">
        <f t="shared" si="72"/>
        <v>305075.49504950398</v>
      </c>
      <c r="AC280">
        <f t="shared" si="73"/>
        <v>82706.945765937198</v>
      </c>
      <c r="AD280">
        <f t="shared" si="74"/>
        <v>34797.8781284004</v>
      </c>
      <c r="AE280">
        <f t="shared" si="75"/>
        <v>10665.3715395823</v>
      </c>
      <c r="AF280">
        <f t="shared" si="76"/>
        <v>50222.164140093999</v>
      </c>
      <c r="AG280">
        <f t="shared" si="77"/>
        <v>6039.6039603960398</v>
      </c>
      <c r="AH280">
        <f t="shared" si="78"/>
        <v>81584.576430652334</v>
      </c>
      <c r="AI280">
        <f t="shared" si="79"/>
        <v>1</v>
      </c>
    </row>
    <row r="281" spans="1:35" x14ac:dyDescent="0.3">
      <c r="A281">
        <v>86032</v>
      </c>
      <c r="B281" s="2">
        <v>78072</v>
      </c>
      <c r="C281" s="2">
        <v>0.97335974259245095</v>
      </c>
      <c r="D281" s="2">
        <v>232724.25742574199</v>
      </c>
      <c r="E281">
        <v>75944</v>
      </c>
      <c r="F281">
        <v>0.99997701735558397</v>
      </c>
      <c r="G281">
        <v>36658.623136976501</v>
      </c>
      <c r="H281">
        <v>76453</v>
      </c>
      <c r="I281">
        <v>0.99999991916600806</v>
      </c>
      <c r="J281">
        <v>20574.797347089101</v>
      </c>
      <c r="K281" s="5">
        <v>79511</v>
      </c>
      <c r="L281" s="5">
        <v>0.99999996796829704</v>
      </c>
      <c r="M281" s="5">
        <v>17477.308294209699</v>
      </c>
      <c r="N281" s="6">
        <v>76372</v>
      </c>
      <c r="O281" s="6">
        <v>0.99995476032538</v>
      </c>
      <c r="P281" s="6">
        <v>36163.236337828203</v>
      </c>
      <c r="Q281" s="7">
        <v>75855</v>
      </c>
      <c r="R281" s="7">
        <v>0.99999999991625199</v>
      </c>
      <c r="S281" s="7">
        <v>6234.6731628095804</v>
      </c>
      <c r="T281" s="1">
        <f t="shared" si="64"/>
        <v>6234.6731628095804</v>
      </c>
      <c r="U281" s="1">
        <f t="shared" si="65"/>
        <v>232724.25742574199</v>
      </c>
      <c r="V281" s="1">
        <f t="shared" si="66"/>
        <v>57527.84476777439</v>
      </c>
      <c r="W281">
        <f t="shared" si="67"/>
        <v>58305.482617442518</v>
      </c>
      <c r="X281">
        <f t="shared" si="68"/>
        <v>28369.016842458652</v>
      </c>
      <c r="Y281">
        <f t="shared" si="69"/>
        <v>78721.754964454682</v>
      </c>
      <c r="Z281">
        <f t="shared" si="70"/>
        <v>294470.74751080654</v>
      </c>
      <c r="AA281">
        <f t="shared" si="71"/>
        <v>0</v>
      </c>
      <c r="AB281">
        <f t="shared" si="72"/>
        <v>232724.25742574199</v>
      </c>
      <c r="AC281">
        <f t="shared" si="73"/>
        <v>36658.623136976501</v>
      </c>
      <c r="AD281">
        <f t="shared" si="74"/>
        <v>20574.797347089101</v>
      </c>
      <c r="AE281">
        <f t="shared" si="75"/>
        <v>17477.308294209699</v>
      </c>
      <c r="AF281">
        <f t="shared" si="76"/>
        <v>36163.236337828203</v>
      </c>
      <c r="AG281">
        <f t="shared" si="77"/>
        <v>6234.6731628095804</v>
      </c>
      <c r="AH281">
        <f t="shared" si="78"/>
        <v>58305.482617442518</v>
      </c>
      <c r="AI281">
        <f t="shared" si="79"/>
        <v>1</v>
      </c>
    </row>
    <row r="282" spans="1:35" x14ac:dyDescent="0.3">
      <c r="A282">
        <v>86033</v>
      </c>
      <c r="B282" s="2">
        <v>79906</v>
      </c>
      <c r="C282" s="2">
        <v>0.98742401251779699</v>
      </c>
      <c r="D282" s="2">
        <v>12520.975609756</v>
      </c>
      <c r="E282">
        <v>77612</v>
      </c>
      <c r="F282">
        <v>0.99999028085513197</v>
      </c>
      <c r="G282">
        <v>89768.994963871199</v>
      </c>
      <c r="H282">
        <v>76450</v>
      </c>
      <c r="I282">
        <v>0.99999999846139098</v>
      </c>
      <c r="J282">
        <v>118418.315871168</v>
      </c>
      <c r="K282" s="5">
        <v>75783</v>
      </c>
      <c r="L282" s="5">
        <v>0.999999980504513</v>
      </c>
      <c r="M282" s="5">
        <v>108379.018388675</v>
      </c>
      <c r="N282" s="6">
        <v>78616</v>
      </c>
      <c r="O282" s="6">
        <v>0.99999842988736498</v>
      </c>
      <c r="P282" s="6">
        <v>37935.621175844601</v>
      </c>
      <c r="Q282" s="7">
        <v>76443</v>
      </c>
      <c r="R282" s="7">
        <v>0.99999999999916001</v>
      </c>
      <c r="S282" s="7">
        <v>86969.991364421396</v>
      </c>
      <c r="T282" s="1">
        <f t="shared" si="64"/>
        <v>12520.975609756</v>
      </c>
      <c r="U282" s="1">
        <f t="shared" si="65"/>
        <v>118418.315871168</v>
      </c>
      <c r="V282" s="1">
        <f t="shared" si="66"/>
        <v>75798.102114505309</v>
      </c>
      <c r="W282">
        <f t="shared" si="67"/>
        <v>75665.486228956041</v>
      </c>
      <c r="X282">
        <f t="shared" si="68"/>
        <v>88369.49316414629</v>
      </c>
      <c r="Y282">
        <f t="shared" si="69"/>
        <v>37937.343875656385</v>
      </c>
      <c r="Z282">
        <f t="shared" si="70"/>
        <v>189477.51785592519</v>
      </c>
      <c r="AA282">
        <f t="shared" si="71"/>
        <v>0</v>
      </c>
      <c r="AB282">
        <f t="shared" si="72"/>
        <v>12520.975609756</v>
      </c>
      <c r="AC282">
        <f t="shared" si="73"/>
        <v>89768.994963871199</v>
      </c>
      <c r="AD282">
        <f t="shared" si="74"/>
        <v>118418.315871168</v>
      </c>
      <c r="AE282">
        <f t="shared" si="75"/>
        <v>108379.018388675</v>
      </c>
      <c r="AF282">
        <f t="shared" si="76"/>
        <v>37935.621175844601</v>
      </c>
      <c r="AG282">
        <f t="shared" si="77"/>
        <v>86969.991364421396</v>
      </c>
      <c r="AH282">
        <f t="shared" si="78"/>
        <v>75665.486228956041</v>
      </c>
      <c r="AI282">
        <f t="shared" si="79"/>
        <v>1</v>
      </c>
    </row>
    <row r="283" spans="1:35" x14ac:dyDescent="0.3">
      <c r="A283">
        <v>86034</v>
      </c>
      <c r="B283" s="2">
        <v>78072</v>
      </c>
      <c r="C283" s="2">
        <v>0.98758147556765297</v>
      </c>
      <c r="D283" s="2">
        <v>349419.80198019801</v>
      </c>
      <c r="E283">
        <v>75631</v>
      </c>
      <c r="F283">
        <v>0.99998372518930201</v>
      </c>
      <c r="G283">
        <v>10690.4686005737</v>
      </c>
      <c r="H283">
        <v>79731</v>
      </c>
      <c r="I283">
        <v>0.99999994106402701</v>
      </c>
      <c r="J283">
        <v>39594.042374659097</v>
      </c>
      <c r="K283" s="5">
        <v>75792</v>
      </c>
      <c r="L283" s="5">
        <v>0.99999995266113395</v>
      </c>
      <c r="M283" s="5">
        <v>13253.3957845433</v>
      </c>
      <c r="N283" s="6">
        <v>78147</v>
      </c>
      <c r="O283" s="6">
        <v>0.99999110082354803</v>
      </c>
      <c r="P283" s="6">
        <v>82828.942486085303</v>
      </c>
      <c r="Q283" s="7">
        <v>77597</v>
      </c>
      <c r="R283" s="7">
        <v>0.99999995223814997</v>
      </c>
      <c r="S283" s="7">
        <v>58895.867768595002</v>
      </c>
      <c r="T283" s="1">
        <f t="shared" si="64"/>
        <v>10690.4686005737</v>
      </c>
      <c r="U283" s="1">
        <f t="shared" si="65"/>
        <v>349419.80198019801</v>
      </c>
      <c r="V283" s="1">
        <f t="shared" si="66"/>
        <v>91914.34872869782</v>
      </c>
      <c r="W283">
        <f t="shared" si="67"/>
        <v>92447.086499109064</v>
      </c>
      <c r="X283">
        <f t="shared" si="68"/>
        <v>49244.955071627046</v>
      </c>
      <c r="Y283">
        <f t="shared" si="69"/>
        <v>117616.89147872227</v>
      </c>
      <c r="Z283">
        <f t="shared" si="70"/>
        <v>445297.76093527587</v>
      </c>
      <c r="AA283">
        <f t="shared" si="71"/>
        <v>0</v>
      </c>
      <c r="AB283">
        <f t="shared" si="72"/>
        <v>349419.80198019801</v>
      </c>
      <c r="AC283">
        <f t="shared" si="73"/>
        <v>10690.4686005737</v>
      </c>
      <c r="AD283">
        <f t="shared" si="74"/>
        <v>39594.042374659097</v>
      </c>
      <c r="AE283">
        <f t="shared" si="75"/>
        <v>13253.3957845433</v>
      </c>
      <c r="AF283">
        <f t="shared" si="76"/>
        <v>82828.942486085303</v>
      </c>
      <c r="AG283">
        <f t="shared" si="77"/>
        <v>58895.867768595002</v>
      </c>
      <c r="AH283">
        <f t="shared" si="78"/>
        <v>92447.086499109064</v>
      </c>
      <c r="AI283">
        <f t="shared" si="79"/>
        <v>1</v>
      </c>
    </row>
    <row r="284" spans="1:35" x14ac:dyDescent="0.3">
      <c r="A284">
        <v>86035</v>
      </c>
      <c r="B284" s="2">
        <v>78072</v>
      </c>
      <c r="C284" s="2">
        <v>0.988540177627798</v>
      </c>
      <c r="D284" s="2">
        <v>343585.02475247497</v>
      </c>
      <c r="E284">
        <v>76656</v>
      </c>
      <c r="F284">
        <v>0.99997315000119802</v>
      </c>
      <c r="G284">
        <v>22426.045081967201</v>
      </c>
      <c r="H284">
        <v>75426</v>
      </c>
      <c r="I284">
        <v>0.99999994906615597</v>
      </c>
      <c r="J284">
        <v>12920.260448213199</v>
      </c>
      <c r="K284" s="5">
        <v>78656</v>
      </c>
      <c r="L284" s="5">
        <v>0.99999998859007799</v>
      </c>
      <c r="M284" s="5">
        <v>22143.6530043772</v>
      </c>
      <c r="N284" s="6">
        <v>79241</v>
      </c>
      <c r="O284" s="6">
        <v>0.99998332819268898</v>
      </c>
      <c r="P284" s="6">
        <v>11403.073770491799</v>
      </c>
      <c r="Q284" s="7">
        <v>76578</v>
      </c>
      <c r="R284" s="7">
        <v>0.99999999996812805</v>
      </c>
      <c r="S284" s="7">
        <v>33335.443037974597</v>
      </c>
      <c r="T284" s="1">
        <f t="shared" si="64"/>
        <v>11403.073770491799</v>
      </c>
      <c r="U284" s="1">
        <f t="shared" si="65"/>
        <v>343585.02475247497</v>
      </c>
      <c r="V284" s="1">
        <f t="shared" si="66"/>
        <v>73787.348241085274</v>
      </c>
      <c r="W284">
        <f t="shared" si="67"/>
        <v>74302.250015916492</v>
      </c>
      <c r="X284">
        <f t="shared" si="68"/>
        <v>22284.849043172202</v>
      </c>
      <c r="Y284">
        <f t="shared" si="69"/>
        <v>120642.17541970413</v>
      </c>
      <c r="Z284">
        <f t="shared" si="70"/>
        <v>436228.77627502888</v>
      </c>
      <c r="AA284">
        <f t="shared" si="71"/>
        <v>0</v>
      </c>
      <c r="AB284">
        <f t="shared" si="72"/>
        <v>343585.02475247497</v>
      </c>
      <c r="AC284">
        <f t="shared" si="73"/>
        <v>22426.045081967201</v>
      </c>
      <c r="AD284">
        <f t="shared" si="74"/>
        <v>12920.260448213199</v>
      </c>
      <c r="AE284">
        <f t="shared" si="75"/>
        <v>22143.6530043772</v>
      </c>
      <c r="AF284">
        <f t="shared" si="76"/>
        <v>11403.073770491799</v>
      </c>
      <c r="AG284">
        <f t="shared" si="77"/>
        <v>33335.443037974597</v>
      </c>
      <c r="AH284">
        <f t="shared" si="78"/>
        <v>74302.250015916492</v>
      </c>
      <c r="AI284">
        <f t="shared" si="79"/>
        <v>1</v>
      </c>
    </row>
    <row r="285" spans="1:35" x14ac:dyDescent="0.3">
      <c r="A285">
        <v>86036</v>
      </c>
      <c r="B285" s="2">
        <v>78072</v>
      </c>
      <c r="C285" s="2">
        <v>0.97880872604071301</v>
      </c>
      <c r="D285" s="2">
        <v>66516.460396039605</v>
      </c>
      <c r="K285" s="5">
        <v>78072</v>
      </c>
      <c r="L285" s="5">
        <v>0.99989540358475404</v>
      </c>
      <c r="M285" s="5">
        <v>66516.460396039605</v>
      </c>
      <c r="N285" s="6">
        <v>76238</v>
      </c>
      <c r="O285" s="6">
        <v>0.99736523399723298</v>
      </c>
      <c r="P285" s="6">
        <v>18952.5</v>
      </c>
      <c r="Q285" s="7">
        <v>77990</v>
      </c>
      <c r="R285" s="7">
        <v>0.99999999956248997</v>
      </c>
      <c r="S285" s="7">
        <v>17548.611111111099</v>
      </c>
      <c r="T285" s="1">
        <f t="shared" si="64"/>
        <v>17548.611111111099</v>
      </c>
      <c r="U285" s="1">
        <f t="shared" si="65"/>
        <v>66516.460396039605</v>
      </c>
      <c r="V285" s="1">
        <f t="shared" si="66"/>
        <v>42269.778321935788</v>
      </c>
      <c r="W285">
        <f t="shared" si="67"/>
        <v>28255.67198386505</v>
      </c>
      <c r="X285">
        <f t="shared" si="68"/>
        <v>42734.480198019803</v>
      </c>
      <c r="Y285">
        <f t="shared" si="69"/>
        <v>24138.056166957795</v>
      </c>
      <c r="Z285">
        <f t="shared" si="70"/>
        <v>100669.84048473842</v>
      </c>
      <c r="AA285">
        <f t="shared" si="71"/>
        <v>0</v>
      </c>
      <c r="AB285">
        <f t="shared" si="72"/>
        <v>66516.460396039605</v>
      </c>
      <c r="AC285" t="str">
        <f t="shared" si="73"/>
        <v/>
      </c>
      <c r="AD285" t="str">
        <f t="shared" si="74"/>
        <v/>
      </c>
      <c r="AE285">
        <f t="shared" si="75"/>
        <v>66516.460396039605</v>
      </c>
      <c r="AF285">
        <f t="shared" si="76"/>
        <v>18952.5</v>
      </c>
      <c r="AG285">
        <f t="shared" si="77"/>
        <v>17548.611111111099</v>
      </c>
      <c r="AH285">
        <f t="shared" si="78"/>
        <v>42383.507975797576</v>
      </c>
      <c r="AI285">
        <f t="shared" si="79"/>
        <v>0</v>
      </c>
    </row>
    <row r="286" spans="1:35" x14ac:dyDescent="0.3">
      <c r="A286">
        <v>86039</v>
      </c>
      <c r="B286" s="2">
        <v>78072</v>
      </c>
      <c r="C286" s="2">
        <v>0.98410488716991995</v>
      </c>
      <c r="D286" s="2">
        <v>203050.24752475199</v>
      </c>
      <c r="E286">
        <v>79005</v>
      </c>
      <c r="F286">
        <v>0.99997231100555495</v>
      </c>
      <c r="G286">
        <v>11052.631578947299</v>
      </c>
      <c r="H286">
        <v>76656</v>
      </c>
      <c r="I286">
        <v>0.99999957743375301</v>
      </c>
      <c r="J286">
        <v>13253.237704918</v>
      </c>
      <c r="K286" s="5">
        <v>78830</v>
      </c>
      <c r="L286" s="5">
        <v>0.99999758015689699</v>
      </c>
      <c r="M286" s="5">
        <v>28096.8858131487</v>
      </c>
      <c r="N286" s="6">
        <v>79372</v>
      </c>
      <c r="O286" s="6">
        <v>0.99992732290657904</v>
      </c>
      <c r="P286" s="6">
        <v>17385.3904282115</v>
      </c>
      <c r="Q286" s="7">
        <v>79046</v>
      </c>
      <c r="R286" s="7">
        <v>0.99999999998920197</v>
      </c>
      <c r="S286" s="7">
        <v>68081.603773584895</v>
      </c>
      <c r="T286" s="1">
        <f t="shared" si="64"/>
        <v>11052.631578947299</v>
      </c>
      <c r="U286" s="1">
        <f t="shared" si="65"/>
        <v>203050.24752475199</v>
      </c>
      <c r="V286" s="1">
        <f t="shared" si="66"/>
        <v>56432.278133557003</v>
      </c>
      <c r="W286">
        <f t="shared" si="67"/>
        <v>56819.999470593728</v>
      </c>
      <c r="X286">
        <f t="shared" si="68"/>
        <v>22741.138120680102</v>
      </c>
      <c r="Y286">
        <f t="shared" si="69"/>
        <v>68170.044154841584</v>
      </c>
      <c r="Z286">
        <f t="shared" si="70"/>
        <v>261330.13193511849</v>
      </c>
      <c r="AA286">
        <f t="shared" si="71"/>
        <v>0</v>
      </c>
      <c r="AB286">
        <f t="shared" si="72"/>
        <v>203050.24752475199</v>
      </c>
      <c r="AC286">
        <f t="shared" si="73"/>
        <v>11052.631578947299</v>
      </c>
      <c r="AD286">
        <f t="shared" si="74"/>
        <v>13253.237704918</v>
      </c>
      <c r="AE286">
        <f t="shared" si="75"/>
        <v>28096.8858131487</v>
      </c>
      <c r="AF286">
        <f t="shared" si="76"/>
        <v>17385.3904282115</v>
      </c>
      <c r="AG286">
        <f t="shared" si="77"/>
        <v>68081.603773584895</v>
      </c>
      <c r="AH286">
        <f t="shared" si="78"/>
        <v>56819.999470593728</v>
      </c>
      <c r="AI286">
        <f t="shared" si="79"/>
        <v>1</v>
      </c>
    </row>
    <row r="287" spans="1:35" x14ac:dyDescent="0.3">
      <c r="A287">
        <v>86040</v>
      </c>
      <c r="B287" s="2">
        <v>79512</v>
      </c>
      <c r="C287" s="2">
        <v>0.97275798023600002</v>
      </c>
      <c r="D287" s="2">
        <v>180990.41355760701</v>
      </c>
      <c r="E287">
        <v>79070</v>
      </c>
      <c r="F287">
        <v>0.99998204878317198</v>
      </c>
      <c r="G287">
        <v>170260.237650986</v>
      </c>
      <c r="H287">
        <v>75757</v>
      </c>
      <c r="I287">
        <v>0.99999997129220297</v>
      </c>
      <c r="J287">
        <v>61643.268124280701</v>
      </c>
      <c r="K287" s="5">
        <v>76692</v>
      </c>
      <c r="L287" s="5">
        <v>0.999999994700013</v>
      </c>
      <c r="M287" s="5">
        <v>132354.20251489</v>
      </c>
      <c r="N287" s="6">
        <v>77547</v>
      </c>
      <c r="O287" s="6">
        <v>0.99999934512982003</v>
      </c>
      <c r="P287" s="6">
        <v>72608.276272700197</v>
      </c>
      <c r="Q287" s="7">
        <v>79036</v>
      </c>
      <c r="R287" s="7">
        <v>0.99999999999959699</v>
      </c>
      <c r="S287" s="7">
        <v>79007.652769845794</v>
      </c>
      <c r="T287" s="1">
        <f t="shared" si="64"/>
        <v>61643.268124280701</v>
      </c>
      <c r="U287" s="1">
        <f t="shared" si="65"/>
        <v>180990.41355760701</v>
      </c>
      <c r="V287" s="1">
        <f t="shared" si="66"/>
        <v>115848.08254032712</v>
      </c>
      <c r="W287">
        <f t="shared" si="67"/>
        <v>116144.00848171829</v>
      </c>
      <c r="X287">
        <f t="shared" si="68"/>
        <v>105680.9276423679</v>
      </c>
      <c r="Y287">
        <f t="shared" si="69"/>
        <v>47681.569631956838</v>
      </c>
      <c r="Z287">
        <f t="shared" si="70"/>
        <v>259188.71737758879</v>
      </c>
      <c r="AA287">
        <f t="shared" si="71"/>
        <v>0</v>
      </c>
      <c r="AB287">
        <f t="shared" si="72"/>
        <v>180990.41355760701</v>
      </c>
      <c r="AC287">
        <f t="shared" si="73"/>
        <v>170260.237650986</v>
      </c>
      <c r="AD287">
        <f t="shared" si="74"/>
        <v>61643.268124280701</v>
      </c>
      <c r="AE287">
        <f t="shared" si="75"/>
        <v>132354.20251489</v>
      </c>
      <c r="AF287">
        <f t="shared" si="76"/>
        <v>72608.276272700197</v>
      </c>
      <c r="AG287">
        <f t="shared" si="77"/>
        <v>79007.652769845794</v>
      </c>
      <c r="AH287">
        <f t="shared" si="78"/>
        <v>116144.00848171829</v>
      </c>
      <c r="AI287">
        <f t="shared" si="79"/>
        <v>1</v>
      </c>
    </row>
    <row r="288" spans="1:35" x14ac:dyDescent="0.3">
      <c r="A288">
        <v>86042</v>
      </c>
      <c r="B288" s="2">
        <v>78072</v>
      </c>
      <c r="C288" s="2">
        <v>0.95991243285137795</v>
      </c>
      <c r="D288" s="2">
        <v>360255.81683168298</v>
      </c>
      <c r="E288">
        <v>77871</v>
      </c>
      <c r="F288">
        <v>0.99994487492587603</v>
      </c>
      <c r="G288">
        <v>28611.370716510901</v>
      </c>
      <c r="H288">
        <v>75756</v>
      </c>
      <c r="I288">
        <v>0.99999989541760104</v>
      </c>
      <c r="J288">
        <v>38137.9027293248</v>
      </c>
      <c r="K288" s="5">
        <v>76366</v>
      </c>
      <c r="L288" s="5">
        <v>0.99999994150298399</v>
      </c>
      <c r="M288" s="5">
        <v>97666.508087535607</v>
      </c>
      <c r="N288" s="6">
        <v>76554</v>
      </c>
      <c r="O288" s="6">
        <v>0.999980962568222</v>
      </c>
      <c r="P288" s="6">
        <v>46340.919037199099</v>
      </c>
      <c r="Q288" s="7">
        <v>78417</v>
      </c>
      <c r="R288" s="7">
        <v>0.99999999999744404</v>
      </c>
      <c r="S288" s="7">
        <v>19379.657567049799</v>
      </c>
      <c r="T288" s="1">
        <f t="shared" si="64"/>
        <v>19379.657567049799</v>
      </c>
      <c r="U288" s="1">
        <f t="shared" si="65"/>
        <v>360255.81683168298</v>
      </c>
      <c r="V288" s="1">
        <f t="shared" si="66"/>
        <v>96638.183158302752</v>
      </c>
      <c r="W288">
        <f t="shared" si="67"/>
        <v>98398.695828217213</v>
      </c>
      <c r="X288">
        <f t="shared" si="68"/>
        <v>42239.410883261953</v>
      </c>
      <c r="Y288">
        <f t="shared" si="69"/>
        <v>119739.5384312753</v>
      </c>
      <c r="Z288">
        <f t="shared" si="70"/>
        <v>457617.31112204312</v>
      </c>
      <c r="AA288">
        <f t="shared" si="71"/>
        <v>0</v>
      </c>
      <c r="AB288">
        <f t="shared" si="72"/>
        <v>360255.81683168298</v>
      </c>
      <c r="AC288">
        <f t="shared" si="73"/>
        <v>28611.370716510901</v>
      </c>
      <c r="AD288">
        <f t="shared" si="74"/>
        <v>38137.9027293248</v>
      </c>
      <c r="AE288">
        <f t="shared" si="75"/>
        <v>97666.508087535607</v>
      </c>
      <c r="AF288">
        <f t="shared" si="76"/>
        <v>46340.919037199099</v>
      </c>
      <c r="AG288">
        <f t="shared" si="77"/>
        <v>19379.657567049799</v>
      </c>
      <c r="AH288">
        <f t="shared" si="78"/>
        <v>98398.695828217213</v>
      </c>
      <c r="AI288">
        <f t="shared" si="79"/>
        <v>1</v>
      </c>
    </row>
    <row r="289" spans="1:35" x14ac:dyDescent="0.3">
      <c r="A289">
        <v>86043</v>
      </c>
      <c r="B289" s="2">
        <v>78072</v>
      </c>
      <c r="C289" s="2">
        <v>0.99186584129691902</v>
      </c>
      <c r="D289" s="2">
        <v>460447.27722772199</v>
      </c>
      <c r="E289">
        <v>78160</v>
      </c>
      <c r="F289">
        <v>0.99998008935034199</v>
      </c>
      <c r="G289">
        <v>160138.56238697999</v>
      </c>
      <c r="H289">
        <v>78361</v>
      </c>
      <c r="I289">
        <v>0.99999998080182495</v>
      </c>
      <c r="J289">
        <v>41762.553668097797</v>
      </c>
      <c r="K289" s="5">
        <v>75980</v>
      </c>
      <c r="L289" s="5">
        <v>0.99999909651816599</v>
      </c>
      <c r="M289" s="5">
        <v>48611.199999999997</v>
      </c>
      <c r="N289" s="6">
        <v>79359</v>
      </c>
      <c r="O289" s="6">
        <v>0.99998806966341103</v>
      </c>
      <c r="P289" s="6">
        <v>25715.172413793101</v>
      </c>
      <c r="Q289" s="7">
        <v>78417</v>
      </c>
      <c r="R289" s="7">
        <v>0.99999999993451405</v>
      </c>
      <c r="S289" s="7">
        <v>24769.3726053639</v>
      </c>
      <c r="T289" s="1">
        <f t="shared" si="64"/>
        <v>24769.3726053639</v>
      </c>
      <c r="U289" s="1">
        <f t="shared" si="65"/>
        <v>460447.27722772199</v>
      </c>
      <c r="V289" s="1">
        <f t="shared" si="66"/>
        <v>126454.66542373739</v>
      </c>
      <c r="W289">
        <f t="shared" si="67"/>
        <v>126907.35638365947</v>
      </c>
      <c r="X289">
        <f t="shared" si="68"/>
        <v>45186.876834048897</v>
      </c>
      <c r="Y289">
        <f t="shared" si="69"/>
        <v>156207.73732965963</v>
      </c>
      <c r="Z289">
        <f t="shared" si="70"/>
        <v>595530.56837263843</v>
      </c>
      <c r="AA289">
        <f t="shared" si="71"/>
        <v>0</v>
      </c>
      <c r="AB289">
        <f t="shared" si="72"/>
        <v>460447.27722772199</v>
      </c>
      <c r="AC289">
        <f t="shared" si="73"/>
        <v>160138.56238697999</v>
      </c>
      <c r="AD289">
        <f t="shared" si="74"/>
        <v>41762.553668097797</v>
      </c>
      <c r="AE289">
        <f t="shared" si="75"/>
        <v>48611.199999999997</v>
      </c>
      <c r="AF289">
        <f t="shared" si="76"/>
        <v>25715.172413793101</v>
      </c>
      <c r="AG289">
        <f t="shared" si="77"/>
        <v>24769.3726053639</v>
      </c>
      <c r="AH289">
        <f t="shared" si="78"/>
        <v>126907.35638365947</v>
      </c>
      <c r="AI289">
        <f t="shared" si="79"/>
        <v>1</v>
      </c>
    </row>
    <row r="290" spans="1:35" x14ac:dyDescent="0.3">
      <c r="A290">
        <v>86044</v>
      </c>
      <c r="B290" s="2">
        <v>78072</v>
      </c>
      <c r="C290" s="2">
        <v>0.97066243770032701</v>
      </c>
      <c r="D290" s="2">
        <v>617986.26237623696</v>
      </c>
      <c r="E290">
        <v>75966</v>
      </c>
      <c r="F290">
        <v>0.99998691761523295</v>
      </c>
      <c r="G290">
        <v>74883.222999810794</v>
      </c>
      <c r="H290">
        <v>77612</v>
      </c>
      <c r="I290">
        <v>0.99999998603994</v>
      </c>
      <c r="J290">
        <v>46672.323188088398</v>
      </c>
      <c r="K290" s="5">
        <v>75851</v>
      </c>
      <c r="L290" s="5">
        <v>0.99999996274287495</v>
      </c>
      <c r="M290" s="5">
        <v>25152.999586263901</v>
      </c>
      <c r="N290" s="6">
        <v>79014</v>
      </c>
      <c r="O290" s="6">
        <v>0.99999371062866305</v>
      </c>
      <c r="P290" s="6">
        <v>25829.303228938999</v>
      </c>
      <c r="Q290" s="7">
        <v>78019</v>
      </c>
      <c r="R290" s="7">
        <v>0.99999999614047397</v>
      </c>
      <c r="S290" s="7">
        <v>108746.87707641099</v>
      </c>
      <c r="T290" s="1">
        <f t="shared" si="64"/>
        <v>25152.999586263901</v>
      </c>
      <c r="U290" s="1">
        <f t="shared" si="65"/>
        <v>617986.26237623696</v>
      </c>
      <c r="V290" s="1">
        <f t="shared" si="66"/>
        <v>147578.6832790921</v>
      </c>
      <c r="W290">
        <f t="shared" si="67"/>
        <v>149878.49807595834</v>
      </c>
      <c r="X290">
        <f t="shared" si="68"/>
        <v>60777.773093949596</v>
      </c>
      <c r="Y290">
        <f t="shared" si="69"/>
        <v>211359.54665714569</v>
      </c>
      <c r="Z290">
        <f t="shared" si="70"/>
        <v>783957.13804739539</v>
      </c>
      <c r="AA290">
        <f t="shared" si="71"/>
        <v>0</v>
      </c>
      <c r="AB290">
        <f t="shared" si="72"/>
        <v>617986.26237623696</v>
      </c>
      <c r="AC290">
        <f t="shared" si="73"/>
        <v>74883.222999810794</v>
      </c>
      <c r="AD290">
        <f t="shared" si="74"/>
        <v>46672.323188088398</v>
      </c>
      <c r="AE290">
        <f t="shared" si="75"/>
        <v>25152.999586263901</v>
      </c>
      <c r="AF290">
        <f t="shared" si="76"/>
        <v>25829.303228938999</v>
      </c>
      <c r="AG290">
        <f t="shared" si="77"/>
        <v>108746.87707641099</v>
      </c>
      <c r="AH290">
        <f t="shared" si="78"/>
        <v>149878.49807595834</v>
      </c>
      <c r="AI290">
        <f t="shared" si="79"/>
        <v>1</v>
      </c>
    </row>
    <row r="291" spans="1:35" x14ac:dyDescent="0.3">
      <c r="A291">
        <v>86045</v>
      </c>
      <c r="B291" s="2">
        <v>79512</v>
      </c>
      <c r="C291" s="2">
        <v>0.982103048275076</v>
      </c>
      <c r="D291" s="2">
        <v>200062.41305172601</v>
      </c>
      <c r="E291">
        <v>76450</v>
      </c>
      <c r="F291">
        <v>0.99996563023795204</v>
      </c>
      <c r="G291">
        <v>197391.54055102801</v>
      </c>
      <c r="H291">
        <v>75071</v>
      </c>
      <c r="I291">
        <v>0.99999999833928899</v>
      </c>
      <c r="J291">
        <v>48199.509489226803</v>
      </c>
      <c r="K291" s="5">
        <v>77336</v>
      </c>
      <c r="L291" s="5">
        <v>0.99999998614132501</v>
      </c>
      <c r="M291" s="5">
        <v>343885.57715576299</v>
      </c>
      <c r="N291" s="6">
        <v>78202</v>
      </c>
      <c r="O291" s="6">
        <v>0.999999772970395</v>
      </c>
      <c r="P291" s="6">
        <v>46649.942519297001</v>
      </c>
      <c r="Q291" s="7">
        <v>77372</v>
      </c>
      <c r="R291" s="7">
        <v>0.99999999999968803</v>
      </c>
      <c r="S291" s="7">
        <v>93532.669419480197</v>
      </c>
      <c r="T291" s="1">
        <f t="shared" si="64"/>
        <v>46649.942519297001</v>
      </c>
      <c r="U291" s="1">
        <f t="shared" si="65"/>
        <v>343885.57715576299</v>
      </c>
      <c r="V291" s="1">
        <f t="shared" si="66"/>
        <v>154818.41356632524</v>
      </c>
      <c r="W291">
        <f t="shared" si="67"/>
        <v>154953.60869775352</v>
      </c>
      <c r="X291">
        <f t="shared" si="68"/>
        <v>145462.10498525412</v>
      </c>
      <c r="Y291">
        <f t="shared" si="69"/>
        <v>105221.76943879868</v>
      </c>
      <c r="Z291">
        <f t="shared" si="70"/>
        <v>470618.9170141496</v>
      </c>
      <c r="AA291">
        <f t="shared" si="71"/>
        <v>0</v>
      </c>
      <c r="AB291">
        <f t="shared" si="72"/>
        <v>200062.41305172601</v>
      </c>
      <c r="AC291">
        <f t="shared" si="73"/>
        <v>197391.54055102801</v>
      </c>
      <c r="AD291">
        <f t="shared" si="74"/>
        <v>48199.509489226803</v>
      </c>
      <c r="AE291">
        <f t="shared" si="75"/>
        <v>343885.57715576299</v>
      </c>
      <c r="AF291">
        <f t="shared" si="76"/>
        <v>46649.942519297001</v>
      </c>
      <c r="AG291">
        <f t="shared" si="77"/>
        <v>93532.669419480197</v>
      </c>
      <c r="AH291">
        <f t="shared" si="78"/>
        <v>154953.60869775352</v>
      </c>
      <c r="AI291">
        <f t="shared" si="79"/>
        <v>1</v>
      </c>
    </row>
    <row r="292" spans="1:35" x14ac:dyDescent="0.3">
      <c r="A292">
        <v>86046</v>
      </c>
      <c r="B292" s="2">
        <v>79906</v>
      </c>
      <c r="C292" s="2">
        <v>0.98799544231915704</v>
      </c>
      <c r="D292" s="2">
        <v>9720</v>
      </c>
      <c r="E292">
        <v>76060</v>
      </c>
      <c r="F292">
        <v>0.99999099861769902</v>
      </c>
      <c r="G292">
        <v>59096.5239591516</v>
      </c>
      <c r="H292">
        <v>76559</v>
      </c>
      <c r="I292">
        <v>0.99999999869016998</v>
      </c>
      <c r="J292">
        <v>66011.926273942896</v>
      </c>
      <c r="K292" s="5">
        <v>75640</v>
      </c>
      <c r="L292" s="5">
        <v>0.99999984658341401</v>
      </c>
      <c r="M292" s="5">
        <v>13231.075697211099</v>
      </c>
      <c r="N292" s="6">
        <v>78606</v>
      </c>
      <c r="O292" s="6">
        <v>0.99999701105354699</v>
      </c>
      <c r="P292" s="6">
        <v>115445.425072046</v>
      </c>
      <c r="Q292" s="7">
        <v>75570</v>
      </c>
      <c r="R292" s="7">
        <v>0.99999999999773204</v>
      </c>
      <c r="S292" s="7">
        <v>41200.907101832403</v>
      </c>
      <c r="T292" s="1">
        <f t="shared" si="64"/>
        <v>9720</v>
      </c>
      <c r="U292" s="1">
        <f t="shared" si="65"/>
        <v>115445.425072046</v>
      </c>
      <c r="V292" s="1">
        <f t="shared" si="66"/>
        <v>50866.590562433652</v>
      </c>
      <c r="W292">
        <f t="shared" si="67"/>
        <v>50784.309684030661</v>
      </c>
      <c r="X292">
        <f t="shared" si="68"/>
        <v>50148.715530492002</v>
      </c>
      <c r="Y292">
        <f t="shared" si="69"/>
        <v>35754.71431418616</v>
      </c>
      <c r="Z292">
        <f t="shared" si="70"/>
        <v>158048.45262658913</v>
      </c>
      <c r="AA292">
        <f t="shared" si="71"/>
        <v>0</v>
      </c>
      <c r="AB292">
        <f t="shared" si="72"/>
        <v>9720</v>
      </c>
      <c r="AC292">
        <f t="shared" si="73"/>
        <v>59096.5239591516</v>
      </c>
      <c r="AD292">
        <f t="shared" si="74"/>
        <v>66011.926273942896</v>
      </c>
      <c r="AE292">
        <f t="shared" si="75"/>
        <v>13231.075697211099</v>
      </c>
      <c r="AF292">
        <f t="shared" si="76"/>
        <v>115445.425072046</v>
      </c>
      <c r="AG292">
        <f t="shared" si="77"/>
        <v>41200.907101832403</v>
      </c>
      <c r="AH292">
        <f t="shared" si="78"/>
        <v>50784.309684030661</v>
      </c>
      <c r="AI292">
        <f t="shared" si="79"/>
        <v>1</v>
      </c>
    </row>
    <row r="293" spans="1:35" x14ac:dyDescent="0.3">
      <c r="A293">
        <v>86047</v>
      </c>
      <c r="B293" s="2">
        <v>75219</v>
      </c>
      <c r="C293" s="2">
        <v>0.95651912115682503</v>
      </c>
      <c r="D293" s="2">
        <v>115623.68861966699</v>
      </c>
      <c r="E293">
        <v>78061</v>
      </c>
      <c r="F293">
        <v>0.99980894373866602</v>
      </c>
      <c r="G293">
        <v>223111.321953156</v>
      </c>
      <c r="H293">
        <v>78076</v>
      </c>
      <c r="I293">
        <v>0.99999999920434401</v>
      </c>
      <c r="J293">
        <v>66135.888501742098</v>
      </c>
      <c r="K293" s="5">
        <v>77575</v>
      </c>
      <c r="L293" s="5">
        <v>0.99999999591729205</v>
      </c>
      <c r="M293" s="5">
        <v>234882.00529256099</v>
      </c>
      <c r="N293" s="6">
        <v>77531</v>
      </c>
      <c r="O293" s="6">
        <v>0.99999979867055999</v>
      </c>
      <c r="P293" s="6">
        <v>619131.875855205</v>
      </c>
      <c r="Q293" s="7">
        <v>77872</v>
      </c>
      <c r="R293" s="7">
        <v>0.99999999999800904</v>
      </c>
      <c r="S293" s="7">
        <v>710533.73493975902</v>
      </c>
      <c r="T293" s="1">
        <f t="shared" si="64"/>
        <v>66135.888501742098</v>
      </c>
      <c r="U293" s="1">
        <f t="shared" si="65"/>
        <v>710533.73493975902</v>
      </c>
      <c r="V293" s="1">
        <f t="shared" si="66"/>
        <v>329791.84317798214</v>
      </c>
      <c r="W293">
        <f t="shared" si="67"/>
        <v>328236.41919368174</v>
      </c>
      <c r="X293">
        <f t="shared" si="68"/>
        <v>228996.6636228585</v>
      </c>
      <c r="Y293">
        <f t="shared" si="69"/>
        <v>246454.39009708562</v>
      </c>
      <c r="Z293">
        <f t="shared" si="70"/>
        <v>1067599.5894849387</v>
      </c>
      <c r="AA293">
        <f t="shared" si="71"/>
        <v>0</v>
      </c>
      <c r="AB293">
        <f t="shared" si="72"/>
        <v>115623.68861966699</v>
      </c>
      <c r="AC293">
        <f t="shared" si="73"/>
        <v>223111.321953156</v>
      </c>
      <c r="AD293">
        <f t="shared" si="74"/>
        <v>66135.888501742098</v>
      </c>
      <c r="AE293">
        <f t="shared" si="75"/>
        <v>234882.00529256099</v>
      </c>
      <c r="AF293">
        <f t="shared" si="76"/>
        <v>619131.875855205</v>
      </c>
      <c r="AG293">
        <f t="shared" si="77"/>
        <v>710533.73493975902</v>
      </c>
      <c r="AH293">
        <f t="shared" si="78"/>
        <v>328236.41919368174</v>
      </c>
      <c r="AI293">
        <f t="shared" si="79"/>
        <v>1</v>
      </c>
    </row>
    <row r="294" spans="1:35" x14ac:dyDescent="0.3">
      <c r="A294">
        <v>86053</v>
      </c>
      <c r="B294" s="2">
        <v>78072</v>
      </c>
      <c r="C294" s="2">
        <v>0.98816570525833303</v>
      </c>
      <c r="D294" s="2">
        <v>406934.03465346497</v>
      </c>
      <c r="E294">
        <v>76932</v>
      </c>
      <c r="F294">
        <v>0.99998236255380402</v>
      </c>
      <c r="G294">
        <v>201558.53365384601</v>
      </c>
      <c r="H294">
        <v>75692</v>
      </c>
      <c r="I294">
        <v>0.99999997642007199</v>
      </c>
      <c r="J294">
        <v>29322.764868058199</v>
      </c>
      <c r="K294" s="5">
        <v>75846</v>
      </c>
      <c r="L294" s="5">
        <v>0.99999946849328303</v>
      </c>
      <c r="M294" s="5">
        <v>57734.956521739099</v>
      </c>
      <c r="N294" s="6">
        <v>79752</v>
      </c>
      <c r="O294" s="6">
        <v>0.99998255815593695</v>
      </c>
      <c r="P294" s="6">
        <v>59223.615042458499</v>
      </c>
      <c r="Q294" s="7">
        <v>78872</v>
      </c>
      <c r="R294" s="7">
        <v>0.999999970880043</v>
      </c>
      <c r="S294" s="7">
        <v>33981.438515081201</v>
      </c>
      <c r="T294" s="1">
        <f t="shared" si="64"/>
        <v>29322.764868058199</v>
      </c>
      <c r="U294" s="1">
        <f t="shared" si="65"/>
        <v>406934.03465346497</v>
      </c>
      <c r="V294" s="1">
        <f t="shared" si="66"/>
        <v>130914.81650642399</v>
      </c>
      <c r="W294">
        <f t="shared" si="67"/>
        <v>131459.22387577468</v>
      </c>
      <c r="X294">
        <f t="shared" si="68"/>
        <v>58479.285782098799</v>
      </c>
      <c r="Y294">
        <f t="shared" si="69"/>
        <v>136251.79526782746</v>
      </c>
      <c r="Z294">
        <f t="shared" si="70"/>
        <v>540214.60967925703</v>
      </c>
      <c r="AA294">
        <f t="shared" si="71"/>
        <v>0</v>
      </c>
      <c r="AB294">
        <f t="shared" si="72"/>
        <v>406934.03465346497</v>
      </c>
      <c r="AC294">
        <f t="shared" si="73"/>
        <v>201558.53365384601</v>
      </c>
      <c r="AD294">
        <f t="shared" si="74"/>
        <v>29322.764868058199</v>
      </c>
      <c r="AE294">
        <f t="shared" si="75"/>
        <v>57734.956521739099</v>
      </c>
      <c r="AF294">
        <f t="shared" si="76"/>
        <v>59223.615042458499</v>
      </c>
      <c r="AG294">
        <f t="shared" si="77"/>
        <v>33981.438515081201</v>
      </c>
      <c r="AH294">
        <f t="shared" si="78"/>
        <v>131459.22387577468</v>
      </c>
      <c r="AI294">
        <f t="shared" si="79"/>
        <v>1</v>
      </c>
    </row>
    <row r="295" spans="1:35" x14ac:dyDescent="0.3">
      <c r="A295">
        <v>86054</v>
      </c>
      <c r="B295" s="2">
        <v>78072</v>
      </c>
      <c r="C295" s="2">
        <v>0.97639198756724099</v>
      </c>
      <c r="D295" s="2">
        <v>274567.94554455398</v>
      </c>
      <c r="E295">
        <v>75449</v>
      </c>
      <c r="F295">
        <v>0.99995616708099599</v>
      </c>
      <c r="G295">
        <v>12208.221024258701</v>
      </c>
      <c r="H295">
        <v>78643</v>
      </c>
      <c r="I295">
        <v>0.99999994399343095</v>
      </c>
      <c r="J295">
        <v>24798.500254194201</v>
      </c>
      <c r="K295" s="5">
        <v>76270</v>
      </c>
      <c r="L295" s="5">
        <v>0.99999948834829</v>
      </c>
      <c r="M295" s="5">
        <v>6415.6928213689398</v>
      </c>
      <c r="N295" s="6">
        <v>78650</v>
      </c>
      <c r="O295" s="6">
        <v>0.99998659655488098</v>
      </c>
      <c r="P295" s="6">
        <v>29562.808177991501</v>
      </c>
      <c r="Q295" s="7">
        <v>77597</v>
      </c>
      <c r="R295" s="7">
        <v>0.99999950462305498</v>
      </c>
      <c r="S295" s="7">
        <v>46279.338842975201</v>
      </c>
      <c r="T295" s="1">
        <f t="shared" si="64"/>
        <v>6415.6928213689398</v>
      </c>
      <c r="U295" s="1">
        <f t="shared" si="65"/>
        <v>274567.94554455398</v>
      </c>
      <c r="V295" s="1">
        <f t="shared" si="66"/>
        <v>64813.908399649372</v>
      </c>
      <c r="W295">
        <f t="shared" si="67"/>
        <v>65638.751110890415</v>
      </c>
      <c r="X295">
        <f t="shared" si="68"/>
        <v>27180.654216092851</v>
      </c>
      <c r="Y295">
        <f t="shared" si="69"/>
        <v>94302.515923575163</v>
      </c>
      <c r="Z295">
        <f t="shared" si="70"/>
        <v>348546.29888161592</v>
      </c>
      <c r="AA295">
        <f t="shared" si="71"/>
        <v>0</v>
      </c>
      <c r="AB295">
        <f t="shared" si="72"/>
        <v>274567.94554455398</v>
      </c>
      <c r="AC295">
        <f t="shared" si="73"/>
        <v>12208.221024258701</v>
      </c>
      <c r="AD295">
        <f t="shared" si="74"/>
        <v>24798.500254194201</v>
      </c>
      <c r="AE295">
        <f t="shared" si="75"/>
        <v>6415.6928213689398</v>
      </c>
      <c r="AF295">
        <f t="shared" si="76"/>
        <v>29562.808177991501</v>
      </c>
      <c r="AG295">
        <f t="shared" si="77"/>
        <v>46279.338842975201</v>
      </c>
      <c r="AH295">
        <f t="shared" si="78"/>
        <v>65638.751110890415</v>
      </c>
      <c r="AI295">
        <f t="shared" si="79"/>
        <v>1</v>
      </c>
    </row>
    <row r="296" spans="1:35" x14ac:dyDescent="0.3">
      <c r="A296">
        <v>86301</v>
      </c>
      <c r="B296" s="2">
        <v>78414</v>
      </c>
      <c r="C296" s="2">
        <v>0.961954989989667</v>
      </c>
      <c r="D296" s="2">
        <v>238491.93594658701</v>
      </c>
      <c r="E296">
        <v>78380</v>
      </c>
      <c r="F296">
        <v>0.99991209932804803</v>
      </c>
      <c r="G296">
        <v>277227.63823261199</v>
      </c>
      <c r="H296">
        <v>75254</v>
      </c>
      <c r="I296">
        <v>0.99999997922664596</v>
      </c>
      <c r="J296">
        <v>163592.417863318</v>
      </c>
      <c r="K296" s="5">
        <v>77801</v>
      </c>
      <c r="L296" s="5">
        <v>0.99999999797157102</v>
      </c>
      <c r="M296" s="5">
        <v>225844.16134614201</v>
      </c>
      <c r="N296" s="6">
        <v>78624</v>
      </c>
      <c r="O296" s="6">
        <v>0.99999980034876401</v>
      </c>
      <c r="P296" s="6">
        <v>371465.451653064</v>
      </c>
      <c r="Q296" s="7">
        <v>76022</v>
      </c>
      <c r="R296" s="7">
        <v>0.99999999999957501</v>
      </c>
      <c r="S296" s="7">
        <v>169846.240140899</v>
      </c>
      <c r="T296" s="1">
        <f t="shared" si="64"/>
        <v>163592.417863318</v>
      </c>
      <c r="U296" s="1">
        <f t="shared" si="65"/>
        <v>371465.451653064</v>
      </c>
      <c r="V296" s="1">
        <f t="shared" si="66"/>
        <v>241093.93964585301</v>
      </c>
      <c r="W296">
        <f t="shared" si="67"/>
        <v>241077.97419710367</v>
      </c>
      <c r="X296">
        <f t="shared" si="68"/>
        <v>232168.04864636451</v>
      </c>
      <c r="Y296">
        <f t="shared" si="69"/>
        <v>70266.659367524218</v>
      </c>
      <c r="Z296">
        <f t="shared" si="70"/>
        <v>451877.95229967637</v>
      </c>
      <c r="AA296">
        <f t="shared" si="71"/>
        <v>30277.996094531001</v>
      </c>
      <c r="AB296">
        <f t="shared" si="72"/>
        <v>238491.93594658701</v>
      </c>
      <c r="AC296">
        <f t="shared" si="73"/>
        <v>277227.63823261199</v>
      </c>
      <c r="AD296">
        <f t="shared" si="74"/>
        <v>163592.417863318</v>
      </c>
      <c r="AE296">
        <f t="shared" si="75"/>
        <v>225844.16134614201</v>
      </c>
      <c r="AF296">
        <f t="shared" si="76"/>
        <v>371465.451653064</v>
      </c>
      <c r="AG296">
        <f t="shared" si="77"/>
        <v>169846.240140899</v>
      </c>
      <c r="AH296">
        <f t="shared" si="78"/>
        <v>241077.97419710367</v>
      </c>
      <c r="AI296">
        <f t="shared" si="79"/>
        <v>1</v>
      </c>
    </row>
    <row r="297" spans="1:35" x14ac:dyDescent="0.3">
      <c r="A297">
        <v>86303</v>
      </c>
      <c r="B297" s="2">
        <v>75219</v>
      </c>
      <c r="C297" s="2">
        <v>0.95761798044808699</v>
      </c>
      <c r="D297" s="2">
        <v>131565.536795978</v>
      </c>
      <c r="E297">
        <v>78061</v>
      </c>
      <c r="F297">
        <v>0.999697577796262</v>
      </c>
      <c r="G297">
        <v>253873.24335053499</v>
      </c>
      <c r="H297">
        <v>77078</v>
      </c>
      <c r="I297">
        <v>0.99999999854492205</v>
      </c>
      <c r="J297">
        <v>24238.938053097299</v>
      </c>
      <c r="K297" s="5">
        <v>77058</v>
      </c>
      <c r="L297" s="5">
        <v>0.99999997683780295</v>
      </c>
      <c r="M297" s="5">
        <v>389924.23060771398</v>
      </c>
      <c r="N297" s="6">
        <v>75156</v>
      </c>
      <c r="O297" s="6">
        <v>0.99999868827063099</v>
      </c>
      <c r="P297" s="6">
        <v>74288.167938931205</v>
      </c>
      <c r="Q297" s="7">
        <v>76084</v>
      </c>
      <c r="R297" s="7">
        <v>0.99999999999999201</v>
      </c>
      <c r="S297" s="7">
        <v>210248.34437086</v>
      </c>
      <c r="T297" s="1">
        <f t="shared" si="64"/>
        <v>24238.938053097299</v>
      </c>
      <c r="U297" s="1">
        <f t="shared" si="65"/>
        <v>389924.23060771398</v>
      </c>
      <c r="V297" s="1">
        <f t="shared" si="66"/>
        <v>181035.534533589</v>
      </c>
      <c r="W297">
        <f t="shared" si="67"/>
        <v>180689.74351951922</v>
      </c>
      <c r="X297">
        <f t="shared" si="68"/>
        <v>170906.940583419</v>
      </c>
      <c r="Y297">
        <f t="shared" si="69"/>
        <v>121257.26344031663</v>
      </c>
      <c r="Z297">
        <f t="shared" si="70"/>
        <v>544461.53384046908</v>
      </c>
      <c r="AA297">
        <f t="shared" si="71"/>
        <v>0</v>
      </c>
      <c r="AB297">
        <f t="shared" si="72"/>
        <v>131565.536795978</v>
      </c>
      <c r="AC297">
        <f t="shared" si="73"/>
        <v>253873.24335053499</v>
      </c>
      <c r="AD297">
        <f t="shared" si="74"/>
        <v>24238.938053097299</v>
      </c>
      <c r="AE297">
        <f t="shared" si="75"/>
        <v>389924.23060771398</v>
      </c>
      <c r="AF297">
        <f t="shared" si="76"/>
        <v>74288.167938931205</v>
      </c>
      <c r="AG297">
        <f t="shared" si="77"/>
        <v>210248.34437086</v>
      </c>
      <c r="AH297">
        <f t="shared" si="78"/>
        <v>180689.74351951922</v>
      </c>
      <c r="AI297">
        <f t="shared" si="79"/>
        <v>1</v>
      </c>
    </row>
    <row r="298" spans="1:35" x14ac:dyDescent="0.3">
      <c r="A298">
        <v>86305</v>
      </c>
      <c r="B298" s="2">
        <v>75219</v>
      </c>
      <c r="C298" s="2">
        <v>0.95264437054957496</v>
      </c>
      <c r="D298" s="2">
        <v>135535.90239291999</v>
      </c>
      <c r="E298">
        <v>78076</v>
      </c>
      <c r="F298">
        <v>0.99984698541341799</v>
      </c>
      <c r="G298">
        <v>77525.5264353885</v>
      </c>
      <c r="H298">
        <v>76310</v>
      </c>
      <c r="I298">
        <v>0.99999999935374295</v>
      </c>
      <c r="J298">
        <v>73921.568848758398</v>
      </c>
      <c r="K298" s="5">
        <v>76310</v>
      </c>
      <c r="L298" s="5">
        <v>0.99999997925998696</v>
      </c>
      <c r="M298" s="5">
        <v>73921.568848758398</v>
      </c>
      <c r="N298" s="6">
        <v>75156</v>
      </c>
      <c r="O298" s="6">
        <v>0.999998312768555</v>
      </c>
      <c r="P298" s="6">
        <v>76530.025445292602</v>
      </c>
      <c r="Q298" s="7">
        <v>76522</v>
      </c>
      <c r="R298" s="7">
        <v>0.99999999999997202</v>
      </c>
      <c r="S298" s="7">
        <v>291887.46617096302</v>
      </c>
      <c r="T298" s="1">
        <f t="shared" si="64"/>
        <v>73921.568848758398</v>
      </c>
      <c r="U298" s="1">
        <f t="shared" si="65"/>
        <v>291887.46617096302</v>
      </c>
      <c r="V298" s="1">
        <f t="shared" si="66"/>
        <v>121443.58407282202</v>
      </c>
      <c r="W298">
        <f t="shared" si="67"/>
        <v>121553.67635701348</v>
      </c>
      <c r="X298">
        <f t="shared" si="68"/>
        <v>77027.775940340551</v>
      </c>
      <c r="Y298">
        <f t="shared" si="69"/>
        <v>79280.456876836353</v>
      </c>
      <c r="Z298">
        <f t="shared" si="70"/>
        <v>359395.04698752251</v>
      </c>
      <c r="AA298">
        <f t="shared" si="71"/>
        <v>0</v>
      </c>
      <c r="AB298">
        <f t="shared" si="72"/>
        <v>135535.90239291999</v>
      </c>
      <c r="AC298">
        <f t="shared" si="73"/>
        <v>77525.5264353885</v>
      </c>
      <c r="AD298">
        <f t="shared" si="74"/>
        <v>73921.568848758398</v>
      </c>
      <c r="AE298">
        <f t="shared" si="75"/>
        <v>73921.568848758398</v>
      </c>
      <c r="AF298">
        <f t="shared" si="76"/>
        <v>76530.025445292602</v>
      </c>
      <c r="AG298">
        <f t="shared" si="77"/>
        <v>291887.46617096302</v>
      </c>
      <c r="AH298">
        <f t="shared" si="78"/>
        <v>121553.67635701348</v>
      </c>
      <c r="AI298">
        <f t="shared" si="79"/>
        <v>1</v>
      </c>
    </row>
    <row r="299" spans="1:35" x14ac:dyDescent="0.3">
      <c r="A299">
        <v>86314</v>
      </c>
      <c r="B299" s="2">
        <v>77090</v>
      </c>
      <c r="C299" s="2">
        <v>0.98712948788749399</v>
      </c>
      <c r="D299" s="2">
        <v>229848.123093767</v>
      </c>
      <c r="E299">
        <v>78552</v>
      </c>
      <c r="F299">
        <v>0.99986076356720499</v>
      </c>
      <c r="G299">
        <v>168822.71589486799</v>
      </c>
      <c r="H299">
        <v>77630</v>
      </c>
      <c r="I299">
        <v>0.99999999750617297</v>
      </c>
      <c r="J299">
        <v>674466.58141962404</v>
      </c>
      <c r="K299" s="5">
        <v>77023</v>
      </c>
      <c r="L299" s="5">
        <v>0.99999999961975305</v>
      </c>
      <c r="M299" s="5">
        <v>235749.75462703299</v>
      </c>
      <c r="N299" s="6">
        <v>77024</v>
      </c>
      <c r="O299" s="6">
        <v>0.999999971882501</v>
      </c>
      <c r="P299" s="6">
        <v>210523.918918918</v>
      </c>
      <c r="Q299" s="7">
        <v>76687</v>
      </c>
      <c r="R299" s="7">
        <v>0.99999999999998701</v>
      </c>
      <c r="S299" s="7">
        <v>19646.8459152016</v>
      </c>
      <c r="T299" s="1">
        <f t="shared" si="64"/>
        <v>19646.8459152016</v>
      </c>
      <c r="U299" s="1">
        <f t="shared" si="65"/>
        <v>674466.58141962404</v>
      </c>
      <c r="V299" s="1">
        <f t="shared" si="66"/>
        <v>256569.01152153339</v>
      </c>
      <c r="W299">
        <f t="shared" si="67"/>
        <v>256509.65664490196</v>
      </c>
      <c r="X299">
        <f t="shared" si="68"/>
        <v>220186.02100634249</v>
      </c>
      <c r="Y299">
        <f t="shared" si="69"/>
        <v>200722.64472372035</v>
      </c>
      <c r="Z299">
        <f t="shared" si="70"/>
        <v>858677.59081606299</v>
      </c>
      <c r="AA299">
        <f t="shared" si="71"/>
        <v>0</v>
      </c>
      <c r="AB299">
        <f t="shared" si="72"/>
        <v>229848.123093767</v>
      </c>
      <c r="AC299">
        <f t="shared" si="73"/>
        <v>168822.71589486799</v>
      </c>
      <c r="AD299">
        <f t="shared" si="74"/>
        <v>674466.58141962404</v>
      </c>
      <c r="AE299">
        <f t="shared" si="75"/>
        <v>235749.75462703299</v>
      </c>
      <c r="AF299">
        <f t="shared" si="76"/>
        <v>210523.918918918</v>
      </c>
      <c r="AG299">
        <f t="shared" si="77"/>
        <v>19646.8459152016</v>
      </c>
      <c r="AH299">
        <f t="shared" si="78"/>
        <v>256509.65664490196</v>
      </c>
      <c r="AI299">
        <f t="shared" si="79"/>
        <v>1</v>
      </c>
    </row>
    <row r="300" spans="1:35" x14ac:dyDescent="0.3">
      <c r="A300">
        <v>86315</v>
      </c>
      <c r="B300" s="2">
        <v>79906</v>
      </c>
      <c r="C300" s="2">
        <v>0.98601501018519999</v>
      </c>
      <c r="D300" s="2">
        <v>13400.780487804799</v>
      </c>
      <c r="E300">
        <v>78560</v>
      </c>
      <c r="F300">
        <v>0.99996486204238699</v>
      </c>
      <c r="G300">
        <v>72436.236070986299</v>
      </c>
      <c r="H300">
        <v>77659</v>
      </c>
      <c r="I300">
        <v>0.99999990906478398</v>
      </c>
      <c r="J300">
        <v>248387.27234222699</v>
      </c>
      <c r="K300" s="5">
        <v>75495</v>
      </c>
      <c r="L300" s="5">
        <v>0.99999998475516705</v>
      </c>
      <c r="M300" s="5">
        <v>63616.134410670697</v>
      </c>
      <c r="N300" s="6">
        <v>76442</v>
      </c>
      <c r="O300" s="6">
        <v>0.99999912867722296</v>
      </c>
      <c r="P300" s="6">
        <v>96710.912486659494</v>
      </c>
      <c r="Q300" s="7">
        <v>78123</v>
      </c>
      <c r="R300" s="7">
        <v>0.99999999999992795</v>
      </c>
      <c r="S300" s="7">
        <v>96633.161851998404</v>
      </c>
      <c r="T300" s="1">
        <f t="shared" si="64"/>
        <v>13400.780487804799</v>
      </c>
      <c r="U300" s="1">
        <f t="shared" si="65"/>
        <v>248387.27234222699</v>
      </c>
      <c r="V300" s="1">
        <f t="shared" si="66"/>
        <v>98729.789259323414</v>
      </c>
      <c r="W300">
        <f t="shared" si="67"/>
        <v>98530.749608391125</v>
      </c>
      <c r="X300">
        <f t="shared" si="68"/>
        <v>84534.698961492351</v>
      </c>
      <c r="Y300">
        <f t="shared" si="69"/>
        <v>72584.382716428954</v>
      </c>
      <c r="Z300">
        <f t="shared" si="70"/>
        <v>316283.897757678</v>
      </c>
      <c r="AA300">
        <f t="shared" si="71"/>
        <v>0</v>
      </c>
      <c r="AB300">
        <f t="shared" si="72"/>
        <v>13400.780487804799</v>
      </c>
      <c r="AC300">
        <f t="shared" si="73"/>
        <v>72436.236070986299</v>
      </c>
      <c r="AD300">
        <f t="shared" si="74"/>
        <v>248387.27234222699</v>
      </c>
      <c r="AE300">
        <f t="shared" si="75"/>
        <v>63616.134410670697</v>
      </c>
      <c r="AF300">
        <f t="shared" si="76"/>
        <v>96710.912486659494</v>
      </c>
      <c r="AG300">
        <f t="shared" si="77"/>
        <v>96633.161851998404</v>
      </c>
      <c r="AH300">
        <f t="shared" si="78"/>
        <v>98530.749608391125</v>
      </c>
      <c r="AI300">
        <f t="shared" si="79"/>
        <v>1</v>
      </c>
    </row>
    <row r="301" spans="1:35" x14ac:dyDescent="0.3">
      <c r="A301">
        <v>86320</v>
      </c>
      <c r="B301" s="2">
        <v>78072</v>
      </c>
      <c r="C301" s="2">
        <v>0.99668515611247399</v>
      </c>
      <c r="D301" s="2">
        <v>344085.148514851</v>
      </c>
      <c r="E301">
        <v>75433</v>
      </c>
      <c r="F301">
        <v>0.99998894303347197</v>
      </c>
      <c r="G301">
        <v>9750</v>
      </c>
      <c r="H301">
        <v>79095</v>
      </c>
      <c r="I301">
        <v>0.99999993851512803</v>
      </c>
      <c r="J301">
        <v>11470.915153760599</v>
      </c>
      <c r="K301" s="5">
        <v>78019</v>
      </c>
      <c r="L301" s="5">
        <v>0.99999971904937801</v>
      </c>
      <c r="M301" s="5">
        <v>60548.571428571398</v>
      </c>
      <c r="N301" s="6">
        <v>78393</v>
      </c>
      <c r="O301" s="6">
        <v>0.99997387554172101</v>
      </c>
      <c r="P301" s="6">
        <v>40698.591549295699</v>
      </c>
      <c r="Q301" s="7">
        <v>76640</v>
      </c>
      <c r="R301" s="7">
        <v>0.99999999919235405</v>
      </c>
      <c r="S301" s="7">
        <v>9528.4090909090901</v>
      </c>
      <c r="T301" s="1">
        <f t="shared" si="64"/>
        <v>9528.4090909090901</v>
      </c>
      <c r="U301" s="1">
        <f t="shared" si="65"/>
        <v>344085.148514851</v>
      </c>
      <c r="V301" s="1">
        <f t="shared" si="66"/>
        <v>79200.894836206062</v>
      </c>
      <c r="W301">
        <f t="shared" si="67"/>
        <v>79346.939289564631</v>
      </c>
      <c r="X301">
        <f t="shared" si="68"/>
        <v>26084.753351528147</v>
      </c>
      <c r="Y301">
        <f t="shared" si="69"/>
        <v>119901.97983572639</v>
      </c>
      <c r="Z301">
        <f t="shared" si="70"/>
        <v>439052.87879674381</v>
      </c>
      <c r="AA301">
        <f t="shared" si="71"/>
        <v>0</v>
      </c>
      <c r="AB301">
        <f t="shared" si="72"/>
        <v>344085.148514851</v>
      </c>
      <c r="AC301">
        <f t="shared" si="73"/>
        <v>9750</v>
      </c>
      <c r="AD301">
        <f t="shared" si="74"/>
        <v>11470.915153760599</v>
      </c>
      <c r="AE301">
        <f t="shared" si="75"/>
        <v>60548.571428571398</v>
      </c>
      <c r="AF301">
        <f t="shared" si="76"/>
        <v>40698.591549295699</v>
      </c>
      <c r="AG301">
        <f t="shared" si="77"/>
        <v>9528.4090909090901</v>
      </c>
      <c r="AH301">
        <f t="shared" si="78"/>
        <v>79346.939289564631</v>
      </c>
      <c r="AI301">
        <f t="shared" si="79"/>
        <v>1</v>
      </c>
    </row>
    <row r="302" spans="1:35" x14ac:dyDescent="0.3">
      <c r="A302">
        <v>86321</v>
      </c>
      <c r="B302" s="2">
        <v>78072</v>
      </c>
      <c r="C302" s="2">
        <v>0.99258188740998099</v>
      </c>
      <c r="D302" s="2">
        <v>348586.26237623702</v>
      </c>
      <c r="E302">
        <v>79529</v>
      </c>
      <c r="F302">
        <v>0.99999013080766197</v>
      </c>
      <c r="G302">
        <v>25796.081277213299</v>
      </c>
      <c r="H302">
        <v>78655</v>
      </c>
      <c r="I302">
        <v>0.999998814141283</v>
      </c>
      <c r="J302">
        <v>24889.941434846201</v>
      </c>
      <c r="K302" s="5">
        <v>76878</v>
      </c>
      <c r="L302" s="5">
        <v>0.99999978004284695</v>
      </c>
      <c r="M302" s="5">
        <v>35939.0625</v>
      </c>
      <c r="N302" s="6">
        <v>76554</v>
      </c>
      <c r="O302" s="6">
        <v>0.99996691838518104</v>
      </c>
      <c r="P302" s="6">
        <v>44839.824945295397</v>
      </c>
      <c r="Q302" s="7">
        <v>78613</v>
      </c>
      <c r="R302" s="7">
        <v>0.99999999999996803</v>
      </c>
      <c r="S302" s="7">
        <v>21328.3129122256</v>
      </c>
      <c r="T302" s="1">
        <f t="shared" si="64"/>
        <v>21328.3129122256</v>
      </c>
      <c r="U302" s="1">
        <f t="shared" si="65"/>
        <v>348586.26237623702</v>
      </c>
      <c r="V302" s="1">
        <f t="shared" si="66"/>
        <v>83235.50004656594</v>
      </c>
      <c r="W302">
        <f t="shared" si="67"/>
        <v>83563.247574302921</v>
      </c>
      <c r="X302">
        <f t="shared" si="68"/>
        <v>30867.57188860665</v>
      </c>
      <c r="Y302">
        <f t="shared" si="69"/>
        <v>118783.80521387405</v>
      </c>
      <c r="Z302">
        <f t="shared" si="70"/>
        <v>439914.6632159251</v>
      </c>
      <c r="AA302">
        <f t="shared" si="71"/>
        <v>0</v>
      </c>
      <c r="AB302">
        <f t="shared" si="72"/>
        <v>348586.26237623702</v>
      </c>
      <c r="AC302">
        <f t="shared" si="73"/>
        <v>25796.081277213299</v>
      </c>
      <c r="AD302">
        <f t="shared" si="74"/>
        <v>24889.941434846201</v>
      </c>
      <c r="AE302">
        <f t="shared" si="75"/>
        <v>35939.0625</v>
      </c>
      <c r="AF302">
        <f t="shared" si="76"/>
        <v>44839.824945295397</v>
      </c>
      <c r="AG302">
        <f t="shared" si="77"/>
        <v>21328.3129122256</v>
      </c>
      <c r="AH302">
        <f t="shared" si="78"/>
        <v>83563.247574302921</v>
      </c>
      <c r="AI302">
        <f t="shared" si="79"/>
        <v>1</v>
      </c>
    </row>
    <row r="303" spans="1:35" x14ac:dyDescent="0.3">
      <c r="A303">
        <v>86322</v>
      </c>
      <c r="B303" s="2">
        <v>75219</v>
      </c>
      <c r="C303" s="2">
        <v>0.95539490614853795</v>
      </c>
      <c r="D303" s="2">
        <v>88487.824891523793</v>
      </c>
      <c r="E303">
        <v>79007</v>
      </c>
      <c r="F303">
        <v>0.99987452894153495</v>
      </c>
      <c r="G303">
        <v>515559.89247311797</v>
      </c>
      <c r="H303">
        <v>78119</v>
      </c>
      <c r="I303">
        <v>0.99999999838109399</v>
      </c>
      <c r="J303">
        <v>537518.48823294695</v>
      </c>
      <c r="K303" s="5">
        <v>77461</v>
      </c>
      <c r="L303" s="5">
        <v>0.99999999832752695</v>
      </c>
      <c r="M303" s="5">
        <v>190422.42838541599</v>
      </c>
      <c r="N303" s="6">
        <v>76054</v>
      </c>
      <c r="O303" s="6">
        <v>0.99999974768066502</v>
      </c>
      <c r="P303" s="6">
        <v>167534.503682624</v>
      </c>
      <c r="Q303" s="7">
        <v>76449</v>
      </c>
      <c r="R303" s="7">
        <v>0.99999999999988698</v>
      </c>
      <c r="S303" s="7">
        <v>236681.91182529801</v>
      </c>
      <c r="T303" s="1">
        <f t="shared" si="64"/>
        <v>88487.824891523793</v>
      </c>
      <c r="U303" s="1">
        <f t="shared" si="65"/>
        <v>537518.48823294695</v>
      </c>
      <c r="V303" s="1">
        <f t="shared" si="66"/>
        <v>290867.34087846871</v>
      </c>
      <c r="W303">
        <f t="shared" si="67"/>
        <v>289367.50824848784</v>
      </c>
      <c r="X303">
        <f t="shared" si="68"/>
        <v>213552.17010535701</v>
      </c>
      <c r="Y303">
        <f t="shared" si="69"/>
        <v>173447.26990990026</v>
      </c>
      <c r="Z303">
        <f t="shared" si="70"/>
        <v>809709.31797818863</v>
      </c>
      <c r="AA303">
        <f t="shared" si="71"/>
        <v>0</v>
      </c>
      <c r="AB303">
        <f t="shared" si="72"/>
        <v>88487.824891523793</v>
      </c>
      <c r="AC303">
        <f t="shared" si="73"/>
        <v>515559.89247311797</v>
      </c>
      <c r="AD303">
        <f t="shared" si="74"/>
        <v>537518.48823294695</v>
      </c>
      <c r="AE303">
        <f t="shared" si="75"/>
        <v>190422.42838541599</v>
      </c>
      <c r="AF303">
        <f t="shared" si="76"/>
        <v>167534.503682624</v>
      </c>
      <c r="AG303">
        <f t="shared" si="77"/>
        <v>236681.91182529801</v>
      </c>
      <c r="AH303">
        <f t="shared" si="78"/>
        <v>289367.50824848784</v>
      </c>
      <c r="AI303">
        <f t="shared" si="79"/>
        <v>1</v>
      </c>
    </row>
    <row r="304" spans="1:35" x14ac:dyDescent="0.3">
      <c r="A304">
        <v>86323</v>
      </c>
      <c r="B304" s="2">
        <v>75219</v>
      </c>
      <c r="C304" s="2">
        <v>0.97703583969617203</v>
      </c>
      <c r="D304" s="2">
        <v>116506.830777162</v>
      </c>
      <c r="E304">
        <v>77378</v>
      </c>
      <c r="F304">
        <v>0.99997754597032995</v>
      </c>
      <c r="G304">
        <v>170788.51393188801</v>
      </c>
      <c r="H304">
        <v>75773</v>
      </c>
      <c r="I304">
        <v>0.99999996557378501</v>
      </c>
      <c r="J304">
        <v>103282.08401021099</v>
      </c>
      <c r="K304" s="5">
        <v>79331</v>
      </c>
      <c r="L304" s="5">
        <v>0.99999999746509804</v>
      </c>
      <c r="M304" s="5">
        <v>335119.50635692902</v>
      </c>
      <c r="N304" s="6">
        <v>75143</v>
      </c>
      <c r="O304" s="6">
        <v>0.99999920390213404</v>
      </c>
      <c r="P304" s="6">
        <v>339585.28434007597</v>
      </c>
      <c r="Q304" s="7">
        <v>77659</v>
      </c>
      <c r="R304" s="7">
        <v>0.99999999999976297</v>
      </c>
      <c r="S304" s="7">
        <v>502405.65438373497</v>
      </c>
      <c r="T304" s="1">
        <f t="shared" si="64"/>
        <v>103282.08401021099</v>
      </c>
      <c r="U304" s="1">
        <f t="shared" si="65"/>
        <v>502405.65438373497</v>
      </c>
      <c r="V304" s="1">
        <f t="shared" si="66"/>
        <v>261837.87784420053</v>
      </c>
      <c r="W304">
        <f t="shared" si="67"/>
        <v>261281.31230000019</v>
      </c>
      <c r="X304">
        <f t="shared" si="68"/>
        <v>252954.0101444085</v>
      </c>
      <c r="Y304">
        <f t="shared" si="69"/>
        <v>143664.47744717717</v>
      </c>
      <c r="Z304">
        <f t="shared" si="70"/>
        <v>692274.74464153172</v>
      </c>
      <c r="AA304">
        <f t="shared" si="71"/>
        <v>0</v>
      </c>
      <c r="AB304">
        <f t="shared" si="72"/>
        <v>116506.830777162</v>
      </c>
      <c r="AC304">
        <f t="shared" si="73"/>
        <v>170788.51393188801</v>
      </c>
      <c r="AD304">
        <f t="shared" si="74"/>
        <v>103282.08401021099</v>
      </c>
      <c r="AE304">
        <f t="shared" si="75"/>
        <v>335119.50635692902</v>
      </c>
      <c r="AF304">
        <f t="shared" si="76"/>
        <v>339585.28434007597</v>
      </c>
      <c r="AG304">
        <f t="shared" si="77"/>
        <v>502405.65438373497</v>
      </c>
      <c r="AH304">
        <f t="shared" si="78"/>
        <v>261281.31230000019</v>
      </c>
      <c r="AI304">
        <f t="shared" si="79"/>
        <v>1</v>
      </c>
    </row>
    <row r="305" spans="1:35" x14ac:dyDescent="0.3">
      <c r="A305">
        <v>86324</v>
      </c>
      <c r="B305" s="2">
        <v>79906</v>
      </c>
      <c r="C305" s="2">
        <v>0.99909746920639997</v>
      </c>
      <c r="D305" s="2">
        <v>7579.3170731707296</v>
      </c>
      <c r="E305">
        <v>79906</v>
      </c>
      <c r="F305">
        <v>0.99960254826346195</v>
      </c>
      <c r="G305">
        <v>7579.3170731707296</v>
      </c>
      <c r="H305">
        <v>77094</v>
      </c>
      <c r="I305">
        <v>0.99999976839779803</v>
      </c>
      <c r="J305">
        <v>33836.635236783499</v>
      </c>
      <c r="K305" s="5">
        <v>79311</v>
      </c>
      <c r="L305" s="5">
        <v>0.99999996885836795</v>
      </c>
      <c r="M305" s="5">
        <v>8357.3997233748196</v>
      </c>
      <c r="N305" s="6">
        <v>78636</v>
      </c>
      <c r="O305" s="6">
        <v>0.99997554213575701</v>
      </c>
      <c r="P305" s="6">
        <v>78882.071097372405</v>
      </c>
      <c r="Q305" s="7">
        <v>78935</v>
      </c>
      <c r="R305" s="7">
        <v>0.99999999994988997</v>
      </c>
      <c r="S305" s="7">
        <v>69931.212723657998</v>
      </c>
      <c r="T305" s="1">
        <f t="shared" si="64"/>
        <v>7579.3170731707296</v>
      </c>
      <c r="U305" s="1">
        <f t="shared" si="65"/>
        <v>78882.071097372405</v>
      </c>
      <c r="V305" s="1">
        <f t="shared" si="66"/>
        <v>34366.614687400055</v>
      </c>
      <c r="W305">
        <f t="shared" si="67"/>
        <v>34360.992154588363</v>
      </c>
      <c r="X305">
        <f t="shared" si="68"/>
        <v>21097.017480079157</v>
      </c>
      <c r="Y305">
        <f t="shared" si="69"/>
        <v>29884.067860654017</v>
      </c>
      <c r="Z305">
        <f t="shared" si="70"/>
        <v>124013.19573655041</v>
      </c>
      <c r="AA305">
        <f t="shared" si="71"/>
        <v>0</v>
      </c>
      <c r="AB305">
        <f t="shared" si="72"/>
        <v>7579.3170731707296</v>
      </c>
      <c r="AC305">
        <f t="shared" si="73"/>
        <v>7579.3170731707296</v>
      </c>
      <c r="AD305">
        <f t="shared" si="74"/>
        <v>33836.635236783499</v>
      </c>
      <c r="AE305">
        <f t="shared" si="75"/>
        <v>8357.3997233748196</v>
      </c>
      <c r="AF305">
        <f t="shared" si="76"/>
        <v>78882.071097372405</v>
      </c>
      <c r="AG305">
        <f t="shared" si="77"/>
        <v>69931.212723657998</v>
      </c>
      <c r="AH305">
        <f t="shared" si="78"/>
        <v>34360.992154588363</v>
      </c>
      <c r="AI305">
        <f t="shared" si="79"/>
        <v>1</v>
      </c>
    </row>
    <row r="306" spans="1:35" x14ac:dyDescent="0.3">
      <c r="A306">
        <v>86325</v>
      </c>
      <c r="B306" s="2">
        <v>78072</v>
      </c>
      <c r="C306" s="2">
        <v>0.93208481973718305</v>
      </c>
      <c r="D306" s="2">
        <v>880217.82178217801</v>
      </c>
      <c r="E306">
        <v>75925</v>
      </c>
      <c r="F306">
        <v>0.99929914125045505</v>
      </c>
      <c r="G306">
        <v>128811.905342766</v>
      </c>
      <c r="H306">
        <v>75454</v>
      </c>
      <c r="I306">
        <v>0.99999996703747895</v>
      </c>
      <c r="J306">
        <v>55036.221187691597</v>
      </c>
      <c r="K306" s="5">
        <v>75640</v>
      </c>
      <c r="L306" s="5">
        <v>0.99999998904520104</v>
      </c>
      <c r="M306" s="5">
        <v>12621.513944223099</v>
      </c>
      <c r="N306" s="6">
        <v>76531</v>
      </c>
      <c r="O306" s="6">
        <v>0.99999237206317604</v>
      </c>
      <c r="P306" s="6">
        <v>78652.849740932594</v>
      </c>
      <c r="Q306" s="7">
        <v>78417</v>
      </c>
      <c r="R306" s="7">
        <v>0.99999999999658795</v>
      </c>
      <c r="S306" s="7">
        <v>47350.574712643604</v>
      </c>
      <c r="T306" s="1">
        <f t="shared" si="64"/>
        <v>12621.513944223099</v>
      </c>
      <c r="U306" s="1">
        <f t="shared" si="65"/>
        <v>880217.82178217801</v>
      </c>
      <c r="V306" s="1">
        <f t="shared" si="66"/>
        <v>192673.63898417077</v>
      </c>
      <c r="W306">
        <f t="shared" si="67"/>
        <v>200448.48111840582</v>
      </c>
      <c r="X306">
        <f t="shared" si="68"/>
        <v>66844.535464312095</v>
      </c>
      <c r="Y306">
        <f t="shared" si="69"/>
        <v>306026.95828956872</v>
      </c>
      <c r="Z306">
        <f t="shared" si="70"/>
        <v>1118529.355987112</v>
      </c>
      <c r="AA306">
        <f t="shared" si="71"/>
        <v>0</v>
      </c>
      <c r="AB306">
        <f t="shared" si="72"/>
        <v>880217.82178217801</v>
      </c>
      <c r="AC306">
        <f t="shared" si="73"/>
        <v>128811.905342766</v>
      </c>
      <c r="AD306">
        <f t="shared" si="74"/>
        <v>55036.221187691597</v>
      </c>
      <c r="AE306">
        <f t="shared" si="75"/>
        <v>12621.513944223099</v>
      </c>
      <c r="AF306">
        <f t="shared" si="76"/>
        <v>78652.849740932594</v>
      </c>
      <c r="AG306">
        <f t="shared" si="77"/>
        <v>47350.574712643604</v>
      </c>
      <c r="AH306">
        <f t="shared" si="78"/>
        <v>200448.48111840582</v>
      </c>
      <c r="AI306">
        <f t="shared" si="79"/>
        <v>1</v>
      </c>
    </row>
    <row r="307" spans="1:35" x14ac:dyDescent="0.3">
      <c r="A307">
        <v>86326</v>
      </c>
      <c r="B307" s="2">
        <v>75208</v>
      </c>
      <c r="C307" s="2">
        <v>0.98179935264832296</v>
      </c>
      <c r="D307" s="2">
        <v>131800.38033143099</v>
      </c>
      <c r="E307">
        <v>78232</v>
      </c>
      <c r="F307">
        <v>0.99997911897431102</v>
      </c>
      <c r="G307">
        <v>389984.44315971999</v>
      </c>
      <c r="H307">
        <v>79045</v>
      </c>
      <c r="I307">
        <v>0.99999998875365204</v>
      </c>
      <c r="J307">
        <v>419976.29287737299</v>
      </c>
      <c r="K307" s="5">
        <v>78621</v>
      </c>
      <c r="L307" s="5">
        <v>0.99999999720890398</v>
      </c>
      <c r="M307" s="5">
        <v>455470.39216567</v>
      </c>
      <c r="N307" s="6">
        <v>77356</v>
      </c>
      <c r="O307" s="6">
        <v>0.999999920573309</v>
      </c>
      <c r="P307" s="6">
        <v>431202.25587144599</v>
      </c>
      <c r="Q307" s="7">
        <v>78242</v>
      </c>
      <c r="R307" s="7">
        <v>0.99999999999998301</v>
      </c>
      <c r="S307" s="7">
        <v>194631.07257894499</v>
      </c>
      <c r="T307" s="1">
        <f t="shared" si="64"/>
        <v>131800.38033143099</v>
      </c>
      <c r="U307" s="1">
        <f t="shared" si="65"/>
        <v>455470.39216567</v>
      </c>
      <c r="V307" s="1">
        <f t="shared" si="66"/>
        <v>337802.18414658413</v>
      </c>
      <c r="W307">
        <f t="shared" si="67"/>
        <v>337177.47283076413</v>
      </c>
      <c r="X307">
        <f t="shared" si="68"/>
        <v>404980.36801854649</v>
      </c>
      <c r="Y307">
        <f t="shared" si="69"/>
        <v>125815.55392404608</v>
      </c>
      <c r="Z307">
        <f t="shared" si="70"/>
        <v>714624.13460290234</v>
      </c>
      <c r="AA307">
        <f t="shared" si="71"/>
        <v>0</v>
      </c>
      <c r="AB307">
        <f t="shared" si="72"/>
        <v>131800.38033143099</v>
      </c>
      <c r="AC307">
        <f t="shared" si="73"/>
        <v>389984.44315971999</v>
      </c>
      <c r="AD307">
        <f t="shared" si="74"/>
        <v>419976.29287737299</v>
      </c>
      <c r="AE307">
        <f t="shared" si="75"/>
        <v>455470.39216567</v>
      </c>
      <c r="AF307">
        <f t="shared" si="76"/>
        <v>431202.25587144599</v>
      </c>
      <c r="AG307">
        <f t="shared" si="77"/>
        <v>194631.07257894499</v>
      </c>
      <c r="AH307">
        <f t="shared" si="78"/>
        <v>337177.47283076413</v>
      </c>
      <c r="AI307">
        <f t="shared" si="79"/>
        <v>1</v>
      </c>
    </row>
    <row r="308" spans="1:35" x14ac:dyDescent="0.3">
      <c r="A308">
        <v>86327</v>
      </c>
      <c r="B308" s="2">
        <v>79512</v>
      </c>
      <c r="C308" s="2">
        <v>0.97731136868805701</v>
      </c>
      <c r="D308" s="2">
        <v>161110.42114582</v>
      </c>
      <c r="E308">
        <v>78368</v>
      </c>
      <c r="F308">
        <v>0.99994767290237296</v>
      </c>
      <c r="G308">
        <v>330607.41164241103</v>
      </c>
      <c r="H308">
        <v>78014</v>
      </c>
      <c r="I308">
        <v>0.99999999836114695</v>
      </c>
      <c r="J308">
        <v>380641.53311965801</v>
      </c>
      <c r="K308" s="5">
        <v>79347</v>
      </c>
      <c r="L308" s="5">
        <v>0.99999999416108698</v>
      </c>
      <c r="M308" s="5">
        <v>50562.271214642198</v>
      </c>
      <c r="N308" s="6">
        <v>78003</v>
      </c>
      <c r="O308" s="6">
        <v>0.99999595742965997</v>
      </c>
      <c r="P308" s="6">
        <v>269565.00334896101</v>
      </c>
      <c r="Q308" s="7">
        <v>75954</v>
      </c>
      <c r="R308" s="7">
        <v>0.99999999999883904</v>
      </c>
      <c r="S308" s="7">
        <v>133664.50146151299</v>
      </c>
      <c r="T308" s="1">
        <f t="shared" si="64"/>
        <v>50562.271214642198</v>
      </c>
      <c r="U308" s="1">
        <f t="shared" si="65"/>
        <v>380641.53311965801</v>
      </c>
      <c r="V308" s="1">
        <f t="shared" si="66"/>
        <v>221251.62444594639</v>
      </c>
      <c r="W308">
        <f t="shared" si="67"/>
        <v>221025.19032216756</v>
      </c>
      <c r="X308">
        <f t="shared" si="68"/>
        <v>215337.7122473905</v>
      </c>
      <c r="Y308">
        <f t="shared" si="69"/>
        <v>115557.36661973191</v>
      </c>
      <c r="Z308">
        <f t="shared" si="70"/>
        <v>567697.29018136335</v>
      </c>
      <c r="AA308">
        <f t="shared" si="71"/>
        <v>0</v>
      </c>
      <c r="AB308">
        <f t="shared" si="72"/>
        <v>161110.42114582</v>
      </c>
      <c r="AC308">
        <f t="shared" si="73"/>
        <v>330607.41164241103</v>
      </c>
      <c r="AD308">
        <f t="shared" si="74"/>
        <v>380641.53311965801</v>
      </c>
      <c r="AE308">
        <f t="shared" si="75"/>
        <v>50562.271214642198</v>
      </c>
      <c r="AF308">
        <f t="shared" si="76"/>
        <v>269565.00334896101</v>
      </c>
      <c r="AG308">
        <f t="shared" si="77"/>
        <v>133664.50146151299</v>
      </c>
      <c r="AH308">
        <f t="shared" si="78"/>
        <v>221025.19032216756</v>
      </c>
      <c r="AI308">
        <f t="shared" si="79"/>
        <v>1</v>
      </c>
    </row>
    <row r="309" spans="1:35" x14ac:dyDescent="0.3">
      <c r="A309">
        <v>86329</v>
      </c>
      <c r="B309" s="2">
        <v>78072</v>
      </c>
      <c r="C309" s="2">
        <v>0.99448109477484703</v>
      </c>
      <c r="D309" s="2">
        <v>187546.41089108901</v>
      </c>
      <c r="E309">
        <v>76472</v>
      </c>
      <c r="F309">
        <v>0.99995534243064099</v>
      </c>
      <c r="G309">
        <v>54010.451227604499</v>
      </c>
      <c r="H309">
        <v>76035</v>
      </c>
      <c r="I309">
        <v>0.99999628488427605</v>
      </c>
      <c r="J309">
        <v>32997.953615279599</v>
      </c>
      <c r="K309" s="5">
        <v>76228</v>
      </c>
      <c r="L309" s="5">
        <v>0.99999867073915505</v>
      </c>
      <c r="M309" s="5">
        <v>12049.659201557901</v>
      </c>
      <c r="N309" s="6">
        <v>79092</v>
      </c>
      <c r="O309" s="6">
        <v>0.99978975921073399</v>
      </c>
      <c r="P309" s="6">
        <v>42258.883248730897</v>
      </c>
      <c r="Q309" s="7">
        <v>76270</v>
      </c>
      <c r="R309" s="7">
        <v>1</v>
      </c>
      <c r="S309" s="7">
        <v>4382.3038397328801</v>
      </c>
      <c r="T309" s="1">
        <f t="shared" si="64"/>
        <v>4382.3038397328801</v>
      </c>
      <c r="U309" s="1">
        <f t="shared" si="65"/>
        <v>187546.41089108901</v>
      </c>
      <c r="V309" s="1">
        <f t="shared" si="66"/>
        <v>55419.906541008408</v>
      </c>
      <c r="W309">
        <f t="shared" si="67"/>
        <v>55540.943670665809</v>
      </c>
      <c r="X309">
        <f t="shared" si="68"/>
        <v>37628.418432005245</v>
      </c>
      <c r="Y309">
        <f t="shared" si="69"/>
        <v>61401.796345890994</v>
      </c>
      <c r="Z309">
        <f t="shared" si="70"/>
        <v>239746.3327083388</v>
      </c>
      <c r="AA309">
        <f t="shared" si="71"/>
        <v>0</v>
      </c>
      <c r="AB309">
        <f t="shared" si="72"/>
        <v>187546.41089108901</v>
      </c>
      <c r="AC309">
        <f t="shared" si="73"/>
        <v>54010.451227604499</v>
      </c>
      <c r="AD309">
        <f t="shared" si="74"/>
        <v>32997.953615279599</v>
      </c>
      <c r="AE309">
        <f t="shared" si="75"/>
        <v>12049.659201557901</v>
      </c>
      <c r="AF309">
        <f t="shared" si="76"/>
        <v>42258.883248730897</v>
      </c>
      <c r="AG309">
        <f t="shared" si="77"/>
        <v>4382.3038397328801</v>
      </c>
      <c r="AH309">
        <f t="shared" si="78"/>
        <v>55540.943670665809</v>
      </c>
      <c r="AI309">
        <f t="shared" si="79"/>
        <v>1</v>
      </c>
    </row>
    <row r="310" spans="1:35" x14ac:dyDescent="0.3">
      <c r="A310">
        <v>86331</v>
      </c>
      <c r="B310" s="2">
        <v>78072</v>
      </c>
      <c r="C310" s="2">
        <v>0.96761882212160899</v>
      </c>
      <c r="D310" s="2">
        <v>86854.826732673202</v>
      </c>
      <c r="E310">
        <v>79505</v>
      </c>
      <c r="F310">
        <v>0.99991353000485195</v>
      </c>
      <c r="G310">
        <v>8296.1783439490391</v>
      </c>
      <c r="H310">
        <v>78938</v>
      </c>
      <c r="I310">
        <v>0.99994437005415404</v>
      </c>
      <c r="J310">
        <v>34398.367952522203</v>
      </c>
      <c r="K310" s="5">
        <v>78340</v>
      </c>
      <c r="L310" s="5">
        <v>0.999988700033005</v>
      </c>
      <c r="M310" s="5">
        <v>30062.039045553101</v>
      </c>
      <c r="N310" s="6">
        <v>78944</v>
      </c>
      <c r="O310" s="6">
        <v>0.99867466800726701</v>
      </c>
      <c r="P310" s="6">
        <v>13000</v>
      </c>
      <c r="Q310" s="7">
        <v>75556</v>
      </c>
      <c r="R310" s="7">
        <v>0.99999991733207505</v>
      </c>
      <c r="S310" s="7">
        <v>1996.1685823754699</v>
      </c>
      <c r="T310" s="1">
        <f t="shared" si="64"/>
        <v>1996.1685823754699</v>
      </c>
      <c r="U310" s="1">
        <f t="shared" si="65"/>
        <v>86854.826732673202</v>
      </c>
      <c r="V310" s="1">
        <f t="shared" si="66"/>
        <v>28791.633906472554</v>
      </c>
      <c r="W310">
        <f t="shared" si="67"/>
        <v>29101.263442845506</v>
      </c>
      <c r="X310">
        <f t="shared" si="68"/>
        <v>21531.019522776551</v>
      </c>
      <c r="Y310">
        <f t="shared" si="69"/>
        <v>28258.464503108451</v>
      </c>
      <c r="Z310">
        <f t="shared" si="70"/>
        <v>113876.65695217086</v>
      </c>
      <c r="AA310">
        <f t="shared" si="71"/>
        <v>0</v>
      </c>
      <c r="AB310">
        <f t="shared" si="72"/>
        <v>86854.826732673202</v>
      </c>
      <c r="AC310">
        <f t="shared" si="73"/>
        <v>8296.1783439490391</v>
      </c>
      <c r="AD310">
        <f t="shared" si="74"/>
        <v>34398.367952522203</v>
      </c>
      <c r="AE310">
        <f t="shared" si="75"/>
        <v>30062.039045553101</v>
      </c>
      <c r="AF310">
        <f t="shared" si="76"/>
        <v>13000</v>
      </c>
      <c r="AG310">
        <f t="shared" si="77"/>
        <v>1996.1685823754699</v>
      </c>
      <c r="AH310">
        <f t="shared" si="78"/>
        <v>29101.263442845506</v>
      </c>
      <c r="AI310">
        <f t="shared" si="79"/>
        <v>1</v>
      </c>
    </row>
    <row r="311" spans="1:35" x14ac:dyDescent="0.3">
      <c r="A311">
        <v>86332</v>
      </c>
      <c r="B311" s="2">
        <v>78072</v>
      </c>
      <c r="C311" s="2">
        <v>0.94950264503660797</v>
      </c>
      <c r="D311" s="2">
        <v>280569.43069306901</v>
      </c>
      <c r="E311">
        <v>75931</v>
      </c>
      <c r="F311">
        <v>0.99991196418162898</v>
      </c>
      <c r="G311">
        <v>10763.8190954773</v>
      </c>
      <c r="H311">
        <v>79227</v>
      </c>
      <c r="I311">
        <v>0.99999909300628398</v>
      </c>
      <c r="J311">
        <v>21992.434662998599</v>
      </c>
      <c r="K311" s="5">
        <v>76693</v>
      </c>
      <c r="L311" s="5">
        <v>0.99999997164913101</v>
      </c>
      <c r="M311" s="5">
        <v>9443.2668329176995</v>
      </c>
      <c r="N311" s="6">
        <v>75859</v>
      </c>
      <c r="O311" s="6">
        <v>0.99989494902163301</v>
      </c>
      <c r="P311" s="6">
        <v>8125.5280627640304</v>
      </c>
      <c r="Q311" s="7">
        <v>79005</v>
      </c>
      <c r="R311" s="7">
        <v>0.99999999997975997</v>
      </c>
      <c r="S311" s="7">
        <v>15272.232304900101</v>
      </c>
      <c r="T311" s="1">
        <f t="shared" si="64"/>
        <v>8125.5280627640304</v>
      </c>
      <c r="U311" s="1">
        <f t="shared" si="65"/>
        <v>280569.43069306901</v>
      </c>
      <c r="V311" s="1">
        <f t="shared" si="66"/>
        <v>55804.278640157791</v>
      </c>
      <c r="W311">
        <f t="shared" si="67"/>
        <v>57694.451942021122</v>
      </c>
      <c r="X311">
        <f t="shared" si="68"/>
        <v>13018.0257001887</v>
      </c>
      <c r="Y311">
        <f t="shared" si="69"/>
        <v>99779.151369720377</v>
      </c>
      <c r="Z311">
        <f t="shared" si="70"/>
        <v>357031.9060511823</v>
      </c>
      <c r="AA311">
        <f t="shared" si="71"/>
        <v>0</v>
      </c>
      <c r="AB311">
        <f t="shared" si="72"/>
        <v>280569.43069306901</v>
      </c>
      <c r="AC311">
        <f t="shared" si="73"/>
        <v>10763.8190954773</v>
      </c>
      <c r="AD311">
        <f t="shared" si="74"/>
        <v>21992.434662998599</v>
      </c>
      <c r="AE311">
        <f t="shared" si="75"/>
        <v>9443.2668329176995</v>
      </c>
      <c r="AF311">
        <f t="shared" si="76"/>
        <v>8125.5280627640304</v>
      </c>
      <c r="AG311">
        <f t="shared" si="77"/>
        <v>15272.232304900101</v>
      </c>
      <c r="AH311">
        <f t="shared" si="78"/>
        <v>57694.451942021122</v>
      </c>
      <c r="AI311">
        <f t="shared" si="79"/>
        <v>1</v>
      </c>
    </row>
    <row r="312" spans="1:35" x14ac:dyDescent="0.3">
      <c r="A312">
        <v>86333</v>
      </c>
      <c r="B312" s="2">
        <v>79906</v>
      </c>
      <c r="C312" s="2">
        <v>0.90812683558289697</v>
      </c>
      <c r="D312" s="2">
        <v>11869.4634146341</v>
      </c>
      <c r="E312">
        <v>75207</v>
      </c>
      <c r="F312">
        <v>0.99957368293831494</v>
      </c>
      <c r="G312">
        <v>126289.237668161</v>
      </c>
      <c r="H312">
        <v>75140</v>
      </c>
      <c r="I312">
        <v>0.99999999535573703</v>
      </c>
      <c r="J312">
        <v>87290.4028436019</v>
      </c>
      <c r="K312" s="5">
        <v>75161</v>
      </c>
      <c r="L312" s="5">
        <v>0.99999999069718803</v>
      </c>
      <c r="M312" s="5">
        <v>108368.03253763101</v>
      </c>
      <c r="N312" s="6">
        <v>79121</v>
      </c>
      <c r="O312" s="6">
        <v>0.99999526844382802</v>
      </c>
      <c r="P312" s="6">
        <v>50317.684594348197</v>
      </c>
      <c r="Q312" s="7">
        <v>76642</v>
      </c>
      <c r="R312" s="7">
        <v>0.99999999999912503</v>
      </c>
      <c r="S312" s="7">
        <v>78077.274021352307</v>
      </c>
      <c r="T312" s="1">
        <f t="shared" si="64"/>
        <v>11869.4634146341</v>
      </c>
      <c r="U312" s="1">
        <f t="shared" si="65"/>
        <v>126289.237668161</v>
      </c>
      <c r="V312" s="1">
        <f t="shared" si="66"/>
        <v>78045.239443525352</v>
      </c>
      <c r="W312">
        <f t="shared" si="67"/>
        <v>77035.349179954748</v>
      </c>
      <c r="X312">
        <f t="shared" si="68"/>
        <v>82683.838432477103</v>
      </c>
      <c r="Y312">
        <f t="shared" si="69"/>
        <v>37581.823131021454</v>
      </c>
      <c r="Z312">
        <f t="shared" si="70"/>
        <v>189780.81857301912</v>
      </c>
      <c r="AA312">
        <f t="shared" si="71"/>
        <v>0</v>
      </c>
      <c r="AB312">
        <f t="shared" si="72"/>
        <v>11869.4634146341</v>
      </c>
      <c r="AC312">
        <f t="shared" si="73"/>
        <v>126289.237668161</v>
      </c>
      <c r="AD312">
        <f t="shared" si="74"/>
        <v>87290.4028436019</v>
      </c>
      <c r="AE312">
        <f t="shared" si="75"/>
        <v>108368.03253763101</v>
      </c>
      <c r="AF312">
        <f t="shared" si="76"/>
        <v>50317.684594348197</v>
      </c>
      <c r="AG312">
        <f t="shared" si="77"/>
        <v>78077.274021352307</v>
      </c>
      <c r="AH312">
        <f t="shared" si="78"/>
        <v>77035.349179954748</v>
      </c>
      <c r="AI312">
        <f t="shared" si="79"/>
        <v>1</v>
      </c>
    </row>
    <row r="313" spans="1:35" x14ac:dyDescent="0.3">
      <c r="A313">
        <v>86334</v>
      </c>
      <c r="B313" s="2">
        <v>78072</v>
      </c>
      <c r="C313" s="2">
        <v>0.97432647317917298</v>
      </c>
      <c r="D313" s="2">
        <v>808033.29207920795</v>
      </c>
      <c r="E313">
        <v>79536</v>
      </c>
      <c r="F313">
        <v>0.99992318769754496</v>
      </c>
      <c r="G313">
        <v>59941.127803178701</v>
      </c>
      <c r="H313">
        <v>79226</v>
      </c>
      <c r="I313">
        <v>0.99999992608945498</v>
      </c>
      <c r="J313">
        <v>159933.02999662899</v>
      </c>
      <c r="K313" s="5">
        <v>78071</v>
      </c>
      <c r="L313" s="5">
        <v>0.99999998551800895</v>
      </c>
      <c r="M313" s="5">
        <v>127408.392461197</v>
      </c>
      <c r="N313" s="6">
        <v>75692</v>
      </c>
      <c r="O313" s="6">
        <v>0.99999615810071596</v>
      </c>
      <c r="P313" s="6">
        <v>58225.088617565903</v>
      </c>
      <c r="Q313" s="7">
        <v>75751</v>
      </c>
      <c r="R313" s="7">
        <v>0.99999999999998401</v>
      </c>
      <c r="S313" s="7">
        <v>76800.954232725097</v>
      </c>
      <c r="T313" s="1">
        <f t="shared" si="64"/>
        <v>58225.088617565903</v>
      </c>
      <c r="U313" s="1">
        <f t="shared" si="65"/>
        <v>808033.29207920795</v>
      </c>
      <c r="V313" s="1">
        <f t="shared" si="66"/>
        <v>212510.8401078546</v>
      </c>
      <c r="W313">
        <f t="shared" si="67"/>
        <v>215056.98086508395</v>
      </c>
      <c r="X313">
        <f t="shared" si="68"/>
        <v>102104.67334696105</v>
      </c>
      <c r="Y313">
        <f t="shared" si="69"/>
        <v>267741.70695743273</v>
      </c>
      <c r="Z313">
        <f t="shared" si="70"/>
        <v>1018282.1017373822</v>
      </c>
      <c r="AA313">
        <f t="shared" si="71"/>
        <v>0</v>
      </c>
      <c r="AB313">
        <f t="shared" si="72"/>
        <v>808033.29207920795</v>
      </c>
      <c r="AC313">
        <f t="shared" si="73"/>
        <v>59941.127803178701</v>
      </c>
      <c r="AD313">
        <f t="shared" si="74"/>
        <v>159933.02999662899</v>
      </c>
      <c r="AE313">
        <f t="shared" si="75"/>
        <v>127408.392461197</v>
      </c>
      <c r="AF313">
        <f t="shared" si="76"/>
        <v>58225.088617565903</v>
      </c>
      <c r="AG313">
        <f t="shared" si="77"/>
        <v>76800.954232725097</v>
      </c>
      <c r="AH313">
        <f t="shared" si="78"/>
        <v>215056.98086508395</v>
      </c>
      <c r="AI313">
        <f t="shared" si="79"/>
        <v>1</v>
      </c>
    </row>
    <row r="314" spans="1:35" x14ac:dyDescent="0.3">
      <c r="A314">
        <v>86335</v>
      </c>
      <c r="B314" s="2">
        <v>79906</v>
      </c>
      <c r="C314" s="2">
        <v>0.94585387276974398</v>
      </c>
      <c r="D314" s="2">
        <v>9031.6097560975595</v>
      </c>
      <c r="E314">
        <v>78017</v>
      </c>
      <c r="F314">
        <v>0.99979701397034504</v>
      </c>
      <c r="G314">
        <v>97795.348204570095</v>
      </c>
      <c r="H314">
        <v>75144</v>
      </c>
      <c r="I314">
        <v>0.99999998753066799</v>
      </c>
      <c r="J314">
        <v>204075.214687592</v>
      </c>
      <c r="K314" s="5">
        <v>79081</v>
      </c>
      <c r="L314" s="5">
        <v>0.99999999472567602</v>
      </c>
      <c r="M314" s="5">
        <v>59463.960639606397</v>
      </c>
      <c r="N314" s="6">
        <v>75426</v>
      </c>
      <c r="O314" s="6">
        <v>0.99999267482339704</v>
      </c>
      <c r="P314" s="6">
        <v>32241.096305269501</v>
      </c>
      <c r="Q314" s="7">
        <v>79040</v>
      </c>
      <c r="R314" s="7">
        <v>0.99999999999692102</v>
      </c>
      <c r="S314" s="7">
        <v>46464.144551101002</v>
      </c>
      <c r="T314" s="1">
        <f t="shared" si="64"/>
        <v>9031.6097560975595</v>
      </c>
      <c r="U314" s="1">
        <f t="shared" si="65"/>
        <v>204075.214687592</v>
      </c>
      <c r="V314" s="1">
        <f t="shared" si="66"/>
        <v>75443.852970322303</v>
      </c>
      <c r="W314">
        <f t="shared" si="67"/>
        <v>74845.229024039436</v>
      </c>
      <c r="X314">
        <f t="shared" si="68"/>
        <v>52964.0525953537</v>
      </c>
      <c r="Y314">
        <f t="shared" si="69"/>
        <v>63790.949127914108</v>
      </c>
      <c r="Z314">
        <f t="shared" si="70"/>
        <v>266218.0764077818</v>
      </c>
      <c r="AA314">
        <f t="shared" si="71"/>
        <v>0</v>
      </c>
      <c r="AB314">
        <f t="shared" si="72"/>
        <v>9031.6097560975595</v>
      </c>
      <c r="AC314">
        <f t="shared" si="73"/>
        <v>97795.348204570095</v>
      </c>
      <c r="AD314">
        <f t="shared" si="74"/>
        <v>204075.214687592</v>
      </c>
      <c r="AE314">
        <f t="shared" si="75"/>
        <v>59463.960639606397</v>
      </c>
      <c r="AF314">
        <f t="shared" si="76"/>
        <v>32241.096305269501</v>
      </c>
      <c r="AG314">
        <f t="shared" si="77"/>
        <v>46464.144551101002</v>
      </c>
      <c r="AH314">
        <f t="shared" si="78"/>
        <v>74845.229024039436</v>
      </c>
      <c r="AI314">
        <f t="shared" si="79"/>
        <v>1</v>
      </c>
    </row>
    <row r="315" spans="1:35" x14ac:dyDescent="0.3">
      <c r="A315">
        <v>86336</v>
      </c>
      <c r="B315" s="2">
        <v>79512</v>
      </c>
      <c r="C315" s="2">
        <v>0.97287390976881405</v>
      </c>
      <c r="D315" s="2">
        <v>196847.27456683901</v>
      </c>
      <c r="E315">
        <v>76226</v>
      </c>
      <c r="F315">
        <v>0.99997977805306104</v>
      </c>
      <c r="G315">
        <v>47407.476934137398</v>
      </c>
      <c r="H315">
        <v>78934</v>
      </c>
      <c r="I315">
        <v>0.99999999264746697</v>
      </c>
      <c r="J315">
        <v>638689.61205514497</v>
      </c>
      <c r="K315" s="5">
        <v>77003</v>
      </c>
      <c r="L315" s="5">
        <v>0.99999999626865199</v>
      </c>
      <c r="M315" s="5">
        <v>417036.699149906</v>
      </c>
      <c r="N315" s="6">
        <v>75862</v>
      </c>
      <c r="O315" s="6">
        <v>0.99999771490172196</v>
      </c>
      <c r="P315" s="6">
        <v>99653.320490722894</v>
      </c>
      <c r="Q315" s="7">
        <v>75707</v>
      </c>
      <c r="R315" s="7">
        <v>0.99999999999991496</v>
      </c>
      <c r="S315" s="7">
        <v>65997.033985581802</v>
      </c>
      <c r="T315" s="1">
        <f t="shared" si="64"/>
        <v>47407.476934137398</v>
      </c>
      <c r="U315" s="1">
        <f t="shared" si="65"/>
        <v>638689.61205514497</v>
      </c>
      <c r="V315" s="1">
        <f t="shared" si="66"/>
        <v>244488.00612274793</v>
      </c>
      <c r="W315">
        <f t="shared" si="67"/>
        <v>244271.90286372197</v>
      </c>
      <c r="X315">
        <f t="shared" si="68"/>
        <v>148250.29752878094</v>
      </c>
      <c r="Y315">
        <f t="shared" si="69"/>
        <v>215682.70096231371</v>
      </c>
      <c r="Z315">
        <f t="shared" si="70"/>
        <v>891320.00575066311</v>
      </c>
      <c r="AA315">
        <f t="shared" si="71"/>
        <v>0</v>
      </c>
      <c r="AB315">
        <f t="shared" si="72"/>
        <v>196847.27456683901</v>
      </c>
      <c r="AC315">
        <f t="shared" si="73"/>
        <v>47407.476934137398</v>
      </c>
      <c r="AD315">
        <f t="shared" si="74"/>
        <v>638689.61205514497</v>
      </c>
      <c r="AE315">
        <f t="shared" si="75"/>
        <v>417036.699149906</v>
      </c>
      <c r="AF315">
        <f t="shared" si="76"/>
        <v>99653.320490722894</v>
      </c>
      <c r="AG315">
        <f t="shared" si="77"/>
        <v>65997.033985581802</v>
      </c>
      <c r="AH315">
        <f t="shared" si="78"/>
        <v>244271.90286372197</v>
      </c>
      <c r="AI315">
        <f t="shared" si="79"/>
        <v>1</v>
      </c>
    </row>
    <row r="316" spans="1:35" x14ac:dyDescent="0.3">
      <c r="A316">
        <v>86337</v>
      </c>
      <c r="B316" s="2">
        <v>78072</v>
      </c>
      <c r="C316" s="2">
        <v>0.99829036258750103</v>
      </c>
      <c r="D316" s="2">
        <v>202550.123762376</v>
      </c>
      <c r="E316">
        <v>75556</v>
      </c>
      <c r="F316">
        <v>0.99998098005496805</v>
      </c>
      <c r="G316">
        <v>4655.1724137930996</v>
      </c>
      <c r="H316">
        <v>76265</v>
      </c>
      <c r="I316">
        <v>0.99999694514085302</v>
      </c>
      <c r="J316">
        <v>3464.70099667774</v>
      </c>
      <c r="K316" s="5">
        <v>77597</v>
      </c>
      <c r="L316" s="5">
        <v>0.99999809655836303</v>
      </c>
      <c r="M316" s="5">
        <v>34140.495867768499</v>
      </c>
      <c r="N316" s="6">
        <v>76453</v>
      </c>
      <c r="O316" s="6">
        <v>0.99987381571157696</v>
      </c>
      <c r="P316" s="6">
        <v>17907.148120854799</v>
      </c>
      <c r="Q316" s="7">
        <v>77977</v>
      </c>
      <c r="R316" s="7">
        <v>0.99999999999213296</v>
      </c>
      <c r="S316" s="7">
        <v>26024.0963855421</v>
      </c>
      <c r="T316" s="1">
        <f t="shared" si="64"/>
        <v>3464.70099667774</v>
      </c>
      <c r="U316" s="1">
        <f t="shared" si="65"/>
        <v>202550.123762376</v>
      </c>
      <c r="V316" s="1">
        <f t="shared" si="66"/>
        <v>48080.407751164741</v>
      </c>
      <c r="W316">
        <f t="shared" si="67"/>
        <v>48123.622924502044</v>
      </c>
      <c r="X316">
        <f t="shared" si="68"/>
        <v>21965.622253198449</v>
      </c>
      <c r="Y316">
        <f t="shared" si="69"/>
        <v>69914.736076259011</v>
      </c>
      <c r="Z316">
        <f t="shared" si="70"/>
        <v>257867.83115327908</v>
      </c>
      <c r="AA316">
        <f t="shared" si="71"/>
        <v>0</v>
      </c>
      <c r="AB316">
        <f t="shared" si="72"/>
        <v>202550.123762376</v>
      </c>
      <c r="AC316">
        <f t="shared" si="73"/>
        <v>4655.1724137930996</v>
      </c>
      <c r="AD316">
        <f t="shared" si="74"/>
        <v>3464.70099667774</v>
      </c>
      <c r="AE316">
        <f t="shared" si="75"/>
        <v>34140.495867768499</v>
      </c>
      <c r="AF316">
        <f t="shared" si="76"/>
        <v>17907.148120854799</v>
      </c>
      <c r="AG316">
        <f t="shared" si="77"/>
        <v>26024.0963855421</v>
      </c>
      <c r="AH316">
        <f t="shared" si="78"/>
        <v>48123.622924502044</v>
      </c>
      <c r="AI316">
        <f t="shared" si="79"/>
        <v>1</v>
      </c>
    </row>
    <row r="317" spans="1:35" x14ac:dyDescent="0.3">
      <c r="A317">
        <v>86351</v>
      </c>
      <c r="B317" s="2">
        <v>79906</v>
      </c>
      <c r="C317" s="2">
        <v>0.97433284845333601</v>
      </c>
      <c r="D317" s="2">
        <v>11825.5609756097</v>
      </c>
      <c r="E317">
        <v>78605</v>
      </c>
      <c r="F317">
        <v>0.99996996597840904</v>
      </c>
      <c r="G317">
        <v>75029.538203190605</v>
      </c>
      <c r="H317">
        <v>78657</v>
      </c>
      <c r="I317">
        <v>0.99999992465288601</v>
      </c>
      <c r="J317">
        <v>135701.34628493499</v>
      </c>
      <c r="K317" s="5">
        <v>79121</v>
      </c>
      <c r="L317" s="5">
        <v>0.99999984429696998</v>
      </c>
      <c r="M317" s="5">
        <v>50131.570951078698</v>
      </c>
      <c r="N317" s="6">
        <v>75948</v>
      </c>
      <c r="O317" s="6">
        <v>0.99999426899755905</v>
      </c>
      <c r="P317" s="6">
        <v>161740.930925956</v>
      </c>
      <c r="Q317" s="7">
        <v>77418</v>
      </c>
      <c r="R317" s="7">
        <v>0.99999999999588296</v>
      </c>
      <c r="S317" s="7">
        <v>136837.37658674101</v>
      </c>
      <c r="T317" s="1">
        <f t="shared" si="64"/>
        <v>11825.5609756097</v>
      </c>
      <c r="U317" s="1">
        <f t="shared" si="65"/>
        <v>161740.930925956</v>
      </c>
      <c r="V317" s="1">
        <f t="shared" si="66"/>
        <v>95569.338310917447</v>
      </c>
      <c r="W317">
        <f t="shared" si="67"/>
        <v>95211.053987918494</v>
      </c>
      <c r="X317">
        <f t="shared" si="68"/>
        <v>105365.4422440628</v>
      </c>
      <c r="Y317">
        <f t="shared" si="69"/>
        <v>53527.302759017643</v>
      </c>
      <c r="Z317">
        <f t="shared" si="70"/>
        <v>255792.9622649714</v>
      </c>
      <c r="AA317">
        <f t="shared" si="71"/>
        <v>0</v>
      </c>
      <c r="AB317">
        <f t="shared" si="72"/>
        <v>11825.5609756097</v>
      </c>
      <c r="AC317">
        <f t="shared" si="73"/>
        <v>75029.538203190605</v>
      </c>
      <c r="AD317">
        <f t="shared" si="74"/>
        <v>135701.34628493499</v>
      </c>
      <c r="AE317">
        <f t="shared" si="75"/>
        <v>50131.570951078698</v>
      </c>
      <c r="AF317">
        <f t="shared" si="76"/>
        <v>161740.930925956</v>
      </c>
      <c r="AG317">
        <f t="shared" si="77"/>
        <v>136837.37658674101</v>
      </c>
      <c r="AH317">
        <f t="shared" si="78"/>
        <v>95211.053987918494</v>
      </c>
      <c r="AI317">
        <f t="shared" si="79"/>
        <v>1</v>
      </c>
    </row>
    <row r="318" spans="1:35" x14ac:dyDescent="0.3">
      <c r="A318">
        <v>86401</v>
      </c>
      <c r="B318" s="2">
        <v>78414</v>
      </c>
      <c r="C318" s="2">
        <v>0.968631761426344</v>
      </c>
      <c r="D318" s="2">
        <v>268062.48076571902</v>
      </c>
      <c r="E318">
        <v>77504</v>
      </c>
      <c r="F318">
        <v>0.99990577430424099</v>
      </c>
      <c r="G318">
        <v>327502.96651948302</v>
      </c>
      <c r="H318">
        <v>75803</v>
      </c>
      <c r="I318">
        <v>0.99999999973181597</v>
      </c>
      <c r="J318">
        <v>91842.051259660293</v>
      </c>
      <c r="K318" s="5">
        <v>76104</v>
      </c>
      <c r="L318" s="5">
        <v>0.99999999667281503</v>
      </c>
      <c r="M318" s="5">
        <v>88292.936425078296</v>
      </c>
      <c r="N318" s="6">
        <v>76048</v>
      </c>
      <c r="O318" s="6">
        <v>0.99999994903777201</v>
      </c>
      <c r="P318" s="6">
        <v>371052.94489916402</v>
      </c>
      <c r="Q318" s="7">
        <v>76105</v>
      </c>
      <c r="R318" s="7">
        <v>0.99999999999998601</v>
      </c>
      <c r="S318" s="7">
        <v>104692.871981902</v>
      </c>
      <c r="T318" s="1">
        <f t="shared" si="64"/>
        <v>88292.936425078296</v>
      </c>
      <c r="U318" s="1">
        <f t="shared" si="65"/>
        <v>371052.94489916402</v>
      </c>
      <c r="V318" s="1">
        <f t="shared" si="66"/>
        <v>208259.85084279822</v>
      </c>
      <c r="W318">
        <f t="shared" si="67"/>
        <v>208574.37530850116</v>
      </c>
      <c r="X318">
        <f t="shared" si="68"/>
        <v>186377.67637381051</v>
      </c>
      <c r="Y318">
        <f t="shared" si="69"/>
        <v>117592.20270752796</v>
      </c>
      <c r="Z318">
        <f t="shared" si="70"/>
        <v>561350.98343108501</v>
      </c>
      <c r="AA318">
        <f t="shared" si="71"/>
        <v>0</v>
      </c>
      <c r="AB318">
        <f t="shared" si="72"/>
        <v>268062.48076571902</v>
      </c>
      <c r="AC318">
        <f t="shared" si="73"/>
        <v>327502.96651948302</v>
      </c>
      <c r="AD318">
        <f t="shared" si="74"/>
        <v>91842.051259660293</v>
      </c>
      <c r="AE318">
        <f t="shared" si="75"/>
        <v>88292.936425078296</v>
      </c>
      <c r="AF318">
        <f t="shared" si="76"/>
        <v>371052.94489916402</v>
      </c>
      <c r="AG318">
        <f t="shared" si="77"/>
        <v>104692.871981902</v>
      </c>
      <c r="AH318">
        <f t="shared" si="78"/>
        <v>208574.37530850116</v>
      </c>
      <c r="AI318">
        <f t="shared" si="79"/>
        <v>1</v>
      </c>
    </row>
    <row r="319" spans="1:35" x14ac:dyDescent="0.3">
      <c r="A319">
        <v>86403</v>
      </c>
      <c r="B319" s="2">
        <v>75236</v>
      </c>
      <c r="C319" s="2">
        <v>0.97639708207793996</v>
      </c>
      <c r="D319" s="2">
        <v>101949.627871858</v>
      </c>
      <c r="E319">
        <v>75670</v>
      </c>
      <c r="F319">
        <v>0.99998284837867901</v>
      </c>
      <c r="G319">
        <v>169821.54872555099</v>
      </c>
      <c r="H319">
        <v>75142</v>
      </c>
      <c r="I319">
        <v>0.99999999968208397</v>
      </c>
      <c r="J319">
        <v>301348.55897764902</v>
      </c>
      <c r="K319" s="5">
        <v>75474</v>
      </c>
      <c r="L319" s="5">
        <v>0.99999999811295004</v>
      </c>
      <c r="M319" s="5">
        <v>213627.58357147599</v>
      </c>
      <c r="N319" s="6">
        <v>79903</v>
      </c>
      <c r="O319" s="6">
        <v>0.99999978215036101</v>
      </c>
      <c r="P319" s="6">
        <v>66625.083358593503</v>
      </c>
      <c r="Q319" s="7">
        <v>75020</v>
      </c>
      <c r="R319" s="7">
        <v>0.999999999999999</v>
      </c>
      <c r="S319" s="7">
        <v>181183.956877255</v>
      </c>
      <c r="T319" s="1">
        <f t="shared" si="64"/>
        <v>66625.083358593503</v>
      </c>
      <c r="U319" s="1">
        <f t="shared" si="65"/>
        <v>301348.55897764902</v>
      </c>
      <c r="V319" s="1">
        <f t="shared" si="66"/>
        <v>172704.40851657887</v>
      </c>
      <c r="W319">
        <f t="shared" si="67"/>
        <v>172426.05989706374</v>
      </c>
      <c r="X319">
        <f t="shared" si="68"/>
        <v>175502.752801403</v>
      </c>
      <c r="Y319">
        <f t="shared" si="69"/>
        <v>75897.77628245794</v>
      </c>
      <c r="Z319">
        <f t="shared" si="70"/>
        <v>400119.3887444376</v>
      </c>
      <c r="AA319">
        <f t="shared" si="71"/>
        <v>0</v>
      </c>
      <c r="AB319">
        <f t="shared" si="72"/>
        <v>101949.627871858</v>
      </c>
      <c r="AC319">
        <f t="shared" si="73"/>
        <v>169821.54872555099</v>
      </c>
      <c r="AD319">
        <f t="shared" si="74"/>
        <v>301348.55897764902</v>
      </c>
      <c r="AE319">
        <f t="shared" si="75"/>
        <v>213627.58357147599</v>
      </c>
      <c r="AF319">
        <f t="shared" si="76"/>
        <v>66625.083358593503</v>
      </c>
      <c r="AG319">
        <f t="shared" si="77"/>
        <v>181183.956877255</v>
      </c>
      <c r="AH319">
        <f t="shared" si="78"/>
        <v>172426.05989706374</v>
      </c>
      <c r="AI319">
        <f t="shared" si="79"/>
        <v>1</v>
      </c>
    </row>
    <row r="320" spans="1:35" x14ac:dyDescent="0.3">
      <c r="A320">
        <v>86404</v>
      </c>
      <c r="B320" s="2">
        <v>75219</v>
      </c>
      <c r="C320" s="2">
        <v>0.97895116745745503</v>
      </c>
      <c r="D320" s="2">
        <v>128636.826051467</v>
      </c>
      <c r="E320">
        <v>77445</v>
      </c>
      <c r="F320">
        <v>0.99999253637932195</v>
      </c>
      <c r="G320">
        <v>492899.58649725502</v>
      </c>
      <c r="H320">
        <v>78132</v>
      </c>
      <c r="I320">
        <v>0.99999999837067899</v>
      </c>
      <c r="J320">
        <v>270780.27342298802</v>
      </c>
      <c r="K320" s="5">
        <v>78219</v>
      </c>
      <c r="L320" s="5">
        <v>0.99999999536081496</v>
      </c>
      <c r="M320" s="5">
        <v>549473.37567171396</v>
      </c>
      <c r="N320" s="6">
        <v>75156</v>
      </c>
      <c r="O320" s="6">
        <v>0.99999880567938904</v>
      </c>
      <c r="P320" s="6">
        <v>72634.478371501202</v>
      </c>
      <c r="Q320" s="7">
        <v>78220</v>
      </c>
      <c r="R320" s="7">
        <v>0.99999999999720302</v>
      </c>
      <c r="S320" s="7">
        <v>167453.62086377901</v>
      </c>
      <c r="T320" s="1">
        <f t="shared" si="64"/>
        <v>72634.478371501202</v>
      </c>
      <c r="U320" s="1">
        <f t="shared" si="65"/>
        <v>549473.37567171396</v>
      </c>
      <c r="V320" s="1">
        <f t="shared" si="66"/>
        <v>280846.77790459897</v>
      </c>
      <c r="W320">
        <f t="shared" si="67"/>
        <v>280313.02681311738</v>
      </c>
      <c r="X320">
        <f t="shared" si="68"/>
        <v>219116.9471433835</v>
      </c>
      <c r="Y320">
        <f t="shared" si="69"/>
        <v>181017.7279599793</v>
      </c>
      <c r="Z320">
        <f t="shared" si="70"/>
        <v>823366.2106930553</v>
      </c>
      <c r="AA320">
        <f t="shared" si="71"/>
        <v>0</v>
      </c>
      <c r="AB320">
        <f t="shared" si="72"/>
        <v>128636.826051467</v>
      </c>
      <c r="AC320">
        <f t="shared" si="73"/>
        <v>492899.58649725502</v>
      </c>
      <c r="AD320">
        <f t="shared" si="74"/>
        <v>270780.27342298802</v>
      </c>
      <c r="AE320">
        <f t="shared" si="75"/>
        <v>549473.37567171396</v>
      </c>
      <c r="AF320">
        <f t="shared" si="76"/>
        <v>72634.478371501202</v>
      </c>
      <c r="AG320">
        <f t="shared" si="77"/>
        <v>167453.62086377901</v>
      </c>
      <c r="AH320">
        <f t="shared" si="78"/>
        <v>280313.02681311738</v>
      </c>
      <c r="AI320">
        <f t="shared" si="79"/>
        <v>1</v>
      </c>
    </row>
    <row r="321" spans="1:35" x14ac:dyDescent="0.3">
      <c r="A321">
        <v>86406</v>
      </c>
      <c r="B321" s="2">
        <v>78414</v>
      </c>
      <c r="C321" s="2">
        <v>0.97779907204646699</v>
      </c>
      <c r="D321" s="2">
        <v>248700.55812012599</v>
      </c>
      <c r="E321">
        <v>78418</v>
      </c>
      <c r="F321">
        <v>0.99993155017231095</v>
      </c>
      <c r="G321">
        <v>562829.30591259606</v>
      </c>
      <c r="H321">
        <v>76065</v>
      </c>
      <c r="I321">
        <v>0.99999999582176202</v>
      </c>
      <c r="J321">
        <v>338433.91852089402</v>
      </c>
      <c r="K321" s="5">
        <v>79360</v>
      </c>
      <c r="L321" s="5">
        <v>0.99999999798322303</v>
      </c>
      <c r="M321" s="5">
        <v>763082.57056903199</v>
      </c>
      <c r="N321" s="6">
        <v>78624</v>
      </c>
      <c r="O321" s="6">
        <v>0.99999980885862305</v>
      </c>
      <c r="P321" s="6">
        <v>387365.99114676903</v>
      </c>
      <c r="Q321" s="7">
        <v>77043</v>
      </c>
      <c r="R321" s="7">
        <v>0.99999999999955003</v>
      </c>
      <c r="S321" s="7">
        <v>181493.91400263101</v>
      </c>
      <c r="T321" s="1">
        <f t="shared" si="64"/>
        <v>181493.91400263101</v>
      </c>
      <c r="U321" s="1">
        <f t="shared" si="65"/>
        <v>763082.57056903199</v>
      </c>
      <c r="V321" s="1">
        <f t="shared" si="66"/>
        <v>414261.95169788803</v>
      </c>
      <c r="W321">
        <f t="shared" si="67"/>
        <v>413651.04304534127</v>
      </c>
      <c r="X321">
        <f t="shared" si="68"/>
        <v>362899.95483383152</v>
      </c>
      <c r="Y321">
        <f t="shared" si="69"/>
        <v>196558.15990739482</v>
      </c>
      <c r="Z321">
        <f t="shared" si="70"/>
        <v>1003325.5227675257</v>
      </c>
      <c r="AA321">
        <f t="shared" si="71"/>
        <v>0</v>
      </c>
      <c r="AB321">
        <f t="shared" si="72"/>
        <v>248700.55812012599</v>
      </c>
      <c r="AC321">
        <f t="shared" si="73"/>
        <v>562829.30591259606</v>
      </c>
      <c r="AD321">
        <f t="shared" si="74"/>
        <v>338433.91852089402</v>
      </c>
      <c r="AE321">
        <f t="shared" si="75"/>
        <v>763082.57056903199</v>
      </c>
      <c r="AF321">
        <f t="shared" si="76"/>
        <v>387365.99114676903</v>
      </c>
      <c r="AG321">
        <f t="shared" si="77"/>
        <v>181493.91400263101</v>
      </c>
      <c r="AH321">
        <f t="shared" si="78"/>
        <v>413651.04304534127</v>
      </c>
      <c r="AI321">
        <f t="shared" si="79"/>
        <v>1</v>
      </c>
    </row>
    <row r="322" spans="1:35" x14ac:dyDescent="0.3">
      <c r="A322">
        <v>86409</v>
      </c>
      <c r="B322" s="2">
        <v>75208</v>
      </c>
      <c r="C322" s="2">
        <v>0.96878980569991502</v>
      </c>
      <c r="D322" s="2">
        <v>147203.96631350101</v>
      </c>
      <c r="E322">
        <v>78332</v>
      </c>
      <c r="F322">
        <v>0.99995061086438697</v>
      </c>
      <c r="G322">
        <v>781321.36447749694</v>
      </c>
      <c r="H322">
        <v>75224</v>
      </c>
      <c r="I322">
        <v>0.99999999979105902</v>
      </c>
      <c r="J322">
        <v>60346.9781726445</v>
      </c>
      <c r="K322" s="5">
        <v>77357</v>
      </c>
      <c r="L322" s="5">
        <v>0.99999999841385001</v>
      </c>
      <c r="M322" s="5">
        <v>581293.43305662798</v>
      </c>
      <c r="N322" s="6">
        <v>76049</v>
      </c>
      <c r="O322" s="6">
        <v>0.99999996169176497</v>
      </c>
      <c r="P322" s="6">
        <v>561229.445301014</v>
      </c>
      <c r="Q322" s="7">
        <v>79782</v>
      </c>
      <c r="R322" s="7">
        <v>0.99999999999977796</v>
      </c>
      <c r="S322" s="7">
        <v>625202.65428002598</v>
      </c>
      <c r="T322" s="1">
        <f t="shared" si="64"/>
        <v>60346.9781726445</v>
      </c>
      <c r="U322" s="1">
        <f t="shared" si="65"/>
        <v>781321.36447749694</v>
      </c>
      <c r="V322" s="1">
        <f t="shared" si="66"/>
        <v>461062.93663612736</v>
      </c>
      <c r="W322">
        <f t="shared" si="67"/>
        <v>459432.97360021836</v>
      </c>
      <c r="X322">
        <f t="shared" si="68"/>
        <v>571261.43917882093</v>
      </c>
      <c r="Y322">
        <f t="shared" si="69"/>
        <v>262380.38582103583</v>
      </c>
      <c r="Z322">
        <f t="shared" si="70"/>
        <v>1246574.1310633258</v>
      </c>
      <c r="AA322">
        <f t="shared" si="71"/>
        <v>0</v>
      </c>
      <c r="AB322">
        <f t="shared" si="72"/>
        <v>147203.96631350101</v>
      </c>
      <c r="AC322">
        <f t="shared" si="73"/>
        <v>781321.36447749694</v>
      </c>
      <c r="AD322">
        <f t="shared" si="74"/>
        <v>60346.9781726445</v>
      </c>
      <c r="AE322">
        <f t="shared" si="75"/>
        <v>581293.43305662798</v>
      </c>
      <c r="AF322">
        <f t="shared" si="76"/>
        <v>561229.445301014</v>
      </c>
      <c r="AG322">
        <f t="shared" si="77"/>
        <v>625202.65428002598</v>
      </c>
      <c r="AH322">
        <f t="shared" si="78"/>
        <v>459432.97360021836</v>
      </c>
      <c r="AI322">
        <f t="shared" si="79"/>
        <v>1</v>
      </c>
    </row>
    <row r="323" spans="1:35" x14ac:dyDescent="0.3">
      <c r="A323">
        <v>86411</v>
      </c>
      <c r="B323" s="2">
        <v>78072</v>
      </c>
      <c r="C323" s="2">
        <v>0.97199279169318298</v>
      </c>
      <c r="D323" s="2">
        <v>31341.089108910801</v>
      </c>
      <c r="E323">
        <v>79789</v>
      </c>
      <c r="F323">
        <v>0.99993118196502595</v>
      </c>
      <c r="G323">
        <v>11387.665198237801</v>
      </c>
      <c r="H323">
        <v>78938</v>
      </c>
      <c r="I323">
        <v>0.99817835201058702</v>
      </c>
      <c r="J323">
        <v>12412.462908011799</v>
      </c>
      <c r="K323" s="5">
        <v>78938</v>
      </c>
      <c r="L323" s="5">
        <v>0.982364364810139</v>
      </c>
      <c r="M323" s="5">
        <v>12412.462908011799</v>
      </c>
      <c r="N323" s="6">
        <v>76364</v>
      </c>
      <c r="O323" s="6">
        <v>0.98262987304462202</v>
      </c>
      <c r="P323" s="6">
        <v>14461.538461538399</v>
      </c>
      <c r="Q323" s="7">
        <v>76364</v>
      </c>
      <c r="R323" s="7">
        <v>0.99999611017454704</v>
      </c>
      <c r="S323" s="7">
        <v>14461.538461538399</v>
      </c>
      <c r="T323" s="1">
        <f t="shared" ref="T323:T355" si="80">MIN($D323,$G323,$J323,$M323,$P323,$S323)</f>
        <v>11387.665198237801</v>
      </c>
      <c r="U323" s="1">
        <f t="shared" ref="U323:U355" si="81">MAX($D323,$G323,$J323,$M323,$P323,$S323)</f>
        <v>31341.089108910801</v>
      </c>
      <c r="V323" s="1">
        <f t="shared" ref="V323:V355" si="82">(C323*D323+F323*G323+I323*J323+L323*M323+O323*P323+R323*S323)/(C323+F323+I323+L323+O323+R323)</f>
        <v>16024.25343113491</v>
      </c>
      <c r="W323">
        <f t="shared" ref="W323:W355" si="83">(D323+G323+J323+M323+P323+S323)/6</f>
        <v>16079.459507708167</v>
      </c>
      <c r="X323">
        <f t="shared" ref="X323:X355" si="84">MEDIAN(D323,G323,J323,M323,P323,S323)</f>
        <v>13437.000684775099</v>
      </c>
      <c r="Y323">
        <f t="shared" ref="Y323:Y355" si="85">_xlfn.STDEV.P(D323,G323,J323,M323,P323,S323)</f>
        <v>6916.8795598681472</v>
      </c>
      <c r="Z323">
        <f t="shared" ref="Z323:Z355" si="86">W323+3*Y323</f>
        <v>36830.098187312607</v>
      </c>
      <c r="AA323">
        <f t="shared" ref="AA323:AA355" si="87">MAX(0,W323-3*Y323)</f>
        <v>0</v>
      </c>
      <c r="AB323">
        <f t="shared" ref="AB323:AB355" si="88">IF(AND(D323&gt;$AA323,D323&lt;$Z323),D323,"")</f>
        <v>31341.089108910801</v>
      </c>
      <c r="AC323">
        <f t="shared" ref="AC323:AC355" si="89">IF(AND(G323&gt;$AA323,G323&lt;$Z323),G323,"")</f>
        <v>11387.665198237801</v>
      </c>
      <c r="AD323">
        <f t="shared" ref="AD323:AD355" si="90">IF(AND(J323&gt;AA323,J323&lt;Z323),J323,"")</f>
        <v>12412.462908011799</v>
      </c>
      <c r="AE323">
        <f t="shared" ref="AE323:AE355" si="91">IF(AND(M323&gt;AA323,M323&lt;Z323),M323,"")</f>
        <v>12412.462908011799</v>
      </c>
      <c r="AF323">
        <f t="shared" ref="AF323:AF355" si="92">IF(AND(P323&gt;AA323,P323&lt;Z323),P323,"")</f>
        <v>14461.538461538399</v>
      </c>
      <c r="AG323">
        <f t="shared" ref="AG323:AG355" si="93">IF(AND(S323&gt;AA323,S323&lt;Z323),S323,"")</f>
        <v>14461.538461538399</v>
      </c>
      <c r="AH323">
        <f t="shared" ref="AH323:AH355" si="94">AVERAGE(AB323:AG323)</f>
        <v>16079.459507708167</v>
      </c>
      <c r="AI323">
        <f t="shared" ref="AI323:AI355" si="95">IF(AH323=W323,1,0)</f>
        <v>1</v>
      </c>
    </row>
    <row r="324" spans="1:35" x14ac:dyDescent="0.3">
      <c r="A324">
        <v>86413</v>
      </c>
      <c r="B324" s="2">
        <v>75219</v>
      </c>
      <c r="C324" s="2">
        <v>0.96902258889605597</v>
      </c>
      <c r="D324" s="2">
        <v>98202.388623963503</v>
      </c>
      <c r="E324">
        <v>78633</v>
      </c>
      <c r="F324">
        <v>0.99999047292813303</v>
      </c>
      <c r="G324">
        <v>32094.8760464269</v>
      </c>
      <c r="H324">
        <v>76111</v>
      </c>
      <c r="I324">
        <v>0.99999999695085495</v>
      </c>
      <c r="J324">
        <v>164536.87210544999</v>
      </c>
      <c r="K324" s="5">
        <v>77422</v>
      </c>
      <c r="L324" s="5">
        <v>0.99999998876682705</v>
      </c>
      <c r="M324" s="5">
        <v>237725.70638361399</v>
      </c>
      <c r="N324" s="6">
        <v>78676</v>
      </c>
      <c r="O324" s="6">
        <v>0.99999870270577895</v>
      </c>
      <c r="P324" s="6">
        <v>224584.98979668901</v>
      </c>
      <c r="Q324" s="7">
        <v>79087</v>
      </c>
      <c r="R324" s="7">
        <v>0.99999999999980504</v>
      </c>
      <c r="S324" s="7">
        <v>160698.81556683499</v>
      </c>
      <c r="T324" s="1">
        <f t="shared" si="80"/>
        <v>32094.8760464269</v>
      </c>
      <c r="U324" s="1">
        <f t="shared" si="81"/>
        <v>237725.70638361399</v>
      </c>
      <c r="V324" s="1">
        <f t="shared" si="82"/>
        <v>153258.36683536734</v>
      </c>
      <c r="W324">
        <f t="shared" si="83"/>
        <v>152973.94142049641</v>
      </c>
      <c r="X324">
        <f t="shared" si="84"/>
        <v>162617.84383614251</v>
      </c>
      <c r="Y324">
        <f t="shared" si="85"/>
        <v>70847.312818900304</v>
      </c>
      <c r="Z324">
        <f t="shared" si="86"/>
        <v>365515.87987719732</v>
      </c>
      <c r="AA324">
        <f t="shared" si="87"/>
        <v>0</v>
      </c>
      <c r="AB324">
        <f t="shared" si="88"/>
        <v>98202.388623963503</v>
      </c>
      <c r="AC324">
        <f t="shared" si="89"/>
        <v>32094.8760464269</v>
      </c>
      <c r="AD324">
        <f t="shared" si="90"/>
        <v>164536.87210544999</v>
      </c>
      <c r="AE324">
        <f t="shared" si="91"/>
        <v>237725.70638361399</v>
      </c>
      <c r="AF324">
        <f t="shared" si="92"/>
        <v>224584.98979668901</v>
      </c>
      <c r="AG324">
        <f t="shared" si="93"/>
        <v>160698.81556683499</v>
      </c>
      <c r="AH324">
        <f t="shared" si="94"/>
        <v>152973.94142049641</v>
      </c>
      <c r="AI324">
        <f t="shared" si="95"/>
        <v>1</v>
      </c>
    </row>
    <row r="325" spans="1:35" x14ac:dyDescent="0.3">
      <c r="A325">
        <v>86426</v>
      </c>
      <c r="B325" s="2">
        <v>75219</v>
      </c>
      <c r="C325" s="2">
        <v>0.98467873245870996</v>
      </c>
      <c r="D325" s="2">
        <v>106309.18073634899</v>
      </c>
      <c r="E325">
        <v>77328</v>
      </c>
      <c r="F325">
        <v>0.99996721728042204</v>
      </c>
      <c r="G325">
        <v>189645.237344764</v>
      </c>
      <c r="H325">
        <v>76015</v>
      </c>
      <c r="I325">
        <v>0.99999999796045702</v>
      </c>
      <c r="J325">
        <v>370107.057823129</v>
      </c>
      <c r="K325" s="5">
        <v>79556</v>
      </c>
      <c r="L325" s="5">
        <v>0.999999999625104</v>
      </c>
      <c r="M325" s="5">
        <v>249618.86178861701</v>
      </c>
      <c r="N325" s="6">
        <v>78676</v>
      </c>
      <c r="O325" s="6">
        <v>0.99999950078438105</v>
      </c>
      <c r="P325" s="6">
        <v>243124.90363540099</v>
      </c>
      <c r="Q325" s="7">
        <v>79081</v>
      </c>
      <c r="R325" s="7">
        <v>0.99999999999991196</v>
      </c>
      <c r="S325" s="7">
        <v>162840.836408364</v>
      </c>
      <c r="T325" s="1">
        <f t="shared" si="80"/>
        <v>106309.18073634899</v>
      </c>
      <c r="U325" s="1">
        <f t="shared" si="81"/>
        <v>370107.057823129</v>
      </c>
      <c r="V325" s="1">
        <f t="shared" si="82"/>
        <v>220566.27388790957</v>
      </c>
      <c r="W325">
        <f t="shared" si="83"/>
        <v>220274.34628943735</v>
      </c>
      <c r="X325">
        <f t="shared" si="84"/>
        <v>216385.07049008249</v>
      </c>
      <c r="Y325">
        <f t="shared" si="85"/>
        <v>82722.326025070157</v>
      </c>
      <c r="Z325">
        <f t="shared" si="86"/>
        <v>468441.32436464785</v>
      </c>
      <c r="AA325">
        <f t="shared" si="87"/>
        <v>0</v>
      </c>
      <c r="AB325">
        <f t="shared" si="88"/>
        <v>106309.18073634899</v>
      </c>
      <c r="AC325">
        <f t="shared" si="89"/>
        <v>189645.237344764</v>
      </c>
      <c r="AD325">
        <f t="shared" si="90"/>
        <v>370107.057823129</v>
      </c>
      <c r="AE325">
        <f t="shared" si="91"/>
        <v>249618.86178861701</v>
      </c>
      <c r="AF325">
        <f t="shared" si="92"/>
        <v>243124.90363540099</v>
      </c>
      <c r="AG325">
        <f t="shared" si="93"/>
        <v>162840.836408364</v>
      </c>
      <c r="AH325">
        <f t="shared" si="94"/>
        <v>220274.34628943735</v>
      </c>
      <c r="AI325">
        <f t="shared" si="95"/>
        <v>1</v>
      </c>
    </row>
    <row r="326" spans="1:35" x14ac:dyDescent="0.3">
      <c r="A326">
        <v>86429</v>
      </c>
      <c r="B326" s="2">
        <v>79906</v>
      </c>
      <c r="C326" s="2">
        <v>0.97966413945772801</v>
      </c>
      <c r="D326" s="2">
        <v>13536</v>
      </c>
      <c r="E326">
        <v>79356</v>
      </c>
      <c r="F326">
        <v>0.99999590379974701</v>
      </c>
      <c r="G326">
        <v>74152.6051475204</v>
      </c>
      <c r="H326">
        <v>75783</v>
      </c>
      <c r="I326">
        <v>0.99999998341788798</v>
      </c>
      <c r="J326">
        <v>117164.86307712601</v>
      </c>
      <c r="K326" s="5">
        <v>79339</v>
      </c>
      <c r="L326" s="5">
        <v>0.99999999873096501</v>
      </c>
      <c r="M326" s="5">
        <v>82618.961352657003</v>
      </c>
      <c r="N326" s="6">
        <v>75765</v>
      </c>
      <c r="O326" s="6">
        <v>0.99999746338740103</v>
      </c>
      <c r="P326" s="6">
        <v>18645.9811637208</v>
      </c>
      <c r="Q326" s="7">
        <v>78013</v>
      </c>
      <c r="R326" s="7">
        <v>0.99999999999857303</v>
      </c>
      <c r="S326" s="7">
        <v>305435.65561302099</v>
      </c>
      <c r="T326" s="1">
        <f t="shared" si="80"/>
        <v>13536</v>
      </c>
      <c r="U326" s="1">
        <f t="shared" si="81"/>
        <v>305435.65561302099</v>
      </c>
      <c r="V326" s="1">
        <f t="shared" si="82"/>
        <v>102226.33122411995</v>
      </c>
      <c r="W326">
        <f t="shared" si="83"/>
        <v>101925.67772567419</v>
      </c>
      <c r="X326">
        <f t="shared" si="84"/>
        <v>78385.783250088702</v>
      </c>
      <c r="Y326">
        <f t="shared" si="85"/>
        <v>97929.293978975285</v>
      </c>
      <c r="Z326">
        <f t="shared" si="86"/>
        <v>395713.55966260005</v>
      </c>
      <c r="AA326">
        <f t="shared" si="87"/>
        <v>0</v>
      </c>
      <c r="AB326">
        <f t="shared" si="88"/>
        <v>13536</v>
      </c>
      <c r="AC326">
        <f t="shared" si="89"/>
        <v>74152.6051475204</v>
      </c>
      <c r="AD326">
        <f t="shared" si="90"/>
        <v>117164.86307712601</v>
      </c>
      <c r="AE326">
        <f t="shared" si="91"/>
        <v>82618.961352657003</v>
      </c>
      <c r="AF326">
        <f t="shared" si="92"/>
        <v>18645.9811637208</v>
      </c>
      <c r="AG326">
        <f t="shared" si="93"/>
        <v>305435.65561302099</v>
      </c>
      <c r="AH326">
        <f t="shared" si="94"/>
        <v>101925.67772567419</v>
      </c>
      <c r="AI326">
        <f t="shared" si="95"/>
        <v>1</v>
      </c>
    </row>
    <row r="327" spans="1:35" x14ac:dyDescent="0.3">
      <c r="A327">
        <v>86432</v>
      </c>
      <c r="B327" s="2">
        <v>79906</v>
      </c>
      <c r="C327" s="2">
        <v>0.99889010679941703</v>
      </c>
      <c r="D327" s="2">
        <v>6497.5609756097501</v>
      </c>
      <c r="E327">
        <v>79906</v>
      </c>
      <c r="F327">
        <v>0.99964548867639602</v>
      </c>
      <c r="G327">
        <v>6497.5609756097501</v>
      </c>
      <c r="H327">
        <v>75860</v>
      </c>
      <c r="I327">
        <v>0.99999999317378496</v>
      </c>
      <c r="J327">
        <v>57388.932190179199</v>
      </c>
      <c r="K327" s="5">
        <v>78407</v>
      </c>
      <c r="L327" s="5">
        <v>0.99999972844859197</v>
      </c>
      <c r="M327" s="5">
        <v>61024.305555555497</v>
      </c>
      <c r="N327" s="6">
        <v>78636</v>
      </c>
      <c r="O327" s="6">
        <v>0.99999057324742102</v>
      </c>
      <c r="P327" s="6">
        <v>67623.647604327605</v>
      </c>
      <c r="Q327" s="7">
        <v>79005</v>
      </c>
      <c r="R327" s="7">
        <v>0.99999999992259303</v>
      </c>
      <c r="S327" s="7">
        <v>33575.317604355703</v>
      </c>
      <c r="T327" s="1">
        <f t="shared" si="80"/>
        <v>6497.5609756097501</v>
      </c>
      <c r="U327" s="1">
        <f t="shared" si="81"/>
        <v>67623.647604327605</v>
      </c>
      <c r="V327" s="1">
        <f t="shared" si="82"/>
        <v>38775.719179328262</v>
      </c>
      <c r="W327">
        <f t="shared" si="83"/>
        <v>38767.887484272913</v>
      </c>
      <c r="X327">
        <f t="shared" si="84"/>
        <v>45482.124897267451</v>
      </c>
      <c r="Y327">
        <f t="shared" si="85"/>
        <v>25114.594267472236</v>
      </c>
      <c r="Z327">
        <f t="shared" si="86"/>
        <v>114111.67028668962</v>
      </c>
      <c r="AA327">
        <f t="shared" si="87"/>
        <v>0</v>
      </c>
      <c r="AB327">
        <f t="shared" si="88"/>
        <v>6497.5609756097501</v>
      </c>
      <c r="AC327">
        <f t="shared" si="89"/>
        <v>6497.5609756097501</v>
      </c>
      <c r="AD327">
        <f t="shared" si="90"/>
        <v>57388.932190179199</v>
      </c>
      <c r="AE327">
        <f t="shared" si="91"/>
        <v>61024.305555555497</v>
      </c>
      <c r="AF327">
        <f t="shared" si="92"/>
        <v>67623.647604327605</v>
      </c>
      <c r="AG327">
        <f t="shared" si="93"/>
        <v>33575.317604355703</v>
      </c>
      <c r="AH327">
        <f t="shared" si="94"/>
        <v>38767.887484272913</v>
      </c>
      <c r="AI327">
        <f t="shared" si="95"/>
        <v>1</v>
      </c>
    </row>
    <row r="328" spans="1:35" x14ac:dyDescent="0.3">
      <c r="A328">
        <v>86434</v>
      </c>
      <c r="B328" s="2">
        <v>78072</v>
      </c>
      <c r="C328" s="2">
        <v>0.99002635764720703</v>
      </c>
      <c r="D328" s="2">
        <v>262064.85148514801</v>
      </c>
      <c r="E328">
        <v>79068</v>
      </c>
      <c r="F328">
        <v>0.99996393871079603</v>
      </c>
      <c r="G328">
        <v>17047.6503450542</v>
      </c>
      <c r="H328">
        <v>77962</v>
      </c>
      <c r="I328">
        <v>0.99999996207793296</v>
      </c>
      <c r="J328">
        <v>68608.055380742604</v>
      </c>
      <c r="K328" s="5">
        <v>76629</v>
      </c>
      <c r="L328" s="5">
        <v>0.999999977574343</v>
      </c>
      <c r="M328" s="5">
        <v>47551.601423487497</v>
      </c>
      <c r="N328" s="6">
        <v>79343</v>
      </c>
      <c r="O328" s="6">
        <v>0.99995607059945002</v>
      </c>
      <c r="P328" s="6">
        <v>2852.9945553539001</v>
      </c>
      <c r="Q328" s="7">
        <v>75556</v>
      </c>
      <c r="R328" s="7">
        <v>0.99999992003970894</v>
      </c>
      <c r="S328" s="7">
        <v>6022.9885057471201</v>
      </c>
      <c r="T328" s="1">
        <f t="shared" si="80"/>
        <v>2852.9945553539001</v>
      </c>
      <c r="U328" s="1">
        <f t="shared" si="81"/>
        <v>262064.85148514801</v>
      </c>
      <c r="V328" s="1">
        <f t="shared" si="82"/>
        <v>67034.601173349962</v>
      </c>
      <c r="W328">
        <f t="shared" si="83"/>
        <v>67358.023615922211</v>
      </c>
      <c r="X328">
        <f t="shared" si="84"/>
        <v>32299.625884270848</v>
      </c>
      <c r="Y328">
        <f t="shared" si="85"/>
        <v>90146.755093291809</v>
      </c>
      <c r="Z328">
        <f t="shared" si="86"/>
        <v>337798.28889579762</v>
      </c>
      <c r="AA328">
        <f t="shared" si="87"/>
        <v>0</v>
      </c>
      <c r="AB328">
        <f t="shared" si="88"/>
        <v>262064.85148514801</v>
      </c>
      <c r="AC328">
        <f t="shared" si="89"/>
        <v>17047.6503450542</v>
      </c>
      <c r="AD328">
        <f t="shared" si="90"/>
        <v>68608.055380742604</v>
      </c>
      <c r="AE328">
        <f t="shared" si="91"/>
        <v>47551.601423487497</v>
      </c>
      <c r="AF328">
        <f t="shared" si="92"/>
        <v>2852.9945553539001</v>
      </c>
      <c r="AG328">
        <f t="shared" si="93"/>
        <v>6022.9885057471201</v>
      </c>
      <c r="AH328">
        <f t="shared" si="94"/>
        <v>67358.023615922211</v>
      </c>
      <c r="AI328">
        <f t="shared" si="95"/>
        <v>1</v>
      </c>
    </row>
    <row r="329" spans="1:35" x14ac:dyDescent="0.3">
      <c r="A329">
        <v>86438</v>
      </c>
      <c r="B329" s="2">
        <v>78072</v>
      </c>
      <c r="C329" s="2">
        <v>0.94876865884416794</v>
      </c>
      <c r="D329" s="2">
        <v>167041.33663366301</v>
      </c>
      <c r="E329">
        <v>76681</v>
      </c>
      <c r="F329">
        <v>0.99989020828784902</v>
      </c>
      <c r="G329">
        <v>5928.9940828402296</v>
      </c>
      <c r="H329">
        <v>75449</v>
      </c>
      <c r="I329">
        <v>0.99999968174009601</v>
      </c>
      <c r="J329">
        <v>7427.22371967655</v>
      </c>
      <c r="K329" s="5">
        <v>77538</v>
      </c>
      <c r="L329" s="5">
        <v>0.99999787097517001</v>
      </c>
      <c r="M329" s="5">
        <v>56348.675496688702</v>
      </c>
      <c r="N329" s="6">
        <v>78205</v>
      </c>
      <c r="O329" s="6">
        <v>0.99948767613357603</v>
      </c>
      <c r="P329" s="6">
        <v>58714.697406339998</v>
      </c>
      <c r="Q329" s="7">
        <v>78567</v>
      </c>
      <c r="R329" s="7">
        <v>0.99999987476029495</v>
      </c>
      <c r="S329" s="7">
        <v>15385.796545105501</v>
      </c>
      <c r="T329" s="1">
        <f t="shared" si="80"/>
        <v>5928.9940828402296</v>
      </c>
      <c r="U329" s="1">
        <f t="shared" si="81"/>
        <v>167041.33663366301</v>
      </c>
      <c r="V329" s="1">
        <f t="shared" si="82"/>
        <v>50815.534646316621</v>
      </c>
      <c r="W329">
        <f t="shared" si="83"/>
        <v>51807.787314052337</v>
      </c>
      <c r="X329">
        <f t="shared" si="84"/>
        <v>35867.2360208971</v>
      </c>
      <c r="Y329">
        <f t="shared" si="85"/>
        <v>55898.949701202335</v>
      </c>
      <c r="Z329">
        <f t="shared" si="86"/>
        <v>219504.63641765935</v>
      </c>
      <c r="AA329">
        <f t="shared" si="87"/>
        <v>0</v>
      </c>
      <c r="AB329">
        <f t="shared" si="88"/>
        <v>167041.33663366301</v>
      </c>
      <c r="AC329">
        <f t="shared" si="89"/>
        <v>5928.9940828402296</v>
      </c>
      <c r="AD329">
        <f t="shared" si="90"/>
        <v>7427.22371967655</v>
      </c>
      <c r="AE329">
        <f t="shared" si="91"/>
        <v>56348.675496688702</v>
      </c>
      <c r="AF329">
        <f t="shared" si="92"/>
        <v>58714.697406339998</v>
      </c>
      <c r="AG329">
        <f t="shared" si="93"/>
        <v>15385.796545105501</v>
      </c>
      <c r="AH329">
        <f t="shared" si="94"/>
        <v>51807.787314052337</v>
      </c>
      <c r="AI329">
        <f t="shared" si="95"/>
        <v>1</v>
      </c>
    </row>
    <row r="330" spans="1:35" x14ac:dyDescent="0.3">
      <c r="A330">
        <v>86440</v>
      </c>
      <c r="B330" s="2">
        <v>79906</v>
      </c>
      <c r="C330" s="2">
        <v>0.97121242528497498</v>
      </c>
      <c r="D330" s="2">
        <v>12657.951219512101</v>
      </c>
      <c r="E330">
        <v>77331</v>
      </c>
      <c r="F330">
        <v>0.99996564439216096</v>
      </c>
      <c r="G330">
        <v>44186.252771618601</v>
      </c>
      <c r="H330">
        <v>79119</v>
      </c>
      <c r="I330">
        <v>0.99999995644304895</v>
      </c>
      <c r="J330">
        <v>52072.399899269702</v>
      </c>
      <c r="K330" s="5">
        <v>78562</v>
      </c>
      <c r="L330" s="5">
        <v>0.999999966360547</v>
      </c>
      <c r="M330" s="5">
        <v>12309.343742376101</v>
      </c>
      <c r="N330" s="6">
        <v>76634</v>
      </c>
      <c r="O330" s="6">
        <v>0.99999927330162697</v>
      </c>
      <c r="P330" s="6">
        <v>280447.08545557398</v>
      </c>
      <c r="Q330" s="7">
        <v>75948</v>
      </c>
      <c r="R330" s="7">
        <v>0.99999999999904599</v>
      </c>
      <c r="S330" s="7">
        <v>173125.72469769701</v>
      </c>
      <c r="T330" s="1">
        <f t="shared" si="80"/>
        <v>12309.343742376101</v>
      </c>
      <c r="U330" s="1">
        <f t="shared" si="81"/>
        <v>280447.08545557398</v>
      </c>
      <c r="V330" s="1">
        <f t="shared" si="82"/>
        <v>96200.902430591683</v>
      </c>
      <c r="W330">
        <f t="shared" si="83"/>
        <v>95799.79296434125</v>
      </c>
      <c r="X330">
        <f t="shared" si="84"/>
        <v>48129.326335444151</v>
      </c>
      <c r="Y330">
        <f t="shared" si="85"/>
        <v>98770.091406149921</v>
      </c>
      <c r="Z330">
        <f t="shared" si="86"/>
        <v>392110.06718279101</v>
      </c>
      <c r="AA330">
        <f t="shared" si="87"/>
        <v>0</v>
      </c>
      <c r="AB330">
        <f t="shared" si="88"/>
        <v>12657.951219512101</v>
      </c>
      <c r="AC330">
        <f t="shared" si="89"/>
        <v>44186.252771618601</v>
      </c>
      <c r="AD330">
        <f t="shared" si="90"/>
        <v>52072.399899269702</v>
      </c>
      <c r="AE330">
        <f t="shared" si="91"/>
        <v>12309.343742376101</v>
      </c>
      <c r="AF330">
        <f t="shared" si="92"/>
        <v>280447.08545557398</v>
      </c>
      <c r="AG330">
        <f t="shared" si="93"/>
        <v>173125.72469769701</v>
      </c>
      <c r="AH330">
        <f t="shared" si="94"/>
        <v>95799.79296434125</v>
      </c>
      <c r="AI330">
        <f t="shared" si="95"/>
        <v>1</v>
      </c>
    </row>
    <row r="331" spans="1:35" x14ac:dyDescent="0.3">
      <c r="A331">
        <v>86441</v>
      </c>
      <c r="B331" s="2">
        <v>78072</v>
      </c>
      <c r="C331" s="2">
        <v>0.88866418773723999</v>
      </c>
      <c r="D331" s="2">
        <v>441775.99009900901</v>
      </c>
      <c r="E331">
        <v>78830</v>
      </c>
      <c r="F331">
        <v>0.99832651128362304</v>
      </c>
      <c r="G331">
        <v>61130.334486735803</v>
      </c>
      <c r="H331">
        <v>75975</v>
      </c>
      <c r="I331">
        <v>0.99999998331069195</v>
      </c>
      <c r="J331">
        <v>20619.801448886501</v>
      </c>
      <c r="K331" s="5">
        <v>75954</v>
      </c>
      <c r="L331" s="5">
        <v>0.99999976057592899</v>
      </c>
      <c r="M331" s="5">
        <v>37008.769080870399</v>
      </c>
      <c r="N331" s="6">
        <v>75938</v>
      </c>
      <c r="O331" s="6">
        <v>0.99995468979772495</v>
      </c>
      <c r="P331" s="6">
        <v>17758.7490692479</v>
      </c>
      <c r="Q331" s="7">
        <v>78580</v>
      </c>
      <c r="R331" s="7">
        <v>0.99999999999972</v>
      </c>
      <c r="S331" s="7">
        <v>12892.6587699926</v>
      </c>
      <c r="T331" s="1">
        <f t="shared" si="80"/>
        <v>12892.6587699926</v>
      </c>
      <c r="U331" s="1">
        <f t="shared" si="81"/>
        <v>441775.99009900901</v>
      </c>
      <c r="V331" s="1">
        <f t="shared" si="82"/>
        <v>92050.747418375366</v>
      </c>
      <c r="W331">
        <f t="shared" si="83"/>
        <v>98531.050492457041</v>
      </c>
      <c r="X331">
        <f t="shared" si="84"/>
        <v>28814.28526487845</v>
      </c>
      <c r="Y331">
        <f t="shared" si="85"/>
        <v>154342.23594276555</v>
      </c>
      <c r="Z331">
        <f t="shared" si="86"/>
        <v>561557.7583207537</v>
      </c>
      <c r="AA331">
        <f t="shared" si="87"/>
        <v>0</v>
      </c>
      <c r="AB331">
        <f t="shared" si="88"/>
        <v>441775.99009900901</v>
      </c>
      <c r="AC331">
        <f t="shared" si="89"/>
        <v>61130.334486735803</v>
      </c>
      <c r="AD331">
        <f t="shared" si="90"/>
        <v>20619.801448886501</v>
      </c>
      <c r="AE331">
        <f t="shared" si="91"/>
        <v>37008.769080870399</v>
      </c>
      <c r="AF331">
        <f t="shared" si="92"/>
        <v>17758.7490692479</v>
      </c>
      <c r="AG331">
        <f t="shared" si="93"/>
        <v>12892.6587699926</v>
      </c>
      <c r="AH331">
        <f t="shared" si="94"/>
        <v>98531.050492457041</v>
      </c>
      <c r="AI331">
        <f t="shared" si="95"/>
        <v>1</v>
      </c>
    </row>
    <row r="332" spans="1:35" x14ac:dyDescent="0.3">
      <c r="A332">
        <v>86442</v>
      </c>
      <c r="B332" s="2">
        <v>77090</v>
      </c>
      <c r="C332" s="2">
        <v>0.98707971952711104</v>
      </c>
      <c r="D332" s="2">
        <v>201374.951122233</v>
      </c>
      <c r="E332">
        <v>79904</v>
      </c>
      <c r="F332">
        <v>0.99995906619543795</v>
      </c>
      <c r="G332">
        <v>171487.72655287699</v>
      </c>
      <c r="H332">
        <v>77040</v>
      </c>
      <c r="I332">
        <v>0.999999999961663</v>
      </c>
      <c r="J332">
        <v>289778.09541565599</v>
      </c>
      <c r="K332" s="5">
        <v>75180</v>
      </c>
      <c r="L332" s="5">
        <v>0.99999999875405099</v>
      </c>
      <c r="M332" s="5">
        <v>468451.269077637</v>
      </c>
      <c r="N332" s="6">
        <v>78628</v>
      </c>
      <c r="O332" s="6">
        <v>0.99999985169988603</v>
      </c>
      <c r="P332" s="6">
        <v>573369.25334740395</v>
      </c>
      <c r="Q332" s="7">
        <v>76117</v>
      </c>
      <c r="R332" s="7">
        <v>0.99999999999989098</v>
      </c>
      <c r="S332" s="7">
        <v>262348.34494216798</v>
      </c>
      <c r="T332" s="1">
        <f t="shared" si="80"/>
        <v>171487.72655287699</v>
      </c>
      <c r="U332" s="1">
        <f t="shared" si="81"/>
        <v>573369.25334740395</v>
      </c>
      <c r="V332" s="1">
        <f t="shared" si="82"/>
        <v>328075.50338537031</v>
      </c>
      <c r="W332">
        <f t="shared" si="83"/>
        <v>327801.60674299579</v>
      </c>
      <c r="X332">
        <f t="shared" si="84"/>
        <v>276063.22017891199</v>
      </c>
      <c r="Y332">
        <f t="shared" si="85"/>
        <v>145047.94716417402</v>
      </c>
      <c r="Z332">
        <f t="shared" si="86"/>
        <v>762945.44823551783</v>
      </c>
      <c r="AA332">
        <f t="shared" si="87"/>
        <v>0</v>
      </c>
      <c r="AB332">
        <f t="shared" si="88"/>
        <v>201374.951122233</v>
      </c>
      <c r="AC332">
        <f t="shared" si="89"/>
        <v>171487.72655287699</v>
      </c>
      <c r="AD332">
        <f t="shared" si="90"/>
        <v>289778.09541565599</v>
      </c>
      <c r="AE332">
        <f t="shared" si="91"/>
        <v>468451.269077637</v>
      </c>
      <c r="AF332">
        <f t="shared" si="92"/>
        <v>573369.25334740395</v>
      </c>
      <c r="AG332">
        <f t="shared" si="93"/>
        <v>262348.34494216798</v>
      </c>
      <c r="AH332">
        <f t="shared" si="94"/>
        <v>327801.60674299579</v>
      </c>
      <c r="AI332">
        <f t="shared" si="95"/>
        <v>1</v>
      </c>
    </row>
    <row r="333" spans="1:35" x14ac:dyDescent="0.3">
      <c r="A333">
        <v>86502</v>
      </c>
      <c r="B333" s="2">
        <v>78072</v>
      </c>
      <c r="C333" s="2">
        <v>0.95482835976386105</v>
      </c>
      <c r="D333" s="2">
        <v>222054.95049504901</v>
      </c>
      <c r="E333">
        <v>75931</v>
      </c>
      <c r="F333">
        <v>0.99993264422318795</v>
      </c>
      <c r="G333">
        <v>8518.9584285061592</v>
      </c>
      <c r="H333">
        <v>76844</v>
      </c>
      <c r="I333">
        <v>0.99999989050762905</v>
      </c>
      <c r="J333">
        <v>14326.431836515099</v>
      </c>
      <c r="K333" s="5">
        <v>78558</v>
      </c>
      <c r="L333" s="5">
        <v>0.999999375832199</v>
      </c>
      <c r="M333" s="5">
        <v>17051.025869759102</v>
      </c>
      <c r="N333" s="6">
        <v>77622</v>
      </c>
      <c r="O333" s="6">
        <v>0.99993514626161495</v>
      </c>
      <c r="P333" s="6">
        <v>10008.1967213114</v>
      </c>
      <c r="Q333" s="7">
        <v>76228</v>
      </c>
      <c r="R333" s="7">
        <v>0.99999999999986899</v>
      </c>
      <c r="S333" s="7">
        <v>14266.796494644501</v>
      </c>
      <c r="T333" s="1">
        <f t="shared" si="80"/>
        <v>8518.9584285061592</v>
      </c>
      <c r="U333" s="1">
        <f t="shared" si="81"/>
        <v>222054.95049504901</v>
      </c>
      <c r="V333" s="1">
        <f t="shared" si="82"/>
        <v>46382.647491689429</v>
      </c>
      <c r="W333">
        <f t="shared" si="83"/>
        <v>47704.393307630875</v>
      </c>
      <c r="X333">
        <f t="shared" si="84"/>
        <v>14296.6141655798</v>
      </c>
      <c r="Y333">
        <f t="shared" si="85"/>
        <v>78023.936992844319</v>
      </c>
      <c r="Z333">
        <f t="shared" si="86"/>
        <v>281776.20428616379</v>
      </c>
      <c r="AA333">
        <f t="shared" si="87"/>
        <v>0</v>
      </c>
      <c r="AB333">
        <f t="shared" si="88"/>
        <v>222054.95049504901</v>
      </c>
      <c r="AC333">
        <f t="shared" si="89"/>
        <v>8518.9584285061592</v>
      </c>
      <c r="AD333">
        <f t="shared" si="90"/>
        <v>14326.431836515099</v>
      </c>
      <c r="AE333">
        <f t="shared" si="91"/>
        <v>17051.025869759102</v>
      </c>
      <c r="AF333">
        <f t="shared" si="92"/>
        <v>10008.1967213114</v>
      </c>
      <c r="AG333">
        <f t="shared" si="93"/>
        <v>14266.796494644501</v>
      </c>
      <c r="AH333">
        <f t="shared" si="94"/>
        <v>47704.393307630875</v>
      </c>
      <c r="AI333">
        <f t="shared" si="95"/>
        <v>1</v>
      </c>
    </row>
    <row r="334" spans="1:35" x14ac:dyDescent="0.3">
      <c r="A334">
        <v>86503</v>
      </c>
      <c r="B334" s="2">
        <v>75219</v>
      </c>
      <c r="C334" s="2">
        <v>0.98871546456611903</v>
      </c>
      <c r="D334" s="2">
        <v>87204.626884907804</v>
      </c>
      <c r="E334">
        <v>77316</v>
      </c>
      <c r="F334">
        <v>0.99988186498371401</v>
      </c>
      <c r="G334">
        <v>31500.282060925099</v>
      </c>
      <c r="H334">
        <v>78584</v>
      </c>
      <c r="I334">
        <v>0.99999999969435704</v>
      </c>
      <c r="J334">
        <v>53185.560057578499</v>
      </c>
      <c r="K334" s="5">
        <v>75979</v>
      </c>
      <c r="L334" s="5">
        <v>0.99999999161543696</v>
      </c>
      <c r="M334" s="5">
        <v>104251.27180232501</v>
      </c>
      <c r="N334" s="6">
        <v>79835</v>
      </c>
      <c r="O334" s="6">
        <v>0.99999966458409595</v>
      </c>
      <c r="P334" s="6">
        <v>5857.0342205323104</v>
      </c>
      <c r="Q334" s="7">
        <v>77434</v>
      </c>
      <c r="R334" s="7">
        <v>0.99999999999801303</v>
      </c>
      <c r="S334" s="7">
        <v>240194.14348462599</v>
      </c>
      <c r="T334" s="1">
        <f t="shared" si="80"/>
        <v>5857.0342205323104</v>
      </c>
      <c r="U334" s="1">
        <f t="shared" si="81"/>
        <v>240194.14348462599</v>
      </c>
      <c r="V334" s="1">
        <f t="shared" si="82"/>
        <v>87032.928068819936</v>
      </c>
      <c r="W334">
        <f t="shared" si="83"/>
        <v>87032.153085149112</v>
      </c>
      <c r="X334">
        <f t="shared" si="84"/>
        <v>70195.093471243148</v>
      </c>
      <c r="Y334">
        <f t="shared" si="85"/>
        <v>75909.928623168234</v>
      </c>
      <c r="Z334">
        <f t="shared" si="86"/>
        <v>314761.9389546538</v>
      </c>
      <c r="AA334">
        <f t="shared" si="87"/>
        <v>0</v>
      </c>
      <c r="AB334">
        <f t="shared" si="88"/>
        <v>87204.626884907804</v>
      </c>
      <c r="AC334">
        <f t="shared" si="89"/>
        <v>31500.282060925099</v>
      </c>
      <c r="AD334">
        <f t="shared" si="90"/>
        <v>53185.560057578499</v>
      </c>
      <c r="AE334">
        <f t="shared" si="91"/>
        <v>104251.27180232501</v>
      </c>
      <c r="AF334">
        <f t="shared" si="92"/>
        <v>5857.0342205323104</v>
      </c>
      <c r="AG334">
        <f t="shared" si="93"/>
        <v>240194.14348462599</v>
      </c>
      <c r="AH334">
        <f t="shared" si="94"/>
        <v>87032.153085149112</v>
      </c>
      <c r="AI334">
        <f t="shared" si="95"/>
        <v>1</v>
      </c>
    </row>
    <row r="335" spans="1:35" x14ac:dyDescent="0.3">
      <c r="A335">
        <v>86504</v>
      </c>
      <c r="B335" s="2">
        <v>79906</v>
      </c>
      <c r="C335" s="2">
        <v>0.98939622091882296</v>
      </c>
      <c r="D335" s="2">
        <v>12294.4390243902</v>
      </c>
      <c r="E335">
        <v>77562</v>
      </c>
      <c r="F335">
        <v>0.99996209788907398</v>
      </c>
      <c r="G335">
        <v>87701.228316924506</v>
      </c>
      <c r="H335">
        <v>77037</v>
      </c>
      <c r="I335">
        <v>0.99999999750102997</v>
      </c>
      <c r="J335">
        <v>97129.354226968702</v>
      </c>
      <c r="K335" s="5">
        <v>75860</v>
      </c>
      <c r="L335" s="5">
        <v>0.99999997432889798</v>
      </c>
      <c r="M335" s="5">
        <v>108589.166017147</v>
      </c>
      <c r="N335" s="6">
        <v>79745</v>
      </c>
      <c r="O335" s="6">
        <v>0.99999946301209797</v>
      </c>
      <c r="P335" s="6">
        <v>315157.55627009599</v>
      </c>
      <c r="Q335" s="7">
        <v>77562</v>
      </c>
      <c r="R335" s="7">
        <v>0.99999999998321598</v>
      </c>
      <c r="S335" s="7">
        <v>87701.228316924506</v>
      </c>
      <c r="T335" s="1">
        <f t="shared" si="80"/>
        <v>12294.4390243902</v>
      </c>
      <c r="U335" s="1">
        <f t="shared" si="81"/>
        <v>315157.55627009599</v>
      </c>
      <c r="V335" s="1">
        <f t="shared" si="82"/>
        <v>118282.98416438604</v>
      </c>
      <c r="W335">
        <f t="shared" si="83"/>
        <v>118095.49536207516</v>
      </c>
      <c r="X335">
        <f t="shared" si="84"/>
        <v>92415.291271946597</v>
      </c>
      <c r="Y335">
        <f t="shared" si="85"/>
        <v>93456.667036673374</v>
      </c>
      <c r="Z335">
        <f t="shared" si="86"/>
        <v>398465.49647209526</v>
      </c>
      <c r="AA335">
        <f t="shared" si="87"/>
        <v>0</v>
      </c>
      <c r="AB335">
        <f t="shared" si="88"/>
        <v>12294.4390243902</v>
      </c>
      <c r="AC335">
        <f t="shared" si="89"/>
        <v>87701.228316924506</v>
      </c>
      <c r="AD335">
        <f t="shared" si="90"/>
        <v>97129.354226968702</v>
      </c>
      <c r="AE335">
        <f t="shared" si="91"/>
        <v>108589.166017147</v>
      </c>
      <c r="AF335">
        <f t="shared" si="92"/>
        <v>315157.55627009599</v>
      </c>
      <c r="AG335">
        <f t="shared" si="93"/>
        <v>87701.228316924506</v>
      </c>
      <c r="AH335">
        <f t="shared" si="94"/>
        <v>118095.49536207516</v>
      </c>
      <c r="AI335">
        <f t="shared" si="95"/>
        <v>1</v>
      </c>
    </row>
    <row r="336" spans="1:35" x14ac:dyDescent="0.3">
      <c r="A336">
        <v>86505</v>
      </c>
      <c r="B336" s="2">
        <v>79512</v>
      </c>
      <c r="C336" s="2">
        <v>0.993763646958151</v>
      </c>
      <c r="D336" s="2">
        <v>132645.50398381101</v>
      </c>
      <c r="E336">
        <v>76008</v>
      </c>
      <c r="F336">
        <v>0.99988201955414802</v>
      </c>
      <c r="G336">
        <v>22119.382882331302</v>
      </c>
      <c r="H336">
        <v>75701</v>
      </c>
      <c r="I336">
        <v>0.99999999477383095</v>
      </c>
      <c r="J336">
        <v>152895.85961692801</v>
      </c>
      <c r="K336" s="5">
        <v>78119</v>
      </c>
      <c r="L336" s="5">
        <v>0.999999998528731</v>
      </c>
      <c r="M336" s="5">
        <v>361310.729956122</v>
      </c>
      <c r="N336" s="6">
        <v>77611</v>
      </c>
      <c r="O336" s="6">
        <v>0.999999148907317</v>
      </c>
      <c r="P336" s="6">
        <v>255520.24024024</v>
      </c>
      <c r="Q336" s="7">
        <v>79562</v>
      </c>
      <c r="R336" s="7">
        <v>0.99999999999988298</v>
      </c>
      <c r="S336" s="7">
        <v>28993.429697766001</v>
      </c>
      <c r="T336" s="1">
        <f t="shared" si="80"/>
        <v>22119.382882331302</v>
      </c>
      <c r="U336" s="1">
        <f t="shared" si="81"/>
        <v>361310.729956122</v>
      </c>
      <c r="V336" s="1">
        <f t="shared" si="82"/>
        <v>158944.2024228581</v>
      </c>
      <c r="W336">
        <f t="shared" si="83"/>
        <v>158914.19106286639</v>
      </c>
      <c r="X336">
        <f t="shared" si="84"/>
        <v>142770.68180036952</v>
      </c>
      <c r="Y336">
        <f t="shared" si="85"/>
        <v>120149.6120861525</v>
      </c>
      <c r="Z336">
        <f t="shared" si="86"/>
        <v>519363.02732132387</v>
      </c>
      <c r="AA336">
        <f t="shared" si="87"/>
        <v>0</v>
      </c>
      <c r="AB336">
        <f t="shared" si="88"/>
        <v>132645.50398381101</v>
      </c>
      <c r="AC336">
        <f t="shared" si="89"/>
        <v>22119.382882331302</v>
      </c>
      <c r="AD336">
        <f t="shared" si="90"/>
        <v>152895.85961692801</v>
      </c>
      <c r="AE336">
        <f t="shared" si="91"/>
        <v>361310.729956122</v>
      </c>
      <c r="AF336">
        <f t="shared" si="92"/>
        <v>255520.24024024</v>
      </c>
      <c r="AG336">
        <f t="shared" si="93"/>
        <v>28993.429697766001</v>
      </c>
      <c r="AH336">
        <f t="shared" si="94"/>
        <v>158914.19106286639</v>
      </c>
      <c r="AI336">
        <f t="shared" si="95"/>
        <v>1</v>
      </c>
    </row>
    <row r="337" spans="1:35" x14ac:dyDescent="0.3">
      <c r="A337">
        <v>86506</v>
      </c>
      <c r="B337" s="2">
        <v>78072</v>
      </c>
      <c r="C337" s="2">
        <v>0.98461725009544898</v>
      </c>
      <c r="D337" s="2">
        <v>201383.168316831</v>
      </c>
      <c r="E337">
        <v>76639</v>
      </c>
      <c r="F337">
        <v>0.99994925170733995</v>
      </c>
      <c r="G337">
        <v>11710.663683818</v>
      </c>
      <c r="H337">
        <v>76557</v>
      </c>
      <c r="I337">
        <v>0.999999859526707</v>
      </c>
      <c r="J337">
        <v>3030.73384904871</v>
      </c>
      <c r="K337" s="5">
        <v>75435</v>
      </c>
      <c r="L337" s="5">
        <v>0.99998460485849905</v>
      </c>
      <c r="M337" s="5">
        <v>1758.3697234352201</v>
      </c>
      <c r="N337" s="6">
        <v>79372</v>
      </c>
      <c r="O337" s="6">
        <v>0.99996980172837402</v>
      </c>
      <c r="P337" s="6">
        <v>17242.653232577599</v>
      </c>
      <c r="Q337" s="7">
        <v>75101</v>
      </c>
      <c r="R337" s="7">
        <v>0.99999999840796505</v>
      </c>
      <c r="S337" s="7">
        <v>23819.718309859101</v>
      </c>
      <c r="T337" s="1">
        <f t="shared" si="80"/>
        <v>1758.3697234352201</v>
      </c>
      <c r="U337" s="1">
        <f t="shared" si="81"/>
        <v>201383.168316831</v>
      </c>
      <c r="V337" s="1">
        <f t="shared" si="82"/>
        <v>42751.349299934329</v>
      </c>
      <c r="W337">
        <f t="shared" si="83"/>
        <v>43157.551185928278</v>
      </c>
      <c r="X337">
        <f t="shared" si="84"/>
        <v>14476.658458197799</v>
      </c>
      <c r="Y337">
        <f t="shared" si="85"/>
        <v>71173.309676278324</v>
      </c>
      <c r="Z337">
        <f t="shared" si="86"/>
        <v>256677.48021476326</v>
      </c>
      <c r="AA337">
        <f t="shared" si="87"/>
        <v>0</v>
      </c>
      <c r="AB337">
        <f t="shared" si="88"/>
        <v>201383.168316831</v>
      </c>
      <c r="AC337">
        <f t="shared" si="89"/>
        <v>11710.663683818</v>
      </c>
      <c r="AD337">
        <f t="shared" si="90"/>
        <v>3030.73384904871</v>
      </c>
      <c r="AE337">
        <f t="shared" si="91"/>
        <v>1758.3697234352201</v>
      </c>
      <c r="AF337">
        <f t="shared" si="92"/>
        <v>17242.653232577599</v>
      </c>
      <c r="AG337">
        <f t="shared" si="93"/>
        <v>23819.718309859101</v>
      </c>
      <c r="AH337">
        <f t="shared" si="94"/>
        <v>43157.551185928278</v>
      </c>
      <c r="AI337">
        <f t="shared" si="95"/>
        <v>1</v>
      </c>
    </row>
    <row r="338" spans="1:35" x14ac:dyDescent="0.3">
      <c r="A338">
        <v>86507</v>
      </c>
      <c r="B338" s="2">
        <v>78072</v>
      </c>
      <c r="C338" s="2">
        <v>0.99513726153540605</v>
      </c>
      <c r="D338" s="2">
        <v>413602.35148514801</v>
      </c>
      <c r="E338">
        <v>75750</v>
      </c>
      <c r="F338">
        <v>0.99994984765656902</v>
      </c>
      <c r="G338">
        <v>14771.853856562901</v>
      </c>
      <c r="H338">
        <v>78361</v>
      </c>
      <c r="I338">
        <v>0.99999995614558101</v>
      </c>
      <c r="J338">
        <v>37513.720365876397</v>
      </c>
      <c r="K338" s="5">
        <v>75631</v>
      </c>
      <c r="L338" s="5">
        <v>0.99999880616318504</v>
      </c>
      <c r="M338" s="5">
        <v>12654.128147912001</v>
      </c>
      <c r="N338" s="6">
        <v>78409</v>
      </c>
      <c r="O338" s="6">
        <v>0.99998257289585701</v>
      </c>
      <c r="P338" s="6">
        <v>19971.4599341383</v>
      </c>
      <c r="Q338" s="7">
        <v>78872</v>
      </c>
      <c r="R338" s="7">
        <v>0.999999939297748</v>
      </c>
      <c r="S338" s="7">
        <v>34538.283062645001</v>
      </c>
      <c r="T338" s="1">
        <f t="shared" si="80"/>
        <v>12654.128147912001</v>
      </c>
      <c r="U338" s="1">
        <f t="shared" si="81"/>
        <v>413602.35148514801</v>
      </c>
      <c r="V338" s="1">
        <f t="shared" si="82"/>
        <v>88579.381429001893</v>
      </c>
      <c r="W338">
        <f t="shared" si="83"/>
        <v>88841.966142047095</v>
      </c>
      <c r="X338">
        <f t="shared" si="84"/>
        <v>27254.871498391651</v>
      </c>
      <c r="Y338">
        <f t="shared" si="85"/>
        <v>145537.45309265755</v>
      </c>
      <c r="Z338">
        <f t="shared" si="86"/>
        <v>525454.3254200198</v>
      </c>
      <c r="AA338">
        <f t="shared" si="87"/>
        <v>0</v>
      </c>
      <c r="AB338">
        <f t="shared" si="88"/>
        <v>413602.35148514801</v>
      </c>
      <c r="AC338">
        <f t="shared" si="89"/>
        <v>14771.853856562901</v>
      </c>
      <c r="AD338">
        <f t="shared" si="90"/>
        <v>37513.720365876397</v>
      </c>
      <c r="AE338">
        <f t="shared" si="91"/>
        <v>12654.128147912001</v>
      </c>
      <c r="AF338">
        <f t="shared" si="92"/>
        <v>19971.4599341383</v>
      </c>
      <c r="AG338">
        <f t="shared" si="93"/>
        <v>34538.283062645001</v>
      </c>
      <c r="AH338">
        <f t="shared" si="94"/>
        <v>88841.966142047095</v>
      </c>
      <c r="AI338">
        <f t="shared" si="95"/>
        <v>1</v>
      </c>
    </row>
    <row r="339" spans="1:35" x14ac:dyDescent="0.3">
      <c r="A339">
        <v>86508</v>
      </c>
      <c r="B339" s="2">
        <v>78072</v>
      </c>
      <c r="C339" s="2">
        <v>0.99802203126175804</v>
      </c>
      <c r="D339" s="2">
        <v>137033.91089108901</v>
      </c>
      <c r="E339">
        <v>75556</v>
      </c>
      <c r="F339">
        <v>0.999984610905017</v>
      </c>
      <c r="G339">
        <v>3149.42528735632</v>
      </c>
      <c r="H339">
        <v>75631</v>
      </c>
      <c r="I339">
        <v>0.99999944679662001</v>
      </c>
      <c r="J339">
        <v>4192.5406439273102</v>
      </c>
      <c r="K339" s="5">
        <v>76486</v>
      </c>
      <c r="L339" s="5">
        <v>0.99998665479155202</v>
      </c>
      <c r="M339" s="5">
        <v>14661.634615384601</v>
      </c>
      <c r="N339" s="6">
        <v>77977</v>
      </c>
      <c r="O339" s="6">
        <v>0.999695751781421</v>
      </c>
      <c r="P339" s="6">
        <v>17606.425702811201</v>
      </c>
      <c r="Q339" s="7">
        <v>78872</v>
      </c>
      <c r="R339" s="7">
        <v>0.99999994421629201</v>
      </c>
      <c r="S339" s="7">
        <v>11443.1554524361</v>
      </c>
      <c r="T339" s="1">
        <f t="shared" si="80"/>
        <v>3149.42528735632</v>
      </c>
      <c r="U339" s="1">
        <f t="shared" si="81"/>
        <v>137033.91089108901</v>
      </c>
      <c r="V339" s="1">
        <f t="shared" si="82"/>
        <v>31313.803955816707</v>
      </c>
      <c r="W339">
        <f t="shared" si="83"/>
        <v>31347.848765500752</v>
      </c>
      <c r="X339">
        <f t="shared" si="84"/>
        <v>13052.39503391035</v>
      </c>
      <c r="Y339">
        <f t="shared" si="85"/>
        <v>47549.200553711693</v>
      </c>
      <c r="Z339">
        <f t="shared" si="86"/>
        <v>173995.45042663586</v>
      </c>
      <c r="AA339">
        <f t="shared" si="87"/>
        <v>0</v>
      </c>
      <c r="AB339">
        <f t="shared" si="88"/>
        <v>137033.91089108901</v>
      </c>
      <c r="AC339">
        <f t="shared" si="89"/>
        <v>3149.42528735632</v>
      </c>
      <c r="AD339">
        <f t="shared" si="90"/>
        <v>4192.5406439273102</v>
      </c>
      <c r="AE339">
        <f t="shared" si="91"/>
        <v>14661.634615384601</v>
      </c>
      <c r="AF339">
        <f t="shared" si="92"/>
        <v>17606.425702811201</v>
      </c>
      <c r="AG339">
        <f t="shared" si="93"/>
        <v>11443.1554524361</v>
      </c>
      <c r="AH339">
        <f t="shared" si="94"/>
        <v>31347.848765500752</v>
      </c>
      <c r="AI339">
        <f t="shared" si="95"/>
        <v>1</v>
      </c>
    </row>
    <row r="340" spans="1:35" x14ac:dyDescent="0.3">
      <c r="A340">
        <v>86510</v>
      </c>
      <c r="B340" s="2">
        <v>78072</v>
      </c>
      <c r="C340" s="2">
        <v>0.97571540147472202</v>
      </c>
      <c r="D340" s="2">
        <v>790362.25247524702</v>
      </c>
      <c r="E340">
        <v>79536</v>
      </c>
      <c r="F340">
        <v>0.99993009109284903</v>
      </c>
      <c r="G340">
        <v>58630.263444371798</v>
      </c>
      <c r="H340">
        <v>78355</v>
      </c>
      <c r="I340">
        <v>0.999999995731919</v>
      </c>
      <c r="J340">
        <v>64865.234642221898</v>
      </c>
      <c r="K340" s="5">
        <v>76073</v>
      </c>
      <c r="L340" s="5">
        <v>0.99999997541916696</v>
      </c>
      <c r="M340" s="5">
        <v>9243.2168968318401</v>
      </c>
      <c r="N340" s="6">
        <v>79731</v>
      </c>
      <c r="O340" s="6">
        <v>0.99999735895895603</v>
      </c>
      <c r="P340" s="6">
        <v>89558.852527795199</v>
      </c>
      <c r="Q340" s="7">
        <v>76427</v>
      </c>
      <c r="R340" s="7">
        <v>0.99999999987869603</v>
      </c>
      <c r="S340" s="7">
        <v>167165.52399608199</v>
      </c>
      <c r="T340" s="1">
        <f t="shared" si="80"/>
        <v>9243.2168968318401</v>
      </c>
      <c r="U340" s="1">
        <f t="shared" si="81"/>
        <v>790362.25247524702</v>
      </c>
      <c r="V340" s="1">
        <f t="shared" si="82"/>
        <v>194226.36402899475</v>
      </c>
      <c r="W340">
        <f t="shared" si="83"/>
        <v>196637.55733042498</v>
      </c>
      <c r="X340">
        <f t="shared" si="84"/>
        <v>77212.043585008549</v>
      </c>
      <c r="Y340">
        <f t="shared" si="85"/>
        <v>269681.93006293481</v>
      </c>
      <c r="Z340">
        <f t="shared" si="86"/>
        <v>1005683.3475192295</v>
      </c>
      <c r="AA340">
        <f t="shared" si="87"/>
        <v>0</v>
      </c>
      <c r="AB340">
        <f t="shared" si="88"/>
        <v>790362.25247524702</v>
      </c>
      <c r="AC340">
        <f t="shared" si="89"/>
        <v>58630.263444371798</v>
      </c>
      <c r="AD340">
        <f t="shared" si="90"/>
        <v>64865.234642221898</v>
      </c>
      <c r="AE340">
        <f t="shared" si="91"/>
        <v>9243.2168968318401</v>
      </c>
      <c r="AF340">
        <f t="shared" si="92"/>
        <v>89558.852527795199</v>
      </c>
      <c r="AG340">
        <f t="shared" si="93"/>
        <v>167165.52399608199</v>
      </c>
      <c r="AH340">
        <f t="shared" si="94"/>
        <v>196637.55733042498</v>
      </c>
      <c r="AI340">
        <f t="shared" si="95"/>
        <v>1</v>
      </c>
    </row>
    <row r="341" spans="1:35" x14ac:dyDescent="0.3">
      <c r="A341">
        <v>86511</v>
      </c>
      <c r="B341" s="2">
        <v>77951</v>
      </c>
      <c r="C341" s="2">
        <v>0.99355742942039305</v>
      </c>
      <c r="D341" s="2">
        <v>21214.181641573501</v>
      </c>
      <c r="E341">
        <v>75975</v>
      </c>
      <c r="F341">
        <v>0.99996400227363302</v>
      </c>
      <c r="G341">
        <v>28323.048027904399</v>
      </c>
      <c r="H341">
        <v>78578</v>
      </c>
      <c r="I341">
        <v>0.99999997522662898</v>
      </c>
      <c r="J341">
        <v>31815.4685767886</v>
      </c>
      <c r="K341" s="5">
        <v>78377</v>
      </c>
      <c r="L341" s="5">
        <v>0.99999996473349295</v>
      </c>
      <c r="M341" s="5">
        <v>117793.103448275</v>
      </c>
      <c r="N341" s="6">
        <v>78407</v>
      </c>
      <c r="O341" s="6">
        <v>0.99999322160795401</v>
      </c>
      <c r="P341" s="6">
        <v>60034.722222222197</v>
      </c>
      <c r="Q341" s="7">
        <v>78384</v>
      </c>
      <c r="R341" s="7">
        <v>0.99999999998317002</v>
      </c>
      <c r="S341" s="7">
        <v>53356.521739130403</v>
      </c>
      <c r="T341" s="1">
        <f t="shared" si="80"/>
        <v>21214.181641573501</v>
      </c>
      <c r="U341" s="1">
        <f t="shared" si="81"/>
        <v>117793.103448275</v>
      </c>
      <c r="V341" s="1">
        <f t="shared" si="82"/>
        <v>52122.82968293981</v>
      </c>
      <c r="W341">
        <f t="shared" si="83"/>
        <v>52089.507609315682</v>
      </c>
      <c r="X341">
        <f t="shared" si="84"/>
        <v>42585.9951579595</v>
      </c>
      <c r="Y341">
        <f t="shared" si="85"/>
        <v>32431.623660560152</v>
      </c>
      <c r="Z341">
        <f t="shared" si="86"/>
        <v>149384.37859099614</v>
      </c>
      <c r="AA341">
        <f t="shared" si="87"/>
        <v>0</v>
      </c>
      <c r="AB341">
        <f t="shared" si="88"/>
        <v>21214.181641573501</v>
      </c>
      <c r="AC341">
        <f t="shared" si="89"/>
        <v>28323.048027904399</v>
      </c>
      <c r="AD341">
        <f t="shared" si="90"/>
        <v>31815.4685767886</v>
      </c>
      <c r="AE341">
        <f t="shared" si="91"/>
        <v>117793.103448275</v>
      </c>
      <c r="AF341">
        <f t="shared" si="92"/>
        <v>60034.722222222197</v>
      </c>
      <c r="AG341">
        <f t="shared" si="93"/>
        <v>53356.521739130403</v>
      </c>
      <c r="AH341">
        <f t="shared" si="94"/>
        <v>52089.507609315682</v>
      </c>
      <c r="AI341">
        <f t="shared" si="95"/>
        <v>1</v>
      </c>
    </row>
    <row r="342" spans="1:35" x14ac:dyDescent="0.3">
      <c r="A342">
        <v>86512</v>
      </c>
      <c r="B342" s="2">
        <v>78072</v>
      </c>
      <c r="C342" s="2">
        <v>0.99399813289515504</v>
      </c>
      <c r="D342" s="2">
        <v>439108.66336633603</v>
      </c>
      <c r="E342">
        <v>75833</v>
      </c>
      <c r="F342">
        <v>0.99998256865171098</v>
      </c>
      <c r="G342">
        <v>44622.790294627303</v>
      </c>
      <c r="H342">
        <v>78063</v>
      </c>
      <c r="I342">
        <v>0.99999997715383304</v>
      </c>
      <c r="J342">
        <v>7157.6086956521704</v>
      </c>
      <c r="K342" s="5">
        <v>78409</v>
      </c>
      <c r="L342" s="5">
        <v>0.99999984462359404</v>
      </c>
      <c r="M342" s="5">
        <v>21203.0735455543</v>
      </c>
      <c r="N342" s="6">
        <v>78409</v>
      </c>
      <c r="O342" s="6">
        <v>0.99999277478890802</v>
      </c>
      <c r="P342" s="6">
        <v>21203.0735455543</v>
      </c>
      <c r="Q342" s="7">
        <v>78650</v>
      </c>
      <c r="R342" s="7">
        <v>0.99999999996862399</v>
      </c>
      <c r="S342" s="7">
        <v>47278.953698135898</v>
      </c>
      <c r="T342" s="1">
        <f t="shared" si="80"/>
        <v>7157.6086956521704</v>
      </c>
      <c r="U342" s="1">
        <f t="shared" si="81"/>
        <v>439108.66336633603</v>
      </c>
      <c r="V342" s="1">
        <f t="shared" si="82"/>
        <v>96419.808376048823</v>
      </c>
      <c r="W342">
        <f t="shared" si="83"/>
        <v>96762.360524309988</v>
      </c>
      <c r="X342">
        <f t="shared" si="84"/>
        <v>32912.931920090799</v>
      </c>
      <c r="Y342">
        <f t="shared" si="85"/>
        <v>153739.80001516422</v>
      </c>
      <c r="Z342">
        <f t="shared" si="86"/>
        <v>557981.76056980272</v>
      </c>
      <c r="AA342">
        <f t="shared" si="87"/>
        <v>0</v>
      </c>
      <c r="AB342">
        <f t="shared" si="88"/>
        <v>439108.66336633603</v>
      </c>
      <c r="AC342">
        <f t="shared" si="89"/>
        <v>44622.790294627303</v>
      </c>
      <c r="AD342">
        <f t="shared" si="90"/>
        <v>7157.6086956521704</v>
      </c>
      <c r="AE342">
        <f t="shared" si="91"/>
        <v>21203.0735455543</v>
      </c>
      <c r="AF342">
        <f t="shared" si="92"/>
        <v>21203.0735455543</v>
      </c>
      <c r="AG342">
        <f t="shared" si="93"/>
        <v>47278.953698135898</v>
      </c>
      <c r="AH342">
        <f t="shared" si="94"/>
        <v>96762.360524309988</v>
      </c>
      <c r="AI342">
        <f t="shared" si="95"/>
        <v>1</v>
      </c>
    </row>
    <row r="343" spans="1:35" x14ac:dyDescent="0.3">
      <c r="A343">
        <v>86514</v>
      </c>
      <c r="B343" s="2">
        <v>78072</v>
      </c>
      <c r="C343" s="2">
        <v>0.99009557400602499</v>
      </c>
      <c r="D343" s="2">
        <v>455779.45544554398</v>
      </c>
      <c r="E343">
        <v>77659</v>
      </c>
      <c r="F343">
        <v>0.99996760796064299</v>
      </c>
      <c r="G343">
        <v>88991.063108852104</v>
      </c>
      <c r="H343">
        <v>75057</v>
      </c>
      <c r="I343">
        <v>0.99999995722123003</v>
      </c>
      <c r="J343">
        <v>19901.387172091701</v>
      </c>
      <c r="K343" s="5">
        <v>76511</v>
      </c>
      <c r="L343" s="5">
        <v>0.99999996468792596</v>
      </c>
      <c r="M343" s="5">
        <v>31256.605088881101</v>
      </c>
      <c r="N343" s="6">
        <v>76487</v>
      </c>
      <c r="O343" s="6">
        <v>0.99999014373845496</v>
      </c>
      <c r="P343" s="6">
        <v>23861.834319526599</v>
      </c>
      <c r="Q343" s="7">
        <v>76639</v>
      </c>
      <c r="R343" s="7">
        <v>0.999999999813031</v>
      </c>
      <c r="S343" s="7">
        <v>26504.101416852998</v>
      </c>
      <c r="T343" s="1">
        <f t="shared" si="80"/>
        <v>19901.387172091701</v>
      </c>
      <c r="U343" s="1">
        <f t="shared" si="81"/>
        <v>455779.45544554398</v>
      </c>
      <c r="V343" s="1">
        <f t="shared" si="82"/>
        <v>107140.46543589684</v>
      </c>
      <c r="W343">
        <f t="shared" si="83"/>
        <v>107715.74109195809</v>
      </c>
      <c r="X343">
        <f t="shared" si="84"/>
        <v>28880.353252867048</v>
      </c>
      <c r="Y343">
        <f t="shared" si="85"/>
        <v>157418.30216951953</v>
      </c>
      <c r="Z343">
        <f t="shared" si="86"/>
        <v>579970.64760051668</v>
      </c>
      <c r="AA343">
        <f t="shared" si="87"/>
        <v>0</v>
      </c>
      <c r="AB343">
        <f t="shared" si="88"/>
        <v>455779.45544554398</v>
      </c>
      <c r="AC343">
        <f t="shared" si="89"/>
        <v>88991.063108852104</v>
      </c>
      <c r="AD343">
        <f t="shared" si="90"/>
        <v>19901.387172091701</v>
      </c>
      <c r="AE343">
        <f t="shared" si="91"/>
        <v>31256.605088881101</v>
      </c>
      <c r="AF343">
        <f t="shared" si="92"/>
        <v>23861.834319526599</v>
      </c>
      <c r="AG343">
        <f t="shared" si="93"/>
        <v>26504.101416852998</v>
      </c>
      <c r="AH343">
        <f t="shared" si="94"/>
        <v>107715.74109195809</v>
      </c>
      <c r="AI343">
        <f t="shared" si="95"/>
        <v>1</v>
      </c>
    </row>
    <row r="344" spans="1:35" x14ac:dyDescent="0.3">
      <c r="A344">
        <v>86515</v>
      </c>
      <c r="B344" s="2">
        <v>79906</v>
      </c>
      <c r="C344" s="2">
        <v>0.99571241809745004</v>
      </c>
      <c r="D344" s="2">
        <v>8662.8292682926804</v>
      </c>
      <c r="E344">
        <v>75440</v>
      </c>
      <c r="F344">
        <v>0.99998392526304603</v>
      </c>
      <c r="G344">
        <v>91723.093049508097</v>
      </c>
      <c r="H344">
        <v>77964</v>
      </c>
      <c r="I344">
        <v>0.99999998924812195</v>
      </c>
      <c r="J344">
        <v>139327.86914983601</v>
      </c>
      <c r="K344" s="5">
        <v>76448</v>
      </c>
      <c r="L344" s="5">
        <v>0.99999999417848595</v>
      </c>
      <c r="M344" s="5">
        <v>161427.32580398099</v>
      </c>
      <c r="N344" s="6">
        <v>79035</v>
      </c>
      <c r="O344" s="6">
        <v>0.99999930628020794</v>
      </c>
      <c r="P344" s="6">
        <v>6050.2861815208498</v>
      </c>
      <c r="Q344" s="7">
        <v>75435</v>
      </c>
      <c r="R344" s="7">
        <v>0.99999999999741795</v>
      </c>
      <c r="S344" s="7">
        <v>7180.4949053857299</v>
      </c>
      <c r="T344" s="1">
        <f t="shared" si="80"/>
        <v>6050.2861815208498</v>
      </c>
      <c r="U344" s="1">
        <f t="shared" si="81"/>
        <v>161427.32580398099</v>
      </c>
      <c r="V344" s="1">
        <f t="shared" si="82"/>
        <v>69105.12141810263</v>
      </c>
      <c r="W344">
        <f t="shared" si="83"/>
        <v>69061.983059754057</v>
      </c>
      <c r="X344">
        <f t="shared" si="84"/>
        <v>50192.961158900391</v>
      </c>
      <c r="Y344">
        <f t="shared" si="85"/>
        <v>65102.518503061518</v>
      </c>
      <c r="Z344">
        <f t="shared" si="86"/>
        <v>264369.53856893862</v>
      </c>
      <c r="AA344">
        <f t="shared" si="87"/>
        <v>0</v>
      </c>
      <c r="AB344">
        <f t="shared" si="88"/>
        <v>8662.8292682926804</v>
      </c>
      <c r="AC344">
        <f t="shared" si="89"/>
        <v>91723.093049508097</v>
      </c>
      <c r="AD344">
        <f t="shared" si="90"/>
        <v>139327.86914983601</v>
      </c>
      <c r="AE344">
        <f t="shared" si="91"/>
        <v>161427.32580398099</v>
      </c>
      <c r="AF344">
        <f t="shared" si="92"/>
        <v>6050.2861815208498</v>
      </c>
      <c r="AG344">
        <f t="shared" si="93"/>
        <v>7180.4949053857299</v>
      </c>
      <c r="AH344">
        <f t="shared" si="94"/>
        <v>69061.983059754057</v>
      </c>
      <c r="AI344">
        <f t="shared" si="95"/>
        <v>1</v>
      </c>
    </row>
    <row r="345" spans="1:35" x14ac:dyDescent="0.3">
      <c r="A345">
        <v>86520</v>
      </c>
      <c r="B345" s="2">
        <v>78072</v>
      </c>
      <c r="C345" s="2">
        <v>0.97856268816342296</v>
      </c>
      <c r="D345" s="2">
        <v>313744.30693069298</v>
      </c>
      <c r="E345">
        <v>75691</v>
      </c>
      <c r="F345">
        <v>0.99996065530547396</v>
      </c>
      <c r="G345">
        <v>25231.071190951399</v>
      </c>
      <c r="H345">
        <v>76255</v>
      </c>
      <c r="I345">
        <v>0.99999994490225097</v>
      </c>
      <c r="J345">
        <v>34299.441236729297</v>
      </c>
      <c r="K345" s="5">
        <v>77951</v>
      </c>
      <c r="L345" s="5">
        <v>0.99999867116465802</v>
      </c>
      <c r="M345" s="5">
        <v>10968.431277318999</v>
      </c>
      <c r="N345" s="6">
        <v>79355</v>
      </c>
      <c r="O345" s="6">
        <v>0.99997633790926199</v>
      </c>
      <c r="P345" s="6">
        <v>35866.596082583303</v>
      </c>
      <c r="Q345" s="7">
        <v>77597</v>
      </c>
      <c r="R345" s="7">
        <v>0.99999974611668396</v>
      </c>
      <c r="S345" s="7">
        <v>52882.6446280991</v>
      </c>
      <c r="T345" s="1">
        <f t="shared" si="80"/>
        <v>10968.431277318999</v>
      </c>
      <c r="U345" s="1">
        <f t="shared" si="81"/>
        <v>313744.30693069298</v>
      </c>
      <c r="V345" s="1">
        <f t="shared" si="82"/>
        <v>77990.288217180248</v>
      </c>
      <c r="W345">
        <f t="shared" si="83"/>
        <v>78832.081891062509</v>
      </c>
      <c r="X345">
        <f t="shared" si="84"/>
        <v>35083.0186596563</v>
      </c>
      <c r="Y345">
        <f t="shared" si="85"/>
        <v>105802.3780801096</v>
      </c>
      <c r="Z345">
        <f t="shared" si="86"/>
        <v>396239.21613139129</v>
      </c>
      <c r="AA345">
        <f t="shared" si="87"/>
        <v>0</v>
      </c>
      <c r="AB345">
        <f t="shared" si="88"/>
        <v>313744.30693069298</v>
      </c>
      <c r="AC345">
        <f t="shared" si="89"/>
        <v>25231.071190951399</v>
      </c>
      <c r="AD345">
        <f t="shared" si="90"/>
        <v>34299.441236729297</v>
      </c>
      <c r="AE345">
        <f t="shared" si="91"/>
        <v>10968.431277318999</v>
      </c>
      <c r="AF345">
        <f t="shared" si="92"/>
        <v>35866.596082583303</v>
      </c>
      <c r="AG345">
        <f t="shared" si="93"/>
        <v>52882.6446280991</v>
      </c>
      <c r="AH345">
        <f t="shared" si="94"/>
        <v>78832.081891062509</v>
      </c>
      <c r="AI345">
        <f t="shared" si="95"/>
        <v>1</v>
      </c>
    </row>
    <row r="346" spans="1:35" x14ac:dyDescent="0.3">
      <c r="A346">
        <v>86535</v>
      </c>
      <c r="B346" s="2">
        <v>78072</v>
      </c>
      <c r="C346" s="2">
        <v>0.99508149672331603</v>
      </c>
      <c r="D346" s="2">
        <v>210051.98019801901</v>
      </c>
      <c r="E346">
        <v>76472</v>
      </c>
      <c r="F346">
        <v>0.99995976904235495</v>
      </c>
      <c r="G346">
        <v>60491.705374917001</v>
      </c>
      <c r="H346">
        <v>79013</v>
      </c>
      <c r="I346">
        <v>0.99999974004596104</v>
      </c>
      <c r="J346">
        <v>25492.3118424602</v>
      </c>
      <c r="K346" s="5">
        <v>76635</v>
      </c>
      <c r="L346" s="5">
        <v>0.99998135591395698</v>
      </c>
      <c r="M346" s="5">
        <v>40156.685808039299</v>
      </c>
      <c r="N346" s="6">
        <v>79372</v>
      </c>
      <c r="O346" s="6">
        <v>0.99991112188813902</v>
      </c>
      <c r="P346" s="6">
        <v>17984.886649873999</v>
      </c>
      <c r="Q346" s="7">
        <v>76649</v>
      </c>
      <c r="R346" s="7">
        <v>0.99999999837925002</v>
      </c>
      <c r="S346" s="7">
        <v>23366.619115549202</v>
      </c>
      <c r="T346" s="1">
        <f t="shared" si="80"/>
        <v>17984.886649873999</v>
      </c>
      <c r="U346" s="1">
        <f t="shared" si="81"/>
        <v>210051.98019801901</v>
      </c>
      <c r="V346" s="1">
        <f t="shared" si="82"/>
        <v>62804.07636139496</v>
      </c>
      <c r="W346">
        <f t="shared" si="83"/>
        <v>62924.031498143122</v>
      </c>
      <c r="X346">
        <f t="shared" si="84"/>
        <v>32824.49882524975</v>
      </c>
      <c r="Y346">
        <f t="shared" si="85"/>
        <v>67275.987270419253</v>
      </c>
      <c r="Z346">
        <f t="shared" si="86"/>
        <v>264751.99330940086</v>
      </c>
      <c r="AA346">
        <f t="shared" si="87"/>
        <v>0</v>
      </c>
      <c r="AB346">
        <f t="shared" si="88"/>
        <v>210051.98019801901</v>
      </c>
      <c r="AC346">
        <f t="shared" si="89"/>
        <v>60491.705374917001</v>
      </c>
      <c r="AD346">
        <f t="shared" si="90"/>
        <v>25492.3118424602</v>
      </c>
      <c r="AE346">
        <f t="shared" si="91"/>
        <v>40156.685808039299</v>
      </c>
      <c r="AF346">
        <f t="shared" si="92"/>
        <v>17984.886649873999</v>
      </c>
      <c r="AG346">
        <f t="shared" si="93"/>
        <v>23366.619115549202</v>
      </c>
      <c r="AH346">
        <f t="shared" si="94"/>
        <v>62924.031498143122</v>
      </c>
      <c r="AI346">
        <f t="shared" si="95"/>
        <v>1</v>
      </c>
    </row>
    <row r="347" spans="1:35" x14ac:dyDescent="0.3">
      <c r="A347">
        <v>86538</v>
      </c>
      <c r="B347" s="2">
        <v>78072</v>
      </c>
      <c r="C347" s="2">
        <v>0.99525517030739596</v>
      </c>
      <c r="D347" s="2">
        <v>346752.47524752398</v>
      </c>
      <c r="E347">
        <v>78940</v>
      </c>
      <c r="F347">
        <v>0.99995338266294898</v>
      </c>
      <c r="G347">
        <v>17427.733556765801</v>
      </c>
      <c r="H347">
        <v>78362</v>
      </c>
      <c r="I347">
        <v>0.99999994402632997</v>
      </c>
      <c r="J347">
        <v>37235.086302614298</v>
      </c>
      <c r="K347" s="5">
        <v>76471</v>
      </c>
      <c r="L347" s="5">
        <v>0.99999993543141596</v>
      </c>
      <c r="M347" s="5">
        <v>9142.8571428571395</v>
      </c>
      <c r="N347" s="6">
        <v>76554</v>
      </c>
      <c r="O347" s="6">
        <v>0.99998356401904098</v>
      </c>
      <c r="P347" s="6">
        <v>44603.938730853297</v>
      </c>
      <c r="Q347" s="7">
        <v>78872</v>
      </c>
      <c r="R347" s="7">
        <v>0.999999994350945</v>
      </c>
      <c r="S347" s="7">
        <v>28955.9164733178</v>
      </c>
      <c r="T347" s="1">
        <f t="shared" si="80"/>
        <v>9142.8571428571395</v>
      </c>
      <c r="U347" s="1">
        <f t="shared" si="81"/>
        <v>346752.47524752398</v>
      </c>
      <c r="V347" s="1">
        <f t="shared" si="82"/>
        <v>80476.351444927015</v>
      </c>
      <c r="W347">
        <f t="shared" si="83"/>
        <v>80686.33457565539</v>
      </c>
      <c r="X347">
        <f t="shared" si="84"/>
        <v>33095.501387966047</v>
      </c>
      <c r="Y347">
        <f t="shared" si="85"/>
        <v>119566.78566216736</v>
      </c>
      <c r="Z347">
        <f t="shared" si="86"/>
        <v>439386.69156215747</v>
      </c>
      <c r="AA347">
        <f t="shared" si="87"/>
        <v>0</v>
      </c>
      <c r="AB347">
        <f t="shared" si="88"/>
        <v>346752.47524752398</v>
      </c>
      <c r="AC347">
        <f t="shared" si="89"/>
        <v>17427.733556765801</v>
      </c>
      <c r="AD347">
        <f t="shared" si="90"/>
        <v>37235.086302614298</v>
      </c>
      <c r="AE347">
        <f t="shared" si="91"/>
        <v>9142.8571428571395</v>
      </c>
      <c r="AF347">
        <f t="shared" si="92"/>
        <v>44603.938730853297</v>
      </c>
      <c r="AG347">
        <f t="shared" si="93"/>
        <v>28955.9164733178</v>
      </c>
      <c r="AH347">
        <f t="shared" si="94"/>
        <v>80686.33457565539</v>
      </c>
      <c r="AI347">
        <f t="shared" si="95"/>
        <v>1</v>
      </c>
    </row>
    <row r="348" spans="1:35" x14ac:dyDescent="0.3">
      <c r="A348">
        <v>86540</v>
      </c>
      <c r="B348" s="2">
        <v>78072</v>
      </c>
      <c r="C348" s="2">
        <v>0.99188309911905903</v>
      </c>
      <c r="D348" s="2">
        <v>173709.653465346</v>
      </c>
      <c r="E348">
        <v>76556</v>
      </c>
      <c r="F348">
        <v>0.99995251773844396</v>
      </c>
      <c r="G348">
        <v>7036.1436377829796</v>
      </c>
      <c r="H348">
        <v>78164</v>
      </c>
      <c r="I348">
        <v>0.99999980180748904</v>
      </c>
      <c r="J348">
        <v>88200.787401574795</v>
      </c>
      <c r="K348" s="5">
        <v>75435</v>
      </c>
      <c r="L348" s="5">
        <v>0.99999817647061195</v>
      </c>
      <c r="M348" s="5">
        <v>1516.7394468704499</v>
      </c>
      <c r="N348" s="6">
        <v>75489</v>
      </c>
      <c r="O348" s="6">
        <v>0.99989361334619797</v>
      </c>
      <c r="P348" s="6">
        <v>3928.3694627709701</v>
      </c>
      <c r="Q348" s="7">
        <v>75668</v>
      </c>
      <c r="R348" s="7">
        <v>0.99999999845356302</v>
      </c>
      <c r="S348" s="7">
        <v>10549.925187032401</v>
      </c>
      <c r="T348" s="1">
        <f t="shared" si="80"/>
        <v>1516.7394468704499</v>
      </c>
      <c r="U348" s="1">
        <f t="shared" si="81"/>
        <v>173709.653465346</v>
      </c>
      <c r="V348" s="1">
        <f t="shared" si="82"/>
        <v>47320.389011200103</v>
      </c>
      <c r="W348">
        <f t="shared" si="83"/>
        <v>47490.269766896265</v>
      </c>
      <c r="X348">
        <f t="shared" si="84"/>
        <v>8793.034412407691</v>
      </c>
      <c r="Y348">
        <f t="shared" si="85"/>
        <v>64032.555644299828</v>
      </c>
      <c r="Z348">
        <f t="shared" si="86"/>
        <v>239587.93669979574</v>
      </c>
      <c r="AA348">
        <f t="shared" si="87"/>
        <v>0</v>
      </c>
      <c r="AB348">
        <f t="shared" si="88"/>
        <v>173709.653465346</v>
      </c>
      <c r="AC348">
        <f t="shared" si="89"/>
        <v>7036.1436377829796</v>
      </c>
      <c r="AD348">
        <f t="shared" si="90"/>
        <v>88200.787401574795</v>
      </c>
      <c r="AE348">
        <f t="shared" si="91"/>
        <v>1516.7394468704499</v>
      </c>
      <c r="AF348">
        <f t="shared" si="92"/>
        <v>3928.3694627709701</v>
      </c>
      <c r="AG348">
        <f t="shared" si="93"/>
        <v>10549.925187032401</v>
      </c>
      <c r="AH348">
        <f t="shared" si="94"/>
        <v>47490.269766896265</v>
      </c>
      <c r="AI348">
        <f t="shared" si="95"/>
        <v>1</v>
      </c>
    </row>
    <row r="349" spans="1:35" x14ac:dyDescent="0.3">
      <c r="A349">
        <v>86544</v>
      </c>
      <c r="B349" s="2">
        <v>78072</v>
      </c>
      <c r="C349" s="2">
        <v>0.98614628467004095</v>
      </c>
      <c r="D349" s="2">
        <v>188213.24257425699</v>
      </c>
      <c r="E349">
        <v>76639</v>
      </c>
      <c r="F349">
        <v>0.99995374082606003</v>
      </c>
      <c r="G349">
        <v>10944.8173005219</v>
      </c>
      <c r="H349">
        <v>75452</v>
      </c>
      <c r="I349">
        <v>0.99999981513107505</v>
      </c>
      <c r="J349">
        <v>5925.54575011611</v>
      </c>
      <c r="K349" s="5">
        <v>78548</v>
      </c>
      <c r="L349" s="5">
        <v>0.99999685641295599</v>
      </c>
      <c r="M349" s="5">
        <v>5218.7981510015397</v>
      </c>
      <c r="N349" s="6">
        <v>76635</v>
      </c>
      <c r="O349" s="6">
        <v>0.99993688531410996</v>
      </c>
      <c r="P349" s="6">
        <v>35981.665299425702</v>
      </c>
      <c r="Q349" s="7">
        <v>79505</v>
      </c>
      <c r="R349" s="7">
        <v>0.99999803755275296</v>
      </c>
      <c r="S349" s="7">
        <v>17977.707006369401</v>
      </c>
      <c r="T349" s="1">
        <f t="shared" si="80"/>
        <v>5218.7981510015397</v>
      </c>
      <c r="U349" s="1">
        <f t="shared" si="81"/>
        <v>188213.24257425699</v>
      </c>
      <c r="V349" s="1">
        <f t="shared" si="82"/>
        <v>43710.342671159669</v>
      </c>
      <c r="W349">
        <f t="shared" si="83"/>
        <v>44043.629346948612</v>
      </c>
      <c r="X349">
        <f t="shared" si="84"/>
        <v>14461.26215344565</v>
      </c>
      <c r="Y349">
        <f t="shared" si="85"/>
        <v>65300.832209160915</v>
      </c>
      <c r="Z349">
        <f t="shared" si="86"/>
        <v>239946.12597443137</v>
      </c>
      <c r="AA349">
        <f t="shared" si="87"/>
        <v>0</v>
      </c>
      <c r="AB349">
        <f t="shared" si="88"/>
        <v>188213.24257425699</v>
      </c>
      <c r="AC349">
        <f t="shared" si="89"/>
        <v>10944.8173005219</v>
      </c>
      <c r="AD349">
        <f t="shared" si="90"/>
        <v>5925.54575011611</v>
      </c>
      <c r="AE349">
        <f t="shared" si="91"/>
        <v>5218.7981510015397</v>
      </c>
      <c r="AF349">
        <f t="shared" si="92"/>
        <v>35981.665299425702</v>
      </c>
      <c r="AG349">
        <f t="shared" si="93"/>
        <v>17977.707006369401</v>
      </c>
      <c r="AH349">
        <f t="shared" si="94"/>
        <v>44043.629346948612</v>
      </c>
      <c r="AI349">
        <f t="shared" si="95"/>
        <v>1</v>
      </c>
    </row>
    <row r="350" spans="1:35" x14ac:dyDescent="0.3">
      <c r="A350">
        <v>86545</v>
      </c>
      <c r="B350" s="2">
        <v>78072</v>
      </c>
      <c r="C350" s="2">
        <v>0.99728697190233295</v>
      </c>
      <c r="D350" s="2">
        <v>239392.574257425</v>
      </c>
      <c r="E350">
        <v>77430</v>
      </c>
      <c r="F350">
        <v>0.99996663603409397</v>
      </c>
      <c r="G350">
        <v>12602.6328620185</v>
      </c>
      <c r="H350">
        <v>75147</v>
      </c>
      <c r="I350">
        <v>0.99999984905813</v>
      </c>
      <c r="J350">
        <v>20167.1021377672</v>
      </c>
      <c r="K350" s="5">
        <v>76629</v>
      </c>
      <c r="L350" s="5">
        <v>0.99999921321113105</v>
      </c>
      <c r="M350" s="5">
        <v>43437.722419928803</v>
      </c>
      <c r="N350" s="6">
        <v>76670</v>
      </c>
      <c r="O350" s="6">
        <v>0.99997497788787204</v>
      </c>
      <c r="P350" s="6">
        <v>2779.6587926509101</v>
      </c>
      <c r="Q350" s="7">
        <v>75936</v>
      </c>
      <c r="R350" s="7">
        <v>0.99999997811850905</v>
      </c>
      <c r="S350" s="7">
        <v>3410.9263657957199</v>
      </c>
      <c r="T350" s="1">
        <f t="shared" si="80"/>
        <v>2779.6587926509101</v>
      </c>
      <c r="U350" s="1">
        <f t="shared" si="81"/>
        <v>239392.574257425</v>
      </c>
      <c r="V350" s="1">
        <f t="shared" si="82"/>
        <v>53548.177716297534</v>
      </c>
      <c r="W350">
        <f t="shared" si="83"/>
        <v>53631.769472597691</v>
      </c>
      <c r="X350">
        <f t="shared" si="84"/>
        <v>16384.867499892851</v>
      </c>
      <c r="Y350">
        <f t="shared" si="85"/>
        <v>84184.657592127754</v>
      </c>
      <c r="Z350">
        <f t="shared" si="86"/>
        <v>306185.74224898097</v>
      </c>
      <c r="AA350">
        <f t="shared" si="87"/>
        <v>0</v>
      </c>
      <c r="AB350">
        <f t="shared" si="88"/>
        <v>239392.574257425</v>
      </c>
      <c r="AC350">
        <f t="shared" si="89"/>
        <v>12602.6328620185</v>
      </c>
      <c r="AD350">
        <f t="shared" si="90"/>
        <v>20167.1021377672</v>
      </c>
      <c r="AE350">
        <f t="shared" si="91"/>
        <v>43437.722419928803</v>
      </c>
      <c r="AF350">
        <f t="shared" si="92"/>
        <v>2779.6587926509101</v>
      </c>
      <c r="AG350">
        <f t="shared" si="93"/>
        <v>3410.9263657957199</v>
      </c>
      <c r="AH350">
        <f t="shared" si="94"/>
        <v>53631.769472597691</v>
      </c>
      <c r="AI350">
        <f t="shared" si="95"/>
        <v>1</v>
      </c>
    </row>
    <row r="351" spans="1:35" x14ac:dyDescent="0.3">
      <c r="A351">
        <v>86547</v>
      </c>
      <c r="B351" s="2">
        <v>78072</v>
      </c>
      <c r="C351" s="2">
        <v>0.99233877557706895</v>
      </c>
      <c r="D351" s="2">
        <v>197548.88613861299</v>
      </c>
      <c r="E351">
        <v>79529</v>
      </c>
      <c r="F351">
        <v>0.99997852036160595</v>
      </c>
      <c r="G351">
        <v>14619.0130624092</v>
      </c>
      <c r="H351">
        <v>76374</v>
      </c>
      <c r="I351">
        <v>0.99999979625636903</v>
      </c>
      <c r="J351">
        <v>19361.756446259798</v>
      </c>
      <c r="K351" s="5">
        <v>75435</v>
      </c>
      <c r="L351" s="5">
        <v>0.99998651444053599</v>
      </c>
      <c r="M351" s="5">
        <v>1724.89082969432</v>
      </c>
      <c r="N351" s="6">
        <v>79372</v>
      </c>
      <c r="O351" s="6">
        <v>0.99994045434469203</v>
      </c>
      <c r="P351" s="6">
        <v>16914.3576826196</v>
      </c>
      <c r="Q351" s="7">
        <v>76649</v>
      </c>
      <c r="R351" s="7">
        <v>0.99999999606615497</v>
      </c>
      <c r="S351" s="7">
        <v>21975.748930099799</v>
      </c>
      <c r="T351" s="1">
        <f t="shared" si="80"/>
        <v>1724.89082969432</v>
      </c>
      <c r="U351" s="1">
        <f t="shared" si="81"/>
        <v>197548.88613861299</v>
      </c>
      <c r="V351" s="1">
        <f t="shared" si="82"/>
        <v>45163.353775655938</v>
      </c>
      <c r="W351">
        <f t="shared" si="83"/>
        <v>45357.442181615952</v>
      </c>
      <c r="X351">
        <f t="shared" si="84"/>
        <v>18138.057064439701</v>
      </c>
      <c r="Y351">
        <f t="shared" si="85"/>
        <v>68364.677146275353</v>
      </c>
      <c r="Z351">
        <f t="shared" si="86"/>
        <v>250451.473620442</v>
      </c>
      <c r="AA351">
        <f t="shared" si="87"/>
        <v>0</v>
      </c>
      <c r="AB351">
        <f t="shared" si="88"/>
        <v>197548.88613861299</v>
      </c>
      <c r="AC351">
        <f t="shared" si="89"/>
        <v>14619.0130624092</v>
      </c>
      <c r="AD351">
        <f t="shared" si="90"/>
        <v>19361.756446259798</v>
      </c>
      <c r="AE351">
        <f t="shared" si="91"/>
        <v>1724.89082969432</v>
      </c>
      <c r="AF351">
        <f t="shared" si="92"/>
        <v>16914.3576826196</v>
      </c>
      <c r="AG351">
        <f t="shared" si="93"/>
        <v>21975.748930099799</v>
      </c>
      <c r="AH351">
        <f t="shared" si="94"/>
        <v>45357.442181615952</v>
      </c>
      <c r="AI351">
        <f t="shared" si="95"/>
        <v>1</v>
      </c>
    </row>
    <row r="352" spans="1:35" x14ac:dyDescent="0.3">
      <c r="A352">
        <v>86556</v>
      </c>
      <c r="B352" s="2">
        <v>78072</v>
      </c>
      <c r="C352" s="2">
        <v>0.96157751787295398</v>
      </c>
      <c r="D352" s="2">
        <v>326080.69306930603</v>
      </c>
      <c r="E352">
        <v>76430</v>
      </c>
      <c r="F352">
        <v>0.99995408767583105</v>
      </c>
      <c r="G352">
        <v>12084.019769357399</v>
      </c>
      <c r="H352">
        <v>78832</v>
      </c>
      <c r="I352">
        <v>0.99999998197954199</v>
      </c>
      <c r="J352">
        <v>7003.0294684659802</v>
      </c>
      <c r="K352" s="5">
        <v>76554</v>
      </c>
      <c r="L352" s="5">
        <v>0.99999969546558498</v>
      </c>
      <c r="M352" s="5">
        <v>41944.857768052498</v>
      </c>
      <c r="N352" s="6">
        <v>78359</v>
      </c>
      <c r="O352" s="6">
        <v>0.99993212127985698</v>
      </c>
      <c r="P352" s="6">
        <v>32631.7120622568</v>
      </c>
      <c r="Q352" s="7">
        <v>77597</v>
      </c>
      <c r="R352" s="7">
        <v>0.99999978563129899</v>
      </c>
      <c r="S352" s="7">
        <v>54961.983471074302</v>
      </c>
      <c r="T352" s="1">
        <f t="shared" si="80"/>
        <v>7003.0294684659802</v>
      </c>
      <c r="U352" s="1">
        <f t="shared" si="81"/>
        <v>326080.69306930603</v>
      </c>
      <c r="V352" s="1">
        <f t="shared" si="82"/>
        <v>77527.052805333064</v>
      </c>
      <c r="W352">
        <f t="shared" si="83"/>
        <v>79117.715934752181</v>
      </c>
      <c r="X352">
        <f t="shared" si="84"/>
        <v>37288.284915154647</v>
      </c>
      <c r="Y352">
        <f t="shared" si="85"/>
        <v>111662.45702417876</v>
      </c>
      <c r="Z352">
        <f t="shared" si="86"/>
        <v>414105.08700728847</v>
      </c>
      <c r="AA352">
        <f t="shared" si="87"/>
        <v>0</v>
      </c>
      <c r="AB352">
        <f t="shared" si="88"/>
        <v>326080.69306930603</v>
      </c>
      <c r="AC352">
        <f t="shared" si="89"/>
        <v>12084.019769357399</v>
      </c>
      <c r="AD352">
        <f t="shared" si="90"/>
        <v>7003.0294684659802</v>
      </c>
      <c r="AE352">
        <f t="shared" si="91"/>
        <v>41944.857768052498</v>
      </c>
      <c r="AF352">
        <f t="shared" si="92"/>
        <v>32631.7120622568</v>
      </c>
      <c r="AG352">
        <f t="shared" si="93"/>
        <v>54961.983471074302</v>
      </c>
      <c r="AH352">
        <f t="shared" si="94"/>
        <v>79117.715934752181</v>
      </c>
      <c r="AI352">
        <f t="shared" si="95"/>
        <v>1</v>
      </c>
    </row>
    <row r="353" spans="1:37" x14ac:dyDescent="0.3">
      <c r="A353">
        <v>87305</v>
      </c>
      <c r="B353" s="2">
        <v>79906</v>
      </c>
      <c r="C353" s="2">
        <v>0.99017693684753105</v>
      </c>
      <c r="D353" s="2">
        <v>6239.4146341463402</v>
      </c>
      <c r="E353">
        <v>79036</v>
      </c>
      <c r="F353">
        <v>0.99997471396170501</v>
      </c>
      <c r="G353">
        <v>26108.0906148867</v>
      </c>
      <c r="H353">
        <v>77006</v>
      </c>
      <c r="I353">
        <v>0.99999997046341504</v>
      </c>
      <c r="J353">
        <v>15704.761904761899</v>
      </c>
      <c r="K353" s="5">
        <v>78407</v>
      </c>
      <c r="L353" s="5">
        <v>0.99999926195476396</v>
      </c>
      <c r="M353" s="5">
        <v>58599.826388888898</v>
      </c>
      <c r="N353" s="6">
        <v>76233</v>
      </c>
      <c r="O353" s="6">
        <v>0.99998941525274998</v>
      </c>
      <c r="P353" s="6">
        <v>40722.063037249201</v>
      </c>
      <c r="Q353" s="7">
        <v>75681</v>
      </c>
      <c r="R353" s="7">
        <v>0.99999999988216104</v>
      </c>
      <c r="S353" s="7">
        <v>95586.363636363603</v>
      </c>
      <c r="T353" s="1">
        <f t="shared" si="80"/>
        <v>6239.4146341463402</v>
      </c>
      <c r="U353" s="1">
        <f t="shared" si="81"/>
        <v>95586.363636363603</v>
      </c>
      <c r="V353" s="1">
        <f t="shared" si="82"/>
        <v>40549.650429947811</v>
      </c>
      <c r="W353">
        <f t="shared" si="83"/>
        <v>40493.420036049443</v>
      </c>
      <c r="X353">
        <f t="shared" si="84"/>
        <v>33415.076826067947</v>
      </c>
      <c r="Y353">
        <f t="shared" si="85"/>
        <v>29882.767675708925</v>
      </c>
      <c r="Z353">
        <f t="shared" si="86"/>
        <v>130141.72306317622</v>
      </c>
      <c r="AA353">
        <f t="shared" si="87"/>
        <v>0</v>
      </c>
      <c r="AB353">
        <f t="shared" si="88"/>
        <v>6239.4146341463402</v>
      </c>
      <c r="AC353">
        <f t="shared" si="89"/>
        <v>26108.0906148867</v>
      </c>
      <c r="AD353">
        <f t="shared" si="90"/>
        <v>15704.761904761899</v>
      </c>
      <c r="AE353">
        <f t="shared" si="91"/>
        <v>58599.826388888898</v>
      </c>
      <c r="AF353">
        <f t="shared" si="92"/>
        <v>40722.063037249201</v>
      </c>
      <c r="AG353">
        <f t="shared" si="93"/>
        <v>95586.363636363603</v>
      </c>
      <c r="AH353">
        <f t="shared" si="94"/>
        <v>40493.420036049443</v>
      </c>
      <c r="AI353">
        <f t="shared" si="95"/>
        <v>1</v>
      </c>
    </row>
    <row r="354" spans="1:37" x14ac:dyDescent="0.3">
      <c r="A354">
        <v>87327</v>
      </c>
      <c r="B354" s="2">
        <v>75219</v>
      </c>
      <c r="C354" s="2">
        <v>0.96493674322044098</v>
      </c>
      <c r="D354" s="2">
        <v>71745.865016969503</v>
      </c>
      <c r="E354">
        <v>75474</v>
      </c>
      <c r="F354">
        <v>0.99980985871083194</v>
      </c>
      <c r="G354">
        <v>118157.124343723</v>
      </c>
      <c r="H354">
        <v>79106</v>
      </c>
      <c r="I354">
        <v>0.99999999768820003</v>
      </c>
      <c r="J354">
        <v>188136.48100993401</v>
      </c>
      <c r="K354" s="5">
        <v>77562</v>
      </c>
      <c r="L354" s="5">
        <v>0.99999994718769503</v>
      </c>
      <c r="M354" s="5">
        <v>119068.729488982</v>
      </c>
      <c r="N354" s="6">
        <v>79102</v>
      </c>
      <c r="O354" s="6">
        <v>0.99999975529626395</v>
      </c>
      <c r="P354" s="6">
        <v>176148.88900479799</v>
      </c>
      <c r="Q354" s="7">
        <v>79529</v>
      </c>
      <c r="R354" s="7">
        <v>0.99999999999973099</v>
      </c>
      <c r="S354" s="7">
        <v>117260.52249637101</v>
      </c>
      <c r="T354" s="1">
        <f t="shared" si="80"/>
        <v>71745.865016969503</v>
      </c>
      <c r="U354" s="1">
        <f t="shared" si="81"/>
        <v>188136.48100993401</v>
      </c>
      <c r="V354" s="1">
        <f t="shared" si="82"/>
        <v>132106.11338481863</v>
      </c>
      <c r="W354">
        <f t="shared" si="83"/>
        <v>131752.93522679628</v>
      </c>
      <c r="X354">
        <f t="shared" si="84"/>
        <v>118612.9269163525</v>
      </c>
      <c r="Y354">
        <f t="shared" si="85"/>
        <v>39384.257848411966</v>
      </c>
      <c r="Z354">
        <f t="shared" si="86"/>
        <v>249905.70877203217</v>
      </c>
      <c r="AA354">
        <f t="shared" si="87"/>
        <v>13600.161681560392</v>
      </c>
      <c r="AB354">
        <f t="shared" si="88"/>
        <v>71745.865016969503</v>
      </c>
      <c r="AC354">
        <f t="shared" si="89"/>
        <v>118157.124343723</v>
      </c>
      <c r="AD354">
        <f t="shared" si="90"/>
        <v>188136.48100993401</v>
      </c>
      <c r="AE354">
        <f t="shared" si="91"/>
        <v>119068.729488982</v>
      </c>
      <c r="AF354">
        <f t="shared" si="92"/>
        <v>176148.88900479799</v>
      </c>
      <c r="AG354">
        <f t="shared" si="93"/>
        <v>117260.52249637101</v>
      </c>
      <c r="AH354">
        <f t="shared" si="94"/>
        <v>131752.93522679628</v>
      </c>
      <c r="AI354">
        <f t="shared" si="95"/>
        <v>1</v>
      </c>
    </row>
    <row r="355" spans="1:37" x14ac:dyDescent="0.3">
      <c r="A355">
        <v>87328</v>
      </c>
      <c r="B355" s="2">
        <v>78072</v>
      </c>
      <c r="C355" s="2">
        <v>0.98276213163189197</v>
      </c>
      <c r="D355" s="2">
        <v>445776.98019801901</v>
      </c>
      <c r="E355">
        <v>76380</v>
      </c>
      <c r="F355">
        <v>0.99998482958405299</v>
      </c>
      <c r="G355">
        <v>40481.695568400697</v>
      </c>
      <c r="H355">
        <v>77050</v>
      </c>
      <c r="I355">
        <v>0.99999997105310101</v>
      </c>
      <c r="J355">
        <v>20037.7260981912</v>
      </c>
      <c r="K355" s="5">
        <v>79245</v>
      </c>
      <c r="L355" s="5">
        <v>0.99999942588806001</v>
      </c>
      <c r="M355" s="5">
        <v>32517.227401702399</v>
      </c>
      <c r="N355" s="6">
        <v>79359</v>
      </c>
      <c r="O355" s="6">
        <v>0.99998732264730805</v>
      </c>
      <c r="P355" s="6">
        <v>24895.8620689655</v>
      </c>
      <c r="Q355" s="7">
        <v>77977</v>
      </c>
      <c r="R355" s="7">
        <v>0.99999999978935095</v>
      </c>
      <c r="S355" s="7">
        <v>57274.431057563503</v>
      </c>
      <c r="T355" s="1">
        <f t="shared" si="80"/>
        <v>20037.7260981912</v>
      </c>
      <c r="U355" s="1">
        <f t="shared" si="81"/>
        <v>445776.98019801901</v>
      </c>
      <c r="V355" s="1">
        <f t="shared" si="82"/>
        <v>102511.4539992997</v>
      </c>
      <c r="W355">
        <f t="shared" si="83"/>
        <v>103497.32039880706</v>
      </c>
      <c r="X355">
        <f t="shared" si="84"/>
        <v>36499.46148505155</v>
      </c>
      <c r="Y355">
        <f t="shared" si="85"/>
        <v>153538.67955576233</v>
      </c>
      <c r="Z355">
        <f t="shared" si="86"/>
        <v>564113.35906609404</v>
      </c>
      <c r="AA355">
        <f t="shared" si="87"/>
        <v>0</v>
      </c>
      <c r="AB355">
        <f t="shared" si="88"/>
        <v>445776.98019801901</v>
      </c>
      <c r="AC355">
        <f t="shared" si="89"/>
        <v>40481.695568400697</v>
      </c>
      <c r="AD355">
        <f t="shared" si="90"/>
        <v>20037.7260981912</v>
      </c>
      <c r="AE355">
        <f t="shared" si="91"/>
        <v>32517.227401702399</v>
      </c>
      <c r="AF355">
        <f t="shared" si="92"/>
        <v>24895.8620689655</v>
      </c>
      <c r="AG355">
        <f t="shared" si="93"/>
        <v>57274.431057563503</v>
      </c>
      <c r="AH355">
        <f t="shared" si="94"/>
        <v>103497.32039880706</v>
      </c>
      <c r="AI355">
        <f t="shared" si="95"/>
        <v>1</v>
      </c>
    </row>
    <row r="356" spans="1:37" x14ac:dyDescent="0.3">
      <c r="S356" s="8" t="s">
        <v>21</v>
      </c>
      <c r="T356" s="9" t="s">
        <v>22</v>
      </c>
      <c r="U356" s="9" t="s">
        <v>23</v>
      </c>
      <c r="V356" s="9" t="s">
        <v>24</v>
      </c>
      <c r="W356" s="9" t="s">
        <v>25</v>
      </c>
      <c r="X356" s="9" t="s">
        <v>26</v>
      </c>
      <c r="Z356" s="1" t="s">
        <v>40</v>
      </c>
      <c r="AA356" s="1" t="s">
        <v>41</v>
      </c>
      <c r="AH356" s="8" t="s">
        <v>39</v>
      </c>
      <c r="AI356">
        <f>SUM(AI2:AI355)</f>
        <v>352</v>
      </c>
      <c r="AJ356" t="s">
        <v>37</v>
      </c>
      <c r="AK356" t="s">
        <v>38</v>
      </c>
    </row>
    <row r="357" spans="1:37" x14ac:dyDescent="0.3">
      <c r="S357" s="8"/>
      <c r="T357" s="9">
        <f>SUM(T2:T355)</f>
        <v>28852682.853116091</v>
      </c>
      <c r="U357" s="9">
        <f t="shared" ref="U357:AA357" si="96">SUM(U2:U355)</f>
        <v>192636065.54172149</v>
      </c>
      <c r="V357" s="9">
        <f t="shared" si="96"/>
        <v>89085202.693916723</v>
      </c>
      <c r="W357" s="9">
        <f t="shared" si="96"/>
        <v>89081570.140278727</v>
      </c>
      <c r="X357" s="9">
        <f t="shared" si="96"/>
        <v>75163818.112517953</v>
      </c>
      <c r="Z357" s="1">
        <f t="shared" si="96"/>
        <v>261541876.28474078</v>
      </c>
      <c r="AA357" s="1">
        <f t="shared" si="96"/>
        <v>1653192.4892616919</v>
      </c>
      <c r="AH357" s="9">
        <f t="shared" ref="AH357" si="97">SUM(AH2:AH355)</f>
        <v>89109337.311954379</v>
      </c>
    </row>
  </sheetData>
  <autoFilter ref="A1:AI3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孙武璠</dc:creator>
  <cp:lastModifiedBy>孙武璠</cp:lastModifiedBy>
  <dcterms:modified xsi:type="dcterms:W3CDTF">2019-08-12T23:35:32Z</dcterms:modified>
</cp:coreProperties>
</file>