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ownloads\AZlottery\"/>
    </mc:Choice>
  </mc:AlternateContent>
  <xr:revisionPtr revIDLastSave="0" documentId="13_ncr:1_{3B26B288-4CB3-4C70-A47D-B81963D13DE4}" xr6:coauthVersionLast="41" xr6:coauthVersionMax="41" xr10:uidLastSave="{00000000-0000-0000-0000-000000000000}"/>
  <bookViews>
    <workbookView minimized="1" xWindow="-11448" yWindow="840" windowWidth="23040" windowHeight="9072" activeTab="2" xr2:uid="{00000000-000D-0000-FFFF-FFFF00000000}"/>
  </bookViews>
  <sheets>
    <sheet name="reduce" sheetId="1" r:id="rId1"/>
    <sheet name="Sheet1" sheetId="2" r:id="rId2"/>
    <sheet name="Sheet2" sheetId="3" r:id="rId3"/>
  </sheets>
  <definedNames>
    <definedName name="_xlnm._FilterDatabase" localSheetId="1" hidden="1">Sheet1!$A$1:$A$350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3" l="1"/>
  <c r="V2" i="3"/>
  <c r="U2" i="3"/>
  <c r="T2" i="3"/>
  <c r="S2" i="3"/>
  <c r="R2" i="3"/>
  <c r="Q2" i="3"/>
  <c r="P2" i="3"/>
  <c r="R2" i="2" l="1"/>
  <c r="Q2" i="2"/>
  <c r="P2" i="2"/>
  <c r="M350" i="2"/>
  <c r="O350" i="2" s="1"/>
  <c r="L350" i="2"/>
  <c r="K350" i="2"/>
  <c r="J350" i="2"/>
  <c r="I350" i="2"/>
  <c r="H350" i="2"/>
  <c r="M349" i="2"/>
  <c r="N349" i="2" s="1"/>
  <c r="L349" i="2"/>
  <c r="K349" i="2"/>
  <c r="J349" i="2"/>
  <c r="I349" i="2"/>
  <c r="H349" i="2"/>
  <c r="M348" i="2"/>
  <c r="N348" i="2" s="1"/>
  <c r="L348" i="2"/>
  <c r="K348" i="2"/>
  <c r="J348" i="2"/>
  <c r="I348" i="2"/>
  <c r="H348" i="2"/>
  <c r="M347" i="2"/>
  <c r="O347" i="2" s="1"/>
  <c r="L347" i="2"/>
  <c r="K347" i="2"/>
  <c r="J347" i="2"/>
  <c r="I347" i="2"/>
  <c r="H347" i="2"/>
  <c r="M346" i="2"/>
  <c r="N346" i="2" s="1"/>
  <c r="L346" i="2"/>
  <c r="K346" i="2"/>
  <c r="J346" i="2"/>
  <c r="I346" i="2"/>
  <c r="H346" i="2"/>
  <c r="M345" i="2"/>
  <c r="N345" i="2" s="1"/>
  <c r="L345" i="2"/>
  <c r="K345" i="2"/>
  <c r="J345" i="2"/>
  <c r="I345" i="2"/>
  <c r="H345" i="2"/>
  <c r="M344" i="2"/>
  <c r="L344" i="2"/>
  <c r="K344" i="2"/>
  <c r="N344" i="2" s="1"/>
  <c r="J344" i="2"/>
  <c r="I344" i="2"/>
  <c r="H344" i="2"/>
  <c r="M343" i="2"/>
  <c r="L343" i="2"/>
  <c r="K343" i="2"/>
  <c r="J343" i="2"/>
  <c r="I343" i="2"/>
  <c r="H343" i="2"/>
  <c r="M342" i="2"/>
  <c r="L342" i="2"/>
  <c r="K342" i="2"/>
  <c r="J342" i="2"/>
  <c r="I342" i="2"/>
  <c r="H342" i="2"/>
  <c r="M341" i="2"/>
  <c r="L341" i="2"/>
  <c r="K341" i="2"/>
  <c r="J341" i="2"/>
  <c r="I341" i="2"/>
  <c r="H341" i="2"/>
  <c r="M340" i="2"/>
  <c r="L340" i="2"/>
  <c r="K340" i="2"/>
  <c r="O340" i="2" s="1"/>
  <c r="J340" i="2"/>
  <c r="I340" i="2"/>
  <c r="H340" i="2"/>
  <c r="M339" i="2"/>
  <c r="L339" i="2"/>
  <c r="K339" i="2"/>
  <c r="J339" i="2"/>
  <c r="I339" i="2"/>
  <c r="H339" i="2"/>
  <c r="M338" i="2"/>
  <c r="L338" i="2"/>
  <c r="K338" i="2"/>
  <c r="N338" i="2" s="1"/>
  <c r="J338" i="2"/>
  <c r="I338" i="2"/>
  <c r="H338" i="2"/>
  <c r="M337" i="2"/>
  <c r="N337" i="2" s="1"/>
  <c r="L337" i="2"/>
  <c r="K337" i="2"/>
  <c r="J337" i="2"/>
  <c r="I337" i="2"/>
  <c r="H337" i="2"/>
  <c r="M336" i="2"/>
  <c r="L336" i="2"/>
  <c r="K336" i="2"/>
  <c r="J336" i="2"/>
  <c r="I336" i="2"/>
  <c r="H336" i="2"/>
  <c r="M335" i="2"/>
  <c r="O335" i="2" s="1"/>
  <c r="L335" i="2"/>
  <c r="K335" i="2"/>
  <c r="J335" i="2"/>
  <c r="I335" i="2"/>
  <c r="H335" i="2"/>
  <c r="M334" i="2"/>
  <c r="L334" i="2"/>
  <c r="K334" i="2"/>
  <c r="J334" i="2"/>
  <c r="I334" i="2"/>
  <c r="H334" i="2"/>
  <c r="M333" i="2"/>
  <c r="L333" i="2"/>
  <c r="K333" i="2"/>
  <c r="J333" i="2"/>
  <c r="I333" i="2"/>
  <c r="H333" i="2"/>
  <c r="M332" i="2"/>
  <c r="L332" i="2"/>
  <c r="K332" i="2"/>
  <c r="N332" i="2" s="1"/>
  <c r="J332" i="2"/>
  <c r="I332" i="2"/>
  <c r="H332" i="2"/>
  <c r="M331" i="2"/>
  <c r="L331" i="2"/>
  <c r="K331" i="2"/>
  <c r="J331" i="2"/>
  <c r="I331" i="2"/>
  <c r="H331" i="2"/>
  <c r="M330" i="2"/>
  <c r="L330" i="2"/>
  <c r="K330" i="2"/>
  <c r="O330" i="2" s="1"/>
  <c r="J330" i="2"/>
  <c r="I330" i="2"/>
  <c r="H330" i="2"/>
  <c r="N329" i="2"/>
  <c r="M329" i="2"/>
  <c r="L329" i="2"/>
  <c r="K329" i="2"/>
  <c r="J329" i="2"/>
  <c r="I329" i="2"/>
  <c r="H329" i="2"/>
  <c r="M328" i="2"/>
  <c r="L328" i="2"/>
  <c r="K328" i="2"/>
  <c r="J328" i="2"/>
  <c r="I328" i="2"/>
  <c r="H328" i="2"/>
  <c r="M327" i="2"/>
  <c r="L327" i="2"/>
  <c r="K327" i="2"/>
  <c r="J327" i="2"/>
  <c r="I327" i="2"/>
  <c r="H327" i="2"/>
  <c r="M326" i="2"/>
  <c r="L326" i="2"/>
  <c r="K326" i="2"/>
  <c r="J326" i="2"/>
  <c r="I326" i="2"/>
  <c r="H326" i="2"/>
  <c r="M325" i="2"/>
  <c r="L325" i="2"/>
  <c r="K325" i="2"/>
  <c r="J325" i="2"/>
  <c r="I325" i="2"/>
  <c r="H325" i="2"/>
  <c r="M324" i="2"/>
  <c r="L324" i="2"/>
  <c r="K324" i="2"/>
  <c r="J324" i="2"/>
  <c r="I324" i="2"/>
  <c r="H324" i="2"/>
  <c r="M323" i="2"/>
  <c r="L323" i="2"/>
  <c r="K323" i="2"/>
  <c r="J323" i="2"/>
  <c r="I323" i="2"/>
  <c r="H323" i="2"/>
  <c r="M322" i="2"/>
  <c r="L322" i="2"/>
  <c r="K322" i="2"/>
  <c r="J322" i="2"/>
  <c r="I322" i="2"/>
  <c r="H322" i="2"/>
  <c r="M321" i="2"/>
  <c r="L321" i="2"/>
  <c r="K321" i="2"/>
  <c r="J321" i="2"/>
  <c r="I321" i="2"/>
  <c r="H321" i="2"/>
  <c r="M320" i="2"/>
  <c r="L320" i="2"/>
  <c r="K320" i="2"/>
  <c r="J320" i="2"/>
  <c r="I320" i="2"/>
  <c r="H320" i="2"/>
  <c r="M319" i="2"/>
  <c r="L319" i="2"/>
  <c r="K319" i="2"/>
  <c r="J319" i="2"/>
  <c r="I319" i="2"/>
  <c r="H319" i="2"/>
  <c r="M318" i="2"/>
  <c r="L318" i="2"/>
  <c r="K318" i="2"/>
  <c r="J318" i="2"/>
  <c r="I318" i="2"/>
  <c r="H318" i="2"/>
  <c r="M317" i="2"/>
  <c r="L317" i="2"/>
  <c r="K317" i="2"/>
  <c r="J317" i="2"/>
  <c r="I317" i="2"/>
  <c r="H317" i="2"/>
  <c r="M316" i="2"/>
  <c r="L316" i="2"/>
  <c r="K316" i="2"/>
  <c r="J316" i="2"/>
  <c r="I316" i="2"/>
  <c r="H316" i="2"/>
  <c r="M315" i="2"/>
  <c r="L315" i="2"/>
  <c r="K315" i="2"/>
  <c r="J315" i="2"/>
  <c r="I315" i="2"/>
  <c r="H315" i="2"/>
  <c r="M314" i="2"/>
  <c r="L314" i="2"/>
  <c r="K314" i="2"/>
  <c r="N314" i="2" s="1"/>
  <c r="J314" i="2"/>
  <c r="I314" i="2"/>
  <c r="H314" i="2"/>
  <c r="N313" i="2"/>
  <c r="M313" i="2"/>
  <c r="L313" i="2"/>
  <c r="K313" i="2"/>
  <c r="J313" i="2"/>
  <c r="I313" i="2"/>
  <c r="H313" i="2"/>
  <c r="M312" i="2"/>
  <c r="N312" i="2" s="1"/>
  <c r="L312" i="2"/>
  <c r="K312" i="2"/>
  <c r="J312" i="2"/>
  <c r="I312" i="2"/>
  <c r="H312" i="2"/>
  <c r="M311" i="2"/>
  <c r="L311" i="2"/>
  <c r="K311" i="2"/>
  <c r="J311" i="2"/>
  <c r="I311" i="2"/>
  <c r="H311" i="2"/>
  <c r="M310" i="2"/>
  <c r="L310" i="2"/>
  <c r="K310" i="2"/>
  <c r="J310" i="2"/>
  <c r="I310" i="2"/>
  <c r="H310" i="2"/>
  <c r="M309" i="2"/>
  <c r="L309" i="2"/>
  <c r="K309" i="2"/>
  <c r="J309" i="2"/>
  <c r="I309" i="2"/>
  <c r="H309" i="2"/>
  <c r="M308" i="2"/>
  <c r="L308" i="2"/>
  <c r="K308" i="2"/>
  <c r="J308" i="2"/>
  <c r="I308" i="2"/>
  <c r="H308" i="2"/>
  <c r="M307" i="2"/>
  <c r="L307" i="2"/>
  <c r="K307" i="2"/>
  <c r="J307" i="2"/>
  <c r="I307" i="2"/>
  <c r="H307" i="2"/>
  <c r="M306" i="2"/>
  <c r="L306" i="2"/>
  <c r="K306" i="2"/>
  <c r="J306" i="2"/>
  <c r="I306" i="2"/>
  <c r="H306" i="2"/>
  <c r="M305" i="2"/>
  <c r="L305" i="2"/>
  <c r="K305" i="2"/>
  <c r="J305" i="2"/>
  <c r="I305" i="2"/>
  <c r="H305" i="2"/>
  <c r="M304" i="2"/>
  <c r="N304" i="2" s="1"/>
  <c r="L304" i="2"/>
  <c r="K304" i="2"/>
  <c r="J304" i="2"/>
  <c r="I304" i="2"/>
  <c r="H304" i="2"/>
  <c r="M303" i="2"/>
  <c r="L303" i="2"/>
  <c r="K303" i="2"/>
  <c r="J303" i="2"/>
  <c r="I303" i="2"/>
  <c r="H303" i="2"/>
  <c r="M302" i="2"/>
  <c r="L302" i="2"/>
  <c r="K302" i="2"/>
  <c r="J302" i="2"/>
  <c r="I302" i="2"/>
  <c r="H302" i="2"/>
  <c r="M301" i="2"/>
  <c r="L301" i="2"/>
  <c r="K301" i="2"/>
  <c r="J301" i="2"/>
  <c r="I301" i="2"/>
  <c r="H301" i="2"/>
  <c r="M300" i="2"/>
  <c r="L300" i="2"/>
  <c r="K300" i="2"/>
  <c r="J300" i="2"/>
  <c r="I300" i="2"/>
  <c r="H300" i="2"/>
  <c r="M299" i="2"/>
  <c r="N299" i="2" s="1"/>
  <c r="L299" i="2"/>
  <c r="K299" i="2"/>
  <c r="J299" i="2"/>
  <c r="I299" i="2"/>
  <c r="H299" i="2"/>
  <c r="M298" i="2"/>
  <c r="L298" i="2"/>
  <c r="K298" i="2"/>
  <c r="J298" i="2"/>
  <c r="I298" i="2"/>
  <c r="H298" i="2"/>
  <c r="M297" i="2"/>
  <c r="L297" i="2"/>
  <c r="K297" i="2"/>
  <c r="J297" i="2"/>
  <c r="I297" i="2"/>
  <c r="H297" i="2"/>
  <c r="M296" i="2"/>
  <c r="O296" i="2" s="1"/>
  <c r="L296" i="2"/>
  <c r="K296" i="2"/>
  <c r="J296" i="2"/>
  <c r="I296" i="2"/>
  <c r="H296" i="2"/>
  <c r="M295" i="2"/>
  <c r="N295" i="2" s="1"/>
  <c r="L295" i="2"/>
  <c r="K295" i="2"/>
  <c r="J295" i="2"/>
  <c r="I295" i="2"/>
  <c r="H295" i="2"/>
  <c r="M294" i="2"/>
  <c r="N294" i="2" s="1"/>
  <c r="L294" i="2"/>
  <c r="K294" i="2"/>
  <c r="J294" i="2"/>
  <c r="I294" i="2"/>
  <c r="H294" i="2"/>
  <c r="M293" i="2"/>
  <c r="O293" i="2" s="1"/>
  <c r="L293" i="2"/>
  <c r="K293" i="2"/>
  <c r="J293" i="2"/>
  <c r="I293" i="2"/>
  <c r="H293" i="2"/>
  <c r="M292" i="2"/>
  <c r="N292" i="2" s="1"/>
  <c r="L292" i="2"/>
  <c r="K292" i="2"/>
  <c r="J292" i="2"/>
  <c r="I292" i="2"/>
  <c r="H292" i="2"/>
  <c r="M291" i="2"/>
  <c r="N291" i="2" s="1"/>
  <c r="L291" i="2"/>
  <c r="K291" i="2"/>
  <c r="J291" i="2"/>
  <c r="I291" i="2"/>
  <c r="H291" i="2"/>
  <c r="M290" i="2"/>
  <c r="O290" i="2" s="1"/>
  <c r="L290" i="2"/>
  <c r="K290" i="2"/>
  <c r="J290" i="2"/>
  <c r="I290" i="2"/>
  <c r="H290" i="2"/>
  <c r="M289" i="2"/>
  <c r="L289" i="2"/>
  <c r="K289" i="2"/>
  <c r="J289" i="2"/>
  <c r="I289" i="2"/>
  <c r="H289" i="2"/>
  <c r="M288" i="2"/>
  <c r="L288" i="2"/>
  <c r="K288" i="2"/>
  <c r="J288" i="2"/>
  <c r="I288" i="2"/>
  <c r="H288" i="2"/>
  <c r="M287" i="2"/>
  <c r="O287" i="2" s="1"/>
  <c r="L287" i="2"/>
  <c r="K287" i="2"/>
  <c r="J287" i="2"/>
  <c r="I287" i="2"/>
  <c r="H287" i="2"/>
  <c r="M286" i="2"/>
  <c r="L286" i="2"/>
  <c r="K286" i="2"/>
  <c r="J286" i="2"/>
  <c r="I286" i="2"/>
  <c r="H286" i="2"/>
  <c r="M285" i="2"/>
  <c r="N285" i="2" s="1"/>
  <c r="L285" i="2"/>
  <c r="K285" i="2"/>
  <c r="J285" i="2"/>
  <c r="I285" i="2"/>
  <c r="H285" i="2"/>
  <c r="M284" i="2"/>
  <c r="O284" i="2" s="1"/>
  <c r="L284" i="2"/>
  <c r="K284" i="2"/>
  <c r="J284" i="2"/>
  <c r="I284" i="2"/>
  <c r="H284" i="2"/>
  <c r="M283" i="2"/>
  <c r="N283" i="2" s="1"/>
  <c r="L283" i="2"/>
  <c r="K283" i="2"/>
  <c r="J283" i="2"/>
  <c r="I283" i="2"/>
  <c r="H283" i="2"/>
  <c r="M282" i="2"/>
  <c r="N282" i="2" s="1"/>
  <c r="L282" i="2"/>
  <c r="K282" i="2"/>
  <c r="J282" i="2"/>
  <c r="I282" i="2"/>
  <c r="H282" i="2"/>
  <c r="N281" i="2"/>
  <c r="M281" i="2"/>
  <c r="L281" i="2"/>
  <c r="K281" i="2"/>
  <c r="J281" i="2"/>
  <c r="I281" i="2"/>
  <c r="H281" i="2"/>
  <c r="N280" i="2"/>
  <c r="M280" i="2"/>
  <c r="L280" i="2"/>
  <c r="K280" i="2"/>
  <c r="J280" i="2"/>
  <c r="I280" i="2"/>
  <c r="H280" i="2"/>
  <c r="M279" i="2"/>
  <c r="L279" i="2"/>
  <c r="K279" i="2"/>
  <c r="J279" i="2"/>
  <c r="I279" i="2"/>
  <c r="H279" i="2"/>
  <c r="M278" i="2"/>
  <c r="L278" i="2"/>
  <c r="K278" i="2"/>
  <c r="J278" i="2"/>
  <c r="I278" i="2"/>
  <c r="H278" i="2"/>
  <c r="M277" i="2"/>
  <c r="L277" i="2"/>
  <c r="K277" i="2"/>
  <c r="J277" i="2"/>
  <c r="I277" i="2"/>
  <c r="H277" i="2"/>
  <c r="M276" i="2"/>
  <c r="L276" i="2"/>
  <c r="K276" i="2"/>
  <c r="J276" i="2"/>
  <c r="I276" i="2"/>
  <c r="H276" i="2"/>
  <c r="M275" i="2"/>
  <c r="L275" i="2"/>
  <c r="K275" i="2"/>
  <c r="J275" i="2"/>
  <c r="I275" i="2"/>
  <c r="H275" i="2"/>
  <c r="M274" i="2"/>
  <c r="L274" i="2"/>
  <c r="K274" i="2"/>
  <c r="J274" i="2"/>
  <c r="I274" i="2"/>
  <c r="H274" i="2"/>
  <c r="M273" i="2"/>
  <c r="L273" i="2"/>
  <c r="K273" i="2"/>
  <c r="J273" i="2"/>
  <c r="I273" i="2"/>
  <c r="H273" i="2"/>
  <c r="M272" i="2"/>
  <c r="L272" i="2"/>
  <c r="K272" i="2"/>
  <c r="J272" i="2"/>
  <c r="I272" i="2"/>
  <c r="H272" i="2"/>
  <c r="M271" i="2"/>
  <c r="L271" i="2"/>
  <c r="K271" i="2"/>
  <c r="J271" i="2"/>
  <c r="I271" i="2"/>
  <c r="H271" i="2"/>
  <c r="M270" i="2"/>
  <c r="L270" i="2"/>
  <c r="K270" i="2"/>
  <c r="J270" i="2"/>
  <c r="I270" i="2"/>
  <c r="H270" i="2"/>
  <c r="M269" i="2"/>
  <c r="L269" i="2"/>
  <c r="K269" i="2"/>
  <c r="J269" i="2"/>
  <c r="I269" i="2"/>
  <c r="H269" i="2"/>
  <c r="M268" i="2"/>
  <c r="L268" i="2"/>
  <c r="K268" i="2"/>
  <c r="J268" i="2"/>
  <c r="I268" i="2"/>
  <c r="H268" i="2"/>
  <c r="M267" i="2"/>
  <c r="L267" i="2"/>
  <c r="K267" i="2"/>
  <c r="N267" i="2" s="1"/>
  <c r="J267" i="2"/>
  <c r="I267" i="2"/>
  <c r="H267" i="2"/>
  <c r="M266" i="2"/>
  <c r="L266" i="2"/>
  <c r="K266" i="2"/>
  <c r="J266" i="2"/>
  <c r="I266" i="2"/>
  <c r="H266" i="2"/>
  <c r="M265" i="2"/>
  <c r="L265" i="2"/>
  <c r="K265" i="2"/>
  <c r="J265" i="2"/>
  <c r="I265" i="2"/>
  <c r="H265" i="2"/>
  <c r="M264" i="2"/>
  <c r="L264" i="2"/>
  <c r="K264" i="2"/>
  <c r="J264" i="2"/>
  <c r="I264" i="2"/>
  <c r="H264" i="2"/>
  <c r="M263" i="2"/>
  <c r="L263" i="2"/>
  <c r="K263" i="2"/>
  <c r="N263" i="2" s="1"/>
  <c r="J263" i="2"/>
  <c r="I263" i="2"/>
  <c r="H263" i="2"/>
  <c r="M262" i="2"/>
  <c r="L262" i="2"/>
  <c r="K262" i="2"/>
  <c r="J262" i="2"/>
  <c r="I262" i="2"/>
  <c r="H262" i="2"/>
  <c r="M261" i="2"/>
  <c r="L261" i="2"/>
  <c r="K261" i="2"/>
  <c r="O261" i="2" s="1"/>
  <c r="J261" i="2"/>
  <c r="I261" i="2"/>
  <c r="H261" i="2"/>
  <c r="M260" i="2"/>
  <c r="O260" i="2" s="1"/>
  <c r="L260" i="2"/>
  <c r="K260" i="2"/>
  <c r="J260" i="2"/>
  <c r="I260" i="2"/>
  <c r="H260" i="2"/>
  <c r="M259" i="2"/>
  <c r="L259" i="2"/>
  <c r="K259" i="2"/>
  <c r="J259" i="2"/>
  <c r="I259" i="2"/>
  <c r="H259" i="2"/>
  <c r="M258" i="2"/>
  <c r="L258" i="2"/>
  <c r="K258" i="2"/>
  <c r="J258" i="2"/>
  <c r="I258" i="2"/>
  <c r="H258" i="2"/>
  <c r="M257" i="2"/>
  <c r="L257" i="2"/>
  <c r="K257" i="2"/>
  <c r="J257" i="2"/>
  <c r="I257" i="2"/>
  <c r="H257" i="2"/>
  <c r="N256" i="2"/>
  <c r="M256" i="2"/>
  <c r="L256" i="2"/>
  <c r="K256" i="2"/>
  <c r="J256" i="2"/>
  <c r="I256" i="2"/>
  <c r="H256" i="2"/>
  <c r="M255" i="2"/>
  <c r="L255" i="2"/>
  <c r="K255" i="2"/>
  <c r="J255" i="2"/>
  <c r="I255" i="2"/>
  <c r="H255" i="2"/>
  <c r="N254" i="2"/>
  <c r="M254" i="2"/>
  <c r="L254" i="2"/>
  <c r="K254" i="2"/>
  <c r="J254" i="2"/>
  <c r="I254" i="2"/>
  <c r="H254" i="2"/>
  <c r="M253" i="2"/>
  <c r="L253" i="2"/>
  <c r="K253" i="2"/>
  <c r="J253" i="2"/>
  <c r="I253" i="2"/>
  <c r="H253" i="2"/>
  <c r="M252" i="2"/>
  <c r="L252" i="2"/>
  <c r="K252" i="2"/>
  <c r="J252" i="2"/>
  <c r="I252" i="2"/>
  <c r="H252" i="2"/>
  <c r="M251" i="2"/>
  <c r="L251" i="2"/>
  <c r="K251" i="2"/>
  <c r="J251" i="2"/>
  <c r="I251" i="2"/>
  <c r="H251" i="2"/>
  <c r="M250" i="2"/>
  <c r="L250" i="2"/>
  <c r="K250" i="2"/>
  <c r="J250" i="2"/>
  <c r="I250" i="2"/>
  <c r="H250" i="2"/>
  <c r="M249" i="2"/>
  <c r="L249" i="2"/>
  <c r="K249" i="2"/>
  <c r="J249" i="2"/>
  <c r="I249" i="2"/>
  <c r="H249" i="2"/>
  <c r="M248" i="2"/>
  <c r="L248" i="2"/>
  <c r="K248" i="2"/>
  <c r="J248" i="2"/>
  <c r="I248" i="2"/>
  <c r="H248" i="2"/>
  <c r="M247" i="2"/>
  <c r="L247" i="2"/>
  <c r="K247" i="2"/>
  <c r="J247" i="2"/>
  <c r="I247" i="2"/>
  <c r="H247" i="2"/>
  <c r="M246" i="2"/>
  <c r="L246" i="2"/>
  <c r="K246" i="2"/>
  <c r="J246" i="2"/>
  <c r="I246" i="2"/>
  <c r="H246" i="2"/>
  <c r="M245" i="2"/>
  <c r="L245" i="2"/>
  <c r="K245" i="2"/>
  <c r="J245" i="2"/>
  <c r="I245" i="2"/>
  <c r="H245" i="2"/>
  <c r="M244" i="2"/>
  <c r="L244" i="2"/>
  <c r="K244" i="2"/>
  <c r="J244" i="2"/>
  <c r="I244" i="2"/>
  <c r="H244" i="2"/>
  <c r="M243" i="2"/>
  <c r="L243" i="2"/>
  <c r="K243" i="2"/>
  <c r="J243" i="2"/>
  <c r="I243" i="2"/>
  <c r="H243" i="2"/>
  <c r="M242" i="2"/>
  <c r="O242" i="2" s="1"/>
  <c r="L242" i="2"/>
  <c r="K242" i="2"/>
  <c r="J242" i="2"/>
  <c r="I242" i="2"/>
  <c r="H242" i="2"/>
  <c r="M241" i="2"/>
  <c r="N241" i="2" s="1"/>
  <c r="L241" i="2"/>
  <c r="K241" i="2"/>
  <c r="J241" i="2"/>
  <c r="I241" i="2"/>
  <c r="H241" i="2"/>
  <c r="M240" i="2"/>
  <c r="L240" i="2"/>
  <c r="K240" i="2"/>
  <c r="J240" i="2"/>
  <c r="I240" i="2"/>
  <c r="H240" i="2"/>
  <c r="M239" i="2"/>
  <c r="L239" i="2"/>
  <c r="K239" i="2"/>
  <c r="J239" i="2"/>
  <c r="I239" i="2"/>
  <c r="H239" i="2"/>
  <c r="M238" i="2"/>
  <c r="L238" i="2"/>
  <c r="K238" i="2"/>
  <c r="J238" i="2"/>
  <c r="I238" i="2"/>
  <c r="H238" i="2"/>
  <c r="M237" i="2"/>
  <c r="L237" i="2"/>
  <c r="K237" i="2"/>
  <c r="J237" i="2"/>
  <c r="I237" i="2"/>
  <c r="H237" i="2"/>
  <c r="M236" i="2"/>
  <c r="L236" i="2"/>
  <c r="K236" i="2"/>
  <c r="J236" i="2"/>
  <c r="I236" i="2"/>
  <c r="H236" i="2"/>
  <c r="M235" i="2"/>
  <c r="N235" i="2" s="1"/>
  <c r="L235" i="2"/>
  <c r="K235" i="2"/>
  <c r="J235" i="2"/>
  <c r="I235" i="2"/>
  <c r="H235" i="2"/>
  <c r="M234" i="2"/>
  <c r="L234" i="2"/>
  <c r="K234" i="2"/>
  <c r="J234" i="2"/>
  <c r="I234" i="2"/>
  <c r="H234" i="2"/>
  <c r="M233" i="2"/>
  <c r="O233" i="2" s="1"/>
  <c r="L233" i="2"/>
  <c r="K233" i="2"/>
  <c r="J233" i="2"/>
  <c r="I233" i="2"/>
  <c r="H233" i="2"/>
  <c r="M232" i="2"/>
  <c r="L232" i="2"/>
  <c r="K232" i="2"/>
  <c r="J232" i="2"/>
  <c r="I232" i="2"/>
  <c r="H232" i="2"/>
  <c r="M231" i="2"/>
  <c r="L231" i="2"/>
  <c r="K231" i="2"/>
  <c r="J231" i="2"/>
  <c r="I231" i="2"/>
  <c r="H231" i="2"/>
  <c r="M230" i="2"/>
  <c r="L230" i="2"/>
  <c r="K230" i="2"/>
  <c r="J230" i="2"/>
  <c r="I230" i="2"/>
  <c r="H230" i="2"/>
  <c r="M229" i="2"/>
  <c r="L229" i="2"/>
  <c r="K229" i="2"/>
  <c r="J229" i="2"/>
  <c r="I229" i="2"/>
  <c r="H229" i="2"/>
  <c r="M228" i="2"/>
  <c r="L228" i="2"/>
  <c r="K228" i="2"/>
  <c r="J228" i="2"/>
  <c r="I228" i="2"/>
  <c r="H228" i="2"/>
  <c r="M227" i="2"/>
  <c r="L227" i="2"/>
  <c r="K227" i="2"/>
  <c r="J227" i="2"/>
  <c r="I227" i="2"/>
  <c r="H227" i="2"/>
  <c r="M226" i="2"/>
  <c r="L226" i="2"/>
  <c r="K226" i="2"/>
  <c r="J226" i="2"/>
  <c r="I226" i="2"/>
  <c r="H226" i="2"/>
  <c r="M225" i="2"/>
  <c r="N225" i="2" s="1"/>
  <c r="L225" i="2"/>
  <c r="K225" i="2"/>
  <c r="J225" i="2"/>
  <c r="I225" i="2"/>
  <c r="H225" i="2"/>
  <c r="M224" i="2"/>
  <c r="L224" i="2"/>
  <c r="K224" i="2"/>
  <c r="J224" i="2"/>
  <c r="I224" i="2"/>
  <c r="H224" i="2"/>
  <c r="M223" i="2"/>
  <c r="N223" i="2" s="1"/>
  <c r="L223" i="2"/>
  <c r="K223" i="2"/>
  <c r="J223" i="2"/>
  <c r="I223" i="2"/>
  <c r="H223" i="2"/>
  <c r="M222" i="2"/>
  <c r="L222" i="2"/>
  <c r="K222" i="2"/>
  <c r="J222" i="2"/>
  <c r="I222" i="2"/>
  <c r="H222" i="2"/>
  <c r="M221" i="2"/>
  <c r="L221" i="2"/>
  <c r="K221" i="2"/>
  <c r="J221" i="2"/>
  <c r="I221" i="2"/>
  <c r="H221" i="2"/>
  <c r="M220" i="2"/>
  <c r="L220" i="2"/>
  <c r="K220" i="2"/>
  <c r="J220" i="2"/>
  <c r="I220" i="2"/>
  <c r="H220" i="2"/>
  <c r="M219" i="2"/>
  <c r="L219" i="2"/>
  <c r="K219" i="2"/>
  <c r="N219" i="2" s="1"/>
  <c r="J219" i="2"/>
  <c r="I219" i="2"/>
  <c r="H219" i="2"/>
  <c r="M218" i="2"/>
  <c r="L218" i="2"/>
  <c r="K218" i="2"/>
  <c r="J218" i="2"/>
  <c r="I218" i="2"/>
  <c r="H218" i="2"/>
  <c r="M217" i="2"/>
  <c r="L217" i="2"/>
  <c r="K217" i="2"/>
  <c r="J217" i="2"/>
  <c r="I217" i="2"/>
  <c r="H217" i="2"/>
  <c r="M216" i="2"/>
  <c r="L216" i="2"/>
  <c r="K216" i="2"/>
  <c r="J216" i="2"/>
  <c r="I216" i="2"/>
  <c r="H216" i="2"/>
  <c r="M215" i="2"/>
  <c r="L215" i="2"/>
  <c r="K215" i="2"/>
  <c r="N215" i="2" s="1"/>
  <c r="J215" i="2"/>
  <c r="I215" i="2"/>
  <c r="H215" i="2"/>
  <c r="M214" i="2"/>
  <c r="L214" i="2"/>
  <c r="K214" i="2"/>
  <c r="J214" i="2"/>
  <c r="I214" i="2"/>
  <c r="H214" i="2"/>
  <c r="M213" i="2"/>
  <c r="L213" i="2"/>
  <c r="K213" i="2"/>
  <c r="O213" i="2" s="1"/>
  <c r="J213" i="2"/>
  <c r="I213" i="2"/>
  <c r="H213" i="2"/>
  <c r="M212" i="2"/>
  <c r="L212" i="2"/>
  <c r="K212" i="2"/>
  <c r="J212" i="2"/>
  <c r="I212" i="2"/>
  <c r="H212" i="2"/>
  <c r="M211" i="2"/>
  <c r="L211" i="2"/>
  <c r="K211" i="2"/>
  <c r="J211" i="2"/>
  <c r="I211" i="2"/>
  <c r="H211" i="2"/>
  <c r="M210" i="2"/>
  <c r="L210" i="2"/>
  <c r="K210" i="2"/>
  <c r="N210" i="2" s="1"/>
  <c r="J210" i="2"/>
  <c r="I210" i="2"/>
  <c r="H210" i="2"/>
  <c r="M209" i="2"/>
  <c r="L209" i="2"/>
  <c r="K209" i="2"/>
  <c r="N209" i="2" s="1"/>
  <c r="J209" i="2"/>
  <c r="I209" i="2"/>
  <c r="H209" i="2"/>
  <c r="M208" i="2"/>
  <c r="L208" i="2"/>
  <c r="K208" i="2"/>
  <c r="J208" i="2"/>
  <c r="I208" i="2"/>
  <c r="H208" i="2"/>
  <c r="M207" i="2"/>
  <c r="L207" i="2"/>
  <c r="K207" i="2"/>
  <c r="O207" i="2" s="1"/>
  <c r="J207" i="2"/>
  <c r="I207" i="2"/>
  <c r="H207" i="2"/>
  <c r="M206" i="2"/>
  <c r="L206" i="2"/>
  <c r="K206" i="2"/>
  <c r="J206" i="2"/>
  <c r="I206" i="2"/>
  <c r="H206" i="2"/>
  <c r="M205" i="2"/>
  <c r="L205" i="2"/>
  <c r="K205" i="2"/>
  <c r="O205" i="2" s="1"/>
  <c r="J205" i="2"/>
  <c r="I205" i="2"/>
  <c r="H205" i="2"/>
  <c r="M204" i="2"/>
  <c r="L204" i="2"/>
  <c r="K204" i="2"/>
  <c r="J204" i="2"/>
  <c r="I204" i="2"/>
  <c r="H204" i="2"/>
  <c r="M203" i="2"/>
  <c r="L203" i="2"/>
  <c r="K203" i="2"/>
  <c r="N203" i="2" s="1"/>
  <c r="J203" i="2"/>
  <c r="I203" i="2"/>
  <c r="H203" i="2"/>
  <c r="M202" i="2"/>
  <c r="L202" i="2"/>
  <c r="K202" i="2"/>
  <c r="J202" i="2"/>
  <c r="I202" i="2"/>
  <c r="H202" i="2"/>
  <c r="M201" i="2"/>
  <c r="L201" i="2"/>
  <c r="K201" i="2"/>
  <c r="J201" i="2"/>
  <c r="I201" i="2"/>
  <c r="H201" i="2"/>
  <c r="M200" i="2"/>
  <c r="L200" i="2"/>
  <c r="K200" i="2"/>
  <c r="J200" i="2"/>
  <c r="I200" i="2"/>
  <c r="H200" i="2"/>
  <c r="M199" i="2"/>
  <c r="L199" i="2"/>
  <c r="K199" i="2"/>
  <c r="J199" i="2"/>
  <c r="I199" i="2"/>
  <c r="H199" i="2"/>
  <c r="M198" i="2"/>
  <c r="L198" i="2"/>
  <c r="K198" i="2"/>
  <c r="O198" i="2" s="1"/>
  <c r="J198" i="2"/>
  <c r="I198" i="2"/>
  <c r="H198" i="2"/>
  <c r="M197" i="2"/>
  <c r="L197" i="2"/>
  <c r="K197" i="2"/>
  <c r="J197" i="2"/>
  <c r="I197" i="2"/>
  <c r="H197" i="2"/>
  <c r="M196" i="2"/>
  <c r="L196" i="2"/>
  <c r="K196" i="2"/>
  <c r="N196" i="2" s="1"/>
  <c r="J196" i="2"/>
  <c r="I196" i="2"/>
  <c r="H196" i="2"/>
  <c r="M195" i="2"/>
  <c r="L195" i="2"/>
  <c r="K195" i="2"/>
  <c r="J195" i="2"/>
  <c r="I195" i="2"/>
  <c r="H195" i="2"/>
  <c r="M194" i="2"/>
  <c r="L194" i="2"/>
  <c r="K194" i="2"/>
  <c r="N194" i="2" s="1"/>
  <c r="J194" i="2"/>
  <c r="I194" i="2"/>
  <c r="H194" i="2"/>
  <c r="M193" i="2"/>
  <c r="L193" i="2"/>
  <c r="K193" i="2"/>
  <c r="J193" i="2"/>
  <c r="I193" i="2"/>
  <c r="H193" i="2"/>
  <c r="M192" i="2"/>
  <c r="L192" i="2"/>
  <c r="K192" i="2"/>
  <c r="J192" i="2"/>
  <c r="I192" i="2"/>
  <c r="H192" i="2"/>
  <c r="N191" i="2"/>
  <c r="M191" i="2"/>
  <c r="L191" i="2"/>
  <c r="K191" i="2"/>
  <c r="J191" i="2"/>
  <c r="I191" i="2"/>
  <c r="H191" i="2"/>
  <c r="M190" i="2"/>
  <c r="L190" i="2"/>
  <c r="K190" i="2"/>
  <c r="J190" i="2"/>
  <c r="I190" i="2"/>
  <c r="H190" i="2"/>
  <c r="M189" i="2"/>
  <c r="N189" i="2" s="1"/>
  <c r="L189" i="2"/>
  <c r="K189" i="2"/>
  <c r="J189" i="2"/>
  <c r="I189" i="2"/>
  <c r="H189" i="2"/>
  <c r="M188" i="2"/>
  <c r="L188" i="2"/>
  <c r="K188" i="2"/>
  <c r="N188" i="2" s="1"/>
  <c r="J188" i="2"/>
  <c r="I188" i="2"/>
  <c r="H188" i="2"/>
  <c r="M187" i="2"/>
  <c r="N187" i="2" s="1"/>
  <c r="L187" i="2"/>
  <c r="K187" i="2"/>
  <c r="J187" i="2"/>
  <c r="I187" i="2"/>
  <c r="H187" i="2"/>
  <c r="M186" i="2"/>
  <c r="L186" i="2"/>
  <c r="K186" i="2"/>
  <c r="O186" i="2" s="1"/>
  <c r="J186" i="2"/>
  <c r="I186" i="2"/>
  <c r="H186" i="2"/>
  <c r="M185" i="2"/>
  <c r="O185" i="2" s="1"/>
  <c r="L185" i="2"/>
  <c r="K185" i="2"/>
  <c r="J185" i="2"/>
  <c r="I185" i="2"/>
  <c r="H185" i="2"/>
  <c r="M184" i="2"/>
  <c r="L184" i="2"/>
  <c r="K184" i="2"/>
  <c r="J184" i="2"/>
  <c r="I184" i="2"/>
  <c r="H184" i="2"/>
  <c r="M183" i="2"/>
  <c r="L183" i="2"/>
  <c r="K183" i="2"/>
  <c r="J183" i="2"/>
  <c r="I183" i="2"/>
  <c r="H183" i="2"/>
  <c r="M182" i="2"/>
  <c r="L182" i="2"/>
  <c r="K182" i="2"/>
  <c r="N182" i="2" s="1"/>
  <c r="J182" i="2"/>
  <c r="I182" i="2"/>
  <c r="H182" i="2"/>
  <c r="M181" i="2"/>
  <c r="L181" i="2"/>
  <c r="K181" i="2"/>
  <c r="J181" i="2"/>
  <c r="I181" i="2"/>
  <c r="H181" i="2"/>
  <c r="M180" i="2"/>
  <c r="L180" i="2"/>
  <c r="K180" i="2"/>
  <c r="J180" i="2"/>
  <c r="I180" i="2"/>
  <c r="H180" i="2"/>
  <c r="M179" i="2"/>
  <c r="L179" i="2"/>
  <c r="K179" i="2"/>
  <c r="J179" i="2"/>
  <c r="I179" i="2"/>
  <c r="H179" i="2"/>
  <c r="M178" i="2"/>
  <c r="L178" i="2"/>
  <c r="K178" i="2"/>
  <c r="J178" i="2"/>
  <c r="I178" i="2"/>
  <c r="H178" i="2"/>
  <c r="M177" i="2"/>
  <c r="L177" i="2"/>
  <c r="K177" i="2"/>
  <c r="N177" i="2" s="1"/>
  <c r="J177" i="2"/>
  <c r="I177" i="2"/>
  <c r="H177" i="2"/>
  <c r="M176" i="2"/>
  <c r="L176" i="2"/>
  <c r="K176" i="2"/>
  <c r="J176" i="2"/>
  <c r="I176" i="2"/>
  <c r="H176" i="2"/>
  <c r="M175" i="2"/>
  <c r="L175" i="2"/>
  <c r="K175" i="2"/>
  <c r="J175" i="2"/>
  <c r="I175" i="2"/>
  <c r="H175" i="2"/>
  <c r="M174" i="2"/>
  <c r="L174" i="2"/>
  <c r="K174" i="2"/>
  <c r="J174" i="2"/>
  <c r="I174" i="2"/>
  <c r="H174" i="2"/>
  <c r="M173" i="2"/>
  <c r="N173" i="2" s="1"/>
  <c r="L173" i="2"/>
  <c r="K173" i="2"/>
  <c r="J173" i="2"/>
  <c r="I173" i="2"/>
  <c r="H173" i="2"/>
  <c r="M172" i="2"/>
  <c r="L172" i="2"/>
  <c r="K172" i="2"/>
  <c r="N172" i="2" s="1"/>
  <c r="J172" i="2"/>
  <c r="I172" i="2"/>
  <c r="H172" i="2"/>
  <c r="M171" i="2"/>
  <c r="L171" i="2"/>
  <c r="K171" i="2"/>
  <c r="J171" i="2"/>
  <c r="I171" i="2"/>
  <c r="H171" i="2"/>
  <c r="M170" i="2"/>
  <c r="L170" i="2"/>
  <c r="K170" i="2"/>
  <c r="J170" i="2"/>
  <c r="I170" i="2"/>
  <c r="H170" i="2"/>
  <c r="M169" i="2"/>
  <c r="L169" i="2"/>
  <c r="K169" i="2"/>
  <c r="J169" i="2"/>
  <c r="I169" i="2"/>
  <c r="H169" i="2"/>
  <c r="M168" i="2"/>
  <c r="L168" i="2"/>
  <c r="K168" i="2"/>
  <c r="J168" i="2"/>
  <c r="I168" i="2"/>
  <c r="H168" i="2"/>
  <c r="M167" i="2"/>
  <c r="L167" i="2"/>
  <c r="K167" i="2"/>
  <c r="J167" i="2"/>
  <c r="I167" i="2"/>
  <c r="H167" i="2"/>
  <c r="M166" i="2"/>
  <c r="L166" i="2"/>
  <c r="K166" i="2"/>
  <c r="J166" i="2"/>
  <c r="I166" i="2"/>
  <c r="H166" i="2"/>
  <c r="M165" i="2"/>
  <c r="L165" i="2"/>
  <c r="K165" i="2"/>
  <c r="J165" i="2"/>
  <c r="I165" i="2"/>
  <c r="H165" i="2"/>
  <c r="M164" i="2"/>
  <c r="L164" i="2"/>
  <c r="K164" i="2"/>
  <c r="J164" i="2"/>
  <c r="I164" i="2"/>
  <c r="H164" i="2"/>
  <c r="M163" i="2"/>
  <c r="L163" i="2"/>
  <c r="K163" i="2"/>
  <c r="J163" i="2"/>
  <c r="I163" i="2"/>
  <c r="H163" i="2"/>
  <c r="N162" i="2"/>
  <c r="M162" i="2"/>
  <c r="L162" i="2"/>
  <c r="K162" i="2"/>
  <c r="J162" i="2"/>
  <c r="I162" i="2"/>
  <c r="H162" i="2"/>
  <c r="M161" i="2"/>
  <c r="L161" i="2"/>
  <c r="K161" i="2"/>
  <c r="O161" i="2" s="1"/>
  <c r="J161" i="2"/>
  <c r="I161" i="2"/>
  <c r="H161" i="2"/>
  <c r="M160" i="2"/>
  <c r="L160" i="2"/>
  <c r="K160" i="2"/>
  <c r="N160" i="2" s="1"/>
  <c r="J160" i="2"/>
  <c r="I160" i="2"/>
  <c r="H160" i="2"/>
  <c r="M159" i="2"/>
  <c r="L159" i="2"/>
  <c r="K159" i="2"/>
  <c r="O159" i="2" s="1"/>
  <c r="J159" i="2"/>
  <c r="I159" i="2"/>
  <c r="H159" i="2"/>
  <c r="M158" i="2"/>
  <c r="L158" i="2"/>
  <c r="K158" i="2"/>
  <c r="J158" i="2"/>
  <c r="I158" i="2"/>
  <c r="H158" i="2"/>
  <c r="M157" i="2"/>
  <c r="L157" i="2"/>
  <c r="K157" i="2"/>
  <c r="O157" i="2" s="1"/>
  <c r="J157" i="2"/>
  <c r="I157" i="2"/>
  <c r="H157" i="2"/>
  <c r="M156" i="2"/>
  <c r="L156" i="2"/>
  <c r="K156" i="2"/>
  <c r="J156" i="2"/>
  <c r="I156" i="2"/>
  <c r="H156" i="2"/>
  <c r="M155" i="2"/>
  <c r="L155" i="2"/>
  <c r="K155" i="2"/>
  <c r="J155" i="2"/>
  <c r="I155" i="2"/>
  <c r="H155" i="2"/>
  <c r="M154" i="2"/>
  <c r="L154" i="2"/>
  <c r="K154" i="2"/>
  <c r="J154" i="2"/>
  <c r="I154" i="2"/>
  <c r="H154" i="2"/>
  <c r="M153" i="2"/>
  <c r="L153" i="2"/>
  <c r="K153" i="2"/>
  <c r="N153" i="2" s="1"/>
  <c r="J153" i="2"/>
  <c r="I153" i="2"/>
  <c r="H153" i="2"/>
  <c r="N152" i="2"/>
  <c r="M152" i="2"/>
  <c r="L152" i="2"/>
  <c r="K152" i="2"/>
  <c r="J152" i="2"/>
  <c r="I152" i="2"/>
  <c r="H152" i="2"/>
  <c r="M151" i="2"/>
  <c r="N151" i="2" s="1"/>
  <c r="L151" i="2"/>
  <c r="K151" i="2"/>
  <c r="J151" i="2"/>
  <c r="I151" i="2"/>
  <c r="H151" i="2"/>
  <c r="M150" i="2"/>
  <c r="L150" i="2"/>
  <c r="K150" i="2"/>
  <c r="J150" i="2"/>
  <c r="I150" i="2"/>
  <c r="H150" i="2"/>
  <c r="M149" i="2"/>
  <c r="N149" i="2" s="1"/>
  <c r="L149" i="2"/>
  <c r="K149" i="2"/>
  <c r="J149" i="2"/>
  <c r="I149" i="2"/>
  <c r="H149" i="2"/>
  <c r="M148" i="2"/>
  <c r="L148" i="2"/>
  <c r="K148" i="2"/>
  <c r="J148" i="2"/>
  <c r="I148" i="2"/>
  <c r="H148" i="2"/>
  <c r="M147" i="2"/>
  <c r="L147" i="2"/>
  <c r="K147" i="2"/>
  <c r="J147" i="2"/>
  <c r="I147" i="2"/>
  <c r="H147" i="2"/>
  <c r="M146" i="2"/>
  <c r="L146" i="2"/>
  <c r="K146" i="2"/>
  <c r="J146" i="2"/>
  <c r="I146" i="2"/>
  <c r="H146" i="2"/>
  <c r="M145" i="2"/>
  <c r="L145" i="2"/>
  <c r="K145" i="2"/>
  <c r="J145" i="2"/>
  <c r="I145" i="2"/>
  <c r="H145" i="2"/>
  <c r="M144" i="2"/>
  <c r="L144" i="2"/>
  <c r="K144" i="2"/>
  <c r="J144" i="2"/>
  <c r="I144" i="2"/>
  <c r="H144" i="2"/>
  <c r="M143" i="2"/>
  <c r="L143" i="2"/>
  <c r="K143" i="2"/>
  <c r="J143" i="2"/>
  <c r="I143" i="2"/>
  <c r="H143" i="2"/>
  <c r="M142" i="2"/>
  <c r="L142" i="2"/>
  <c r="K142" i="2"/>
  <c r="J142" i="2"/>
  <c r="I142" i="2"/>
  <c r="H142" i="2"/>
  <c r="M141" i="2"/>
  <c r="L141" i="2"/>
  <c r="K141" i="2"/>
  <c r="J141" i="2"/>
  <c r="I141" i="2"/>
  <c r="H141" i="2"/>
  <c r="M140" i="2"/>
  <c r="L140" i="2"/>
  <c r="K140" i="2"/>
  <c r="J140" i="2"/>
  <c r="I140" i="2"/>
  <c r="H140" i="2"/>
  <c r="M139" i="2"/>
  <c r="L139" i="2"/>
  <c r="K139" i="2"/>
  <c r="J139" i="2"/>
  <c r="I139" i="2"/>
  <c r="H139" i="2"/>
  <c r="M138" i="2"/>
  <c r="N138" i="2" s="1"/>
  <c r="L138" i="2"/>
  <c r="K138" i="2"/>
  <c r="J138" i="2"/>
  <c r="I138" i="2"/>
  <c r="H138" i="2"/>
  <c r="M137" i="2"/>
  <c r="L137" i="2"/>
  <c r="K137" i="2"/>
  <c r="J137" i="2"/>
  <c r="I137" i="2"/>
  <c r="H137" i="2"/>
  <c r="M136" i="2"/>
  <c r="L136" i="2"/>
  <c r="K136" i="2"/>
  <c r="J136" i="2"/>
  <c r="I136" i="2"/>
  <c r="H136" i="2"/>
  <c r="M135" i="2"/>
  <c r="L135" i="2"/>
  <c r="K135" i="2"/>
  <c r="N135" i="2" s="1"/>
  <c r="J135" i="2"/>
  <c r="I135" i="2"/>
  <c r="H135" i="2"/>
  <c r="M134" i="2"/>
  <c r="L134" i="2"/>
  <c r="K134" i="2"/>
  <c r="N134" i="2" s="1"/>
  <c r="J134" i="2"/>
  <c r="I134" i="2"/>
  <c r="H134" i="2"/>
  <c r="M133" i="2"/>
  <c r="L133" i="2"/>
  <c r="K133" i="2"/>
  <c r="J133" i="2"/>
  <c r="I133" i="2"/>
  <c r="H133" i="2"/>
  <c r="M132" i="2"/>
  <c r="L132" i="2"/>
  <c r="K132" i="2"/>
  <c r="O132" i="2" s="1"/>
  <c r="J132" i="2"/>
  <c r="I132" i="2"/>
  <c r="H132" i="2"/>
  <c r="M131" i="2"/>
  <c r="L131" i="2"/>
  <c r="K131" i="2"/>
  <c r="J131" i="2"/>
  <c r="I131" i="2"/>
  <c r="H131" i="2"/>
  <c r="M130" i="2"/>
  <c r="L130" i="2"/>
  <c r="K130" i="2"/>
  <c r="J130" i="2"/>
  <c r="I130" i="2"/>
  <c r="H130" i="2"/>
  <c r="M129" i="2"/>
  <c r="L129" i="2"/>
  <c r="K129" i="2"/>
  <c r="J129" i="2"/>
  <c r="I129" i="2"/>
  <c r="H129" i="2"/>
  <c r="M128" i="2"/>
  <c r="L128" i="2"/>
  <c r="K128" i="2"/>
  <c r="N128" i="2" s="1"/>
  <c r="J128" i="2"/>
  <c r="I128" i="2"/>
  <c r="H128" i="2"/>
  <c r="M127" i="2"/>
  <c r="L127" i="2"/>
  <c r="K127" i="2"/>
  <c r="J127" i="2"/>
  <c r="I127" i="2"/>
  <c r="H127" i="2"/>
  <c r="M126" i="2"/>
  <c r="L126" i="2"/>
  <c r="K126" i="2"/>
  <c r="J126" i="2"/>
  <c r="I126" i="2"/>
  <c r="H126" i="2"/>
  <c r="M125" i="2"/>
  <c r="L125" i="2"/>
  <c r="K125" i="2"/>
  <c r="J125" i="2"/>
  <c r="I125" i="2"/>
  <c r="H125" i="2"/>
  <c r="M124" i="2"/>
  <c r="L124" i="2"/>
  <c r="K124" i="2"/>
  <c r="J124" i="2"/>
  <c r="I124" i="2"/>
  <c r="H124" i="2"/>
  <c r="M123" i="2"/>
  <c r="L123" i="2"/>
  <c r="K123" i="2"/>
  <c r="J123" i="2"/>
  <c r="I123" i="2"/>
  <c r="H123" i="2"/>
  <c r="N122" i="2"/>
  <c r="M122" i="2"/>
  <c r="L122" i="2"/>
  <c r="K122" i="2"/>
  <c r="J122" i="2"/>
  <c r="I122" i="2"/>
  <c r="H122" i="2"/>
  <c r="M121" i="2"/>
  <c r="L121" i="2"/>
  <c r="K121" i="2"/>
  <c r="J121" i="2"/>
  <c r="I121" i="2"/>
  <c r="H121" i="2"/>
  <c r="M120" i="2"/>
  <c r="L120" i="2"/>
  <c r="K120" i="2"/>
  <c r="J120" i="2"/>
  <c r="I120" i="2"/>
  <c r="H120" i="2"/>
  <c r="M119" i="2"/>
  <c r="L119" i="2"/>
  <c r="K119" i="2"/>
  <c r="J119" i="2"/>
  <c r="I119" i="2"/>
  <c r="H119" i="2"/>
  <c r="M118" i="2"/>
  <c r="L118" i="2"/>
  <c r="K118" i="2"/>
  <c r="J118" i="2"/>
  <c r="I118" i="2"/>
  <c r="H118" i="2"/>
  <c r="M117" i="2"/>
  <c r="L117" i="2"/>
  <c r="K117" i="2"/>
  <c r="J117" i="2"/>
  <c r="I117" i="2"/>
  <c r="H117" i="2"/>
  <c r="M116" i="2"/>
  <c r="N116" i="2" s="1"/>
  <c r="L116" i="2"/>
  <c r="K116" i="2"/>
  <c r="J116" i="2"/>
  <c r="I116" i="2"/>
  <c r="H116" i="2"/>
  <c r="M115" i="2"/>
  <c r="L115" i="2"/>
  <c r="K115" i="2"/>
  <c r="J115" i="2"/>
  <c r="I115" i="2"/>
  <c r="H115" i="2"/>
  <c r="M114" i="2"/>
  <c r="L114" i="2"/>
  <c r="K114" i="2"/>
  <c r="J114" i="2"/>
  <c r="I114" i="2"/>
  <c r="H114" i="2"/>
  <c r="M113" i="2"/>
  <c r="L113" i="2"/>
  <c r="K113" i="2"/>
  <c r="J113" i="2"/>
  <c r="I113" i="2"/>
  <c r="H113" i="2"/>
  <c r="M112" i="2"/>
  <c r="N112" i="2" s="1"/>
  <c r="L112" i="2"/>
  <c r="K112" i="2"/>
  <c r="J112" i="2"/>
  <c r="I112" i="2"/>
  <c r="H112" i="2"/>
  <c r="M111" i="2"/>
  <c r="L111" i="2"/>
  <c r="K111" i="2"/>
  <c r="J111" i="2"/>
  <c r="I111" i="2"/>
  <c r="H111" i="2"/>
  <c r="M110" i="2"/>
  <c r="L110" i="2"/>
  <c r="K110" i="2"/>
  <c r="J110" i="2"/>
  <c r="I110" i="2"/>
  <c r="H110" i="2"/>
  <c r="M109" i="2"/>
  <c r="L109" i="2"/>
  <c r="K109" i="2"/>
  <c r="O109" i="2" s="1"/>
  <c r="J109" i="2"/>
  <c r="I109" i="2"/>
  <c r="H109" i="2"/>
  <c r="M108" i="2"/>
  <c r="L108" i="2"/>
  <c r="K108" i="2"/>
  <c r="J108" i="2"/>
  <c r="I108" i="2"/>
  <c r="H108" i="2"/>
  <c r="M107" i="2"/>
  <c r="L107" i="2"/>
  <c r="K107" i="2"/>
  <c r="O107" i="2" s="1"/>
  <c r="J107" i="2"/>
  <c r="I107" i="2"/>
  <c r="H107" i="2"/>
  <c r="M106" i="2"/>
  <c r="L106" i="2"/>
  <c r="K106" i="2"/>
  <c r="J106" i="2"/>
  <c r="I106" i="2"/>
  <c r="H106" i="2"/>
  <c r="M105" i="2"/>
  <c r="L105" i="2"/>
  <c r="K105" i="2"/>
  <c r="J105" i="2"/>
  <c r="I105" i="2"/>
  <c r="H105" i="2"/>
  <c r="M104" i="2"/>
  <c r="L104" i="2"/>
  <c r="K104" i="2"/>
  <c r="J104" i="2"/>
  <c r="I104" i="2"/>
  <c r="H104" i="2"/>
  <c r="M103" i="2"/>
  <c r="L103" i="2"/>
  <c r="K103" i="2"/>
  <c r="J103" i="2"/>
  <c r="I103" i="2"/>
  <c r="H103" i="2"/>
  <c r="M102" i="2"/>
  <c r="L102" i="2"/>
  <c r="K102" i="2"/>
  <c r="J102" i="2"/>
  <c r="I102" i="2"/>
  <c r="H102" i="2"/>
  <c r="M101" i="2"/>
  <c r="L101" i="2"/>
  <c r="K101" i="2"/>
  <c r="J101" i="2"/>
  <c r="I101" i="2"/>
  <c r="H101" i="2"/>
  <c r="M100" i="2"/>
  <c r="L100" i="2"/>
  <c r="K100" i="2"/>
  <c r="J100" i="2"/>
  <c r="I100" i="2"/>
  <c r="H100" i="2"/>
  <c r="M99" i="2"/>
  <c r="L99" i="2"/>
  <c r="K99" i="2"/>
  <c r="J99" i="2"/>
  <c r="I99" i="2"/>
  <c r="H99" i="2"/>
  <c r="M98" i="2"/>
  <c r="L98" i="2"/>
  <c r="K98" i="2"/>
  <c r="J98" i="2"/>
  <c r="I98" i="2"/>
  <c r="H98" i="2"/>
  <c r="M97" i="2"/>
  <c r="L97" i="2"/>
  <c r="K97" i="2"/>
  <c r="J97" i="2"/>
  <c r="I97" i="2"/>
  <c r="H97" i="2"/>
  <c r="M96" i="2"/>
  <c r="L96" i="2"/>
  <c r="K96" i="2"/>
  <c r="J96" i="2"/>
  <c r="I96" i="2"/>
  <c r="H96" i="2"/>
  <c r="M95" i="2"/>
  <c r="L95" i="2"/>
  <c r="K95" i="2"/>
  <c r="O95" i="2" s="1"/>
  <c r="J95" i="2"/>
  <c r="I95" i="2"/>
  <c r="H95" i="2"/>
  <c r="M94" i="2"/>
  <c r="L94" i="2"/>
  <c r="K94" i="2"/>
  <c r="J94" i="2"/>
  <c r="I94" i="2"/>
  <c r="H94" i="2"/>
  <c r="M93" i="2"/>
  <c r="L93" i="2"/>
  <c r="K93" i="2"/>
  <c r="O93" i="2" s="1"/>
  <c r="J93" i="2"/>
  <c r="I93" i="2"/>
  <c r="H93" i="2"/>
  <c r="M92" i="2"/>
  <c r="L92" i="2"/>
  <c r="K92" i="2"/>
  <c r="N92" i="2" s="1"/>
  <c r="J92" i="2"/>
  <c r="I92" i="2"/>
  <c r="H92" i="2"/>
  <c r="M91" i="2"/>
  <c r="L91" i="2"/>
  <c r="K91" i="2"/>
  <c r="O91" i="2" s="1"/>
  <c r="J91" i="2"/>
  <c r="I91" i="2"/>
  <c r="H91" i="2"/>
  <c r="M90" i="2"/>
  <c r="N90" i="2" s="1"/>
  <c r="L90" i="2"/>
  <c r="K90" i="2"/>
  <c r="J90" i="2"/>
  <c r="I90" i="2"/>
  <c r="H90" i="2"/>
  <c r="M89" i="2"/>
  <c r="L89" i="2"/>
  <c r="K89" i="2"/>
  <c r="J89" i="2"/>
  <c r="I89" i="2"/>
  <c r="H89" i="2"/>
  <c r="M88" i="2"/>
  <c r="L88" i="2"/>
  <c r="K88" i="2"/>
  <c r="J88" i="2"/>
  <c r="I88" i="2"/>
  <c r="H88" i="2"/>
  <c r="M87" i="2"/>
  <c r="L87" i="2"/>
  <c r="K87" i="2"/>
  <c r="J87" i="2"/>
  <c r="I87" i="2"/>
  <c r="H87" i="2"/>
  <c r="M86" i="2"/>
  <c r="L86" i="2"/>
  <c r="K86" i="2"/>
  <c r="J86" i="2"/>
  <c r="I86" i="2"/>
  <c r="H86" i="2"/>
  <c r="M85" i="2"/>
  <c r="L85" i="2"/>
  <c r="K85" i="2"/>
  <c r="O85" i="2" s="1"/>
  <c r="J85" i="2"/>
  <c r="I85" i="2"/>
  <c r="H85" i="2"/>
  <c r="M84" i="2"/>
  <c r="L84" i="2"/>
  <c r="K84" i="2"/>
  <c r="J84" i="2"/>
  <c r="I84" i="2"/>
  <c r="H84" i="2"/>
  <c r="M83" i="2"/>
  <c r="L83" i="2"/>
  <c r="K83" i="2"/>
  <c r="O83" i="2" s="1"/>
  <c r="J83" i="2"/>
  <c r="I83" i="2"/>
  <c r="H83" i="2"/>
  <c r="M82" i="2"/>
  <c r="L82" i="2"/>
  <c r="K82" i="2"/>
  <c r="J82" i="2"/>
  <c r="I82" i="2"/>
  <c r="H82" i="2"/>
  <c r="M81" i="2"/>
  <c r="L81" i="2"/>
  <c r="K81" i="2"/>
  <c r="J81" i="2"/>
  <c r="I81" i="2"/>
  <c r="H81" i="2"/>
  <c r="M80" i="2"/>
  <c r="L80" i="2"/>
  <c r="K80" i="2"/>
  <c r="J80" i="2"/>
  <c r="I80" i="2"/>
  <c r="H80" i="2"/>
  <c r="M79" i="2"/>
  <c r="L79" i="2"/>
  <c r="K79" i="2"/>
  <c r="J79" i="2"/>
  <c r="I79" i="2"/>
  <c r="H79" i="2"/>
  <c r="M78" i="2"/>
  <c r="L78" i="2"/>
  <c r="K78" i="2"/>
  <c r="J78" i="2"/>
  <c r="I78" i="2"/>
  <c r="H78" i="2"/>
  <c r="M77" i="2"/>
  <c r="L77" i="2"/>
  <c r="K77" i="2"/>
  <c r="O77" i="2" s="1"/>
  <c r="J77" i="2"/>
  <c r="I77" i="2"/>
  <c r="H77" i="2"/>
  <c r="M76" i="2"/>
  <c r="L76" i="2"/>
  <c r="K76" i="2"/>
  <c r="J76" i="2"/>
  <c r="I76" i="2"/>
  <c r="H76" i="2"/>
  <c r="M75" i="2"/>
  <c r="L75" i="2"/>
  <c r="K75" i="2"/>
  <c r="O75" i="2" s="1"/>
  <c r="J75" i="2"/>
  <c r="I75" i="2"/>
  <c r="H75" i="2"/>
  <c r="M74" i="2"/>
  <c r="L74" i="2"/>
  <c r="K74" i="2"/>
  <c r="J74" i="2"/>
  <c r="I74" i="2"/>
  <c r="H74" i="2"/>
  <c r="M73" i="2"/>
  <c r="L73" i="2"/>
  <c r="K73" i="2"/>
  <c r="J73" i="2"/>
  <c r="I73" i="2"/>
  <c r="H73" i="2"/>
  <c r="M72" i="2"/>
  <c r="L72" i="2"/>
  <c r="K72" i="2"/>
  <c r="J72" i="2"/>
  <c r="I72" i="2"/>
  <c r="H72" i="2"/>
  <c r="M71" i="2"/>
  <c r="L71" i="2"/>
  <c r="K71" i="2"/>
  <c r="J71" i="2"/>
  <c r="I71" i="2"/>
  <c r="H71" i="2"/>
  <c r="M70" i="2"/>
  <c r="L70" i="2"/>
  <c r="K70" i="2"/>
  <c r="J70" i="2"/>
  <c r="I70" i="2"/>
  <c r="H70" i="2"/>
  <c r="M69" i="2"/>
  <c r="L69" i="2"/>
  <c r="K69" i="2"/>
  <c r="J69" i="2"/>
  <c r="I69" i="2"/>
  <c r="H69" i="2"/>
  <c r="M68" i="2"/>
  <c r="L68" i="2"/>
  <c r="K68" i="2"/>
  <c r="J68" i="2"/>
  <c r="I68" i="2"/>
  <c r="H68" i="2"/>
  <c r="M67" i="2"/>
  <c r="L67" i="2"/>
  <c r="K67" i="2"/>
  <c r="J67" i="2"/>
  <c r="I67" i="2"/>
  <c r="H67" i="2"/>
  <c r="M66" i="2"/>
  <c r="L66" i="2"/>
  <c r="K66" i="2"/>
  <c r="J66" i="2"/>
  <c r="I66" i="2"/>
  <c r="H66" i="2"/>
  <c r="M65" i="2"/>
  <c r="L65" i="2"/>
  <c r="K65" i="2"/>
  <c r="O65" i="2" s="1"/>
  <c r="J65" i="2"/>
  <c r="I65" i="2"/>
  <c r="H65" i="2"/>
  <c r="M64" i="2"/>
  <c r="L64" i="2"/>
  <c r="K64" i="2"/>
  <c r="J64" i="2"/>
  <c r="I64" i="2"/>
  <c r="H64" i="2"/>
  <c r="M63" i="2"/>
  <c r="L63" i="2"/>
  <c r="K63" i="2"/>
  <c r="J63" i="2"/>
  <c r="I63" i="2"/>
  <c r="H63" i="2"/>
  <c r="M62" i="2"/>
  <c r="O62" i="2" s="1"/>
  <c r="L62" i="2"/>
  <c r="K62" i="2"/>
  <c r="J62" i="2"/>
  <c r="I62" i="2"/>
  <c r="H62" i="2"/>
  <c r="M61" i="2"/>
  <c r="L61" i="2"/>
  <c r="K61" i="2"/>
  <c r="J61" i="2"/>
  <c r="I61" i="2"/>
  <c r="H61" i="2"/>
  <c r="M60" i="2"/>
  <c r="N60" i="2" s="1"/>
  <c r="L60" i="2"/>
  <c r="K60" i="2"/>
  <c r="J60" i="2"/>
  <c r="I60" i="2"/>
  <c r="H60" i="2"/>
  <c r="M59" i="2"/>
  <c r="L59" i="2"/>
  <c r="K59" i="2"/>
  <c r="O59" i="2" s="1"/>
  <c r="J59" i="2"/>
  <c r="I59" i="2"/>
  <c r="H59" i="2"/>
  <c r="M58" i="2"/>
  <c r="L58" i="2"/>
  <c r="K58" i="2"/>
  <c r="J58" i="2"/>
  <c r="I58" i="2"/>
  <c r="H58" i="2"/>
  <c r="M57" i="2"/>
  <c r="L57" i="2"/>
  <c r="K57" i="2"/>
  <c r="O57" i="2" s="1"/>
  <c r="J57" i="2"/>
  <c r="I57" i="2"/>
  <c r="H57" i="2"/>
  <c r="M56" i="2"/>
  <c r="L56" i="2"/>
  <c r="K56" i="2"/>
  <c r="J56" i="2"/>
  <c r="I56" i="2"/>
  <c r="H56" i="2"/>
  <c r="M55" i="2"/>
  <c r="L55" i="2"/>
  <c r="K55" i="2"/>
  <c r="O55" i="2" s="1"/>
  <c r="J55" i="2"/>
  <c r="I55" i="2"/>
  <c r="H55" i="2"/>
  <c r="M54" i="2"/>
  <c r="N54" i="2" s="1"/>
  <c r="L54" i="2"/>
  <c r="K54" i="2"/>
  <c r="J54" i="2"/>
  <c r="I54" i="2"/>
  <c r="H54" i="2"/>
  <c r="M53" i="2"/>
  <c r="L53" i="2"/>
  <c r="K53" i="2"/>
  <c r="J53" i="2"/>
  <c r="I53" i="2"/>
  <c r="H53" i="2"/>
  <c r="M52" i="2"/>
  <c r="L52" i="2"/>
  <c r="K52" i="2"/>
  <c r="J52" i="2"/>
  <c r="I52" i="2"/>
  <c r="H52" i="2"/>
  <c r="M51" i="2"/>
  <c r="L51" i="2"/>
  <c r="K51" i="2"/>
  <c r="J51" i="2"/>
  <c r="I51" i="2"/>
  <c r="H51" i="2"/>
  <c r="M50" i="2"/>
  <c r="L50" i="2"/>
  <c r="K50" i="2"/>
  <c r="J50" i="2"/>
  <c r="I50" i="2"/>
  <c r="H50" i="2"/>
  <c r="M49" i="2"/>
  <c r="L49" i="2"/>
  <c r="K49" i="2"/>
  <c r="J49" i="2"/>
  <c r="I49" i="2"/>
  <c r="H49" i="2"/>
  <c r="M48" i="2"/>
  <c r="L48" i="2"/>
  <c r="K48" i="2"/>
  <c r="J48" i="2"/>
  <c r="I48" i="2"/>
  <c r="H48" i="2"/>
  <c r="M47" i="2"/>
  <c r="L47" i="2"/>
  <c r="K47" i="2"/>
  <c r="J47" i="2"/>
  <c r="I47" i="2"/>
  <c r="H47" i="2"/>
  <c r="M46" i="2"/>
  <c r="L46" i="2"/>
  <c r="K46" i="2"/>
  <c r="J46" i="2"/>
  <c r="I46" i="2"/>
  <c r="H46" i="2"/>
  <c r="M45" i="2"/>
  <c r="L45" i="2"/>
  <c r="K45" i="2"/>
  <c r="J45" i="2"/>
  <c r="I45" i="2"/>
  <c r="H45" i="2"/>
  <c r="M44" i="2"/>
  <c r="L44" i="2"/>
  <c r="K44" i="2"/>
  <c r="J44" i="2"/>
  <c r="I44" i="2"/>
  <c r="H44" i="2"/>
  <c r="M43" i="2"/>
  <c r="L43" i="2"/>
  <c r="K43" i="2"/>
  <c r="J43" i="2"/>
  <c r="I43" i="2"/>
  <c r="H43" i="2"/>
  <c r="M42" i="2"/>
  <c r="L42" i="2"/>
  <c r="K42" i="2"/>
  <c r="J42" i="2"/>
  <c r="I42" i="2"/>
  <c r="H42" i="2"/>
  <c r="M41" i="2"/>
  <c r="L41" i="2"/>
  <c r="K41" i="2"/>
  <c r="J41" i="2"/>
  <c r="I41" i="2"/>
  <c r="H41" i="2"/>
  <c r="M40" i="2"/>
  <c r="L40" i="2"/>
  <c r="K40" i="2"/>
  <c r="J40" i="2"/>
  <c r="I40" i="2"/>
  <c r="H40" i="2"/>
  <c r="M39" i="2"/>
  <c r="L39" i="2"/>
  <c r="K39" i="2"/>
  <c r="J39" i="2"/>
  <c r="I39" i="2"/>
  <c r="H39" i="2"/>
  <c r="M38" i="2"/>
  <c r="L38" i="2"/>
  <c r="K38" i="2"/>
  <c r="J38" i="2"/>
  <c r="I38" i="2"/>
  <c r="H38" i="2"/>
  <c r="M37" i="2"/>
  <c r="L37" i="2"/>
  <c r="K37" i="2"/>
  <c r="J37" i="2"/>
  <c r="I37" i="2"/>
  <c r="H37" i="2"/>
  <c r="M36" i="2"/>
  <c r="L36" i="2"/>
  <c r="K36" i="2"/>
  <c r="J36" i="2"/>
  <c r="I36" i="2"/>
  <c r="H36" i="2"/>
  <c r="M35" i="2"/>
  <c r="L35" i="2"/>
  <c r="K35" i="2"/>
  <c r="J35" i="2"/>
  <c r="I35" i="2"/>
  <c r="H35" i="2"/>
  <c r="M34" i="2"/>
  <c r="L34" i="2"/>
  <c r="K34" i="2"/>
  <c r="J34" i="2"/>
  <c r="I34" i="2"/>
  <c r="H34" i="2"/>
  <c r="M33" i="2"/>
  <c r="L33" i="2"/>
  <c r="K33" i="2"/>
  <c r="J33" i="2"/>
  <c r="I33" i="2"/>
  <c r="H33" i="2"/>
  <c r="M32" i="2"/>
  <c r="L32" i="2"/>
  <c r="K32" i="2"/>
  <c r="J32" i="2"/>
  <c r="I32" i="2"/>
  <c r="H32" i="2"/>
  <c r="M31" i="2"/>
  <c r="L31" i="2"/>
  <c r="K31" i="2"/>
  <c r="J31" i="2"/>
  <c r="I31" i="2"/>
  <c r="H31" i="2"/>
  <c r="M30" i="2"/>
  <c r="L30" i="2"/>
  <c r="K30" i="2"/>
  <c r="J30" i="2"/>
  <c r="I30" i="2"/>
  <c r="H30" i="2"/>
  <c r="M29" i="2"/>
  <c r="L29" i="2"/>
  <c r="K29" i="2"/>
  <c r="J29" i="2"/>
  <c r="I29" i="2"/>
  <c r="H29" i="2"/>
  <c r="M28" i="2"/>
  <c r="L28" i="2"/>
  <c r="K28" i="2"/>
  <c r="J28" i="2"/>
  <c r="I28" i="2"/>
  <c r="H28" i="2"/>
  <c r="M27" i="2"/>
  <c r="L27" i="2"/>
  <c r="K27" i="2"/>
  <c r="J27" i="2"/>
  <c r="I27" i="2"/>
  <c r="H27" i="2"/>
  <c r="M26" i="2"/>
  <c r="L26" i="2"/>
  <c r="K26" i="2"/>
  <c r="J26" i="2"/>
  <c r="I26" i="2"/>
  <c r="H26" i="2"/>
  <c r="M25" i="2"/>
  <c r="L25" i="2"/>
  <c r="K25" i="2"/>
  <c r="J25" i="2"/>
  <c r="I25" i="2"/>
  <c r="H25" i="2"/>
  <c r="M24" i="2"/>
  <c r="L24" i="2"/>
  <c r="K24" i="2"/>
  <c r="J24" i="2"/>
  <c r="I24" i="2"/>
  <c r="H24" i="2"/>
  <c r="M23" i="2"/>
  <c r="L23" i="2"/>
  <c r="K23" i="2"/>
  <c r="J23" i="2"/>
  <c r="I23" i="2"/>
  <c r="H23" i="2"/>
  <c r="M22" i="2"/>
  <c r="L22" i="2"/>
  <c r="K22" i="2"/>
  <c r="J22" i="2"/>
  <c r="I22" i="2"/>
  <c r="H22" i="2"/>
  <c r="M21" i="2"/>
  <c r="L21" i="2"/>
  <c r="K21" i="2"/>
  <c r="J21" i="2"/>
  <c r="I21" i="2"/>
  <c r="H21" i="2"/>
  <c r="M20" i="2"/>
  <c r="N20" i="2" s="1"/>
  <c r="L20" i="2"/>
  <c r="K20" i="2"/>
  <c r="J20" i="2"/>
  <c r="I20" i="2"/>
  <c r="H20" i="2"/>
  <c r="M19" i="2"/>
  <c r="L19" i="2"/>
  <c r="K19" i="2"/>
  <c r="J19" i="2"/>
  <c r="I19" i="2"/>
  <c r="H19" i="2"/>
  <c r="M18" i="2"/>
  <c r="N18" i="2" s="1"/>
  <c r="L18" i="2"/>
  <c r="K18" i="2"/>
  <c r="J18" i="2"/>
  <c r="I18" i="2"/>
  <c r="H18" i="2"/>
  <c r="M17" i="2"/>
  <c r="L17" i="2"/>
  <c r="K17" i="2"/>
  <c r="J17" i="2"/>
  <c r="I17" i="2"/>
  <c r="H17" i="2"/>
  <c r="M16" i="2"/>
  <c r="L16" i="2"/>
  <c r="K16" i="2"/>
  <c r="J16" i="2"/>
  <c r="I16" i="2"/>
  <c r="H16" i="2"/>
  <c r="M15" i="2"/>
  <c r="L15" i="2"/>
  <c r="K15" i="2"/>
  <c r="J15" i="2"/>
  <c r="I15" i="2"/>
  <c r="H15" i="2"/>
  <c r="M14" i="2"/>
  <c r="L14" i="2"/>
  <c r="K14" i="2"/>
  <c r="J14" i="2"/>
  <c r="I14" i="2"/>
  <c r="H14" i="2"/>
  <c r="M13" i="2"/>
  <c r="L13" i="2"/>
  <c r="K13" i="2"/>
  <c r="J13" i="2"/>
  <c r="I13" i="2"/>
  <c r="H13" i="2"/>
  <c r="M12" i="2"/>
  <c r="L12" i="2"/>
  <c r="K12" i="2"/>
  <c r="J12" i="2"/>
  <c r="I12" i="2"/>
  <c r="H12" i="2"/>
  <c r="M11" i="2"/>
  <c r="L11" i="2"/>
  <c r="K11" i="2"/>
  <c r="J11" i="2"/>
  <c r="I11" i="2"/>
  <c r="H11" i="2"/>
  <c r="M10" i="2"/>
  <c r="L10" i="2"/>
  <c r="K10" i="2"/>
  <c r="J10" i="2"/>
  <c r="I10" i="2"/>
  <c r="H10" i="2"/>
  <c r="M9" i="2"/>
  <c r="L9" i="2"/>
  <c r="K9" i="2"/>
  <c r="J9" i="2"/>
  <c r="I9" i="2"/>
  <c r="H9" i="2"/>
  <c r="M8" i="2"/>
  <c r="L8" i="2"/>
  <c r="K8" i="2"/>
  <c r="J8" i="2"/>
  <c r="I8" i="2"/>
  <c r="H8" i="2"/>
  <c r="M7" i="2"/>
  <c r="L7" i="2"/>
  <c r="K7" i="2"/>
  <c r="J7" i="2"/>
  <c r="I7" i="2"/>
  <c r="H7" i="2"/>
  <c r="M6" i="2"/>
  <c r="L6" i="2"/>
  <c r="K6" i="2"/>
  <c r="J6" i="2"/>
  <c r="I6" i="2"/>
  <c r="H6" i="2"/>
  <c r="M5" i="2"/>
  <c r="L5" i="2"/>
  <c r="K5" i="2"/>
  <c r="J5" i="2"/>
  <c r="I5" i="2"/>
  <c r="H5" i="2"/>
  <c r="M4" i="2"/>
  <c r="L4" i="2"/>
  <c r="K4" i="2"/>
  <c r="J4" i="2"/>
  <c r="I4" i="2"/>
  <c r="H4" i="2"/>
  <c r="M3" i="2"/>
  <c r="L3" i="2"/>
  <c r="K3" i="2"/>
  <c r="J3" i="2"/>
  <c r="I3" i="2"/>
  <c r="H3" i="2"/>
  <c r="M2" i="2"/>
  <c r="O2" i="2" s="1"/>
  <c r="L2" i="2"/>
  <c r="K2" i="2"/>
  <c r="J2" i="2"/>
  <c r="I2" i="2"/>
  <c r="H2" i="2"/>
  <c r="N96" i="2" l="1"/>
  <c r="N98" i="2"/>
  <c r="N140" i="2"/>
  <c r="N144" i="2"/>
  <c r="N146" i="2"/>
  <c r="N148" i="2"/>
  <c r="N239" i="2"/>
  <c r="N245" i="2"/>
  <c r="N251" i="2"/>
  <c r="O253" i="2"/>
  <c r="N298" i="2"/>
  <c r="O300" i="2"/>
  <c r="N302" i="2"/>
  <c r="N193" i="2"/>
  <c r="O209" i="2"/>
  <c r="O255" i="2"/>
  <c r="O23" i="2"/>
  <c r="O29" i="2"/>
  <c r="N11" i="2"/>
  <c r="N255" i="2"/>
  <c r="N318" i="2"/>
  <c r="O320" i="2"/>
  <c r="N324" i="2"/>
  <c r="O326" i="2"/>
  <c r="O35" i="2"/>
  <c r="N45" i="2"/>
  <c r="N69" i="2"/>
  <c r="O71" i="2"/>
  <c r="N168" i="2"/>
  <c r="N170" i="2"/>
  <c r="O176" i="2"/>
  <c r="O257" i="2"/>
  <c r="O344" i="2"/>
  <c r="N29" i="2"/>
  <c r="N33" i="2"/>
  <c r="N47" i="2"/>
  <c r="O143" i="2"/>
  <c r="N190" i="2"/>
  <c r="N220" i="2"/>
  <c r="N224" i="2"/>
  <c r="N230" i="2"/>
  <c r="O234" i="2"/>
  <c r="N236" i="2"/>
  <c r="N240" i="2"/>
  <c r="O246" i="2"/>
  <c r="N271" i="2"/>
  <c r="N279" i="2"/>
  <c r="N305" i="2"/>
  <c r="N307" i="2"/>
  <c r="O309" i="2"/>
  <c r="N311" i="2"/>
  <c r="O313" i="2"/>
  <c r="N125" i="2"/>
  <c r="N127" i="2"/>
  <c r="N129" i="2"/>
  <c r="N131" i="2"/>
  <c r="N133" i="2"/>
  <c r="N192" i="2"/>
  <c r="N208" i="2"/>
  <c r="O212" i="2"/>
  <c r="W2" i="2"/>
  <c r="O8" i="2"/>
  <c r="O32" i="2"/>
  <c r="O38" i="2"/>
  <c r="O66" i="2"/>
  <c r="O68" i="2"/>
  <c r="O74" i="2"/>
  <c r="O76" i="2"/>
  <c r="O82" i="2"/>
  <c r="O165" i="2"/>
  <c r="N171" i="2"/>
  <c r="O177" i="2"/>
  <c r="N258" i="2"/>
  <c r="N266" i="2"/>
  <c r="O331" i="2"/>
  <c r="N343" i="2"/>
  <c r="N268" i="2"/>
  <c r="N272" i="2"/>
  <c r="N278" i="2"/>
  <c r="N315" i="2"/>
  <c r="O323" i="2"/>
  <c r="N325" i="2"/>
  <c r="O243" i="2"/>
  <c r="N287" i="2"/>
  <c r="N289" i="2"/>
  <c r="N316" i="2"/>
  <c r="N320" i="2"/>
  <c r="O322" i="2"/>
  <c r="O14" i="2"/>
  <c r="O20" i="2"/>
  <c r="N51" i="2"/>
  <c r="O53" i="2"/>
  <c r="O67" i="2"/>
  <c r="O73" i="2"/>
  <c r="N118" i="2"/>
  <c r="N136" i="2"/>
  <c r="O195" i="2"/>
  <c r="N197" i="2"/>
  <c r="N212" i="2"/>
  <c r="N260" i="2"/>
  <c r="O281" i="2"/>
  <c r="O297" i="2"/>
  <c r="O314" i="2"/>
  <c r="N326" i="2"/>
  <c r="N155" i="2"/>
  <c r="N159" i="2"/>
  <c r="N24" i="2"/>
  <c r="O26" i="2"/>
  <c r="N81" i="2"/>
  <c r="N142" i="2"/>
  <c r="N176" i="2"/>
  <c r="N199" i="2"/>
  <c r="O203" i="2"/>
  <c r="N216" i="2"/>
  <c r="O218" i="2"/>
  <c r="N247" i="2"/>
  <c r="O251" i="2"/>
  <c r="N264" i="2"/>
  <c r="O266" i="2"/>
  <c r="N301" i="2"/>
  <c r="O121" i="2"/>
  <c r="N161" i="2"/>
  <c r="N178" i="2"/>
  <c r="O224" i="2"/>
  <c r="O272" i="2"/>
  <c r="N303" i="2"/>
  <c r="O305" i="2"/>
  <c r="N334" i="2"/>
  <c r="N336" i="2"/>
  <c r="O338" i="2"/>
  <c r="N36" i="2"/>
  <c r="O50" i="2"/>
  <c r="O56" i="2"/>
  <c r="N83" i="2"/>
  <c r="N87" i="2"/>
  <c r="O89" i="2"/>
  <c r="O119" i="2"/>
  <c r="O3" i="2"/>
  <c r="O5" i="2"/>
  <c r="O11" i="2"/>
  <c r="N38" i="2"/>
  <c r="N42" i="2"/>
  <c r="O44" i="2"/>
  <c r="O58" i="2"/>
  <c r="O64" i="2"/>
  <c r="N101" i="2"/>
  <c r="O103" i="2"/>
  <c r="N111" i="2"/>
  <c r="O135" i="2"/>
  <c r="N150" i="2"/>
  <c r="O156" i="2"/>
  <c r="O158" i="2"/>
  <c r="N169" i="2"/>
  <c r="O173" i="2"/>
  <c r="N184" i="2"/>
  <c r="N207" i="2"/>
  <c r="N226" i="2"/>
  <c r="N232" i="2"/>
  <c r="N238" i="2"/>
  <c r="N242" i="2"/>
  <c r="N244" i="2"/>
  <c r="N257" i="2"/>
  <c r="N274" i="2"/>
  <c r="N276" i="2"/>
  <c r="O286" i="2"/>
  <c r="O288" i="2"/>
  <c r="N290" i="2"/>
  <c r="N317" i="2"/>
  <c r="O321" i="2"/>
  <c r="N340" i="2"/>
  <c r="N342" i="2"/>
  <c r="N126" i="2"/>
  <c r="N63" i="2"/>
  <c r="N56" i="2"/>
  <c r="T2" i="2"/>
  <c r="N17" i="2"/>
  <c r="N72" i="2"/>
  <c r="O84" i="2"/>
  <c r="O86" i="2"/>
  <c r="O92" i="2"/>
  <c r="N137" i="2"/>
  <c r="O145" i="2"/>
  <c r="O147" i="2"/>
  <c r="N175" i="2"/>
  <c r="N179" i="2"/>
  <c r="O181" i="2"/>
  <c r="O194" i="2"/>
  <c r="O204" i="2"/>
  <c r="N206" i="2"/>
  <c r="N221" i="2"/>
  <c r="O252" i="2"/>
  <c r="N269" i="2"/>
  <c r="N296" i="2"/>
  <c r="O306" i="2"/>
  <c r="N327" i="2"/>
  <c r="O329" i="2"/>
  <c r="O333" i="2"/>
  <c r="N124" i="2"/>
  <c r="S2" i="2"/>
  <c r="N15" i="2"/>
  <c r="U2" i="2"/>
  <c r="N27" i="2"/>
  <c r="O41" i="2"/>
  <c r="O47" i="2"/>
  <c r="N74" i="2"/>
  <c r="N78" i="2"/>
  <c r="O80" i="2"/>
  <c r="O94" i="2"/>
  <c r="O102" i="2"/>
  <c r="N104" i="2"/>
  <c r="O108" i="2"/>
  <c r="N110" i="2"/>
  <c r="O189" i="2"/>
  <c r="N198" i="2"/>
  <c r="O200" i="2"/>
  <c r="N213" i="2"/>
  <c r="O215" i="2"/>
  <c r="N217" i="2"/>
  <c r="N227" i="2"/>
  <c r="O229" i="2"/>
  <c r="N233" i="2"/>
  <c r="O237" i="2"/>
  <c r="N246" i="2"/>
  <c r="O248" i="2"/>
  <c r="N261" i="2"/>
  <c r="O263" i="2"/>
  <c r="N265" i="2"/>
  <c r="N275" i="2"/>
  <c r="O277" i="2"/>
  <c r="N308" i="2"/>
  <c r="N341" i="2"/>
  <c r="N65" i="2"/>
  <c r="V2" i="2"/>
  <c r="N109" i="2"/>
  <c r="N166" i="2"/>
  <c r="O191" i="2"/>
  <c r="O193" i="2"/>
  <c r="N214" i="2"/>
  <c r="O225" i="2"/>
  <c r="N237" i="2"/>
  <c r="O239" i="2"/>
  <c r="O241" i="2"/>
  <c r="N262" i="2"/>
  <c r="O273" i="2"/>
  <c r="O282" i="2"/>
  <c r="O295" i="2"/>
  <c r="N300" i="2"/>
  <c r="O302" i="2"/>
  <c r="O315" i="2"/>
  <c r="N322" i="2"/>
  <c r="N333" i="2"/>
  <c r="O348" i="2"/>
  <c r="N35" i="2"/>
  <c r="N44" i="2"/>
  <c r="N53" i="2"/>
  <c r="N62" i="2"/>
  <c r="N71" i="2"/>
  <c r="N80" i="2"/>
  <c r="N89" i="2"/>
  <c r="N113" i="2"/>
  <c r="N139" i="2"/>
  <c r="O170" i="2"/>
  <c r="N200" i="2"/>
  <c r="N248" i="2"/>
  <c r="N293" i="2"/>
  <c r="N335" i="2"/>
  <c r="O179" i="2"/>
  <c r="N202" i="2"/>
  <c r="N218" i="2"/>
  <c r="O227" i="2"/>
  <c r="N250" i="2"/>
  <c r="N273" i="2"/>
  <c r="O275" i="2"/>
  <c r="N284" i="2"/>
  <c r="N306" i="2"/>
  <c r="O317" i="2"/>
  <c r="N328" i="2"/>
  <c r="O339" i="2"/>
  <c r="N6" i="2"/>
  <c r="N8" i="2"/>
  <c r="O17" i="2"/>
  <c r="N3" i="2"/>
  <c r="N102" i="2"/>
  <c r="N117" i="2"/>
  <c r="N119" i="2"/>
  <c r="O123" i="2"/>
  <c r="N132" i="2"/>
  <c r="N145" i="2"/>
  <c r="N154" i="2"/>
  <c r="N163" i="2"/>
  <c r="O167" i="2"/>
  <c r="O174" i="2"/>
  <c r="O183" i="2"/>
  <c r="N186" i="2"/>
  <c r="O188" i="2"/>
  <c r="N195" i="2"/>
  <c r="N211" i="2"/>
  <c r="O222" i="2"/>
  <c r="O231" i="2"/>
  <c r="N234" i="2"/>
  <c r="O236" i="2"/>
  <c r="N243" i="2"/>
  <c r="N259" i="2"/>
  <c r="O270" i="2"/>
  <c r="O279" i="2"/>
  <c r="N286" i="2"/>
  <c r="N297" i="2"/>
  <c r="O308" i="2"/>
  <c r="O312" i="2"/>
  <c r="N319" i="2"/>
  <c r="N330" i="2"/>
  <c r="O341" i="2"/>
  <c r="N26" i="2"/>
  <c r="N130" i="2"/>
  <c r="N5" i="2"/>
  <c r="N12" i="2"/>
  <c r="N21" i="2"/>
  <c r="N30" i="2"/>
  <c r="N39" i="2"/>
  <c r="N48" i="2"/>
  <c r="O52" i="2"/>
  <c r="N57" i="2"/>
  <c r="O61" i="2"/>
  <c r="N66" i="2"/>
  <c r="O70" i="2"/>
  <c r="N75" i="2"/>
  <c r="O79" i="2"/>
  <c r="N84" i="2"/>
  <c r="O88" i="2"/>
  <c r="N93" i="2"/>
  <c r="O97" i="2"/>
  <c r="N106" i="2"/>
  <c r="N121" i="2"/>
  <c r="O138" i="2"/>
  <c r="N156" i="2"/>
  <c r="N181" i="2"/>
  <c r="O192" i="2"/>
  <c r="O197" i="2"/>
  <c r="N204" i="2"/>
  <c r="O206" i="2"/>
  <c r="N229" i="2"/>
  <c r="O240" i="2"/>
  <c r="O245" i="2"/>
  <c r="N252" i="2"/>
  <c r="O254" i="2"/>
  <c r="N277" i="2"/>
  <c r="N288" i="2"/>
  <c r="O299" i="2"/>
  <c r="O303" i="2"/>
  <c r="N310" i="2"/>
  <c r="N321" i="2"/>
  <c r="O332" i="2"/>
  <c r="O345" i="2"/>
  <c r="N100" i="2"/>
  <c r="N115" i="2"/>
  <c r="N143" i="2"/>
  <c r="O9" i="2"/>
  <c r="N14" i="2"/>
  <c r="N41" i="2"/>
  <c r="N50" i="2"/>
  <c r="N59" i="2"/>
  <c r="N68" i="2"/>
  <c r="N77" i="2"/>
  <c r="N86" i="2"/>
  <c r="N95" i="2"/>
  <c r="O99" i="2"/>
  <c r="N108" i="2"/>
  <c r="O114" i="2"/>
  <c r="N147" i="2"/>
  <c r="N158" i="2"/>
  <c r="N165" i="2"/>
  <c r="O169" i="2"/>
  <c r="O201" i="2"/>
  <c r="O217" i="2"/>
  <c r="O249" i="2"/>
  <c r="O265" i="2"/>
  <c r="O294" i="2"/>
  <c r="O336" i="2"/>
  <c r="O349" i="2"/>
  <c r="N141" i="2"/>
  <c r="N23" i="2"/>
  <c r="N32" i="2"/>
  <c r="O54" i="2"/>
  <c r="O63" i="2"/>
  <c r="O72" i="2"/>
  <c r="O81" i="2"/>
  <c r="O90" i="2"/>
  <c r="N123" i="2"/>
  <c r="O131" i="2"/>
  <c r="O144" i="2"/>
  <c r="O153" i="2"/>
  <c r="O162" i="2"/>
  <c r="N167" i="2"/>
  <c r="O171" i="2"/>
  <c r="N174" i="2"/>
  <c r="N183" i="2"/>
  <c r="O210" i="2"/>
  <c r="O219" i="2"/>
  <c r="N222" i="2"/>
  <c r="N231" i="2"/>
  <c r="O258" i="2"/>
  <c r="O267" i="2"/>
  <c r="N270" i="2"/>
  <c r="O285" i="2"/>
  <c r="N323" i="2"/>
  <c r="O327" i="2"/>
  <c r="O133" i="2"/>
  <c r="O164" i="2"/>
  <c r="O228" i="2"/>
  <c r="O276" i="2"/>
  <c r="O318" i="2"/>
  <c r="N347" i="2"/>
  <c r="O120" i="2"/>
  <c r="O155" i="2"/>
  <c r="O180" i="2"/>
  <c r="N2" i="2"/>
  <c r="N9" i="2"/>
  <c r="N99" i="2"/>
  <c r="N114" i="2"/>
  <c r="N185" i="2"/>
  <c r="N201" i="2"/>
  <c r="N249" i="2"/>
  <c r="O342" i="2"/>
  <c r="O15" i="2"/>
  <c r="O24" i="2"/>
  <c r="O33" i="2"/>
  <c r="O42" i="2"/>
  <c r="O51" i="2"/>
  <c r="O60" i="2"/>
  <c r="O69" i="2"/>
  <c r="O78" i="2"/>
  <c r="O87" i="2"/>
  <c r="O96" i="2"/>
  <c r="N105" i="2"/>
  <c r="N107" i="2"/>
  <c r="O111" i="2"/>
  <c r="N120" i="2"/>
  <c r="O126" i="2"/>
  <c r="O150" i="2"/>
  <c r="N157" i="2"/>
  <c r="N164" i="2"/>
  <c r="O168" i="2"/>
  <c r="N180" i="2"/>
  <c r="O182" i="2"/>
  <c r="N205" i="2"/>
  <c r="O216" i="2"/>
  <c r="O221" i="2"/>
  <c r="N228" i="2"/>
  <c r="O230" i="2"/>
  <c r="N253" i="2"/>
  <c r="O264" i="2"/>
  <c r="O269" i="2"/>
  <c r="O278" i="2"/>
  <c r="O291" i="2"/>
  <c r="O304" i="2"/>
  <c r="N309" i="2"/>
  <c r="O311" i="2"/>
  <c r="O324" i="2"/>
  <c r="N331" i="2"/>
  <c r="O30" i="2"/>
  <c r="O39" i="2"/>
  <c r="O7" i="2"/>
  <c r="N7" i="2"/>
  <c r="O16" i="2"/>
  <c r="N16" i="2"/>
  <c r="O43" i="2"/>
  <c r="N43" i="2"/>
  <c r="O25" i="2"/>
  <c r="N25" i="2"/>
  <c r="O34" i="2"/>
  <c r="N34" i="2"/>
  <c r="O4" i="2"/>
  <c r="N4" i="2"/>
  <c r="O18" i="2"/>
  <c r="O27" i="2"/>
  <c r="O36" i="2"/>
  <c r="O45" i="2"/>
  <c r="O13" i="2"/>
  <c r="N13" i="2"/>
  <c r="O22" i="2"/>
  <c r="N22" i="2"/>
  <c r="N40" i="2"/>
  <c r="O40" i="2"/>
  <c r="O6" i="2"/>
  <c r="N31" i="2"/>
  <c r="O31" i="2"/>
  <c r="O49" i="2"/>
  <c r="N49" i="2"/>
  <c r="N10" i="2"/>
  <c r="O10" i="2"/>
  <c r="O19" i="2"/>
  <c r="N19" i="2"/>
  <c r="O28" i="2"/>
  <c r="N28" i="2"/>
  <c r="O37" i="2"/>
  <c r="N37" i="2"/>
  <c r="N46" i="2"/>
  <c r="O46" i="2"/>
  <c r="O12" i="2"/>
  <c r="O21" i="2"/>
  <c r="O48" i="2"/>
  <c r="O105" i="2"/>
  <c r="O129" i="2"/>
  <c r="O141" i="2"/>
  <c r="O100" i="2"/>
  <c r="N103" i="2"/>
  <c r="O112" i="2"/>
  <c r="O124" i="2"/>
  <c r="O136" i="2"/>
  <c r="O148" i="2"/>
  <c r="O160" i="2"/>
  <c r="O172" i="2"/>
  <c r="O184" i="2"/>
  <c r="O196" i="2"/>
  <c r="O208" i="2"/>
  <c r="O220" i="2"/>
  <c r="O232" i="2"/>
  <c r="O244" i="2"/>
  <c r="O256" i="2"/>
  <c r="O268" i="2"/>
  <c r="O104" i="2"/>
  <c r="O116" i="2"/>
  <c r="O128" i="2"/>
  <c r="O140" i="2"/>
  <c r="O152" i="2"/>
  <c r="N55" i="2"/>
  <c r="N61" i="2"/>
  <c r="N67" i="2"/>
  <c r="N73" i="2"/>
  <c r="N79" i="2"/>
  <c r="N85" i="2"/>
  <c r="N91" i="2"/>
  <c r="N52" i="2"/>
  <c r="N58" i="2"/>
  <c r="N64" i="2"/>
  <c r="N70" i="2"/>
  <c r="N76" i="2"/>
  <c r="N82" i="2"/>
  <c r="N88" i="2"/>
  <c r="N94" i="2"/>
  <c r="N97" i="2"/>
  <c r="O106" i="2"/>
  <c r="O118" i="2"/>
  <c r="O130" i="2"/>
  <c r="O142" i="2"/>
  <c r="O154" i="2"/>
  <c r="O166" i="2"/>
  <c r="O178" i="2"/>
  <c r="O190" i="2"/>
  <c r="O202" i="2"/>
  <c r="O214" i="2"/>
  <c r="O226" i="2"/>
  <c r="O238" i="2"/>
  <c r="O250" i="2"/>
  <c r="O262" i="2"/>
  <c r="O274" i="2"/>
  <c r="O283" i="2"/>
  <c r="O292" i="2"/>
  <c r="O301" i="2"/>
  <c r="O310" i="2"/>
  <c r="O319" i="2"/>
  <c r="O328" i="2"/>
  <c r="O337" i="2"/>
  <c r="O346" i="2"/>
  <c r="O101" i="2"/>
  <c r="O113" i="2"/>
  <c r="O125" i="2"/>
  <c r="O137" i="2"/>
  <c r="O149" i="2"/>
  <c r="O127" i="2"/>
  <c r="O139" i="2"/>
  <c r="O151" i="2"/>
  <c r="O163" i="2"/>
  <c r="O175" i="2"/>
  <c r="O187" i="2"/>
  <c r="O199" i="2"/>
  <c r="O211" i="2"/>
  <c r="O223" i="2"/>
  <c r="O235" i="2"/>
  <c r="O247" i="2"/>
  <c r="O259" i="2"/>
  <c r="O271" i="2"/>
  <c r="O115" i="2"/>
  <c r="O98" i="2"/>
  <c r="O110" i="2"/>
  <c r="O122" i="2"/>
  <c r="O134" i="2"/>
  <c r="O146" i="2"/>
  <c r="O280" i="2"/>
  <c r="O289" i="2"/>
  <c r="O298" i="2"/>
  <c r="O307" i="2"/>
  <c r="O316" i="2"/>
  <c r="O325" i="2"/>
  <c r="O334" i="2"/>
  <c r="O343" i="2"/>
  <c r="O117" i="2"/>
  <c r="N339" i="2"/>
  <c r="N350" i="2"/>
</calcChain>
</file>

<file path=xl/sharedStrings.xml><?xml version="1.0" encoding="utf-8"?>
<sst xmlns="http://schemas.openxmlformats.org/spreadsheetml/2006/main" count="56" uniqueCount="22">
  <si>
    <t>Zip7</t>
  </si>
  <si>
    <t>Similiarity7</t>
  </si>
  <si>
    <t>Prediction7</t>
  </si>
  <si>
    <t>Zip8</t>
  </si>
  <si>
    <t>Similiarity8</t>
  </si>
  <si>
    <t>Prediction8</t>
  </si>
  <si>
    <t>Zip9</t>
  </si>
  <si>
    <t>Similiarity9</t>
  </si>
  <si>
    <t>Prediction9</t>
  </si>
  <si>
    <t>Zip</t>
  </si>
  <si>
    <t>MIN</t>
  </si>
  <si>
    <t>MAX</t>
  </si>
  <si>
    <t>Weight Avg</t>
  </si>
  <si>
    <t>AVG</t>
  </si>
  <si>
    <t>Median</t>
  </si>
  <si>
    <t>STD</t>
  </si>
  <si>
    <t>Upper Bound</t>
  </si>
  <si>
    <t>Lower Bound</t>
  </si>
  <si>
    <t>Demograph</t>
  </si>
  <si>
    <t>All</t>
  </si>
  <si>
    <t>Min</t>
  </si>
  <si>
    <t>Demo(No Population)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</si>
</sst>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6" fillId="2" borderId="0" xfId="1" applyFont="1" applyFill="1"/>
    <xf numFmtId="43" fontId="8" fillId="4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0"/>
  <sheetViews>
    <sheetView topLeftCell="A323" workbookViewId="0">
      <selection sqref="A1:J350"/>
    </sheetView>
  </sheetViews>
  <sheetFormatPr defaultRowHeight="14.4" x14ac:dyDescent="0.3"/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84531</v>
      </c>
      <c r="B2">
        <v>78959</v>
      </c>
      <c r="C2">
        <v>0.99954451565934599</v>
      </c>
      <c r="D2">
        <v>13846.2139716658</v>
      </c>
      <c r="E2">
        <v>77545</v>
      </c>
      <c r="F2">
        <v>0.99999968522610905</v>
      </c>
      <c r="G2">
        <v>4929.0102252755996</v>
      </c>
      <c r="H2">
        <v>75240</v>
      </c>
      <c r="I2">
        <v>0.90258288634275896</v>
      </c>
      <c r="J2">
        <v>9376.7246636771197</v>
      </c>
    </row>
    <row r="3" spans="1:10" x14ac:dyDescent="0.3">
      <c r="A3">
        <v>84536</v>
      </c>
      <c r="B3">
        <v>79521</v>
      </c>
      <c r="C3">
        <v>0.99987730286148402</v>
      </c>
      <c r="D3">
        <v>30589.9209486166</v>
      </c>
      <c r="E3">
        <v>76020</v>
      </c>
      <c r="F3">
        <v>0.99999999104656001</v>
      </c>
      <c r="G3">
        <v>28309.801905174201</v>
      </c>
      <c r="H3">
        <v>75778</v>
      </c>
      <c r="I3">
        <v>0.99999955573767096</v>
      </c>
      <c r="J3">
        <v>21303.4575307862</v>
      </c>
    </row>
    <row r="4" spans="1:10" x14ac:dyDescent="0.3">
      <c r="A4">
        <v>85003</v>
      </c>
      <c r="B4">
        <v>76043</v>
      </c>
      <c r="C4">
        <v>0.99999777830632997</v>
      </c>
      <c r="D4">
        <v>336922.89252896502</v>
      </c>
      <c r="E4">
        <v>76567</v>
      </c>
      <c r="F4">
        <v>0.99999998316612304</v>
      </c>
      <c r="G4">
        <v>78502.099362497203</v>
      </c>
      <c r="H4">
        <v>76901</v>
      </c>
      <c r="I4">
        <v>0.999988715852136</v>
      </c>
      <c r="J4">
        <v>131330.93142340699</v>
      </c>
    </row>
    <row r="5" spans="1:10" x14ac:dyDescent="0.3">
      <c r="A5">
        <v>85004</v>
      </c>
      <c r="B5">
        <v>75459</v>
      </c>
      <c r="C5">
        <v>0.99998779365443502</v>
      </c>
      <c r="D5">
        <v>54793.931246398999</v>
      </c>
      <c r="E5">
        <v>79906</v>
      </c>
      <c r="F5">
        <v>0.99999990859994203</v>
      </c>
      <c r="G5">
        <v>10438.243902439001</v>
      </c>
      <c r="H5">
        <v>77375</v>
      </c>
      <c r="I5">
        <v>0.99999679599772495</v>
      </c>
      <c r="J5">
        <v>95768.692726373003</v>
      </c>
    </row>
    <row r="6" spans="1:10" x14ac:dyDescent="0.3">
      <c r="A6">
        <v>85006</v>
      </c>
      <c r="B6">
        <v>77039</v>
      </c>
      <c r="C6">
        <v>0.99999996608865604</v>
      </c>
      <c r="D6">
        <v>166142.73023022999</v>
      </c>
      <c r="E6">
        <v>79927</v>
      </c>
      <c r="F6">
        <v>0.99999998382726396</v>
      </c>
      <c r="G6">
        <v>48401.729750740902</v>
      </c>
      <c r="H6">
        <v>77053</v>
      </c>
      <c r="I6">
        <v>0.99999098613924697</v>
      </c>
      <c r="J6">
        <v>193413.934040416</v>
      </c>
    </row>
    <row r="7" spans="1:10" x14ac:dyDescent="0.3">
      <c r="A7">
        <v>85007</v>
      </c>
      <c r="B7">
        <v>77378</v>
      </c>
      <c r="C7">
        <v>0.99999979065046796</v>
      </c>
      <c r="D7">
        <v>163872.87925696501</v>
      </c>
      <c r="E7">
        <v>78801</v>
      </c>
      <c r="F7">
        <v>0.99999994915739099</v>
      </c>
      <c r="G7">
        <v>345216.84870915301</v>
      </c>
      <c r="H7">
        <v>78504</v>
      </c>
      <c r="I7">
        <v>0.99993837299140198</v>
      </c>
      <c r="J7">
        <v>98052.604118140298</v>
      </c>
    </row>
    <row r="8" spans="1:10" x14ac:dyDescent="0.3">
      <c r="A8">
        <v>85008</v>
      </c>
      <c r="B8">
        <v>75052</v>
      </c>
      <c r="C8">
        <v>0.99999991028088597</v>
      </c>
      <c r="D8">
        <v>413305.27020279801</v>
      </c>
      <c r="E8">
        <v>79912</v>
      </c>
      <c r="F8">
        <v>0.99999999434226094</v>
      </c>
      <c r="G8">
        <v>156314.14876969799</v>
      </c>
      <c r="H8">
        <v>79932</v>
      </c>
      <c r="I8">
        <v>0.999972032320535</v>
      </c>
      <c r="J8">
        <v>180847.239372023</v>
      </c>
    </row>
    <row r="9" spans="1:10" x14ac:dyDescent="0.3">
      <c r="A9">
        <v>85009</v>
      </c>
      <c r="B9">
        <v>79927</v>
      </c>
      <c r="C9">
        <v>0.99999994284419502</v>
      </c>
      <c r="D9">
        <v>83628.589475729998</v>
      </c>
      <c r="E9">
        <v>78586</v>
      </c>
      <c r="F9">
        <v>0.99999999994311495</v>
      </c>
      <c r="G9">
        <v>183232.17023856199</v>
      </c>
      <c r="H9">
        <v>77076</v>
      </c>
      <c r="I9">
        <v>0.99999955484921699</v>
      </c>
      <c r="J9">
        <v>328401.26337354799</v>
      </c>
    </row>
    <row r="10" spans="1:10" x14ac:dyDescent="0.3">
      <c r="A10">
        <v>85012</v>
      </c>
      <c r="B10">
        <v>76050</v>
      </c>
      <c r="C10">
        <v>0.99999618438619697</v>
      </c>
      <c r="D10">
        <v>34192.448233861098</v>
      </c>
      <c r="E10">
        <v>76634</v>
      </c>
      <c r="F10">
        <v>0.99999992830257001</v>
      </c>
      <c r="G10">
        <v>263638.93604980101</v>
      </c>
      <c r="H10">
        <v>76126</v>
      </c>
      <c r="I10">
        <v>0.99999033523270997</v>
      </c>
      <c r="J10">
        <v>131633.041442285</v>
      </c>
    </row>
    <row r="11" spans="1:10" x14ac:dyDescent="0.3">
      <c r="A11">
        <v>85013</v>
      </c>
      <c r="B11">
        <v>76058</v>
      </c>
      <c r="C11">
        <v>0.99999985446280604</v>
      </c>
      <c r="D11">
        <v>203814.96291786499</v>
      </c>
      <c r="E11">
        <v>77385</v>
      </c>
      <c r="F11">
        <v>0.99999999652170601</v>
      </c>
      <c r="G11">
        <v>290790.24938501901</v>
      </c>
      <c r="H11">
        <v>77346</v>
      </c>
      <c r="I11">
        <v>0.99999412246683805</v>
      </c>
      <c r="J11">
        <v>238635.56212737001</v>
      </c>
    </row>
    <row r="12" spans="1:10" x14ac:dyDescent="0.3">
      <c r="A12">
        <v>85014</v>
      </c>
      <c r="B12">
        <v>78418</v>
      </c>
      <c r="C12">
        <v>0.99999984284078602</v>
      </c>
      <c r="D12">
        <v>667986.63239074498</v>
      </c>
      <c r="E12">
        <v>76120</v>
      </c>
      <c r="F12">
        <v>0.99999999576145704</v>
      </c>
      <c r="G12">
        <v>143088.80836090501</v>
      </c>
      <c r="H12">
        <v>77373</v>
      </c>
      <c r="I12">
        <v>0.99995351133443899</v>
      </c>
      <c r="J12">
        <v>167033.731010213</v>
      </c>
    </row>
    <row r="13" spans="1:10" x14ac:dyDescent="0.3">
      <c r="A13">
        <v>85015</v>
      </c>
      <c r="B13">
        <v>77080</v>
      </c>
      <c r="C13">
        <v>0.99999997625806003</v>
      </c>
      <c r="D13">
        <v>354654.21000766399</v>
      </c>
      <c r="E13">
        <v>77583</v>
      </c>
      <c r="F13">
        <v>0.99999999847291499</v>
      </c>
      <c r="G13">
        <v>119664.48821796699</v>
      </c>
      <c r="H13">
        <v>75006</v>
      </c>
      <c r="I13">
        <v>0.99999348929231602</v>
      </c>
      <c r="J13">
        <v>402885.78010553599</v>
      </c>
    </row>
    <row r="14" spans="1:10" x14ac:dyDescent="0.3">
      <c r="A14">
        <v>85016</v>
      </c>
      <c r="B14">
        <v>76904</v>
      </c>
      <c r="C14">
        <v>0.99999996883835895</v>
      </c>
      <c r="D14">
        <v>449777.86551050801</v>
      </c>
      <c r="E14">
        <v>79705</v>
      </c>
      <c r="F14">
        <v>0.99999999849916998</v>
      </c>
      <c r="G14">
        <v>638018.71640966402</v>
      </c>
      <c r="H14">
        <v>77493</v>
      </c>
      <c r="I14">
        <v>0.99995423912333703</v>
      </c>
      <c r="J14">
        <v>278360.20210778998</v>
      </c>
    </row>
    <row r="15" spans="1:10" x14ac:dyDescent="0.3">
      <c r="A15">
        <v>85017</v>
      </c>
      <c r="B15">
        <v>78753</v>
      </c>
      <c r="C15">
        <v>0.99999994723132501</v>
      </c>
      <c r="D15">
        <v>722289.04980150901</v>
      </c>
      <c r="E15">
        <v>78244</v>
      </c>
      <c r="F15">
        <v>0.99999999446448296</v>
      </c>
      <c r="G15">
        <v>230878.01946567299</v>
      </c>
      <c r="H15">
        <v>77081</v>
      </c>
      <c r="I15">
        <v>0.99998049620913598</v>
      </c>
      <c r="J15">
        <v>290731.86163598899</v>
      </c>
    </row>
    <row r="16" spans="1:10" x14ac:dyDescent="0.3">
      <c r="A16">
        <v>85018</v>
      </c>
      <c r="B16">
        <v>76502</v>
      </c>
      <c r="C16">
        <v>0.99999998497882503</v>
      </c>
      <c r="D16">
        <v>762091.96546628303</v>
      </c>
      <c r="E16">
        <v>76502</v>
      </c>
      <c r="F16">
        <v>0.99999999840193599</v>
      </c>
      <c r="G16">
        <v>762091.96546628303</v>
      </c>
      <c r="H16">
        <v>79707</v>
      </c>
      <c r="I16">
        <v>0.99997694781678503</v>
      </c>
      <c r="J16">
        <v>1050262.57891865</v>
      </c>
    </row>
    <row r="17" spans="1:10" x14ac:dyDescent="0.3">
      <c r="A17">
        <v>85019</v>
      </c>
      <c r="B17">
        <v>76039</v>
      </c>
      <c r="C17">
        <v>0.99999983577830698</v>
      </c>
      <c r="D17">
        <v>377817.97629629599</v>
      </c>
      <c r="E17">
        <v>78222</v>
      </c>
      <c r="F17">
        <v>0.99999999137288598</v>
      </c>
      <c r="G17">
        <v>323460.82930257497</v>
      </c>
      <c r="H17">
        <v>77090</v>
      </c>
      <c r="I17">
        <v>0.99990416950378402</v>
      </c>
      <c r="J17">
        <v>157240.62719949899</v>
      </c>
    </row>
    <row r="18" spans="1:10" x14ac:dyDescent="0.3">
      <c r="A18">
        <v>85020</v>
      </c>
      <c r="B18">
        <v>75232</v>
      </c>
      <c r="C18">
        <v>0.99999994455587704</v>
      </c>
      <c r="D18">
        <v>402838.88780360698</v>
      </c>
      <c r="E18">
        <v>77389</v>
      </c>
      <c r="F18">
        <v>0.99999999504875103</v>
      </c>
      <c r="G18">
        <v>114666.148104005</v>
      </c>
      <c r="H18">
        <v>76107</v>
      </c>
      <c r="I18">
        <v>0.99999725114321503</v>
      </c>
      <c r="J18">
        <v>343022.88940551301</v>
      </c>
    </row>
    <row r="19" spans="1:10" x14ac:dyDescent="0.3">
      <c r="A19">
        <v>85021</v>
      </c>
      <c r="B19">
        <v>77074</v>
      </c>
      <c r="C19">
        <v>0.99999998631187803</v>
      </c>
      <c r="D19">
        <v>251233.934611048</v>
      </c>
      <c r="E19">
        <v>78154</v>
      </c>
      <c r="F19">
        <v>0.99999999907353099</v>
      </c>
      <c r="G19">
        <v>894098.86924503103</v>
      </c>
      <c r="H19">
        <v>78664</v>
      </c>
      <c r="I19">
        <v>0.99987130347632402</v>
      </c>
      <c r="J19">
        <v>874659.01794299297</v>
      </c>
    </row>
    <row r="20" spans="1:10" x14ac:dyDescent="0.3">
      <c r="A20">
        <v>85022</v>
      </c>
      <c r="B20">
        <v>77080</v>
      </c>
      <c r="C20">
        <v>0.99999995164231903</v>
      </c>
      <c r="D20">
        <v>452304.52644256997</v>
      </c>
      <c r="E20">
        <v>77388</v>
      </c>
      <c r="F20">
        <v>0.99999999352548397</v>
      </c>
      <c r="G20">
        <v>636066.94225693098</v>
      </c>
      <c r="H20">
        <v>79087</v>
      </c>
      <c r="I20">
        <v>0.99996427166327195</v>
      </c>
      <c r="J20">
        <v>620586.46362098097</v>
      </c>
    </row>
    <row r="21" spans="1:10" x14ac:dyDescent="0.3">
      <c r="A21">
        <v>85023</v>
      </c>
      <c r="B21">
        <v>76021</v>
      </c>
      <c r="C21">
        <v>0.99999995154093901</v>
      </c>
      <c r="D21">
        <v>484150.23257109401</v>
      </c>
      <c r="E21">
        <v>77708</v>
      </c>
      <c r="F21">
        <v>0.99999999887025004</v>
      </c>
      <c r="G21">
        <v>554592.529296875</v>
      </c>
      <c r="H21">
        <v>79087</v>
      </c>
      <c r="I21">
        <v>0.99994292951282804</v>
      </c>
      <c r="J21">
        <v>415173.60406091303</v>
      </c>
    </row>
    <row r="22" spans="1:10" x14ac:dyDescent="0.3">
      <c r="A22">
        <v>85024</v>
      </c>
      <c r="B22">
        <v>75181</v>
      </c>
      <c r="C22">
        <v>0.99999979933530703</v>
      </c>
      <c r="D22">
        <v>29423.444976076498</v>
      </c>
      <c r="E22">
        <v>77069</v>
      </c>
      <c r="F22">
        <v>0.99999998099277998</v>
      </c>
      <c r="G22">
        <v>423701.15692510101</v>
      </c>
      <c r="H22">
        <v>77651</v>
      </c>
      <c r="I22">
        <v>0.99999902797733797</v>
      </c>
      <c r="J22">
        <v>580754.18224299001</v>
      </c>
    </row>
    <row r="23" spans="1:10" x14ac:dyDescent="0.3">
      <c r="A23">
        <v>85027</v>
      </c>
      <c r="B23">
        <v>75238</v>
      </c>
      <c r="C23">
        <v>0.99999996575368599</v>
      </c>
      <c r="D23">
        <v>445390.65709351999</v>
      </c>
      <c r="E23">
        <v>76013</v>
      </c>
      <c r="F23">
        <v>0.99999999908793902</v>
      </c>
      <c r="G23">
        <v>332324.52742018102</v>
      </c>
      <c r="H23">
        <v>77546</v>
      </c>
      <c r="I23">
        <v>0.99998481536263895</v>
      </c>
      <c r="J23">
        <v>360042.065785193</v>
      </c>
    </row>
    <row r="24" spans="1:10" x14ac:dyDescent="0.3">
      <c r="A24">
        <v>85028</v>
      </c>
      <c r="B24">
        <v>78374</v>
      </c>
      <c r="C24">
        <v>0.99999917446672004</v>
      </c>
      <c r="D24">
        <v>486333.45507049398</v>
      </c>
      <c r="E24">
        <v>75672</v>
      </c>
      <c r="F24">
        <v>0.999999989265002</v>
      </c>
      <c r="G24">
        <v>61269.794486832303</v>
      </c>
      <c r="H24">
        <v>76049</v>
      </c>
      <c r="I24">
        <v>0.99999582608239801</v>
      </c>
      <c r="J24">
        <v>395623.07719889499</v>
      </c>
    </row>
    <row r="25" spans="1:10" x14ac:dyDescent="0.3">
      <c r="A25">
        <v>85029</v>
      </c>
      <c r="B25">
        <v>78233</v>
      </c>
      <c r="C25">
        <v>0.99999999286389596</v>
      </c>
      <c r="D25">
        <v>743498.67924528301</v>
      </c>
      <c r="E25">
        <v>77539</v>
      </c>
      <c r="F25">
        <v>0.99999999751673196</v>
      </c>
      <c r="G25">
        <v>732920.30652240198</v>
      </c>
      <c r="H25">
        <v>76116</v>
      </c>
      <c r="I25">
        <v>0.99999983555081295</v>
      </c>
      <c r="J25">
        <v>497561.09281166497</v>
      </c>
    </row>
    <row r="26" spans="1:10" x14ac:dyDescent="0.3">
      <c r="A26">
        <v>85031</v>
      </c>
      <c r="B26">
        <v>77039</v>
      </c>
      <c r="C26">
        <v>0.99999995373938899</v>
      </c>
      <c r="D26">
        <v>190171.61268411201</v>
      </c>
      <c r="E26">
        <v>76105</v>
      </c>
      <c r="F26">
        <v>0.99999998959928704</v>
      </c>
      <c r="G26">
        <v>133207.62199344399</v>
      </c>
      <c r="H26">
        <v>76106</v>
      </c>
      <c r="I26">
        <v>0.99999228803421703</v>
      </c>
      <c r="J26">
        <v>384585.71574277099</v>
      </c>
    </row>
    <row r="27" spans="1:10" x14ac:dyDescent="0.3">
      <c r="A27">
        <v>85032</v>
      </c>
      <c r="B27">
        <v>75052</v>
      </c>
      <c r="C27">
        <v>0.99999995714704504</v>
      </c>
      <c r="D27">
        <v>487543.61222950497</v>
      </c>
      <c r="E27">
        <v>77346</v>
      </c>
      <c r="F27">
        <v>0.99999999923518501</v>
      </c>
      <c r="G27">
        <v>812700.22140338097</v>
      </c>
      <c r="H27">
        <v>77346</v>
      </c>
      <c r="I27">
        <v>0.99994898641672703</v>
      </c>
      <c r="J27">
        <v>812700.22140338097</v>
      </c>
    </row>
    <row r="28" spans="1:10" x14ac:dyDescent="0.3">
      <c r="A28">
        <v>85033</v>
      </c>
      <c r="B28">
        <v>76010</v>
      </c>
      <c r="C28">
        <v>0.99999997040089295</v>
      </c>
      <c r="D28">
        <v>569765.75164755306</v>
      </c>
      <c r="E28">
        <v>77073</v>
      </c>
      <c r="F28">
        <v>0.99999999535772099</v>
      </c>
      <c r="G28">
        <v>348271.056568489</v>
      </c>
      <c r="H28">
        <v>79836</v>
      </c>
      <c r="I28">
        <v>0.99998435091826199</v>
      </c>
      <c r="J28">
        <v>299471.21752419701</v>
      </c>
    </row>
    <row r="29" spans="1:10" x14ac:dyDescent="0.3">
      <c r="A29">
        <v>85034</v>
      </c>
      <c r="B29">
        <v>78560</v>
      </c>
      <c r="C29">
        <v>0.99999729932875103</v>
      </c>
      <c r="D29">
        <v>42525.7944696657</v>
      </c>
      <c r="E29">
        <v>79836</v>
      </c>
      <c r="F29">
        <v>0.99999911402724795</v>
      </c>
      <c r="G29">
        <v>20539.9898115129</v>
      </c>
      <c r="H29">
        <v>78140</v>
      </c>
      <c r="I29">
        <v>0.99980248309634301</v>
      </c>
      <c r="J29">
        <v>88736.616702355401</v>
      </c>
    </row>
    <row r="30" spans="1:10" x14ac:dyDescent="0.3">
      <c r="A30">
        <v>85035</v>
      </c>
      <c r="B30">
        <v>75061</v>
      </c>
      <c r="C30">
        <v>0.99999998144570401</v>
      </c>
      <c r="D30">
        <v>566394.02990511199</v>
      </c>
      <c r="E30">
        <v>77080</v>
      </c>
      <c r="F30">
        <v>0.99999998572156701</v>
      </c>
      <c r="G30">
        <v>516834.57790430298</v>
      </c>
      <c r="H30">
        <v>79835</v>
      </c>
      <c r="I30">
        <v>0.99980345096773104</v>
      </c>
      <c r="J30">
        <v>29105.196451203999</v>
      </c>
    </row>
    <row r="31" spans="1:10" x14ac:dyDescent="0.3">
      <c r="A31">
        <v>85037</v>
      </c>
      <c r="B31">
        <v>78251</v>
      </c>
      <c r="C31">
        <v>0.99999999737947998</v>
      </c>
      <c r="D31">
        <v>1252448.99354089</v>
      </c>
      <c r="E31">
        <v>77055</v>
      </c>
      <c r="F31">
        <v>0.99999999617191204</v>
      </c>
      <c r="G31">
        <v>547477.94035953097</v>
      </c>
      <c r="H31">
        <v>77085</v>
      </c>
      <c r="I31">
        <v>0.99988316401408295</v>
      </c>
      <c r="J31">
        <v>170135.86563594901</v>
      </c>
    </row>
    <row r="32" spans="1:10" x14ac:dyDescent="0.3">
      <c r="A32">
        <v>85040</v>
      </c>
      <c r="B32">
        <v>76522</v>
      </c>
      <c r="C32">
        <v>0.99999996885339504</v>
      </c>
      <c r="D32">
        <v>528733.11008447001</v>
      </c>
      <c r="E32">
        <v>76106</v>
      </c>
      <c r="F32">
        <v>0.99999999348590296</v>
      </c>
      <c r="G32">
        <v>394943.16895303101</v>
      </c>
      <c r="H32">
        <v>77587</v>
      </c>
      <c r="I32">
        <v>0.99994396020465304</v>
      </c>
      <c r="J32">
        <v>508741.97384770098</v>
      </c>
    </row>
    <row r="33" spans="1:10" x14ac:dyDescent="0.3">
      <c r="A33">
        <v>85041</v>
      </c>
      <c r="B33">
        <v>78245</v>
      </c>
      <c r="C33">
        <v>0.99999996493133603</v>
      </c>
      <c r="D33">
        <v>434690.42710682499</v>
      </c>
      <c r="E33">
        <v>78521</v>
      </c>
      <c r="F33">
        <v>0.99999999821322905</v>
      </c>
      <c r="G33">
        <v>528751.53966119897</v>
      </c>
      <c r="H33">
        <v>79744</v>
      </c>
      <c r="I33">
        <v>0.99993876603407505</v>
      </c>
      <c r="J33">
        <v>3192062.2100954899</v>
      </c>
    </row>
    <row r="34" spans="1:10" x14ac:dyDescent="0.3">
      <c r="A34">
        <v>85042</v>
      </c>
      <c r="B34">
        <v>75050</v>
      </c>
      <c r="C34">
        <v>0.99999999459244104</v>
      </c>
      <c r="D34">
        <v>625380.23904382403</v>
      </c>
      <c r="E34">
        <v>77055</v>
      </c>
      <c r="F34">
        <v>0.99999999668789097</v>
      </c>
      <c r="G34">
        <v>468520.72528498102</v>
      </c>
      <c r="H34">
        <v>77085</v>
      </c>
      <c r="I34">
        <v>0.99984638564438899</v>
      </c>
      <c r="J34">
        <v>145598.88771481</v>
      </c>
    </row>
    <row r="35" spans="1:10" x14ac:dyDescent="0.3">
      <c r="A35">
        <v>85043</v>
      </c>
      <c r="B35">
        <v>78704</v>
      </c>
      <c r="C35">
        <v>0.99999997419432796</v>
      </c>
      <c r="D35">
        <v>304746.145934942</v>
      </c>
      <c r="E35">
        <v>77049</v>
      </c>
      <c r="F35">
        <v>0.99999999816627105</v>
      </c>
      <c r="G35">
        <v>436953.68751666701</v>
      </c>
      <c r="H35">
        <v>77048</v>
      </c>
      <c r="I35">
        <v>0.99999537544107397</v>
      </c>
      <c r="J35">
        <v>183030.245581286</v>
      </c>
    </row>
    <row r="36" spans="1:10" x14ac:dyDescent="0.3">
      <c r="A36">
        <v>85044</v>
      </c>
      <c r="B36">
        <v>78413</v>
      </c>
      <c r="C36">
        <v>0.99999997136232799</v>
      </c>
      <c r="D36">
        <v>686465.59645620105</v>
      </c>
      <c r="E36">
        <v>79424</v>
      </c>
      <c r="F36">
        <v>0.99999999717022403</v>
      </c>
      <c r="G36">
        <v>418782.126534343</v>
      </c>
      <c r="H36">
        <v>76060</v>
      </c>
      <c r="I36">
        <v>0.99999841979301296</v>
      </c>
      <c r="J36">
        <v>436609.60329929303</v>
      </c>
    </row>
    <row r="37" spans="1:10" x14ac:dyDescent="0.3">
      <c r="A37">
        <v>85045</v>
      </c>
      <c r="B37">
        <v>79906</v>
      </c>
      <c r="C37">
        <v>0.99997118131878404</v>
      </c>
      <c r="D37">
        <v>13112.780487804799</v>
      </c>
      <c r="E37">
        <v>79124</v>
      </c>
      <c r="F37">
        <v>0.99999967516574995</v>
      </c>
      <c r="G37">
        <v>133583.944954128</v>
      </c>
      <c r="H37">
        <v>78738</v>
      </c>
      <c r="I37">
        <v>0.99996478890627205</v>
      </c>
      <c r="J37">
        <v>80687.796900800196</v>
      </c>
    </row>
    <row r="38" spans="1:10" x14ac:dyDescent="0.3">
      <c r="A38">
        <v>85048</v>
      </c>
      <c r="B38">
        <v>76123</v>
      </c>
      <c r="C38">
        <v>0.99999996121407597</v>
      </c>
      <c r="D38">
        <v>46626.871245837297</v>
      </c>
      <c r="E38">
        <v>75077</v>
      </c>
      <c r="F38">
        <v>0.99999999799411099</v>
      </c>
      <c r="G38">
        <v>288845.52665763698</v>
      </c>
      <c r="H38">
        <v>77384</v>
      </c>
      <c r="I38">
        <v>0.99999750773826201</v>
      </c>
      <c r="J38">
        <v>1081838.2710053399</v>
      </c>
    </row>
    <row r="39" spans="1:10" x14ac:dyDescent="0.3">
      <c r="A39">
        <v>85050</v>
      </c>
      <c r="B39">
        <v>75189</v>
      </c>
      <c r="C39">
        <v>0.99999973110950002</v>
      </c>
      <c r="D39">
        <v>167687.51956181499</v>
      </c>
      <c r="E39">
        <v>76182</v>
      </c>
      <c r="F39">
        <v>0.999999991708731</v>
      </c>
      <c r="G39">
        <v>116496.637525218</v>
      </c>
      <c r="H39">
        <v>76016</v>
      </c>
      <c r="I39">
        <v>0.99992619273525796</v>
      </c>
      <c r="J39">
        <v>381077.45066216501</v>
      </c>
    </row>
    <row r="40" spans="1:10" x14ac:dyDescent="0.3">
      <c r="A40">
        <v>85051</v>
      </c>
      <c r="B40">
        <v>77080</v>
      </c>
      <c r="C40">
        <v>0.99999998418563096</v>
      </c>
      <c r="D40">
        <v>389214.877915252</v>
      </c>
      <c r="E40">
        <v>78230</v>
      </c>
      <c r="F40">
        <v>0.99999999435134101</v>
      </c>
      <c r="G40">
        <v>651376.03538488795</v>
      </c>
      <c r="H40">
        <v>76112</v>
      </c>
      <c r="I40">
        <v>0.99994917824157303</v>
      </c>
      <c r="J40">
        <v>256652.32821849</v>
      </c>
    </row>
    <row r="41" spans="1:10" x14ac:dyDescent="0.3">
      <c r="A41">
        <v>85053</v>
      </c>
      <c r="B41">
        <v>76053</v>
      </c>
      <c r="C41">
        <v>0.999999966110799</v>
      </c>
      <c r="D41">
        <v>266301.48853338498</v>
      </c>
      <c r="E41">
        <v>78418</v>
      </c>
      <c r="F41">
        <v>0.999999992084738</v>
      </c>
      <c r="G41">
        <v>720967.40359897097</v>
      </c>
      <c r="H41">
        <v>79201</v>
      </c>
      <c r="I41">
        <v>0.99999867793060704</v>
      </c>
      <c r="J41">
        <v>272561.33597509202</v>
      </c>
    </row>
    <row r="42" spans="1:10" x14ac:dyDescent="0.3">
      <c r="A42">
        <v>85054</v>
      </c>
      <c r="B42">
        <v>75454</v>
      </c>
      <c r="C42">
        <v>0.99999027181424505</v>
      </c>
      <c r="D42">
        <v>73204.428295673802</v>
      </c>
      <c r="E42">
        <v>75844</v>
      </c>
      <c r="F42">
        <v>0.99999982539564802</v>
      </c>
      <c r="G42">
        <v>45416.876971608799</v>
      </c>
      <c r="H42">
        <v>75205</v>
      </c>
      <c r="I42">
        <v>0.99989141985363506</v>
      </c>
      <c r="J42">
        <v>10007.5791995374</v>
      </c>
    </row>
    <row r="43" spans="1:10" x14ac:dyDescent="0.3">
      <c r="A43">
        <v>85083</v>
      </c>
      <c r="B43">
        <v>78703</v>
      </c>
      <c r="C43">
        <v>0.99999930734419995</v>
      </c>
      <c r="D43">
        <v>76239.251010198102</v>
      </c>
      <c r="E43">
        <v>78703</v>
      </c>
      <c r="F43">
        <v>0.99999996922644196</v>
      </c>
      <c r="G43">
        <v>76239.251010198102</v>
      </c>
      <c r="H43">
        <v>78732</v>
      </c>
      <c r="I43">
        <v>0.99987559511037705</v>
      </c>
      <c r="J43">
        <v>66498.311001013397</v>
      </c>
    </row>
    <row r="44" spans="1:10" x14ac:dyDescent="0.3">
      <c r="A44">
        <v>85085</v>
      </c>
      <c r="B44">
        <v>76118</v>
      </c>
      <c r="C44">
        <v>0.99999909853467805</v>
      </c>
      <c r="D44">
        <v>135965.03247947001</v>
      </c>
      <c r="E44">
        <v>77019</v>
      </c>
      <c r="F44">
        <v>0.99999999145417695</v>
      </c>
      <c r="G44">
        <v>152084.39180419</v>
      </c>
      <c r="H44">
        <v>78732</v>
      </c>
      <c r="I44">
        <v>0.99998870476343604</v>
      </c>
      <c r="J44">
        <v>73761.851142889296</v>
      </c>
    </row>
    <row r="45" spans="1:10" x14ac:dyDescent="0.3">
      <c r="A45">
        <v>85086</v>
      </c>
      <c r="B45">
        <v>78253</v>
      </c>
      <c r="C45">
        <v>0.99999988880567103</v>
      </c>
      <c r="D45">
        <v>456674.70501116797</v>
      </c>
      <c r="E45">
        <v>76248</v>
      </c>
      <c r="F45">
        <v>0.99999999587459398</v>
      </c>
      <c r="G45">
        <v>640266.94947739597</v>
      </c>
      <c r="H45">
        <v>75605</v>
      </c>
      <c r="I45">
        <v>0.99994546392932304</v>
      </c>
      <c r="J45">
        <v>773310.17056736397</v>
      </c>
    </row>
    <row r="46" spans="1:10" x14ac:dyDescent="0.3">
      <c r="A46">
        <v>85087</v>
      </c>
      <c r="B46">
        <v>76050</v>
      </c>
      <c r="C46">
        <v>0.99999080553039899</v>
      </c>
      <c r="D46">
        <v>40247.781451191899</v>
      </c>
      <c r="E46">
        <v>75765</v>
      </c>
      <c r="F46">
        <v>0.99999984430325395</v>
      </c>
      <c r="G46">
        <v>19294.2846084376</v>
      </c>
      <c r="H46">
        <v>76226</v>
      </c>
      <c r="I46">
        <v>0.99994517354912704</v>
      </c>
      <c r="J46">
        <v>32334.704637137002</v>
      </c>
    </row>
    <row r="47" spans="1:10" x14ac:dyDescent="0.3">
      <c r="A47">
        <v>85118</v>
      </c>
      <c r="B47">
        <v>75758</v>
      </c>
      <c r="C47">
        <v>0.99999376789961003</v>
      </c>
      <c r="D47">
        <v>382076.93827160401</v>
      </c>
      <c r="E47">
        <v>75462</v>
      </c>
      <c r="F47">
        <v>0.99999997542962404</v>
      </c>
      <c r="G47">
        <v>142573.432554956</v>
      </c>
      <c r="H47">
        <v>78947</v>
      </c>
      <c r="I47">
        <v>0.99999585417681303</v>
      </c>
      <c r="J47">
        <v>83737.024972855594</v>
      </c>
    </row>
    <row r="48" spans="1:10" x14ac:dyDescent="0.3">
      <c r="A48">
        <v>85119</v>
      </c>
      <c r="B48">
        <v>77656</v>
      </c>
      <c r="C48">
        <v>0.99999857448412099</v>
      </c>
      <c r="D48">
        <v>548092.68426842603</v>
      </c>
      <c r="E48">
        <v>75965</v>
      </c>
      <c r="F48">
        <v>0.99999998976250004</v>
      </c>
      <c r="G48">
        <v>285879.53856785898</v>
      </c>
      <c r="H48">
        <v>76305</v>
      </c>
      <c r="I48">
        <v>0.99997033494239795</v>
      </c>
      <c r="J48">
        <v>81894.934333958707</v>
      </c>
    </row>
    <row r="49" spans="1:10" x14ac:dyDescent="0.3">
      <c r="A49">
        <v>85120</v>
      </c>
      <c r="B49">
        <v>78332</v>
      </c>
      <c r="C49">
        <v>0.99999907424185397</v>
      </c>
      <c r="D49">
        <v>862094.31758667598</v>
      </c>
      <c r="E49">
        <v>78628</v>
      </c>
      <c r="F49">
        <v>0.99999999846972298</v>
      </c>
      <c r="G49">
        <v>527399.81696457998</v>
      </c>
      <c r="H49">
        <v>77316</v>
      </c>
      <c r="I49">
        <v>0.99999852594039995</v>
      </c>
      <c r="J49">
        <v>83490.880030086497</v>
      </c>
    </row>
    <row r="50" spans="1:10" x14ac:dyDescent="0.3">
      <c r="A50">
        <v>85121</v>
      </c>
      <c r="B50">
        <v>78140</v>
      </c>
      <c r="C50">
        <v>0.999932183733379</v>
      </c>
      <c r="D50">
        <v>42209.314775160601</v>
      </c>
      <c r="E50">
        <v>75001</v>
      </c>
      <c r="F50">
        <v>0.99999966783451999</v>
      </c>
      <c r="G50">
        <v>25921.310802490199</v>
      </c>
      <c r="H50">
        <v>76002</v>
      </c>
      <c r="I50">
        <v>0.99903457702241205</v>
      </c>
      <c r="J50">
        <v>15372.5231753671</v>
      </c>
    </row>
    <row r="51" spans="1:10" x14ac:dyDescent="0.3">
      <c r="A51">
        <v>85122</v>
      </c>
      <c r="B51">
        <v>75227</v>
      </c>
      <c r="C51">
        <v>0.999999937318368</v>
      </c>
      <c r="D51">
        <v>163909.51458326101</v>
      </c>
      <c r="E51">
        <v>78249</v>
      </c>
      <c r="F51">
        <v>0.99999999521881</v>
      </c>
      <c r="G51">
        <v>518387.819811553</v>
      </c>
      <c r="H51">
        <v>75115</v>
      </c>
      <c r="I51">
        <v>0.99999718679778904</v>
      </c>
      <c r="J51">
        <v>516094.55868033599</v>
      </c>
    </row>
    <row r="52" spans="1:10" x14ac:dyDescent="0.3">
      <c r="A52">
        <v>85123</v>
      </c>
      <c r="B52">
        <v>75462</v>
      </c>
      <c r="C52">
        <v>0.99999927055599902</v>
      </c>
      <c r="D52">
        <v>127294.842186297</v>
      </c>
      <c r="E52">
        <v>78336</v>
      </c>
      <c r="F52">
        <v>0.99999997531096496</v>
      </c>
      <c r="G52">
        <v>633186.59959418303</v>
      </c>
      <c r="H52">
        <v>75704</v>
      </c>
      <c r="I52">
        <v>0.999996899270849</v>
      </c>
      <c r="J52">
        <v>177435.44214958799</v>
      </c>
    </row>
    <row r="53" spans="1:10" x14ac:dyDescent="0.3">
      <c r="A53">
        <v>85128</v>
      </c>
      <c r="B53">
        <v>77048</v>
      </c>
      <c r="C53">
        <v>0.999999936761373</v>
      </c>
      <c r="D53">
        <v>79049.862917809005</v>
      </c>
      <c r="E53">
        <v>78114</v>
      </c>
      <c r="F53">
        <v>0.99999997580244904</v>
      </c>
      <c r="G53">
        <v>440178.37922263303</v>
      </c>
      <c r="H53">
        <v>79084</v>
      </c>
      <c r="I53">
        <v>0.99999324762525399</v>
      </c>
      <c r="J53">
        <v>538736.57718120795</v>
      </c>
    </row>
    <row r="54" spans="1:10" x14ac:dyDescent="0.3">
      <c r="A54">
        <v>85131</v>
      </c>
      <c r="B54">
        <v>76541</v>
      </c>
      <c r="C54">
        <v>0.999999777967579</v>
      </c>
      <c r="D54">
        <v>322452.08434975799</v>
      </c>
      <c r="E54">
        <v>78380</v>
      </c>
      <c r="F54">
        <v>0.99999998611791796</v>
      </c>
      <c r="G54">
        <v>232101.63309292801</v>
      </c>
      <c r="H54">
        <v>78219</v>
      </c>
      <c r="I54">
        <v>0.999972262364757</v>
      </c>
      <c r="J54">
        <v>597836.83439179196</v>
      </c>
    </row>
    <row r="55" spans="1:10" x14ac:dyDescent="0.3">
      <c r="A55">
        <v>85132</v>
      </c>
      <c r="B55">
        <v>75212</v>
      </c>
      <c r="C55">
        <v>0.99999997306787702</v>
      </c>
      <c r="D55">
        <v>181048.48200612501</v>
      </c>
      <c r="E55">
        <v>79601</v>
      </c>
      <c r="F55">
        <v>0.99999999591264999</v>
      </c>
      <c r="G55">
        <v>463886.24514104298</v>
      </c>
      <c r="H55">
        <v>77378</v>
      </c>
      <c r="I55">
        <v>0.99999916304966197</v>
      </c>
      <c r="J55">
        <v>394766.55727554101</v>
      </c>
    </row>
    <row r="56" spans="1:10" x14ac:dyDescent="0.3">
      <c r="A56">
        <v>85135</v>
      </c>
      <c r="B56">
        <v>79742</v>
      </c>
      <c r="C56">
        <v>0.99815516722063902</v>
      </c>
      <c r="D56">
        <v>26299.5951417004</v>
      </c>
      <c r="E56">
        <v>78567</v>
      </c>
      <c r="F56">
        <v>0.99991418823867295</v>
      </c>
      <c r="G56">
        <v>7124.7600767754302</v>
      </c>
      <c r="H56">
        <v>78019</v>
      </c>
      <c r="I56">
        <v>0.99999929248844199</v>
      </c>
      <c r="J56">
        <v>13611.6943521594</v>
      </c>
    </row>
    <row r="57" spans="1:10" x14ac:dyDescent="0.3">
      <c r="A57">
        <v>85137</v>
      </c>
      <c r="B57">
        <v>76638</v>
      </c>
      <c r="C57">
        <v>0.999978480797445</v>
      </c>
      <c r="D57">
        <v>5673.1580655631196</v>
      </c>
      <c r="E57">
        <v>77420</v>
      </c>
      <c r="F57">
        <v>0.99999880720771595</v>
      </c>
      <c r="G57">
        <v>108611.158129175</v>
      </c>
      <c r="H57">
        <v>77518</v>
      </c>
      <c r="I57">
        <v>0.99998130605183</v>
      </c>
      <c r="J57">
        <v>41510.579024034902</v>
      </c>
    </row>
    <row r="58" spans="1:10" x14ac:dyDescent="0.3">
      <c r="A58">
        <v>85138</v>
      </c>
      <c r="B58">
        <v>78626</v>
      </c>
      <c r="C58">
        <v>0.99999992334128296</v>
      </c>
      <c r="D58">
        <v>315872.36158504698</v>
      </c>
      <c r="E58">
        <v>76706</v>
      </c>
      <c r="F58">
        <v>0.99999999779568305</v>
      </c>
      <c r="G58">
        <v>676106.25</v>
      </c>
      <c r="H58">
        <v>76053</v>
      </c>
      <c r="I58">
        <v>0.99997863301639101</v>
      </c>
      <c r="J58">
        <v>324586.44453168398</v>
      </c>
    </row>
    <row r="59" spans="1:10" x14ac:dyDescent="0.3">
      <c r="A59">
        <v>85139</v>
      </c>
      <c r="B59">
        <v>77085</v>
      </c>
      <c r="C59">
        <v>0.999999857308003</v>
      </c>
      <c r="D59">
        <v>59727.612479839801</v>
      </c>
      <c r="E59">
        <v>77568</v>
      </c>
      <c r="F59">
        <v>0.99999997177434696</v>
      </c>
      <c r="G59">
        <v>181863.83631713499</v>
      </c>
      <c r="H59">
        <v>77493</v>
      </c>
      <c r="I59">
        <v>0.999946857307486</v>
      </c>
      <c r="J59">
        <v>144432.70077374601</v>
      </c>
    </row>
    <row r="60" spans="1:10" x14ac:dyDescent="0.3">
      <c r="A60">
        <v>85140</v>
      </c>
      <c r="B60">
        <v>77375</v>
      </c>
      <c r="C60">
        <v>0.999999988430187</v>
      </c>
      <c r="D60">
        <v>733152.52251360705</v>
      </c>
      <c r="E60">
        <v>76522</v>
      </c>
      <c r="F60">
        <v>0.99999999887665603</v>
      </c>
      <c r="G60">
        <v>739699.66922719404</v>
      </c>
      <c r="H60">
        <v>75831</v>
      </c>
      <c r="I60">
        <v>0.99999846509634405</v>
      </c>
      <c r="J60">
        <v>1043756.90915419</v>
      </c>
    </row>
    <row r="61" spans="1:10" x14ac:dyDescent="0.3">
      <c r="A61">
        <v>85141</v>
      </c>
      <c r="B61">
        <v>76238</v>
      </c>
      <c r="C61">
        <v>0.99953397700179403</v>
      </c>
      <c r="D61">
        <v>20282.5</v>
      </c>
      <c r="E61">
        <v>78548</v>
      </c>
      <c r="F61">
        <v>0.99972182903454798</v>
      </c>
      <c r="G61">
        <v>1973.8058551617801</v>
      </c>
      <c r="H61">
        <v>78222</v>
      </c>
      <c r="I61">
        <v>0.99999948521057802</v>
      </c>
      <c r="J61">
        <v>5313.4482616065097</v>
      </c>
    </row>
    <row r="62" spans="1:10" x14ac:dyDescent="0.3">
      <c r="A62">
        <v>85142</v>
      </c>
      <c r="B62">
        <v>78640</v>
      </c>
      <c r="C62">
        <v>0.99999997622222303</v>
      </c>
      <c r="D62">
        <v>807707.24599384598</v>
      </c>
      <c r="E62">
        <v>77386</v>
      </c>
      <c r="F62">
        <v>0.99999999772887205</v>
      </c>
      <c r="G62">
        <v>397192.81135703699</v>
      </c>
      <c r="H62">
        <v>77833</v>
      </c>
      <c r="I62">
        <v>0.99997842461353803</v>
      </c>
      <c r="J62">
        <v>2309723.9504473498</v>
      </c>
    </row>
    <row r="63" spans="1:10" x14ac:dyDescent="0.3">
      <c r="A63">
        <v>85143</v>
      </c>
      <c r="B63">
        <v>78759</v>
      </c>
      <c r="C63">
        <v>0.999999973837428</v>
      </c>
      <c r="D63">
        <v>249020.37899968901</v>
      </c>
      <c r="E63">
        <v>79707</v>
      </c>
      <c r="F63">
        <v>0.99999999942663098</v>
      </c>
      <c r="G63">
        <v>1020182.13515549</v>
      </c>
      <c r="H63">
        <v>78248</v>
      </c>
      <c r="I63">
        <v>0.99999611288794998</v>
      </c>
      <c r="J63">
        <v>362472.78040634497</v>
      </c>
    </row>
    <row r="64" spans="1:10" x14ac:dyDescent="0.3">
      <c r="A64">
        <v>85145</v>
      </c>
      <c r="B64">
        <v>76554</v>
      </c>
      <c r="C64">
        <v>0.99995028382330597</v>
      </c>
      <c r="D64">
        <v>64675.711159737402</v>
      </c>
      <c r="E64">
        <v>78164</v>
      </c>
      <c r="F64">
        <v>0.99999932293202998</v>
      </c>
      <c r="G64">
        <v>255291.33858267701</v>
      </c>
      <c r="H64">
        <v>77535</v>
      </c>
      <c r="I64">
        <v>0.99999997903896898</v>
      </c>
      <c r="J64">
        <v>42503.014831023502</v>
      </c>
    </row>
    <row r="65" spans="1:10" x14ac:dyDescent="0.3">
      <c r="A65">
        <v>85147</v>
      </c>
      <c r="B65">
        <v>79512</v>
      </c>
      <c r="C65">
        <v>0.99996935666696096</v>
      </c>
      <c r="D65">
        <v>64151.271025673399</v>
      </c>
      <c r="E65">
        <v>78840</v>
      </c>
      <c r="F65">
        <v>0.99999999766703696</v>
      </c>
      <c r="G65">
        <v>33324.657987871702</v>
      </c>
      <c r="H65">
        <v>78653</v>
      </c>
      <c r="I65">
        <v>0.99999214925651003</v>
      </c>
      <c r="J65">
        <v>78436.463836326904</v>
      </c>
    </row>
    <row r="66" spans="1:10" x14ac:dyDescent="0.3">
      <c r="A66">
        <v>85172</v>
      </c>
      <c r="B66">
        <v>77419</v>
      </c>
      <c r="C66">
        <v>0.99989303783719896</v>
      </c>
      <c r="D66">
        <v>52756.279701289801</v>
      </c>
      <c r="E66">
        <v>78359</v>
      </c>
      <c r="F66">
        <v>0.99999265514559299</v>
      </c>
      <c r="G66">
        <v>27293.190661478598</v>
      </c>
      <c r="H66">
        <v>77037</v>
      </c>
      <c r="I66">
        <v>0.99999824776982604</v>
      </c>
      <c r="J66">
        <v>22697.275177163301</v>
      </c>
    </row>
    <row r="67" spans="1:10" x14ac:dyDescent="0.3">
      <c r="A67">
        <v>85173</v>
      </c>
      <c r="B67">
        <v>76066</v>
      </c>
      <c r="C67">
        <v>0.99999130520455404</v>
      </c>
      <c r="D67">
        <v>13844.347009082299</v>
      </c>
      <c r="E67">
        <v>79041</v>
      </c>
      <c r="F67">
        <v>0.99999762454781804</v>
      </c>
      <c r="G67">
        <v>6448.5776805251598</v>
      </c>
      <c r="H67">
        <v>77703</v>
      </c>
      <c r="I67">
        <v>0.99999277174771695</v>
      </c>
      <c r="J67">
        <v>38508.181690929399</v>
      </c>
    </row>
    <row r="68" spans="1:10" x14ac:dyDescent="0.3">
      <c r="A68">
        <v>85192</v>
      </c>
      <c r="B68">
        <v>78950</v>
      </c>
      <c r="C68">
        <v>0.99996672140912601</v>
      </c>
      <c r="D68">
        <v>8375</v>
      </c>
      <c r="E68">
        <v>76635</v>
      </c>
      <c r="F68">
        <v>0.99999071615185098</v>
      </c>
      <c r="G68">
        <v>53382.895816242803</v>
      </c>
      <c r="H68">
        <v>79072</v>
      </c>
      <c r="I68">
        <v>0.99999949546561395</v>
      </c>
      <c r="J68">
        <v>36835.141078683497</v>
      </c>
    </row>
    <row r="69" spans="1:10" x14ac:dyDescent="0.3">
      <c r="A69">
        <v>85193</v>
      </c>
      <c r="B69">
        <v>78208</v>
      </c>
      <c r="C69">
        <v>0.99999719669033404</v>
      </c>
      <c r="D69">
        <v>135266.75170068</v>
      </c>
      <c r="E69">
        <v>79766</v>
      </c>
      <c r="F69">
        <v>0.99999949909492403</v>
      </c>
      <c r="G69">
        <v>133883.11090658</v>
      </c>
      <c r="H69">
        <v>78801</v>
      </c>
      <c r="I69">
        <v>0.99999269665803703</v>
      </c>
      <c r="J69">
        <v>102749.21465968501</v>
      </c>
    </row>
    <row r="70" spans="1:10" x14ac:dyDescent="0.3">
      <c r="A70">
        <v>85194</v>
      </c>
      <c r="B70">
        <v>76834</v>
      </c>
      <c r="C70">
        <v>0.99999415712713002</v>
      </c>
      <c r="D70">
        <v>283206.39371845202</v>
      </c>
      <c r="E70">
        <v>76446</v>
      </c>
      <c r="F70">
        <v>0.99999997264670004</v>
      </c>
      <c r="G70">
        <v>114138.87723627299</v>
      </c>
      <c r="H70">
        <v>75901</v>
      </c>
      <c r="I70">
        <v>0.99999929798033205</v>
      </c>
      <c r="J70">
        <v>187655.24694283801</v>
      </c>
    </row>
    <row r="71" spans="1:10" x14ac:dyDescent="0.3">
      <c r="A71">
        <v>85201</v>
      </c>
      <c r="B71">
        <v>78043</v>
      </c>
      <c r="C71">
        <v>0.99999997895949999</v>
      </c>
      <c r="D71">
        <v>287666.42464590498</v>
      </c>
      <c r="E71">
        <v>76543</v>
      </c>
      <c r="F71">
        <v>0.99999999707930798</v>
      </c>
      <c r="G71">
        <v>518860.75164068898</v>
      </c>
      <c r="H71">
        <v>77518</v>
      </c>
      <c r="I71">
        <v>0.99998729477081405</v>
      </c>
      <c r="J71">
        <v>861415.16751638695</v>
      </c>
    </row>
    <row r="72" spans="1:10" x14ac:dyDescent="0.3">
      <c r="A72">
        <v>85202</v>
      </c>
      <c r="B72">
        <v>79761</v>
      </c>
      <c r="C72">
        <v>0.99999998352961295</v>
      </c>
      <c r="D72">
        <v>1195970.0784151801</v>
      </c>
      <c r="E72">
        <v>76706</v>
      </c>
      <c r="F72">
        <v>0.99999999892576896</v>
      </c>
      <c r="G72">
        <v>727125</v>
      </c>
      <c r="H72">
        <v>76116</v>
      </c>
      <c r="I72">
        <v>0.99998221525419895</v>
      </c>
      <c r="J72">
        <v>431230.73369619698</v>
      </c>
    </row>
    <row r="73" spans="1:10" x14ac:dyDescent="0.3">
      <c r="A73">
        <v>85203</v>
      </c>
      <c r="B73">
        <v>77301</v>
      </c>
      <c r="C73">
        <v>0.99999992763658396</v>
      </c>
      <c r="D73">
        <v>482956.56740354002</v>
      </c>
      <c r="E73">
        <v>77571</v>
      </c>
      <c r="F73">
        <v>0.99999999832271003</v>
      </c>
      <c r="G73">
        <v>1174102.1592550899</v>
      </c>
      <c r="H73">
        <v>78626</v>
      </c>
      <c r="I73">
        <v>0.99999548215126199</v>
      </c>
      <c r="J73">
        <v>330886.78871161101</v>
      </c>
    </row>
    <row r="74" spans="1:10" x14ac:dyDescent="0.3">
      <c r="A74">
        <v>85204</v>
      </c>
      <c r="B74">
        <v>76010</v>
      </c>
      <c r="C74">
        <v>0.99999996718352502</v>
      </c>
      <c r="D74">
        <v>583486.954491204</v>
      </c>
      <c r="E74">
        <v>75149</v>
      </c>
      <c r="F74">
        <v>0.999999999189081</v>
      </c>
      <c r="G74">
        <v>846612.25872358703</v>
      </c>
      <c r="H74">
        <v>78215</v>
      </c>
      <c r="I74">
        <v>0.99999563956085402</v>
      </c>
      <c r="J74">
        <v>1021046.53760238</v>
      </c>
    </row>
    <row r="75" spans="1:10" x14ac:dyDescent="0.3">
      <c r="A75">
        <v>85205</v>
      </c>
      <c r="B75">
        <v>77033</v>
      </c>
      <c r="C75">
        <v>0.99999970237274804</v>
      </c>
      <c r="D75">
        <v>81639.529166105305</v>
      </c>
      <c r="E75">
        <v>76021</v>
      </c>
      <c r="F75">
        <v>0.99999999304656195</v>
      </c>
      <c r="G75">
        <v>600448.84550037596</v>
      </c>
      <c r="H75">
        <v>75951</v>
      </c>
      <c r="I75">
        <v>0.99999351836141204</v>
      </c>
      <c r="J75">
        <v>808457.32951717195</v>
      </c>
    </row>
    <row r="76" spans="1:10" x14ac:dyDescent="0.3">
      <c r="A76">
        <v>85206</v>
      </c>
      <c r="B76">
        <v>79603</v>
      </c>
      <c r="C76">
        <v>0.99999960066777305</v>
      </c>
      <c r="D76">
        <v>288615.68265682599</v>
      </c>
      <c r="E76">
        <v>77340</v>
      </c>
      <c r="F76">
        <v>0.99999999862320399</v>
      </c>
      <c r="G76">
        <v>435027.13879598601</v>
      </c>
      <c r="H76">
        <v>76234</v>
      </c>
      <c r="I76">
        <v>0.99998712002871104</v>
      </c>
      <c r="J76">
        <v>584776.83332246903</v>
      </c>
    </row>
    <row r="77" spans="1:10" x14ac:dyDescent="0.3">
      <c r="A77">
        <v>85207</v>
      </c>
      <c r="B77">
        <v>78247</v>
      </c>
      <c r="C77">
        <v>0.99999991040987102</v>
      </c>
      <c r="D77">
        <v>1320760.42356055</v>
      </c>
      <c r="E77">
        <v>76210</v>
      </c>
      <c r="F77">
        <v>0.99999999495398795</v>
      </c>
      <c r="G77">
        <v>136277.813095994</v>
      </c>
      <c r="H77">
        <v>75840</v>
      </c>
      <c r="I77">
        <v>0.999983610316732</v>
      </c>
      <c r="J77">
        <v>889746.58273381204</v>
      </c>
    </row>
    <row r="78" spans="1:10" x14ac:dyDescent="0.3">
      <c r="A78">
        <v>85208</v>
      </c>
      <c r="B78">
        <v>79930</v>
      </c>
      <c r="C78">
        <v>0.99999970429295604</v>
      </c>
      <c r="D78">
        <v>70842.112695946897</v>
      </c>
      <c r="E78">
        <v>77354</v>
      </c>
      <c r="F78">
        <v>0.99999999910691295</v>
      </c>
      <c r="G78">
        <v>498006.61764705798</v>
      </c>
      <c r="H78">
        <v>79410</v>
      </c>
      <c r="I78">
        <v>0.999999621227739</v>
      </c>
      <c r="J78">
        <v>53121.632056767099</v>
      </c>
    </row>
    <row r="79" spans="1:10" x14ac:dyDescent="0.3">
      <c r="A79">
        <v>85209</v>
      </c>
      <c r="B79">
        <v>77590</v>
      </c>
      <c r="C79">
        <v>0.99999988613480395</v>
      </c>
      <c r="D79">
        <v>788907.869000128</v>
      </c>
      <c r="E79">
        <v>77339</v>
      </c>
      <c r="F79">
        <v>0.99999999764516201</v>
      </c>
      <c r="G79">
        <v>525457.27121223102</v>
      </c>
      <c r="H79">
        <v>75449</v>
      </c>
      <c r="I79">
        <v>0.99997564111897197</v>
      </c>
      <c r="J79">
        <v>304293.80053908302</v>
      </c>
    </row>
    <row r="80" spans="1:10" x14ac:dyDescent="0.3">
      <c r="A80">
        <v>85210</v>
      </c>
      <c r="B80">
        <v>75050</v>
      </c>
      <c r="C80">
        <v>0.99999997828811305</v>
      </c>
      <c r="D80">
        <v>555893.54581673304</v>
      </c>
      <c r="E80">
        <v>78723</v>
      </c>
      <c r="F80">
        <v>0.99999999553303398</v>
      </c>
      <c r="G80">
        <v>596996.94905034604</v>
      </c>
      <c r="H80">
        <v>78412</v>
      </c>
      <c r="I80">
        <v>0.99998715682237105</v>
      </c>
      <c r="J80">
        <v>626571.37911724194</v>
      </c>
    </row>
    <row r="81" spans="1:10" x14ac:dyDescent="0.3">
      <c r="A81">
        <v>85212</v>
      </c>
      <c r="B81">
        <v>76262</v>
      </c>
      <c r="C81">
        <v>0.99999991489472695</v>
      </c>
      <c r="D81">
        <v>403396.21753529698</v>
      </c>
      <c r="E81">
        <v>77833</v>
      </c>
      <c r="F81">
        <v>0.99999999869052403</v>
      </c>
      <c r="G81">
        <v>1206222.3675154799</v>
      </c>
      <c r="H81">
        <v>76210</v>
      </c>
      <c r="I81">
        <v>0.99999661229178605</v>
      </c>
      <c r="J81">
        <v>88667.151030787398</v>
      </c>
    </row>
    <row r="82" spans="1:10" x14ac:dyDescent="0.3">
      <c r="A82">
        <v>85213</v>
      </c>
      <c r="B82">
        <v>76021</v>
      </c>
      <c r="C82">
        <v>0.99999998615191799</v>
      </c>
      <c r="D82">
        <v>506274.91295991902</v>
      </c>
      <c r="E82">
        <v>77340</v>
      </c>
      <c r="F82">
        <v>0.99999999785696003</v>
      </c>
      <c r="G82">
        <v>420306.60200668802</v>
      </c>
      <c r="H82">
        <v>75449</v>
      </c>
      <c r="I82">
        <v>0.99999326240666198</v>
      </c>
      <c r="J82">
        <v>260530.99730458201</v>
      </c>
    </row>
    <row r="83" spans="1:10" x14ac:dyDescent="0.3">
      <c r="A83">
        <v>85215</v>
      </c>
      <c r="B83">
        <v>76692</v>
      </c>
      <c r="C83">
        <v>0.99999777012479396</v>
      </c>
      <c r="D83">
        <v>200279.28524156101</v>
      </c>
      <c r="E83">
        <v>76008</v>
      </c>
      <c r="F83">
        <v>0.99999998853312799</v>
      </c>
      <c r="G83">
        <v>45670.3501897881</v>
      </c>
      <c r="H83">
        <v>78669</v>
      </c>
      <c r="I83">
        <v>0.99999288575942102</v>
      </c>
      <c r="J83">
        <v>79168.747252747198</v>
      </c>
    </row>
    <row r="84" spans="1:10" x14ac:dyDescent="0.3">
      <c r="A84">
        <v>85224</v>
      </c>
      <c r="B84">
        <v>75104</v>
      </c>
      <c r="C84">
        <v>0.99999995804805197</v>
      </c>
      <c r="D84">
        <v>444004.28265524597</v>
      </c>
      <c r="E84">
        <v>75248</v>
      </c>
      <c r="F84">
        <v>0.99999999150472096</v>
      </c>
      <c r="G84">
        <v>248635.23573200899</v>
      </c>
      <c r="H84">
        <v>76051</v>
      </c>
      <c r="I84">
        <v>0.99997176291773404</v>
      </c>
      <c r="J84">
        <v>462346.90916126501</v>
      </c>
    </row>
    <row r="85" spans="1:10" x14ac:dyDescent="0.3">
      <c r="A85">
        <v>85225</v>
      </c>
      <c r="B85">
        <v>75227</v>
      </c>
      <c r="C85">
        <v>0.99999999117684202</v>
      </c>
      <c r="D85">
        <v>205511.40193059499</v>
      </c>
      <c r="E85">
        <v>77373</v>
      </c>
      <c r="F85">
        <v>0.99999999750094803</v>
      </c>
      <c r="G85">
        <v>430149.94421079702</v>
      </c>
      <c r="H85">
        <v>78664</v>
      </c>
      <c r="I85">
        <v>0.999934641806275</v>
      </c>
      <c r="J85">
        <v>1494542.6313130399</v>
      </c>
    </row>
    <row r="86" spans="1:10" x14ac:dyDescent="0.3">
      <c r="A86">
        <v>85226</v>
      </c>
      <c r="B86">
        <v>78154</v>
      </c>
      <c r="C86">
        <v>0.99999995506832295</v>
      </c>
      <c r="D86">
        <v>817718.45507011702</v>
      </c>
      <c r="E86">
        <v>78759</v>
      </c>
      <c r="F86">
        <v>0.99999998941579205</v>
      </c>
      <c r="G86">
        <v>255909.01259349499</v>
      </c>
      <c r="H86">
        <v>77840</v>
      </c>
      <c r="I86">
        <v>0.99988347131901101</v>
      </c>
      <c r="J86">
        <v>133274.68872019101</v>
      </c>
    </row>
    <row r="87" spans="1:10" x14ac:dyDescent="0.3">
      <c r="A87">
        <v>85233</v>
      </c>
      <c r="B87">
        <v>77354</v>
      </c>
      <c r="C87">
        <v>0.99999991556314205</v>
      </c>
      <c r="D87">
        <v>476535.96256684401</v>
      </c>
      <c r="E87">
        <v>76013</v>
      </c>
      <c r="F87">
        <v>0.99999999597586897</v>
      </c>
      <c r="G87">
        <v>332577.07497964898</v>
      </c>
      <c r="H87">
        <v>76244</v>
      </c>
      <c r="I87">
        <v>0.99991950776658001</v>
      </c>
      <c r="J87">
        <v>151419.03942806399</v>
      </c>
    </row>
    <row r="88" spans="1:10" x14ac:dyDescent="0.3">
      <c r="A88">
        <v>85234</v>
      </c>
      <c r="B88">
        <v>75098</v>
      </c>
      <c r="C88">
        <v>0.999999983696228</v>
      </c>
      <c r="D88">
        <v>485172.38420068199</v>
      </c>
      <c r="E88">
        <v>77546</v>
      </c>
      <c r="F88">
        <v>0.99999999061854705</v>
      </c>
      <c r="G88">
        <v>513842.01603490103</v>
      </c>
      <c r="H88">
        <v>75202</v>
      </c>
      <c r="I88">
        <v>0.99996793786142901</v>
      </c>
      <c r="J88">
        <v>699737.80187284295</v>
      </c>
    </row>
    <row r="89" spans="1:10" x14ac:dyDescent="0.3">
      <c r="A89">
        <v>85248</v>
      </c>
      <c r="B89">
        <v>76049</v>
      </c>
      <c r="C89">
        <v>0.99999971756461903</v>
      </c>
      <c r="D89">
        <v>660200.93943848799</v>
      </c>
      <c r="E89">
        <v>76262</v>
      </c>
      <c r="F89">
        <v>0.99999998530384504</v>
      </c>
      <c r="G89">
        <v>418151.80407878599</v>
      </c>
      <c r="H89">
        <v>78738</v>
      </c>
      <c r="I89">
        <v>0.99993951951299298</v>
      </c>
      <c r="J89">
        <v>352770.030483932</v>
      </c>
    </row>
    <row r="90" spans="1:10" x14ac:dyDescent="0.3">
      <c r="A90">
        <v>85249</v>
      </c>
      <c r="B90">
        <v>75087</v>
      </c>
      <c r="C90">
        <v>0.99999990412198103</v>
      </c>
      <c r="D90">
        <v>543070.85472666798</v>
      </c>
      <c r="E90">
        <v>75075</v>
      </c>
      <c r="F90">
        <v>0.99999999151057795</v>
      </c>
      <c r="G90">
        <v>314579.04154955002</v>
      </c>
      <c r="H90">
        <v>77019</v>
      </c>
      <c r="I90">
        <v>0.99997238081707795</v>
      </c>
      <c r="J90">
        <v>273225.08344149799</v>
      </c>
    </row>
    <row r="91" spans="1:10" x14ac:dyDescent="0.3">
      <c r="A91">
        <v>85250</v>
      </c>
      <c r="B91">
        <v>77318</v>
      </c>
      <c r="C91">
        <v>0.99999991199662197</v>
      </c>
      <c r="D91">
        <v>351707.39457148401</v>
      </c>
      <c r="E91">
        <v>77656</v>
      </c>
      <c r="F91">
        <v>0.99999998810525204</v>
      </c>
      <c r="G91">
        <v>444777.52719716402</v>
      </c>
      <c r="H91">
        <v>75605</v>
      </c>
      <c r="I91">
        <v>0.99995947706347699</v>
      </c>
      <c r="J91">
        <v>327775.43211483897</v>
      </c>
    </row>
    <row r="92" spans="1:10" x14ac:dyDescent="0.3">
      <c r="A92">
        <v>85251</v>
      </c>
      <c r="B92">
        <v>75604</v>
      </c>
      <c r="C92">
        <v>0.99999996257051205</v>
      </c>
      <c r="D92">
        <v>726234.10600359796</v>
      </c>
      <c r="E92">
        <v>76502</v>
      </c>
      <c r="F92">
        <v>0.99999999940438999</v>
      </c>
      <c r="G92">
        <v>817927.96790334699</v>
      </c>
      <c r="H92">
        <v>77354</v>
      </c>
      <c r="I92">
        <v>0.99998776953312196</v>
      </c>
      <c r="J92">
        <v>544419.15106951795</v>
      </c>
    </row>
    <row r="93" spans="1:10" x14ac:dyDescent="0.3">
      <c r="A93">
        <v>85253</v>
      </c>
      <c r="B93">
        <v>75078</v>
      </c>
      <c r="C93">
        <v>0.99999621816420303</v>
      </c>
      <c r="D93">
        <v>187281.15811945</v>
      </c>
      <c r="E93">
        <v>77656</v>
      </c>
      <c r="F93">
        <v>0.99999994702131301</v>
      </c>
      <c r="G93">
        <v>464817.75455323298</v>
      </c>
      <c r="H93">
        <v>75225</v>
      </c>
      <c r="I93">
        <v>0.99983180730334498</v>
      </c>
      <c r="J93">
        <v>102122.17173590499</v>
      </c>
    </row>
    <row r="94" spans="1:10" x14ac:dyDescent="0.3">
      <c r="A94">
        <v>85254</v>
      </c>
      <c r="B94">
        <v>75234</v>
      </c>
      <c r="C94">
        <v>0.99999980738170602</v>
      </c>
      <c r="D94">
        <v>838232.42811991705</v>
      </c>
      <c r="E94">
        <v>75703</v>
      </c>
      <c r="F94">
        <v>0.99999999045760102</v>
      </c>
      <c r="G94">
        <v>631189.44651071704</v>
      </c>
      <c r="H94">
        <v>78703</v>
      </c>
      <c r="I94">
        <v>0.99978086198062299</v>
      </c>
      <c r="J94">
        <v>181012.60583028599</v>
      </c>
    </row>
    <row r="95" spans="1:10" x14ac:dyDescent="0.3">
      <c r="A95">
        <v>85255</v>
      </c>
      <c r="B95">
        <v>75032</v>
      </c>
      <c r="C95">
        <v>0.99999971022767797</v>
      </c>
      <c r="D95">
        <v>449957.95089015499</v>
      </c>
      <c r="E95">
        <v>76248</v>
      </c>
      <c r="F95">
        <v>0.99999999567095998</v>
      </c>
      <c r="G95">
        <v>619060.07002121001</v>
      </c>
      <c r="H95">
        <v>75205</v>
      </c>
      <c r="I95">
        <v>0.99984773233452995</v>
      </c>
      <c r="J95">
        <v>57570.298624592098</v>
      </c>
    </row>
    <row r="96" spans="1:10" x14ac:dyDescent="0.3">
      <c r="A96">
        <v>85256</v>
      </c>
      <c r="B96">
        <v>78014</v>
      </c>
      <c r="C96">
        <v>0.99999505505687403</v>
      </c>
      <c r="D96">
        <v>213964.209401709</v>
      </c>
      <c r="E96">
        <v>76115</v>
      </c>
      <c r="F96">
        <v>0.99999994128687997</v>
      </c>
      <c r="G96">
        <v>60785.989748596498</v>
      </c>
      <c r="H96">
        <v>78617</v>
      </c>
      <c r="I96">
        <v>0.99968360968682601</v>
      </c>
      <c r="J96">
        <v>44283.763440860203</v>
      </c>
    </row>
    <row r="97" spans="1:10" x14ac:dyDescent="0.3">
      <c r="A97">
        <v>85257</v>
      </c>
      <c r="B97">
        <v>77071</v>
      </c>
      <c r="C97">
        <v>0.99999991144200795</v>
      </c>
      <c r="D97">
        <v>215595.498731281</v>
      </c>
      <c r="E97">
        <v>79605</v>
      </c>
      <c r="F97">
        <v>0.99999999698770703</v>
      </c>
      <c r="G97">
        <v>798853.77123213804</v>
      </c>
      <c r="H97">
        <v>76502</v>
      </c>
      <c r="I97">
        <v>0.99999400738888</v>
      </c>
      <c r="J97">
        <v>636465.99388141301</v>
      </c>
    </row>
    <row r="98" spans="1:10" x14ac:dyDescent="0.3">
      <c r="A98">
        <v>85258</v>
      </c>
      <c r="B98">
        <v>75402</v>
      </c>
      <c r="C98">
        <v>0.99999920294565003</v>
      </c>
      <c r="D98">
        <v>475581.59588919702</v>
      </c>
      <c r="E98">
        <v>75205</v>
      </c>
      <c r="F98">
        <v>0.999999995695938</v>
      </c>
      <c r="G98">
        <v>34981.640576597398</v>
      </c>
      <c r="H98">
        <v>75503</v>
      </c>
      <c r="I98">
        <v>0.99991098553107205</v>
      </c>
      <c r="J98">
        <v>378664.251813551</v>
      </c>
    </row>
    <row r="99" spans="1:10" x14ac:dyDescent="0.3">
      <c r="A99">
        <v>85259</v>
      </c>
      <c r="B99">
        <v>78260</v>
      </c>
      <c r="C99">
        <v>0.99999905046561499</v>
      </c>
      <c r="D99">
        <v>219638.011968323</v>
      </c>
      <c r="E99">
        <v>75205</v>
      </c>
      <c r="F99">
        <v>0.999999994542488</v>
      </c>
      <c r="G99">
        <v>32835.6325637107</v>
      </c>
      <c r="H99">
        <v>78703</v>
      </c>
      <c r="I99">
        <v>0.99999982476443905</v>
      </c>
      <c r="J99">
        <v>90728.764190879301</v>
      </c>
    </row>
    <row r="100" spans="1:10" x14ac:dyDescent="0.3">
      <c r="A100">
        <v>85260</v>
      </c>
      <c r="B100">
        <v>77354</v>
      </c>
      <c r="C100">
        <v>0.99999983474974097</v>
      </c>
      <c r="D100">
        <v>513808.05481283402</v>
      </c>
      <c r="E100">
        <v>75077</v>
      </c>
      <c r="F100">
        <v>0.99999999080641699</v>
      </c>
      <c r="G100">
        <v>318936.37544567499</v>
      </c>
      <c r="H100">
        <v>75205</v>
      </c>
      <c r="I100">
        <v>0.99996050001741499</v>
      </c>
      <c r="J100">
        <v>54629.156168683599</v>
      </c>
    </row>
    <row r="101" spans="1:10" x14ac:dyDescent="0.3">
      <c r="A101">
        <v>85262</v>
      </c>
      <c r="B101">
        <v>75152</v>
      </c>
      <c r="C101">
        <v>0.99997478718839405</v>
      </c>
      <c r="D101">
        <v>192154.02641670199</v>
      </c>
      <c r="E101">
        <v>75657</v>
      </c>
      <c r="F101">
        <v>0.99999983605313303</v>
      </c>
      <c r="G101">
        <v>97134.353114633195</v>
      </c>
      <c r="H101">
        <v>76245</v>
      </c>
      <c r="I101">
        <v>0.99985472391463504</v>
      </c>
      <c r="J101">
        <v>17359.5505617977</v>
      </c>
    </row>
    <row r="102" spans="1:10" x14ac:dyDescent="0.3">
      <c r="A102">
        <v>85263</v>
      </c>
      <c r="B102">
        <v>76453</v>
      </c>
      <c r="C102">
        <v>0.99959590591090997</v>
      </c>
      <c r="D102">
        <v>37302.873986735402</v>
      </c>
      <c r="E102">
        <v>75651</v>
      </c>
      <c r="F102">
        <v>0.99999955101822202</v>
      </c>
      <c r="G102">
        <v>9237.2262773722596</v>
      </c>
      <c r="H102">
        <v>75651</v>
      </c>
      <c r="I102">
        <v>0.99999997918171701</v>
      </c>
      <c r="J102">
        <v>9237.2262773722596</v>
      </c>
    </row>
    <row r="103" spans="1:10" x14ac:dyDescent="0.3">
      <c r="A103">
        <v>85264</v>
      </c>
      <c r="B103">
        <v>76853</v>
      </c>
      <c r="C103">
        <v>0.99995564924343405</v>
      </c>
      <c r="D103">
        <v>9184.1269841269805</v>
      </c>
      <c r="E103">
        <v>75226</v>
      </c>
      <c r="F103">
        <v>0.99999792457712799</v>
      </c>
      <c r="G103">
        <v>17569.937369519801</v>
      </c>
      <c r="H103">
        <v>77598</v>
      </c>
      <c r="I103">
        <v>0.99993447844777705</v>
      </c>
      <c r="J103">
        <v>23643.262181538299</v>
      </c>
    </row>
    <row r="104" spans="1:10" x14ac:dyDescent="0.3">
      <c r="A104">
        <v>85266</v>
      </c>
      <c r="B104">
        <v>78669</v>
      </c>
      <c r="C104">
        <v>0.99999589469821104</v>
      </c>
      <c r="D104">
        <v>60916.628571428497</v>
      </c>
      <c r="E104">
        <v>75462</v>
      </c>
      <c r="F104">
        <v>0.99999994815084503</v>
      </c>
      <c r="G104">
        <v>143490.37721323999</v>
      </c>
      <c r="H104">
        <v>75225</v>
      </c>
      <c r="I104">
        <v>0.99993886630177398</v>
      </c>
      <c r="J104">
        <v>69072.746661721001</v>
      </c>
    </row>
    <row r="105" spans="1:10" x14ac:dyDescent="0.3">
      <c r="A105">
        <v>85268</v>
      </c>
      <c r="B105">
        <v>77356</v>
      </c>
      <c r="C105">
        <v>0.99999940004255194</v>
      </c>
      <c r="D105">
        <v>421484.23980222398</v>
      </c>
      <c r="E105">
        <v>77632</v>
      </c>
      <c r="F105">
        <v>0.99999999569910103</v>
      </c>
      <c r="G105">
        <v>352447.591054313</v>
      </c>
      <c r="H105">
        <v>77632</v>
      </c>
      <c r="I105">
        <v>0.99996205414631301</v>
      </c>
      <c r="J105">
        <v>352447.591054313</v>
      </c>
    </row>
    <row r="106" spans="1:10" x14ac:dyDescent="0.3">
      <c r="A106">
        <v>85281</v>
      </c>
      <c r="B106">
        <v>77081</v>
      </c>
      <c r="C106">
        <v>0.99999989514854903</v>
      </c>
      <c r="D106">
        <v>437088.860351821</v>
      </c>
      <c r="E106">
        <v>77004</v>
      </c>
      <c r="F106">
        <v>0.99999999786752802</v>
      </c>
      <c r="G106">
        <v>127857.39599383601</v>
      </c>
      <c r="H106">
        <v>76040</v>
      </c>
      <c r="I106">
        <v>0.99996378058861102</v>
      </c>
      <c r="J106">
        <v>500410.84176960401</v>
      </c>
    </row>
    <row r="107" spans="1:10" x14ac:dyDescent="0.3">
      <c r="A107">
        <v>85282</v>
      </c>
      <c r="B107">
        <v>75060</v>
      </c>
      <c r="C107">
        <v>0.999999971346335</v>
      </c>
      <c r="D107">
        <v>961514.27945411205</v>
      </c>
      <c r="E107">
        <v>76179</v>
      </c>
      <c r="F107">
        <v>0.99999999927760597</v>
      </c>
      <c r="G107">
        <v>407594.54583595501</v>
      </c>
      <c r="H107">
        <v>76179</v>
      </c>
      <c r="I107">
        <v>0.99999597824047803</v>
      </c>
      <c r="J107">
        <v>407594.54583595501</v>
      </c>
    </row>
    <row r="108" spans="1:10" x14ac:dyDescent="0.3">
      <c r="A108">
        <v>85283</v>
      </c>
      <c r="B108">
        <v>77077</v>
      </c>
      <c r="C108">
        <v>0.99999997437989696</v>
      </c>
      <c r="D108">
        <v>477212.01585954899</v>
      </c>
      <c r="E108">
        <v>78664</v>
      </c>
      <c r="F108">
        <v>0.99999999701390097</v>
      </c>
      <c r="G108">
        <v>1070001.6492560401</v>
      </c>
      <c r="H108">
        <v>77057</v>
      </c>
      <c r="I108">
        <v>0.99993861429577702</v>
      </c>
      <c r="J108">
        <v>663214.16396710603</v>
      </c>
    </row>
    <row r="109" spans="1:10" x14ac:dyDescent="0.3">
      <c r="A109">
        <v>85284</v>
      </c>
      <c r="B109">
        <v>78735</v>
      </c>
      <c r="C109">
        <v>0.99999983476973797</v>
      </c>
      <c r="D109">
        <v>286210.34655951703</v>
      </c>
      <c r="E109">
        <v>76308</v>
      </c>
      <c r="F109">
        <v>0.99999995308576095</v>
      </c>
      <c r="G109">
        <v>140345.064821031</v>
      </c>
      <c r="H109">
        <v>77019</v>
      </c>
      <c r="I109">
        <v>0.99996771152461905</v>
      </c>
      <c r="J109">
        <v>131648.80400519099</v>
      </c>
    </row>
    <row r="110" spans="1:10" x14ac:dyDescent="0.3">
      <c r="A110">
        <v>85286</v>
      </c>
      <c r="B110">
        <v>78258</v>
      </c>
      <c r="C110">
        <v>0.99999993764573203</v>
      </c>
      <c r="D110">
        <v>228562.39611887001</v>
      </c>
      <c r="E110">
        <v>78759</v>
      </c>
      <c r="F110">
        <v>0.99999997549633202</v>
      </c>
      <c r="G110">
        <v>283179.06062561198</v>
      </c>
      <c r="H110">
        <v>78705</v>
      </c>
      <c r="I110">
        <v>0.99998758722280501</v>
      </c>
      <c r="J110">
        <v>48790.6334089191</v>
      </c>
    </row>
    <row r="111" spans="1:10" x14ac:dyDescent="0.3">
      <c r="A111">
        <v>85295</v>
      </c>
      <c r="B111">
        <v>77407</v>
      </c>
      <c r="C111">
        <v>0.99999989158356195</v>
      </c>
      <c r="D111">
        <v>282216.11084577499</v>
      </c>
      <c r="E111">
        <v>76210</v>
      </c>
      <c r="F111">
        <v>0.99999999753056701</v>
      </c>
      <c r="G111">
        <v>122538.824811552</v>
      </c>
      <c r="H111">
        <v>78751</v>
      </c>
      <c r="I111">
        <v>0.99996819526643899</v>
      </c>
      <c r="J111">
        <v>513309.08421967999</v>
      </c>
    </row>
    <row r="112" spans="1:10" x14ac:dyDescent="0.3">
      <c r="A112">
        <v>85296</v>
      </c>
      <c r="B112">
        <v>78665</v>
      </c>
      <c r="C112">
        <v>0.99999996374154698</v>
      </c>
      <c r="D112">
        <v>209031.54481771399</v>
      </c>
      <c r="E112">
        <v>79109</v>
      </c>
      <c r="F112">
        <v>0.99999999557138697</v>
      </c>
      <c r="G112">
        <v>910238.52661102405</v>
      </c>
      <c r="H112">
        <v>75201</v>
      </c>
      <c r="I112">
        <v>0.99999373114949697</v>
      </c>
      <c r="J112">
        <v>268724.13566019101</v>
      </c>
    </row>
    <row r="113" spans="1:10" x14ac:dyDescent="0.3">
      <c r="A113">
        <v>85297</v>
      </c>
      <c r="B113">
        <v>76262</v>
      </c>
      <c r="C113">
        <v>0.99999987618969899</v>
      </c>
      <c r="D113">
        <v>421277.11928417801</v>
      </c>
      <c r="E113">
        <v>76132</v>
      </c>
      <c r="F113">
        <v>0.99999999000366602</v>
      </c>
      <c r="G113">
        <v>221218.102632077</v>
      </c>
      <c r="H113">
        <v>78751</v>
      </c>
      <c r="I113">
        <v>0.99999946410363205</v>
      </c>
      <c r="J113">
        <v>387885.94554819702</v>
      </c>
    </row>
    <row r="114" spans="1:10" x14ac:dyDescent="0.3">
      <c r="A114">
        <v>85298</v>
      </c>
      <c r="B114">
        <v>78023</v>
      </c>
      <c r="C114">
        <v>0.99999930086502298</v>
      </c>
      <c r="D114">
        <v>264114.32110337401</v>
      </c>
      <c r="E114">
        <v>75230</v>
      </c>
      <c r="F114">
        <v>0.99999999067957701</v>
      </c>
      <c r="G114">
        <v>138577.922313869</v>
      </c>
      <c r="H114">
        <v>79124</v>
      </c>
      <c r="I114">
        <v>0.99997582628142201</v>
      </c>
      <c r="J114">
        <v>520828.89908256801</v>
      </c>
    </row>
    <row r="115" spans="1:10" x14ac:dyDescent="0.3">
      <c r="A115">
        <v>85301</v>
      </c>
      <c r="B115">
        <v>78046</v>
      </c>
      <c r="C115">
        <v>0.99999998190627903</v>
      </c>
      <c r="D115">
        <v>89424.248967194901</v>
      </c>
      <c r="E115">
        <v>78245</v>
      </c>
      <c r="F115">
        <v>0.99999999868046596</v>
      </c>
      <c r="G115">
        <v>464797.72265035898</v>
      </c>
      <c r="H115">
        <v>77471</v>
      </c>
      <c r="I115">
        <v>0.999971620019659</v>
      </c>
      <c r="J115">
        <v>2030804.8510441</v>
      </c>
    </row>
    <row r="116" spans="1:10" x14ac:dyDescent="0.3">
      <c r="A116">
        <v>85302</v>
      </c>
      <c r="B116">
        <v>78230</v>
      </c>
      <c r="C116">
        <v>0.99999999004305995</v>
      </c>
      <c r="D116">
        <v>597333.24871408299</v>
      </c>
      <c r="E116">
        <v>78108</v>
      </c>
      <c r="F116">
        <v>0.99999999708280696</v>
      </c>
      <c r="G116">
        <v>296201.18796198501</v>
      </c>
      <c r="H116">
        <v>78154</v>
      </c>
      <c r="I116">
        <v>0.99997586968421504</v>
      </c>
      <c r="J116">
        <v>858105.49186535401</v>
      </c>
    </row>
    <row r="117" spans="1:10" x14ac:dyDescent="0.3">
      <c r="A117">
        <v>85303</v>
      </c>
      <c r="B117">
        <v>76140</v>
      </c>
      <c r="C117">
        <v>0.99999996316749395</v>
      </c>
      <c r="D117">
        <v>419403.76268642099</v>
      </c>
      <c r="E117">
        <v>75234</v>
      </c>
      <c r="F117">
        <v>0.99999999362628</v>
      </c>
      <c r="G117">
        <v>580452.20780017797</v>
      </c>
      <c r="H117">
        <v>77449</v>
      </c>
      <c r="I117">
        <v>0.99994661353768899</v>
      </c>
      <c r="J117">
        <v>151131.05684373001</v>
      </c>
    </row>
    <row r="118" spans="1:10" x14ac:dyDescent="0.3">
      <c r="A118">
        <v>85304</v>
      </c>
      <c r="B118">
        <v>78006</v>
      </c>
      <c r="C118">
        <v>0.99999979544713602</v>
      </c>
      <c r="D118">
        <v>690144.45425588905</v>
      </c>
      <c r="E118">
        <v>75088</v>
      </c>
      <c r="F118">
        <v>0.99999999743037804</v>
      </c>
      <c r="G118">
        <v>570077.69328999298</v>
      </c>
      <c r="H118">
        <v>75098</v>
      </c>
      <c r="I118">
        <v>0.999960142837931</v>
      </c>
      <c r="J118">
        <v>261837.697583159</v>
      </c>
    </row>
    <row r="119" spans="1:10" x14ac:dyDescent="0.3">
      <c r="A119">
        <v>85305</v>
      </c>
      <c r="B119">
        <v>78362</v>
      </c>
      <c r="C119">
        <v>0.99999789789913796</v>
      </c>
      <c r="D119">
        <v>216124.61390935699</v>
      </c>
      <c r="E119">
        <v>79765</v>
      </c>
      <c r="F119">
        <v>0.99999999456071897</v>
      </c>
      <c r="G119">
        <v>668408.52724704402</v>
      </c>
      <c r="H119">
        <v>76120</v>
      </c>
      <c r="I119">
        <v>0.99997546089182499</v>
      </c>
      <c r="J119">
        <v>63024.8516359434</v>
      </c>
    </row>
    <row r="120" spans="1:10" x14ac:dyDescent="0.3">
      <c r="A120">
        <v>85306</v>
      </c>
      <c r="B120">
        <v>76086</v>
      </c>
      <c r="C120">
        <v>0.99999989944252199</v>
      </c>
      <c r="D120">
        <v>739834.42920532404</v>
      </c>
      <c r="E120">
        <v>78132</v>
      </c>
      <c r="F120">
        <v>0.99999998394107803</v>
      </c>
      <c r="G120">
        <v>389328.07415112498</v>
      </c>
      <c r="H120">
        <v>79121</v>
      </c>
      <c r="I120">
        <v>0.99999176497875597</v>
      </c>
      <c r="J120">
        <v>182413.704041324</v>
      </c>
    </row>
    <row r="121" spans="1:10" x14ac:dyDescent="0.3">
      <c r="A121">
        <v>85307</v>
      </c>
      <c r="B121">
        <v>78642</v>
      </c>
      <c r="C121">
        <v>0.99999876104260799</v>
      </c>
      <c r="D121">
        <v>309770.79462433403</v>
      </c>
      <c r="E121">
        <v>76905</v>
      </c>
      <c r="F121">
        <v>0.99999977009346397</v>
      </c>
      <c r="G121">
        <v>35457.262548556602</v>
      </c>
      <c r="H121">
        <v>77057</v>
      </c>
      <c r="I121">
        <v>0.99999191182865299</v>
      </c>
      <c r="J121">
        <v>123046.85771243399</v>
      </c>
    </row>
    <row r="122" spans="1:10" x14ac:dyDescent="0.3">
      <c r="A122">
        <v>85308</v>
      </c>
      <c r="B122">
        <v>78504</v>
      </c>
      <c r="C122">
        <v>0.99999997009401298</v>
      </c>
      <c r="D122">
        <v>438919.47265443002</v>
      </c>
      <c r="E122">
        <v>76028</v>
      </c>
      <c r="F122">
        <v>0.999999994351775</v>
      </c>
      <c r="G122">
        <v>1033264.65394432</v>
      </c>
      <c r="H122">
        <v>76021</v>
      </c>
      <c r="I122">
        <v>0.99998588939752597</v>
      </c>
      <c r="J122">
        <v>954919.06665181101</v>
      </c>
    </row>
    <row r="123" spans="1:10" x14ac:dyDescent="0.3">
      <c r="A123">
        <v>85310</v>
      </c>
      <c r="B123">
        <v>76266</v>
      </c>
      <c r="C123">
        <v>0.99999944434596699</v>
      </c>
      <c r="D123">
        <v>194527.62484616801</v>
      </c>
      <c r="E123">
        <v>75672</v>
      </c>
      <c r="F123">
        <v>0.999999990874327</v>
      </c>
      <c r="G123">
        <v>60295.766674870698</v>
      </c>
      <c r="H123">
        <v>75965</v>
      </c>
      <c r="I123">
        <v>0.99998999743062</v>
      </c>
      <c r="J123">
        <v>252176.535006113</v>
      </c>
    </row>
    <row r="124" spans="1:10" x14ac:dyDescent="0.3">
      <c r="A124">
        <v>85321</v>
      </c>
      <c r="B124">
        <v>79845</v>
      </c>
      <c r="C124">
        <v>0.99998761159068095</v>
      </c>
      <c r="D124">
        <v>23954.858934169199</v>
      </c>
      <c r="E124">
        <v>77963</v>
      </c>
      <c r="F124">
        <v>0.99999962753923999</v>
      </c>
      <c r="G124">
        <v>91677.516274411595</v>
      </c>
      <c r="H124">
        <v>78217</v>
      </c>
      <c r="I124">
        <v>0.99999384329035101</v>
      </c>
      <c r="J124">
        <v>139735.053101795</v>
      </c>
    </row>
    <row r="125" spans="1:10" x14ac:dyDescent="0.3">
      <c r="A125">
        <v>85322</v>
      </c>
      <c r="B125">
        <v>76621</v>
      </c>
      <c r="C125">
        <v>0.99986004911256898</v>
      </c>
      <c r="D125">
        <v>10950.385887541301</v>
      </c>
      <c r="E125">
        <v>79547</v>
      </c>
      <c r="F125">
        <v>0.99992948742932497</v>
      </c>
      <c r="G125">
        <v>2972.7626459143899</v>
      </c>
      <c r="H125">
        <v>77957</v>
      </c>
      <c r="I125">
        <v>0.99998997359985298</v>
      </c>
      <c r="J125">
        <v>28251.989639745701</v>
      </c>
    </row>
    <row r="126" spans="1:10" x14ac:dyDescent="0.3">
      <c r="A126">
        <v>85323</v>
      </c>
      <c r="B126">
        <v>77090</v>
      </c>
      <c r="C126">
        <v>0.99999994071954801</v>
      </c>
      <c r="D126">
        <v>255423.770235395</v>
      </c>
      <c r="E126">
        <v>77091</v>
      </c>
      <c r="F126">
        <v>0.99999999942546103</v>
      </c>
      <c r="G126">
        <v>311128.94133006199</v>
      </c>
      <c r="H126">
        <v>78363</v>
      </c>
      <c r="I126">
        <v>0.99999632059730903</v>
      </c>
      <c r="J126">
        <v>1124360.5863898799</v>
      </c>
    </row>
    <row r="127" spans="1:10" x14ac:dyDescent="0.3">
      <c r="A127">
        <v>85324</v>
      </c>
      <c r="B127">
        <v>77871</v>
      </c>
      <c r="C127">
        <v>0.99997648770620795</v>
      </c>
      <c r="D127">
        <v>38289.719626168197</v>
      </c>
      <c r="E127">
        <v>76640</v>
      </c>
      <c r="F127">
        <v>0.99999976603281704</v>
      </c>
      <c r="G127">
        <v>13350.852272727199</v>
      </c>
      <c r="H127">
        <v>78932</v>
      </c>
      <c r="I127">
        <v>0.99999967985428095</v>
      </c>
      <c r="J127">
        <v>124013.722126929</v>
      </c>
    </row>
    <row r="128" spans="1:10" x14ac:dyDescent="0.3">
      <c r="A128">
        <v>85325</v>
      </c>
      <c r="B128">
        <v>78830</v>
      </c>
      <c r="C128">
        <v>0.99721646419200105</v>
      </c>
      <c r="D128">
        <v>25074.971164936502</v>
      </c>
      <c r="E128">
        <v>76228</v>
      </c>
      <c r="F128">
        <v>0.99999552835154804</v>
      </c>
      <c r="G128">
        <v>11642.6484907497</v>
      </c>
      <c r="H128">
        <v>77660</v>
      </c>
      <c r="I128">
        <v>0.99998737429532703</v>
      </c>
      <c r="J128">
        <v>25795.5583756345</v>
      </c>
    </row>
    <row r="129" spans="1:10" x14ac:dyDescent="0.3">
      <c r="A129">
        <v>85326</v>
      </c>
      <c r="B129">
        <v>78045</v>
      </c>
      <c r="C129">
        <v>0.99999998290548797</v>
      </c>
      <c r="D129">
        <v>381781.877752878</v>
      </c>
      <c r="E129">
        <v>76133</v>
      </c>
      <c r="F129">
        <v>0.99999999843673004</v>
      </c>
      <c r="G129">
        <v>621171.31041511497</v>
      </c>
      <c r="H129">
        <v>79762</v>
      </c>
      <c r="I129">
        <v>0.99999477807319304</v>
      </c>
      <c r="J129">
        <v>1602742.26382514</v>
      </c>
    </row>
    <row r="130" spans="1:10" x14ac:dyDescent="0.3">
      <c r="A130">
        <v>85331</v>
      </c>
      <c r="B130">
        <v>77316</v>
      </c>
      <c r="C130">
        <v>0.99999964294119004</v>
      </c>
      <c r="D130">
        <v>79790.898834148102</v>
      </c>
      <c r="E130">
        <v>77345</v>
      </c>
      <c r="F130">
        <v>0.99999998482666297</v>
      </c>
      <c r="G130">
        <v>157536.69302165601</v>
      </c>
      <c r="H130">
        <v>75503</v>
      </c>
      <c r="I130">
        <v>0.99998352485790198</v>
      </c>
      <c r="J130">
        <v>451392.34449760697</v>
      </c>
    </row>
    <row r="131" spans="1:10" x14ac:dyDescent="0.3">
      <c r="A131">
        <v>85332</v>
      </c>
      <c r="B131">
        <v>78609</v>
      </c>
      <c r="C131">
        <v>0.99969876666680901</v>
      </c>
      <c r="D131">
        <v>55626.283367556403</v>
      </c>
      <c r="E131">
        <v>77872</v>
      </c>
      <c r="F131">
        <v>0.99999828672084601</v>
      </c>
      <c r="G131">
        <v>71804.8192771084</v>
      </c>
      <c r="H131">
        <v>76443</v>
      </c>
      <c r="I131">
        <v>0.99999973830413302</v>
      </c>
      <c r="J131">
        <v>18882.124352331601</v>
      </c>
    </row>
    <row r="132" spans="1:10" x14ac:dyDescent="0.3">
      <c r="A132">
        <v>85333</v>
      </c>
      <c r="B132">
        <v>79742</v>
      </c>
      <c r="C132">
        <v>0.99967638649078105</v>
      </c>
      <c r="D132">
        <v>33668.016194331904</v>
      </c>
      <c r="E132">
        <v>78830</v>
      </c>
      <c r="F132">
        <v>0.99991378616015603</v>
      </c>
      <c r="G132">
        <v>13702.422145328699</v>
      </c>
      <c r="H132">
        <v>79766</v>
      </c>
      <c r="I132">
        <v>0.99999886532204396</v>
      </c>
      <c r="J132">
        <v>18041.417395306002</v>
      </c>
    </row>
    <row r="133" spans="1:10" x14ac:dyDescent="0.3">
      <c r="A133">
        <v>85334</v>
      </c>
      <c r="B133">
        <v>77538</v>
      </c>
      <c r="C133">
        <v>0.999906493246559</v>
      </c>
      <c r="D133">
        <v>47463.355408388503</v>
      </c>
      <c r="E133">
        <v>79789</v>
      </c>
      <c r="F133">
        <v>0.99998831015553102</v>
      </c>
      <c r="G133">
        <v>51123.348017621101</v>
      </c>
      <c r="H133">
        <v>76705</v>
      </c>
      <c r="I133">
        <v>0.99999852822378399</v>
      </c>
      <c r="J133">
        <v>24893.6620179401</v>
      </c>
    </row>
    <row r="134" spans="1:10" x14ac:dyDescent="0.3">
      <c r="A134">
        <v>85335</v>
      </c>
      <c r="B134">
        <v>77053</v>
      </c>
      <c r="C134">
        <v>0.99999999177575705</v>
      </c>
      <c r="D134">
        <v>240448.09840592401</v>
      </c>
      <c r="E134">
        <v>78412</v>
      </c>
      <c r="F134">
        <v>0.99999999774260795</v>
      </c>
      <c r="G134">
        <v>542759.25265997997</v>
      </c>
      <c r="H134">
        <v>75115</v>
      </c>
      <c r="I134">
        <v>0.99999579535130401</v>
      </c>
      <c r="J134">
        <v>315351.39469614503</v>
      </c>
    </row>
    <row r="135" spans="1:10" x14ac:dyDescent="0.3">
      <c r="A135">
        <v>85336</v>
      </c>
      <c r="B135">
        <v>78161</v>
      </c>
      <c r="C135">
        <v>0.99943207159553804</v>
      </c>
      <c r="D135">
        <v>23980.891719745199</v>
      </c>
      <c r="E135">
        <v>78548</v>
      </c>
      <c r="F135">
        <v>0.99886201647517703</v>
      </c>
      <c r="G135">
        <v>2320.4930662557699</v>
      </c>
      <c r="H135">
        <v>76932</v>
      </c>
      <c r="I135">
        <v>0.99997947720827896</v>
      </c>
      <c r="J135">
        <v>41451.2019230769</v>
      </c>
    </row>
    <row r="136" spans="1:10" x14ac:dyDescent="0.3">
      <c r="A136">
        <v>85337</v>
      </c>
      <c r="B136">
        <v>77962</v>
      </c>
      <c r="C136">
        <v>0.99998301924509503</v>
      </c>
      <c r="D136">
        <v>113953.96475770901</v>
      </c>
      <c r="E136">
        <v>79041</v>
      </c>
      <c r="F136">
        <v>0.99999445750556004</v>
      </c>
      <c r="G136">
        <v>5713.3479212253797</v>
      </c>
      <c r="H136">
        <v>76711</v>
      </c>
      <c r="I136">
        <v>0.99999069100816695</v>
      </c>
      <c r="J136">
        <v>50203.231310102303</v>
      </c>
    </row>
    <row r="137" spans="1:10" x14ac:dyDescent="0.3">
      <c r="A137">
        <v>85338</v>
      </c>
      <c r="B137">
        <v>75104</v>
      </c>
      <c r="C137">
        <v>0.999999983324662</v>
      </c>
      <c r="D137">
        <v>480210.81370449602</v>
      </c>
      <c r="E137">
        <v>75154</v>
      </c>
      <c r="F137">
        <v>0.99999999707743403</v>
      </c>
      <c r="G137">
        <v>770399.14481044095</v>
      </c>
      <c r="H137">
        <v>78154</v>
      </c>
      <c r="I137">
        <v>0.99997184999554101</v>
      </c>
      <c r="J137">
        <v>1029977.65649074</v>
      </c>
    </row>
    <row r="138" spans="1:10" x14ac:dyDescent="0.3">
      <c r="A138">
        <v>85339</v>
      </c>
      <c r="B138">
        <v>76014</v>
      </c>
      <c r="C138">
        <v>0.99999989796535005</v>
      </c>
      <c r="D138">
        <v>432759.81268624897</v>
      </c>
      <c r="E138">
        <v>77338</v>
      </c>
      <c r="F138">
        <v>0.99999999402927797</v>
      </c>
      <c r="G138">
        <v>987451.89041775104</v>
      </c>
      <c r="H138">
        <v>77035</v>
      </c>
      <c r="I138">
        <v>0.99995180380337401</v>
      </c>
      <c r="J138">
        <v>537967.33117628598</v>
      </c>
    </row>
    <row r="139" spans="1:10" x14ac:dyDescent="0.3">
      <c r="A139">
        <v>85340</v>
      </c>
      <c r="B139">
        <v>76123</v>
      </c>
      <c r="C139">
        <v>0.99999994792709901</v>
      </c>
      <c r="D139">
        <v>43559.596651209104</v>
      </c>
      <c r="E139">
        <v>77008</v>
      </c>
      <c r="F139">
        <v>0.99999999801733996</v>
      </c>
      <c r="G139">
        <v>351716.79568583099</v>
      </c>
      <c r="H139">
        <v>77707</v>
      </c>
      <c r="I139">
        <v>0.99998187533610905</v>
      </c>
      <c r="J139">
        <v>1305642.0407708499</v>
      </c>
    </row>
    <row r="140" spans="1:10" x14ac:dyDescent="0.3">
      <c r="A140">
        <v>85342</v>
      </c>
      <c r="B140">
        <v>78672</v>
      </c>
      <c r="C140">
        <v>0.99990573339072997</v>
      </c>
      <c r="D140">
        <v>5144.2307692307604</v>
      </c>
      <c r="E140">
        <v>76556</v>
      </c>
      <c r="F140">
        <v>0.99999843540086297</v>
      </c>
      <c r="G140">
        <v>8670.2576112412098</v>
      </c>
      <c r="H140">
        <v>75462</v>
      </c>
      <c r="I140">
        <v>0.99995336444501004</v>
      </c>
      <c r="J140">
        <v>14716.961765460601</v>
      </c>
    </row>
    <row r="141" spans="1:10" x14ac:dyDescent="0.3">
      <c r="A141">
        <v>85344</v>
      </c>
      <c r="B141">
        <v>77836</v>
      </c>
      <c r="C141">
        <v>0.99999966455229305</v>
      </c>
      <c r="D141">
        <v>218768.52437198401</v>
      </c>
      <c r="E141">
        <v>78064</v>
      </c>
      <c r="F141">
        <v>0.999999989063449</v>
      </c>
      <c r="G141">
        <v>417262.82412626798</v>
      </c>
      <c r="H141">
        <v>77445</v>
      </c>
      <c r="I141">
        <v>0.999998443411522</v>
      </c>
      <c r="J141">
        <v>304757.83023832698</v>
      </c>
    </row>
    <row r="142" spans="1:10" x14ac:dyDescent="0.3">
      <c r="A142">
        <v>85345</v>
      </c>
      <c r="B142">
        <v>75149</v>
      </c>
      <c r="C142">
        <v>0.99999998583948402</v>
      </c>
      <c r="D142">
        <v>714755.85784181894</v>
      </c>
      <c r="E142">
        <v>78745</v>
      </c>
      <c r="F142">
        <v>0.99999999937942297</v>
      </c>
      <c r="G142">
        <v>965042.06444872997</v>
      </c>
      <c r="H142">
        <v>79567</v>
      </c>
      <c r="I142">
        <v>0.99998090900264303</v>
      </c>
      <c r="J142">
        <v>754686.09610463399</v>
      </c>
    </row>
    <row r="143" spans="1:10" x14ac:dyDescent="0.3">
      <c r="A143">
        <v>85347</v>
      </c>
      <c r="B143">
        <v>78850</v>
      </c>
      <c r="C143">
        <v>0.99972602052964099</v>
      </c>
      <c r="D143">
        <v>7182.2358346094898</v>
      </c>
      <c r="E143">
        <v>78019</v>
      </c>
      <c r="F143">
        <v>0.99933952791109804</v>
      </c>
      <c r="G143">
        <v>27516.744186046501</v>
      </c>
      <c r="H143">
        <v>78959</v>
      </c>
      <c r="I143">
        <v>0.99888978025564101</v>
      </c>
      <c r="J143">
        <v>13013.7762579384</v>
      </c>
    </row>
    <row r="144" spans="1:10" x14ac:dyDescent="0.3">
      <c r="A144">
        <v>85349</v>
      </c>
      <c r="B144">
        <v>76522</v>
      </c>
      <c r="C144">
        <v>0.99999995479154702</v>
      </c>
      <c r="D144">
        <v>487216.03564691998</v>
      </c>
      <c r="E144">
        <v>78211</v>
      </c>
      <c r="F144">
        <v>0.99999992457437303</v>
      </c>
      <c r="G144">
        <v>517934.39534301398</v>
      </c>
      <c r="H144">
        <v>79838</v>
      </c>
      <c r="I144">
        <v>0.99996128594355005</v>
      </c>
      <c r="J144">
        <v>49068.611400506001</v>
      </c>
    </row>
    <row r="145" spans="1:10" x14ac:dyDescent="0.3">
      <c r="A145">
        <v>85350</v>
      </c>
      <c r="B145">
        <v>75240</v>
      </c>
      <c r="C145">
        <v>0.99999984913740303</v>
      </c>
      <c r="D145">
        <v>213193.64663677101</v>
      </c>
      <c r="E145">
        <v>75233</v>
      </c>
      <c r="F145">
        <v>0.99999996553090698</v>
      </c>
      <c r="G145">
        <v>41716.509376148999</v>
      </c>
      <c r="H145">
        <v>78204</v>
      </c>
      <c r="I145">
        <v>0.99999803148059996</v>
      </c>
      <c r="J145">
        <v>82900.313152400806</v>
      </c>
    </row>
    <row r="146" spans="1:10" x14ac:dyDescent="0.3">
      <c r="A146">
        <v>85351</v>
      </c>
      <c r="B146">
        <v>79905</v>
      </c>
      <c r="C146">
        <v>0.99999227483250197</v>
      </c>
      <c r="D146">
        <v>56316.448848883498</v>
      </c>
      <c r="E146">
        <v>76020</v>
      </c>
      <c r="F146">
        <v>0.99999997566013998</v>
      </c>
      <c r="G146">
        <v>448588.32178682199</v>
      </c>
      <c r="H146">
        <v>75758</v>
      </c>
      <c r="I146">
        <v>0.99997503025746104</v>
      </c>
      <c r="J146">
        <v>886311.60493827099</v>
      </c>
    </row>
    <row r="147" spans="1:10" x14ac:dyDescent="0.3">
      <c r="A147">
        <v>85353</v>
      </c>
      <c r="B147">
        <v>78109</v>
      </c>
      <c r="C147">
        <v>0.999999983819852</v>
      </c>
      <c r="D147">
        <v>892354.52572768298</v>
      </c>
      <c r="E147">
        <v>77803</v>
      </c>
      <c r="F147">
        <v>0.999999995505647</v>
      </c>
      <c r="G147">
        <v>986061.94256591203</v>
      </c>
      <c r="H147">
        <v>75203</v>
      </c>
      <c r="I147">
        <v>0.99999265652024405</v>
      </c>
      <c r="J147">
        <v>519518.07228915603</v>
      </c>
    </row>
    <row r="148" spans="1:10" x14ac:dyDescent="0.3">
      <c r="A148">
        <v>85354</v>
      </c>
      <c r="B148">
        <v>75754</v>
      </c>
      <c r="C148">
        <v>0.99999503053916905</v>
      </c>
      <c r="D148">
        <v>44001.967414694103</v>
      </c>
      <c r="E148">
        <v>78101</v>
      </c>
      <c r="F148">
        <v>0.99999989075602902</v>
      </c>
      <c r="G148">
        <v>257565.04123860499</v>
      </c>
      <c r="H148">
        <v>78263</v>
      </c>
      <c r="I148">
        <v>0.99999946411033003</v>
      </c>
      <c r="J148">
        <v>57824.290220820098</v>
      </c>
    </row>
    <row r="149" spans="1:10" x14ac:dyDescent="0.3">
      <c r="A149">
        <v>85355</v>
      </c>
      <c r="B149">
        <v>78732</v>
      </c>
      <c r="C149">
        <v>0.99999733528797696</v>
      </c>
      <c r="D149">
        <v>39044.533273280002</v>
      </c>
      <c r="E149">
        <v>75785</v>
      </c>
      <c r="F149">
        <v>0.99999995539656705</v>
      </c>
      <c r="G149">
        <v>142255.79796498301</v>
      </c>
      <c r="H149">
        <v>77340</v>
      </c>
      <c r="I149">
        <v>0.99999096528758302</v>
      </c>
      <c r="J149">
        <v>135952.70735785901</v>
      </c>
    </row>
    <row r="150" spans="1:10" x14ac:dyDescent="0.3">
      <c r="A150">
        <v>85356</v>
      </c>
      <c r="B150">
        <v>78956</v>
      </c>
      <c r="C150">
        <v>0.99998779647110903</v>
      </c>
      <c r="D150">
        <v>166219.52700253701</v>
      </c>
      <c r="E150">
        <v>79356</v>
      </c>
      <c r="F150">
        <v>0.99999995233004901</v>
      </c>
      <c r="G150">
        <v>48072.206528562398</v>
      </c>
      <c r="H150">
        <v>79603</v>
      </c>
      <c r="I150">
        <v>0.99998506359033901</v>
      </c>
      <c r="J150">
        <v>39644.0959409594</v>
      </c>
    </row>
    <row r="151" spans="1:10" x14ac:dyDescent="0.3">
      <c r="A151">
        <v>85361</v>
      </c>
      <c r="B151">
        <v>76579</v>
      </c>
      <c r="C151">
        <v>0.99999747395566496</v>
      </c>
      <c r="D151">
        <v>49460.616438356097</v>
      </c>
      <c r="E151">
        <v>75561</v>
      </c>
      <c r="F151">
        <v>0.999999840583078</v>
      </c>
      <c r="G151">
        <v>33985.679326546502</v>
      </c>
      <c r="H151">
        <v>75103</v>
      </c>
      <c r="I151">
        <v>0.99999018184469901</v>
      </c>
      <c r="J151">
        <v>123837.17333715101</v>
      </c>
    </row>
    <row r="152" spans="1:10" x14ac:dyDescent="0.3">
      <c r="A152">
        <v>85362</v>
      </c>
      <c r="B152">
        <v>79087</v>
      </c>
      <c r="C152">
        <v>0.99701659626428296</v>
      </c>
      <c r="D152">
        <v>8263.4517766497393</v>
      </c>
      <c r="E152">
        <v>76649</v>
      </c>
      <c r="F152">
        <v>0.99997942141285101</v>
      </c>
      <c r="G152">
        <v>12406.5620542082</v>
      </c>
      <c r="H152">
        <v>75833</v>
      </c>
      <c r="I152">
        <v>0.99999997534790397</v>
      </c>
      <c r="J152">
        <v>11333.578856152501</v>
      </c>
    </row>
    <row r="153" spans="1:10" x14ac:dyDescent="0.3">
      <c r="A153">
        <v>85363</v>
      </c>
      <c r="B153">
        <v>77358</v>
      </c>
      <c r="C153">
        <v>0.99999862243162796</v>
      </c>
      <c r="D153">
        <v>90728.291942111799</v>
      </c>
      <c r="E153">
        <v>78101</v>
      </c>
      <c r="F153">
        <v>0.99999997172897503</v>
      </c>
      <c r="G153">
        <v>243488.64129648299</v>
      </c>
      <c r="H153">
        <v>76537</v>
      </c>
      <c r="I153">
        <v>0.99999545839197201</v>
      </c>
      <c r="J153">
        <v>417344.03576508799</v>
      </c>
    </row>
    <row r="154" spans="1:10" x14ac:dyDescent="0.3">
      <c r="A154">
        <v>85364</v>
      </c>
      <c r="B154">
        <v>78046</v>
      </c>
      <c r="C154">
        <v>0.99999996925274204</v>
      </c>
      <c r="D154">
        <v>98393.6894531531</v>
      </c>
      <c r="E154">
        <v>79912</v>
      </c>
      <c r="F154">
        <v>0.99999999895328096</v>
      </c>
      <c r="G154">
        <v>191334.18351630701</v>
      </c>
      <c r="H154">
        <v>78227</v>
      </c>
      <c r="I154">
        <v>0.99998728550291704</v>
      </c>
      <c r="J154">
        <v>930807.86857590405</v>
      </c>
    </row>
    <row r="155" spans="1:10" x14ac:dyDescent="0.3">
      <c r="A155">
        <v>85365</v>
      </c>
      <c r="B155">
        <v>78221</v>
      </c>
      <c r="C155">
        <v>0.99999993772302498</v>
      </c>
      <c r="D155">
        <v>879771.61295932799</v>
      </c>
      <c r="E155">
        <v>78155</v>
      </c>
      <c r="F155">
        <v>0.99999999636276904</v>
      </c>
      <c r="G155">
        <v>1005272.7295708701</v>
      </c>
      <c r="H155">
        <v>78723</v>
      </c>
      <c r="I155">
        <v>0.99999044515980495</v>
      </c>
      <c r="J155">
        <v>736219.06692794699</v>
      </c>
    </row>
    <row r="156" spans="1:10" x14ac:dyDescent="0.3">
      <c r="A156">
        <v>85367</v>
      </c>
      <c r="B156">
        <v>75460</v>
      </c>
      <c r="C156">
        <v>0.99999416974060396</v>
      </c>
      <c r="D156">
        <v>372680.36533789203</v>
      </c>
      <c r="E156">
        <v>79118</v>
      </c>
      <c r="F156">
        <v>0.99999999059503697</v>
      </c>
      <c r="G156">
        <v>186085.57385879001</v>
      </c>
      <c r="H156">
        <v>75126</v>
      </c>
      <c r="I156">
        <v>0.99998835581035195</v>
      </c>
      <c r="J156">
        <v>203717.34537480201</v>
      </c>
    </row>
    <row r="157" spans="1:10" x14ac:dyDescent="0.3">
      <c r="A157">
        <v>85373</v>
      </c>
      <c r="B157">
        <v>78633</v>
      </c>
      <c r="C157">
        <v>0.99999771268517501</v>
      </c>
      <c r="D157">
        <v>46166.295951793501</v>
      </c>
      <c r="E157">
        <v>77656</v>
      </c>
      <c r="F157">
        <v>0.99999997420809805</v>
      </c>
      <c r="G157">
        <v>469965.93325999199</v>
      </c>
      <c r="H157">
        <v>76064</v>
      </c>
      <c r="I157">
        <v>0.99998432457173503</v>
      </c>
      <c r="J157">
        <v>271823.46368714998</v>
      </c>
    </row>
    <row r="158" spans="1:10" x14ac:dyDescent="0.3">
      <c r="A158">
        <v>85374</v>
      </c>
      <c r="B158">
        <v>77016</v>
      </c>
      <c r="C158">
        <v>0.99999960615626404</v>
      </c>
      <c r="D158">
        <v>149309.85403926001</v>
      </c>
      <c r="E158">
        <v>79109</v>
      </c>
      <c r="F158">
        <v>0.99999999932997696</v>
      </c>
      <c r="G158">
        <v>993518.94890411897</v>
      </c>
      <c r="H158">
        <v>75482</v>
      </c>
      <c r="I158">
        <v>0.99999660182586003</v>
      </c>
      <c r="J158">
        <v>853000.56447060697</v>
      </c>
    </row>
    <row r="159" spans="1:10" x14ac:dyDescent="0.3">
      <c r="A159">
        <v>85375</v>
      </c>
      <c r="B159">
        <v>78028</v>
      </c>
      <c r="C159">
        <v>0.99999020616243695</v>
      </c>
      <c r="D159">
        <v>766476.22268207697</v>
      </c>
      <c r="E159">
        <v>77356</v>
      </c>
      <c r="F159">
        <v>0.99999997491568304</v>
      </c>
      <c r="G159">
        <v>488208.83227750298</v>
      </c>
      <c r="H159">
        <v>75938</v>
      </c>
      <c r="I159">
        <v>0.99995702802431596</v>
      </c>
      <c r="J159">
        <v>188530.90096798199</v>
      </c>
    </row>
    <row r="160" spans="1:10" x14ac:dyDescent="0.3">
      <c r="A160">
        <v>85379</v>
      </c>
      <c r="B160">
        <v>78748</v>
      </c>
      <c r="C160">
        <v>0.99999998512807298</v>
      </c>
      <c r="D160">
        <v>545562.16678197798</v>
      </c>
      <c r="E160">
        <v>79424</v>
      </c>
      <c r="F160">
        <v>0.99999999360880398</v>
      </c>
      <c r="G160">
        <v>474359.623922695</v>
      </c>
      <c r="H160">
        <v>76502</v>
      </c>
      <c r="I160">
        <v>0.99997022058305096</v>
      </c>
      <c r="J160">
        <v>932680.71867465205</v>
      </c>
    </row>
    <row r="161" spans="1:10" x14ac:dyDescent="0.3">
      <c r="A161">
        <v>85381</v>
      </c>
      <c r="B161">
        <v>78132</v>
      </c>
      <c r="C161">
        <v>0.99999992525241599</v>
      </c>
      <c r="D161">
        <v>396716.45738910697</v>
      </c>
      <c r="E161">
        <v>76049</v>
      </c>
      <c r="F161">
        <v>0.99999998982749505</v>
      </c>
      <c r="G161">
        <v>504928.538133314</v>
      </c>
      <c r="H161">
        <v>75166</v>
      </c>
      <c r="I161">
        <v>0.999998906229561</v>
      </c>
      <c r="J161">
        <v>317254.22726152302</v>
      </c>
    </row>
    <row r="162" spans="1:10" x14ac:dyDescent="0.3">
      <c r="A162">
        <v>85382</v>
      </c>
      <c r="B162">
        <v>77339</v>
      </c>
      <c r="C162">
        <v>0.99999995213263904</v>
      </c>
      <c r="D162">
        <v>520004.55764075002</v>
      </c>
      <c r="E162">
        <v>76248</v>
      </c>
      <c r="F162">
        <v>0.999999997927568</v>
      </c>
      <c r="G162">
        <v>622507.72022181901</v>
      </c>
      <c r="H162">
        <v>76310</v>
      </c>
      <c r="I162">
        <v>0.99998134876778899</v>
      </c>
      <c r="J162">
        <v>167249.813769751</v>
      </c>
    </row>
    <row r="163" spans="1:10" x14ac:dyDescent="0.3">
      <c r="A163">
        <v>85383</v>
      </c>
      <c r="B163">
        <v>75028</v>
      </c>
      <c r="C163">
        <v>0.99999993552939404</v>
      </c>
      <c r="D163">
        <v>407021.53604216198</v>
      </c>
      <c r="E163">
        <v>75703</v>
      </c>
      <c r="F163">
        <v>0.99999999995444799</v>
      </c>
      <c r="G163">
        <v>633180.23392385198</v>
      </c>
      <c r="H163">
        <v>77345</v>
      </c>
      <c r="I163">
        <v>0.99999305061411703</v>
      </c>
      <c r="J163">
        <v>248266.71708490801</v>
      </c>
    </row>
    <row r="164" spans="1:10" x14ac:dyDescent="0.3">
      <c r="A164">
        <v>85387</v>
      </c>
      <c r="B164">
        <v>75758</v>
      </c>
      <c r="C164">
        <v>0.99999464989079301</v>
      </c>
      <c r="D164">
        <v>332624.09876543202</v>
      </c>
      <c r="E164">
        <v>75167</v>
      </c>
      <c r="F164">
        <v>0.99999998340263097</v>
      </c>
      <c r="G164">
        <v>23461.473247927599</v>
      </c>
      <c r="H164">
        <v>75482</v>
      </c>
      <c r="I164">
        <v>0.99999611592286497</v>
      </c>
      <c r="J164">
        <v>199097.814692363</v>
      </c>
    </row>
    <row r="165" spans="1:10" x14ac:dyDescent="0.3">
      <c r="A165">
        <v>85388</v>
      </c>
      <c r="B165">
        <v>78750</v>
      </c>
      <c r="C165">
        <v>0.999999869592331</v>
      </c>
      <c r="D165">
        <v>524907.38344495697</v>
      </c>
      <c r="E165">
        <v>75032</v>
      </c>
      <c r="F165">
        <v>0.99999999662699801</v>
      </c>
      <c r="G165">
        <v>316767.01168827002</v>
      </c>
      <c r="H165">
        <v>78266</v>
      </c>
      <c r="I165">
        <v>0.99999867405654896</v>
      </c>
      <c r="J165">
        <v>303561.22146457102</v>
      </c>
    </row>
    <row r="166" spans="1:10" x14ac:dyDescent="0.3">
      <c r="A166">
        <v>85390</v>
      </c>
      <c r="B166">
        <v>75758</v>
      </c>
      <c r="C166">
        <v>0.99999519231816703</v>
      </c>
      <c r="D166">
        <v>274110.02469135798</v>
      </c>
      <c r="E166">
        <v>77480</v>
      </c>
      <c r="F166">
        <v>0.99999997431890397</v>
      </c>
      <c r="G166">
        <v>246484.584257929</v>
      </c>
      <c r="H166">
        <v>76577</v>
      </c>
      <c r="I166">
        <v>0.99999747616449097</v>
      </c>
      <c r="J166">
        <v>126677.136816671</v>
      </c>
    </row>
    <row r="167" spans="1:10" x14ac:dyDescent="0.3">
      <c r="A167">
        <v>85392</v>
      </c>
      <c r="B167">
        <v>78759</v>
      </c>
      <c r="C167">
        <v>0.99999990247387105</v>
      </c>
      <c r="D167">
        <v>255428.095203957</v>
      </c>
      <c r="E167">
        <v>78230</v>
      </c>
      <c r="F167">
        <v>0.99999999764366498</v>
      </c>
      <c r="G167">
        <v>568149.84258602303</v>
      </c>
      <c r="H167">
        <v>75181</v>
      </c>
      <c r="I167">
        <v>0.99995096190771704</v>
      </c>
      <c r="J167">
        <v>45107.655502392299</v>
      </c>
    </row>
    <row r="168" spans="1:10" x14ac:dyDescent="0.3">
      <c r="A168">
        <v>85395</v>
      </c>
      <c r="B168">
        <v>77062</v>
      </c>
      <c r="C168">
        <v>0.99999983829876005</v>
      </c>
      <c r="D168">
        <v>167305.240191099</v>
      </c>
      <c r="E168">
        <v>76132</v>
      </c>
      <c r="F168">
        <v>0.99999999714265397</v>
      </c>
      <c r="G168">
        <v>190776.231774285</v>
      </c>
      <c r="H168">
        <v>76132</v>
      </c>
      <c r="I168">
        <v>0.99996117175783095</v>
      </c>
      <c r="J168">
        <v>190776.231774285</v>
      </c>
    </row>
    <row r="169" spans="1:10" x14ac:dyDescent="0.3">
      <c r="A169">
        <v>85396</v>
      </c>
      <c r="B169">
        <v>75791</v>
      </c>
      <c r="C169">
        <v>0.99999881027001802</v>
      </c>
      <c r="D169">
        <v>171325.896894784</v>
      </c>
      <c r="E169">
        <v>75751</v>
      </c>
      <c r="F169">
        <v>0.99999999643530901</v>
      </c>
      <c r="G169">
        <v>281392.23152856698</v>
      </c>
      <c r="H169">
        <v>75701</v>
      </c>
      <c r="I169">
        <v>0.99999015061259</v>
      </c>
      <c r="J169">
        <v>344578.37194632401</v>
      </c>
    </row>
    <row r="170" spans="1:10" x14ac:dyDescent="0.3">
      <c r="A170">
        <v>85501</v>
      </c>
      <c r="B170">
        <v>78578</v>
      </c>
      <c r="C170">
        <v>0.99999973049949398</v>
      </c>
      <c r="D170">
        <v>110628.67741110201</v>
      </c>
      <c r="E170">
        <v>75706</v>
      </c>
      <c r="F170">
        <v>0.999999980278374</v>
      </c>
      <c r="G170">
        <v>225468.564280608</v>
      </c>
      <c r="H170">
        <v>77515</v>
      </c>
      <c r="I170">
        <v>0.99999948467654298</v>
      </c>
      <c r="J170">
        <v>243859.453947576</v>
      </c>
    </row>
    <row r="171" spans="1:10" x14ac:dyDescent="0.3">
      <c r="A171">
        <v>85530</v>
      </c>
      <c r="B171">
        <v>79521</v>
      </c>
      <c r="C171">
        <v>0.99994077206784304</v>
      </c>
      <c r="D171">
        <v>32622.529644268699</v>
      </c>
      <c r="E171">
        <v>76105</v>
      </c>
      <c r="F171">
        <v>0.99999904757408897</v>
      </c>
      <c r="G171">
        <v>8167.4991920963903</v>
      </c>
      <c r="H171">
        <v>77545</v>
      </c>
      <c r="I171">
        <v>0.99478874695389696</v>
      </c>
      <c r="J171">
        <v>9591.3204984821805</v>
      </c>
    </row>
    <row r="172" spans="1:10" x14ac:dyDescent="0.3">
      <c r="A172">
        <v>85533</v>
      </c>
      <c r="B172">
        <v>79521</v>
      </c>
      <c r="C172">
        <v>0.99999584176935097</v>
      </c>
      <c r="D172">
        <v>52763.833992094798</v>
      </c>
      <c r="E172">
        <v>78215</v>
      </c>
      <c r="F172">
        <v>0.999998471862385</v>
      </c>
      <c r="G172">
        <v>47945.271779597897</v>
      </c>
      <c r="H172">
        <v>78147</v>
      </c>
      <c r="I172">
        <v>0.99999726943362699</v>
      </c>
      <c r="J172">
        <v>124124.86085343199</v>
      </c>
    </row>
    <row r="173" spans="1:10" x14ac:dyDescent="0.3">
      <c r="A173">
        <v>85534</v>
      </c>
      <c r="B173">
        <v>75846</v>
      </c>
      <c r="C173">
        <v>0.99999262616309703</v>
      </c>
      <c r="D173">
        <v>65303.652173912997</v>
      </c>
      <c r="E173">
        <v>78597</v>
      </c>
      <c r="F173">
        <v>0.99999659071210101</v>
      </c>
      <c r="G173">
        <v>58584.243697478902</v>
      </c>
      <c r="H173">
        <v>79363</v>
      </c>
      <c r="I173">
        <v>0.99999993888425998</v>
      </c>
      <c r="J173">
        <v>7141.7485773409198</v>
      </c>
    </row>
    <row r="174" spans="1:10" x14ac:dyDescent="0.3">
      <c r="A174">
        <v>85536</v>
      </c>
      <c r="B174">
        <v>76678</v>
      </c>
      <c r="C174">
        <v>0.99801818087235294</v>
      </c>
      <c r="D174">
        <v>54193.3701657458</v>
      </c>
      <c r="E174">
        <v>78932</v>
      </c>
      <c r="F174">
        <v>0.99999136258159504</v>
      </c>
      <c r="G174">
        <v>24742.710120068601</v>
      </c>
      <c r="H174">
        <v>75833</v>
      </c>
      <c r="I174">
        <v>0.99999841462189898</v>
      </c>
      <c r="J174">
        <v>9775</v>
      </c>
    </row>
    <row r="175" spans="1:10" x14ac:dyDescent="0.3">
      <c r="A175">
        <v>85539</v>
      </c>
      <c r="B175">
        <v>79036</v>
      </c>
      <c r="C175">
        <v>0.99999772792185104</v>
      </c>
      <c r="D175">
        <v>37541.861793260898</v>
      </c>
      <c r="E175">
        <v>78401</v>
      </c>
      <c r="F175">
        <v>0.99999911026148203</v>
      </c>
      <c r="G175">
        <v>54420.936639118401</v>
      </c>
      <c r="H175">
        <v>78217</v>
      </c>
      <c r="I175">
        <v>0.99996990210160497</v>
      </c>
      <c r="J175">
        <v>149477.886578114</v>
      </c>
    </row>
    <row r="176" spans="1:10" x14ac:dyDescent="0.3">
      <c r="A176">
        <v>85540</v>
      </c>
      <c r="B176">
        <v>75851</v>
      </c>
      <c r="C176">
        <v>0.99997458678986795</v>
      </c>
      <c r="D176">
        <v>23171.7004551096</v>
      </c>
      <c r="E176">
        <v>76511</v>
      </c>
      <c r="F176">
        <v>0.99999830536714995</v>
      </c>
      <c r="G176">
        <v>39042.174973858397</v>
      </c>
      <c r="H176">
        <v>75401</v>
      </c>
      <c r="I176">
        <v>0.99999373913001899</v>
      </c>
      <c r="J176">
        <v>24030.138077535801</v>
      </c>
    </row>
    <row r="177" spans="1:10" x14ac:dyDescent="0.3">
      <c r="A177">
        <v>85541</v>
      </c>
      <c r="B177">
        <v>78382</v>
      </c>
      <c r="C177">
        <v>0.99999954712407801</v>
      </c>
      <c r="D177">
        <v>556032.26076055097</v>
      </c>
      <c r="E177">
        <v>75771</v>
      </c>
      <c r="F177">
        <v>0.99999999694223796</v>
      </c>
      <c r="G177">
        <v>250439.79504696801</v>
      </c>
      <c r="H177">
        <v>76471</v>
      </c>
      <c r="I177">
        <v>0.99999956602051598</v>
      </c>
      <c r="J177">
        <v>94707.692307692298</v>
      </c>
    </row>
    <row r="178" spans="1:10" x14ac:dyDescent="0.3">
      <c r="A178">
        <v>85542</v>
      </c>
      <c r="B178">
        <v>75939</v>
      </c>
      <c r="C178">
        <v>0.99998326770281898</v>
      </c>
      <c r="D178">
        <v>23193.358979550499</v>
      </c>
      <c r="E178">
        <v>75240</v>
      </c>
      <c r="F178">
        <v>0.99999955111555405</v>
      </c>
      <c r="G178">
        <v>32320.573991031299</v>
      </c>
      <c r="H178">
        <v>77545</v>
      </c>
      <c r="I178">
        <v>0.95336597883598095</v>
      </c>
      <c r="J178">
        <v>16989.774724396801</v>
      </c>
    </row>
    <row r="179" spans="1:10" x14ac:dyDescent="0.3">
      <c r="A179">
        <v>85543</v>
      </c>
      <c r="B179">
        <v>79562</v>
      </c>
      <c r="C179">
        <v>0.99999839114042699</v>
      </c>
      <c r="D179">
        <v>13407.621550591301</v>
      </c>
      <c r="E179">
        <v>79521</v>
      </c>
      <c r="F179">
        <v>0.99999885770126296</v>
      </c>
      <c r="G179">
        <v>61213.438735177799</v>
      </c>
      <c r="H179">
        <v>76821</v>
      </c>
      <c r="I179">
        <v>0.99999907529737397</v>
      </c>
      <c r="J179">
        <v>68994.124047878096</v>
      </c>
    </row>
    <row r="180" spans="1:10" x14ac:dyDescent="0.3">
      <c r="A180">
        <v>85544</v>
      </c>
      <c r="B180">
        <v>75859</v>
      </c>
      <c r="C180">
        <v>0.99993092823826102</v>
      </c>
      <c r="D180">
        <v>11128.545564272699</v>
      </c>
      <c r="E180">
        <v>76471</v>
      </c>
      <c r="F180">
        <v>0.99999912231659904</v>
      </c>
      <c r="G180">
        <v>10131.868131868099</v>
      </c>
      <c r="H180">
        <v>79562</v>
      </c>
      <c r="I180">
        <v>0.99999985264152402</v>
      </c>
      <c r="J180">
        <v>8480.9461235216804</v>
      </c>
    </row>
    <row r="181" spans="1:10" x14ac:dyDescent="0.3">
      <c r="A181">
        <v>85546</v>
      </c>
      <c r="B181">
        <v>77029</v>
      </c>
      <c r="C181">
        <v>0.99999995812931097</v>
      </c>
      <c r="D181">
        <v>326679.71945903602</v>
      </c>
      <c r="E181">
        <v>75159</v>
      </c>
      <c r="F181">
        <v>0.99999999686165197</v>
      </c>
      <c r="G181">
        <v>364314.63991769502</v>
      </c>
      <c r="H181">
        <v>79245</v>
      </c>
      <c r="I181">
        <v>0.99999324663052302</v>
      </c>
      <c r="J181">
        <v>250433.72517227399</v>
      </c>
    </row>
    <row r="182" spans="1:10" x14ac:dyDescent="0.3">
      <c r="A182">
        <v>85550</v>
      </c>
      <c r="B182">
        <v>75570</v>
      </c>
      <c r="C182">
        <v>0.99999377798755196</v>
      </c>
      <c r="D182">
        <v>38908.245965903901</v>
      </c>
      <c r="E182">
        <v>77072</v>
      </c>
      <c r="F182">
        <v>0.99999994773420298</v>
      </c>
      <c r="G182">
        <v>33983.656413886201</v>
      </c>
      <c r="H182">
        <v>77072</v>
      </c>
      <c r="I182">
        <v>0.95978546745094495</v>
      </c>
      <c r="J182">
        <v>33983.656413886201</v>
      </c>
    </row>
    <row r="183" spans="1:10" x14ac:dyDescent="0.3">
      <c r="A183">
        <v>85551</v>
      </c>
      <c r="B183">
        <v>78340</v>
      </c>
      <c r="C183">
        <v>0.99914587588845305</v>
      </c>
      <c r="D183">
        <v>24465.0759219088</v>
      </c>
      <c r="E183">
        <v>79350</v>
      </c>
      <c r="F183">
        <v>0.99974610083028403</v>
      </c>
      <c r="G183">
        <v>11256.6371681415</v>
      </c>
      <c r="H183">
        <v>78872</v>
      </c>
      <c r="I183">
        <v>0.99999979218985602</v>
      </c>
      <c r="J183">
        <v>5902.5522041763297</v>
      </c>
    </row>
    <row r="184" spans="1:10" x14ac:dyDescent="0.3">
      <c r="A184">
        <v>85552</v>
      </c>
      <c r="B184">
        <v>79035</v>
      </c>
      <c r="C184">
        <v>0.99999495258749804</v>
      </c>
      <c r="D184">
        <v>8040.8830744071902</v>
      </c>
      <c r="E184">
        <v>76559</v>
      </c>
      <c r="F184">
        <v>0.99999989724406502</v>
      </c>
      <c r="G184">
        <v>78188.651969642204</v>
      </c>
      <c r="H184">
        <v>76801</v>
      </c>
      <c r="I184">
        <v>0.99999998158453696</v>
      </c>
      <c r="J184">
        <v>182646.087165904</v>
      </c>
    </row>
    <row r="185" spans="1:10" x14ac:dyDescent="0.3">
      <c r="A185">
        <v>85553</v>
      </c>
      <c r="B185">
        <v>79248</v>
      </c>
      <c r="C185">
        <v>0.99967999519323003</v>
      </c>
      <c r="D185">
        <v>23342.5797503467</v>
      </c>
      <c r="E185">
        <v>76627</v>
      </c>
      <c r="F185">
        <v>0.99999073964714302</v>
      </c>
      <c r="G185">
        <v>22968.982630272902</v>
      </c>
      <c r="H185">
        <v>75560</v>
      </c>
      <c r="I185">
        <v>0.999997938628858</v>
      </c>
      <c r="J185">
        <v>58022.307692307601</v>
      </c>
    </row>
    <row r="186" spans="1:10" x14ac:dyDescent="0.3">
      <c r="A186">
        <v>85554</v>
      </c>
      <c r="B186">
        <v>78340</v>
      </c>
      <c r="C186">
        <v>0.99875507711192701</v>
      </c>
      <c r="D186">
        <v>28446.420824295001</v>
      </c>
      <c r="E186">
        <v>78932</v>
      </c>
      <c r="F186">
        <v>0.99978836681832595</v>
      </c>
      <c r="G186">
        <v>21140.6518010291</v>
      </c>
      <c r="H186">
        <v>75551</v>
      </c>
      <c r="I186">
        <v>0.99999905291630697</v>
      </c>
      <c r="J186">
        <v>7524.0682801141002</v>
      </c>
    </row>
    <row r="187" spans="1:10" x14ac:dyDescent="0.3">
      <c r="A187">
        <v>85602</v>
      </c>
      <c r="B187">
        <v>75657</v>
      </c>
      <c r="C187">
        <v>0.99999727220893098</v>
      </c>
      <c r="D187">
        <v>80976.729327927198</v>
      </c>
      <c r="E187">
        <v>78003</v>
      </c>
      <c r="F187">
        <v>0.999999986697237</v>
      </c>
      <c r="G187">
        <v>253933.55659745401</v>
      </c>
      <c r="H187">
        <v>78003</v>
      </c>
      <c r="I187">
        <v>0.99999911411203102</v>
      </c>
      <c r="J187">
        <v>253933.55659745401</v>
      </c>
    </row>
    <row r="188" spans="1:10" x14ac:dyDescent="0.3">
      <c r="A188">
        <v>85603</v>
      </c>
      <c r="B188">
        <v>77331</v>
      </c>
      <c r="C188">
        <v>0.99999787356632397</v>
      </c>
      <c r="D188">
        <v>41531.889917829598</v>
      </c>
      <c r="E188">
        <v>78124</v>
      </c>
      <c r="F188">
        <v>0.99999995466956404</v>
      </c>
      <c r="G188">
        <v>109450.176144942</v>
      </c>
      <c r="H188">
        <v>76446</v>
      </c>
      <c r="I188">
        <v>0.999998064877752</v>
      </c>
      <c r="J188">
        <v>107580.814312153</v>
      </c>
    </row>
    <row r="189" spans="1:10" x14ac:dyDescent="0.3">
      <c r="A189">
        <v>85605</v>
      </c>
      <c r="B189">
        <v>75550</v>
      </c>
      <c r="C189">
        <v>0.993972800346279</v>
      </c>
      <c r="D189">
        <v>2233.8902147971298</v>
      </c>
      <c r="E189">
        <v>79742</v>
      </c>
      <c r="F189">
        <v>0.999875456359826</v>
      </c>
      <c r="G189">
        <v>26526.3157894736</v>
      </c>
      <c r="H189">
        <v>79070</v>
      </c>
      <c r="I189">
        <v>0.99999690292264698</v>
      </c>
      <c r="J189">
        <v>7410.8808798978598</v>
      </c>
    </row>
    <row r="190" spans="1:10" x14ac:dyDescent="0.3">
      <c r="A190">
        <v>85606</v>
      </c>
      <c r="B190">
        <v>76483</v>
      </c>
      <c r="C190">
        <v>0.99980471646057301</v>
      </c>
      <c r="D190">
        <v>27992.798353909398</v>
      </c>
      <c r="E190">
        <v>77613</v>
      </c>
      <c r="F190">
        <v>0.999983062141516</v>
      </c>
      <c r="G190">
        <v>31606.8702290076</v>
      </c>
      <c r="H190">
        <v>79101</v>
      </c>
      <c r="I190">
        <v>0.99999999557858699</v>
      </c>
      <c r="J190">
        <v>110178.718535469</v>
      </c>
    </row>
    <row r="191" spans="1:10" x14ac:dyDescent="0.3">
      <c r="A191">
        <v>85607</v>
      </c>
      <c r="B191">
        <v>75951</v>
      </c>
      <c r="C191">
        <v>0.99999968713226095</v>
      </c>
      <c r="D191">
        <v>279816.30164260801</v>
      </c>
      <c r="E191">
        <v>78416</v>
      </c>
      <c r="F191">
        <v>0.999999970597927</v>
      </c>
      <c r="G191">
        <v>170653.26276382801</v>
      </c>
      <c r="H191">
        <v>79936</v>
      </c>
      <c r="I191">
        <v>0.999999099836554</v>
      </c>
      <c r="J191">
        <v>37108.416876641801</v>
      </c>
    </row>
    <row r="192" spans="1:10" x14ac:dyDescent="0.3">
      <c r="A192">
        <v>85610</v>
      </c>
      <c r="B192">
        <v>76483</v>
      </c>
      <c r="C192">
        <v>0.99941389514538603</v>
      </c>
      <c r="D192">
        <v>20681.0699588477</v>
      </c>
      <c r="E192">
        <v>76475</v>
      </c>
      <c r="F192">
        <v>0.99999131679683795</v>
      </c>
      <c r="G192">
        <v>2884.4884488448802</v>
      </c>
      <c r="H192">
        <v>78956</v>
      </c>
      <c r="I192">
        <v>0.99999532454456397</v>
      </c>
      <c r="J192">
        <v>29072.6168901776</v>
      </c>
    </row>
    <row r="193" spans="1:10" x14ac:dyDescent="0.3">
      <c r="A193">
        <v>85613</v>
      </c>
      <c r="B193">
        <v>76537</v>
      </c>
      <c r="C193">
        <v>0.99996917294353405</v>
      </c>
      <c r="D193">
        <v>347041.25177809299</v>
      </c>
      <c r="E193">
        <v>79121</v>
      </c>
      <c r="F193">
        <v>0.99999968166061304</v>
      </c>
      <c r="G193">
        <v>41012.002430872002</v>
      </c>
      <c r="H193">
        <v>76013</v>
      </c>
      <c r="I193">
        <v>0.99990845867925104</v>
      </c>
      <c r="J193">
        <v>51529.055744821897</v>
      </c>
    </row>
    <row r="194" spans="1:10" x14ac:dyDescent="0.3">
      <c r="A194">
        <v>85614</v>
      </c>
      <c r="B194">
        <v>75460</v>
      </c>
      <c r="C194">
        <v>0.99999099069811903</v>
      </c>
      <c r="D194">
        <v>411884.68010438199</v>
      </c>
      <c r="E194">
        <v>76052</v>
      </c>
      <c r="F194">
        <v>0.99999999545814</v>
      </c>
      <c r="G194">
        <v>78253.525193705107</v>
      </c>
      <c r="H194">
        <v>75501</v>
      </c>
      <c r="I194">
        <v>0.99999955452539802</v>
      </c>
      <c r="J194">
        <v>167520.58164294501</v>
      </c>
    </row>
    <row r="195" spans="1:10" x14ac:dyDescent="0.3">
      <c r="A195">
        <v>85615</v>
      </c>
      <c r="B195">
        <v>76642</v>
      </c>
      <c r="C195">
        <v>0.99999652724228905</v>
      </c>
      <c r="D195">
        <v>114695.850533807</v>
      </c>
      <c r="E195">
        <v>75638</v>
      </c>
      <c r="F195">
        <v>0.99999999994939004</v>
      </c>
      <c r="G195">
        <v>95710.316519972897</v>
      </c>
      <c r="H195">
        <v>75638</v>
      </c>
      <c r="I195">
        <v>0.99999990150233997</v>
      </c>
      <c r="J195">
        <v>95710.316519972897</v>
      </c>
    </row>
    <row r="196" spans="1:10" x14ac:dyDescent="0.3">
      <c r="A196">
        <v>85616</v>
      </c>
      <c r="B196">
        <v>79121</v>
      </c>
      <c r="C196">
        <v>0.99999883587240801</v>
      </c>
      <c r="D196">
        <v>40006.988757216597</v>
      </c>
      <c r="E196">
        <v>77879</v>
      </c>
      <c r="F196">
        <v>0.99999988854141597</v>
      </c>
      <c r="G196">
        <v>23538.754522947998</v>
      </c>
      <c r="H196">
        <v>79605</v>
      </c>
      <c r="I196">
        <v>0.99999436018375598</v>
      </c>
      <c r="J196">
        <v>135817.01941224001</v>
      </c>
    </row>
    <row r="197" spans="1:10" x14ac:dyDescent="0.3">
      <c r="A197">
        <v>85617</v>
      </c>
      <c r="B197">
        <v>75859</v>
      </c>
      <c r="C197">
        <v>0.99986417611171297</v>
      </c>
      <c r="D197">
        <v>6242.6071213035602</v>
      </c>
      <c r="E197">
        <v>76639</v>
      </c>
      <c r="F197">
        <v>0.999995152495186</v>
      </c>
      <c r="G197">
        <v>12534.6756152125</v>
      </c>
      <c r="H197">
        <v>75442</v>
      </c>
      <c r="I197">
        <v>0.99999942993522095</v>
      </c>
      <c r="J197">
        <v>11816.6125101543</v>
      </c>
    </row>
    <row r="198" spans="1:10" x14ac:dyDescent="0.3">
      <c r="A198">
        <v>85618</v>
      </c>
      <c r="B198">
        <v>78959</v>
      </c>
      <c r="C198">
        <v>0.99998481575290799</v>
      </c>
      <c r="D198">
        <v>24709.526135808501</v>
      </c>
      <c r="E198">
        <v>77951</v>
      </c>
      <c r="F198">
        <v>0.99999961789484104</v>
      </c>
      <c r="G198">
        <v>10379.796017484199</v>
      </c>
      <c r="H198">
        <v>79403</v>
      </c>
      <c r="I198">
        <v>0.99999901693281201</v>
      </c>
      <c r="J198">
        <v>17194.873857824201</v>
      </c>
    </row>
    <row r="199" spans="1:10" x14ac:dyDescent="0.3">
      <c r="A199">
        <v>85620</v>
      </c>
      <c r="B199">
        <v>76649</v>
      </c>
      <c r="C199">
        <v>0.999848109436968</v>
      </c>
      <c r="D199">
        <v>12425.106990014199</v>
      </c>
      <c r="E199">
        <v>77977</v>
      </c>
      <c r="F199">
        <v>0.99989385011972098</v>
      </c>
      <c r="G199">
        <v>14350.736278447101</v>
      </c>
      <c r="H199">
        <v>78724</v>
      </c>
      <c r="I199">
        <v>0.99999564759742499</v>
      </c>
      <c r="J199">
        <v>7864.7364394152901</v>
      </c>
    </row>
    <row r="200" spans="1:10" x14ac:dyDescent="0.3">
      <c r="A200">
        <v>85621</v>
      </c>
      <c r="B200">
        <v>75460</v>
      </c>
      <c r="C200">
        <v>0.99999995683630305</v>
      </c>
      <c r="D200">
        <v>395234.81508143601</v>
      </c>
      <c r="E200">
        <v>79905</v>
      </c>
      <c r="F200">
        <v>0.99999998190795703</v>
      </c>
      <c r="G200">
        <v>43503.505279556797</v>
      </c>
      <c r="H200">
        <v>79932</v>
      </c>
      <c r="I200">
        <v>0.99998144543575096</v>
      </c>
      <c r="J200">
        <v>66409.9664843887</v>
      </c>
    </row>
    <row r="201" spans="1:10" x14ac:dyDescent="0.3">
      <c r="A201">
        <v>85622</v>
      </c>
      <c r="B201">
        <v>75948</v>
      </c>
      <c r="C201">
        <v>0.99989192956331396</v>
      </c>
      <c r="D201">
        <v>152037.43581248901</v>
      </c>
      <c r="E201">
        <v>75491</v>
      </c>
      <c r="F201">
        <v>0.99999983573309603</v>
      </c>
      <c r="G201">
        <v>33634.431455897902</v>
      </c>
      <c r="H201">
        <v>77611</v>
      </c>
      <c r="I201">
        <v>0.99999722640905597</v>
      </c>
      <c r="J201">
        <v>205259.279279279</v>
      </c>
    </row>
    <row r="202" spans="1:10" x14ac:dyDescent="0.3">
      <c r="A202">
        <v>85623</v>
      </c>
      <c r="B202">
        <v>78832</v>
      </c>
      <c r="C202">
        <v>0.99997172127158596</v>
      </c>
      <c r="D202">
        <v>17829.798953456298</v>
      </c>
      <c r="E202">
        <v>76537</v>
      </c>
      <c r="F202">
        <v>0.99999992562153095</v>
      </c>
      <c r="G202">
        <v>313716.72424304002</v>
      </c>
      <c r="H202">
        <v>79788</v>
      </c>
      <c r="I202">
        <v>0.99999957893035796</v>
      </c>
      <c r="J202">
        <v>1168017.05756929</v>
      </c>
    </row>
    <row r="203" spans="1:10" x14ac:dyDescent="0.3">
      <c r="A203">
        <v>85624</v>
      </c>
      <c r="B203">
        <v>79227</v>
      </c>
      <c r="C203">
        <v>0.99993743349319197</v>
      </c>
      <c r="D203">
        <v>18163.6863823934</v>
      </c>
      <c r="E203">
        <v>79529</v>
      </c>
      <c r="F203">
        <v>0.99999995554405396</v>
      </c>
      <c r="G203">
        <v>17148.040638606599</v>
      </c>
      <c r="H203">
        <v>76933</v>
      </c>
      <c r="I203">
        <v>0.999999067001486</v>
      </c>
      <c r="J203">
        <v>32061.011904761901</v>
      </c>
    </row>
    <row r="204" spans="1:10" x14ac:dyDescent="0.3">
      <c r="A204">
        <v>85625</v>
      </c>
      <c r="B204">
        <v>77865</v>
      </c>
      <c r="C204">
        <v>0.99990684216228198</v>
      </c>
      <c r="D204">
        <v>93181.721034870599</v>
      </c>
      <c r="E204">
        <v>76554</v>
      </c>
      <c r="F204">
        <v>0.99999907616879302</v>
      </c>
      <c r="G204">
        <v>44024.945295404803</v>
      </c>
      <c r="H204">
        <v>78263</v>
      </c>
      <c r="I204">
        <v>0.99999999888447899</v>
      </c>
      <c r="J204">
        <v>16939.6786277602</v>
      </c>
    </row>
    <row r="205" spans="1:10" x14ac:dyDescent="0.3">
      <c r="A205">
        <v>85626</v>
      </c>
      <c r="B205">
        <v>78019</v>
      </c>
      <c r="C205">
        <v>0.99997718425091897</v>
      </c>
      <c r="D205">
        <v>34381.262458471698</v>
      </c>
      <c r="E205">
        <v>78019</v>
      </c>
      <c r="F205">
        <v>0.99974139747411495</v>
      </c>
      <c r="G205">
        <v>34381.262458471698</v>
      </c>
      <c r="H205">
        <v>76164</v>
      </c>
      <c r="I205">
        <v>0.99999052544399902</v>
      </c>
      <c r="J205">
        <v>10888.9441302591</v>
      </c>
    </row>
    <row r="206" spans="1:10" x14ac:dyDescent="0.3">
      <c r="A206">
        <v>85627</v>
      </c>
      <c r="B206">
        <v>79508</v>
      </c>
      <c r="C206">
        <v>0.99982528900594103</v>
      </c>
      <c r="D206">
        <v>6768.3535281539498</v>
      </c>
      <c r="E206">
        <v>75489</v>
      </c>
      <c r="F206">
        <v>0.99998367444682501</v>
      </c>
      <c r="G206">
        <v>4475.0235626767198</v>
      </c>
      <c r="H206">
        <v>76638</v>
      </c>
      <c r="I206">
        <v>0.99999943896841303</v>
      </c>
      <c r="J206">
        <v>2696.8516715352098</v>
      </c>
    </row>
    <row r="207" spans="1:10" x14ac:dyDescent="0.3">
      <c r="A207">
        <v>85629</v>
      </c>
      <c r="B207">
        <v>77505</v>
      </c>
      <c r="C207">
        <v>0.99999997453050704</v>
      </c>
      <c r="D207">
        <v>615609.78126289696</v>
      </c>
      <c r="E207">
        <v>78148</v>
      </c>
      <c r="F207">
        <v>0.999999999533289</v>
      </c>
      <c r="G207">
        <v>714038.03131990996</v>
      </c>
      <c r="H207">
        <v>78148</v>
      </c>
      <c r="I207">
        <v>0.999992646557607</v>
      </c>
      <c r="J207">
        <v>714038.03131990996</v>
      </c>
    </row>
    <row r="208" spans="1:10" x14ac:dyDescent="0.3">
      <c r="A208">
        <v>85630</v>
      </c>
      <c r="B208">
        <v>77482</v>
      </c>
      <c r="C208">
        <v>0.99998422041163904</v>
      </c>
      <c r="D208">
        <v>100909.498680738</v>
      </c>
      <c r="E208">
        <v>78940</v>
      </c>
      <c r="F208">
        <v>0.99999996143842196</v>
      </c>
      <c r="G208">
        <v>20259.7402597402</v>
      </c>
      <c r="H208">
        <v>75435</v>
      </c>
      <c r="I208">
        <v>0.999999932168676</v>
      </c>
      <c r="J208">
        <v>3519.6506550218301</v>
      </c>
    </row>
    <row r="209" spans="1:10" x14ac:dyDescent="0.3">
      <c r="A209">
        <v>85631</v>
      </c>
      <c r="B209">
        <v>76849</v>
      </c>
      <c r="C209">
        <v>0.99999631744447803</v>
      </c>
      <c r="D209">
        <v>262599.31771369698</v>
      </c>
      <c r="E209">
        <v>79235</v>
      </c>
      <c r="F209">
        <v>0.99999939334999099</v>
      </c>
      <c r="G209">
        <v>52893.813863573603</v>
      </c>
      <c r="H209">
        <v>79357</v>
      </c>
      <c r="I209">
        <v>0.99999875548685802</v>
      </c>
      <c r="J209">
        <v>80633.185840707898</v>
      </c>
    </row>
    <row r="210" spans="1:10" x14ac:dyDescent="0.3">
      <c r="A210">
        <v>85632</v>
      </c>
      <c r="B210">
        <v>75550</v>
      </c>
      <c r="C210">
        <v>0.99966423406956595</v>
      </c>
      <c r="D210">
        <v>3622.9116945107298</v>
      </c>
      <c r="E210">
        <v>79547</v>
      </c>
      <c r="F210">
        <v>0.99999711846416695</v>
      </c>
      <c r="G210">
        <v>2953.3073929961001</v>
      </c>
      <c r="H210">
        <v>77836</v>
      </c>
      <c r="I210">
        <v>0.99999929369069995</v>
      </c>
      <c r="J210">
        <v>15758.30976543</v>
      </c>
    </row>
    <row r="211" spans="1:10" x14ac:dyDescent="0.3">
      <c r="A211">
        <v>85634</v>
      </c>
      <c r="B211">
        <v>79316</v>
      </c>
      <c r="C211">
        <v>0.99999215948126896</v>
      </c>
      <c r="D211">
        <v>50197.3370981755</v>
      </c>
      <c r="E211">
        <v>75115</v>
      </c>
      <c r="F211">
        <v>0.99999999631738701</v>
      </c>
      <c r="G211">
        <v>58752.531645569601</v>
      </c>
      <c r="H211">
        <v>78240</v>
      </c>
      <c r="I211">
        <v>0.99986568118585795</v>
      </c>
      <c r="J211">
        <v>64208.915594344297</v>
      </c>
    </row>
    <row r="212" spans="1:10" x14ac:dyDescent="0.3">
      <c r="A212">
        <v>85635</v>
      </c>
      <c r="B212">
        <v>78217</v>
      </c>
      <c r="C212">
        <v>0.99999984036063305</v>
      </c>
      <c r="D212">
        <v>982299.97337514395</v>
      </c>
      <c r="E212">
        <v>78232</v>
      </c>
      <c r="F212">
        <v>0.99999999833544895</v>
      </c>
      <c r="G212">
        <v>526937.28648762195</v>
      </c>
      <c r="H212">
        <v>76116</v>
      </c>
      <c r="I212">
        <v>0.999980801277223</v>
      </c>
      <c r="J212">
        <v>373340.39848159201</v>
      </c>
    </row>
    <row r="213" spans="1:10" x14ac:dyDescent="0.3">
      <c r="A213">
        <v>85637</v>
      </c>
      <c r="B213">
        <v>76649</v>
      </c>
      <c r="C213">
        <v>0.99944192881884297</v>
      </c>
      <c r="D213">
        <v>24349.500713266701</v>
      </c>
      <c r="E213">
        <v>77613</v>
      </c>
      <c r="F213">
        <v>0.99999927545079803</v>
      </c>
      <c r="G213">
        <v>35080.152671755699</v>
      </c>
      <c r="H213">
        <v>76087</v>
      </c>
      <c r="I213">
        <v>0.99999801971795899</v>
      </c>
      <c r="J213">
        <v>10605.957826620501</v>
      </c>
    </row>
    <row r="214" spans="1:10" x14ac:dyDescent="0.3">
      <c r="A214">
        <v>85638</v>
      </c>
      <c r="B214">
        <v>79248</v>
      </c>
      <c r="C214">
        <v>0.99996009578307299</v>
      </c>
      <c r="D214">
        <v>27614.424410540902</v>
      </c>
      <c r="E214">
        <v>77455</v>
      </c>
      <c r="F214">
        <v>0.99999981575506003</v>
      </c>
      <c r="G214">
        <v>37343.534057255602</v>
      </c>
      <c r="H214">
        <v>79227</v>
      </c>
      <c r="I214">
        <v>0.99999936619966301</v>
      </c>
      <c r="J214">
        <v>26017.1939477304</v>
      </c>
    </row>
    <row r="215" spans="1:10" x14ac:dyDescent="0.3">
      <c r="A215">
        <v>85641</v>
      </c>
      <c r="B215">
        <v>76208</v>
      </c>
      <c r="C215">
        <v>0.99999988780186899</v>
      </c>
      <c r="D215">
        <v>71078.080381877793</v>
      </c>
      <c r="E215">
        <v>79602</v>
      </c>
      <c r="F215">
        <v>0.99999999437158305</v>
      </c>
      <c r="G215">
        <v>277691.88204936101</v>
      </c>
      <c r="H215">
        <v>75126</v>
      </c>
      <c r="I215">
        <v>0.99998575295908398</v>
      </c>
      <c r="J215">
        <v>248680.936829446</v>
      </c>
    </row>
    <row r="216" spans="1:10" x14ac:dyDescent="0.3">
      <c r="A216">
        <v>85643</v>
      </c>
      <c r="B216">
        <v>76273</v>
      </c>
      <c r="C216">
        <v>0.99999956548036295</v>
      </c>
      <c r="D216">
        <v>47232.774472687903</v>
      </c>
      <c r="E216">
        <v>75708</v>
      </c>
      <c r="F216">
        <v>0.99999993581508995</v>
      </c>
      <c r="G216">
        <v>177786.69736671401</v>
      </c>
      <c r="H216">
        <v>79070</v>
      </c>
      <c r="I216">
        <v>0.99999948019847695</v>
      </c>
      <c r="J216">
        <v>130466.340960424</v>
      </c>
    </row>
    <row r="217" spans="1:10" x14ac:dyDescent="0.3">
      <c r="A217">
        <v>85645</v>
      </c>
      <c r="B217">
        <v>77983</v>
      </c>
      <c r="C217">
        <v>0.99998989435320795</v>
      </c>
      <c r="D217">
        <v>42779.668226286602</v>
      </c>
      <c r="E217">
        <v>78409</v>
      </c>
      <c r="F217">
        <v>0.99999722005123504</v>
      </c>
      <c r="G217">
        <v>17991.2184412733</v>
      </c>
      <c r="H217">
        <v>79041</v>
      </c>
      <c r="I217">
        <v>0.99999907340990801</v>
      </c>
      <c r="J217">
        <v>4890.590809628</v>
      </c>
    </row>
    <row r="218" spans="1:10" x14ac:dyDescent="0.3">
      <c r="A218">
        <v>85648</v>
      </c>
      <c r="B218">
        <v>75142</v>
      </c>
      <c r="C218">
        <v>0.99999991702444002</v>
      </c>
      <c r="D218">
        <v>333035.31173136499</v>
      </c>
      <c r="E218">
        <v>77037</v>
      </c>
      <c r="F218">
        <v>0.99999997512673</v>
      </c>
      <c r="G218">
        <v>263488.17247230199</v>
      </c>
      <c r="H218">
        <v>75211</v>
      </c>
      <c r="I218">
        <v>0.99999762879383602</v>
      </c>
      <c r="J218">
        <v>95975.680412371104</v>
      </c>
    </row>
    <row r="219" spans="1:10" x14ac:dyDescent="0.3">
      <c r="A219">
        <v>85650</v>
      </c>
      <c r="B219">
        <v>76354</v>
      </c>
      <c r="C219">
        <v>0.99999850452018502</v>
      </c>
      <c r="D219">
        <v>91993.314025651605</v>
      </c>
      <c r="E219">
        <v>76302</v>
      </c>
      <c r="F219">
        <v>0.999999983095746</v>
      </c>
      <c r="G219">
        <v>265445.18761384301</v>
      </c>
      <c r="H219">
        <v>75209</v>
      </c>
      <c r="I219">
        <v>0.999996157695895</v>
      </c>
      <c r="J219">
        <v>514915.87278745102</v>
      </c>
    </row>
    <row r="220" spans="1:10" x14ac:dyDescent="0.3">
      <c r="A220">
        <v>85653</v>
      </c>
      <c r="B220">
        <v>76082</v>
      </c>
      <c r="C220">
        <v>0.99999985544923398</v>
      </c>
      <c r="D220">
        <v>245802.03826954999</v>
      </c>
      <c r="E220">
        <v>75142</v>
      </c>
      <c r="F220">
        <v>0.99999997806277696</v>
      </c>
      <c r="G220">
        <v>287670.82397604501</v>
      </c>
      <c r="H220">
        <v>77536</v>
      </c>
      <c r="I220">
        <v>0.99998325341231298</v>
      </c>
      <c r="J220">
        <v>456895.86163250101</v>
      </c>
    </row>
    <row r="221" spans="1:10" x14ac:dyDescent="0.3">
      <c r="A221">
        <v>85658</v>
      </c>
      <c r="B221">
        <v>78163</v>
      </c>
      <c r="C221">
        <v>0.99999433484130396</v>
      </c>
      <c r="D221">
        <v>171678.59478650801</v>
      </c>
      <c r="E221">
        <v>78957</v>
      </c>
      <c r="F221">
        <v>0.99999996924826096</v>
      </c>
      <c r="G221">
        <v>190251.493018259</v>
      </c>
      <c r="H221">
        <v>75409</v>
      </c>
      <c r="I221">
        <v>0.99998874848988795</v>
      </c>
      <c r="J221">
        <v>85593.629550321202</v>
      </c>
    </row>
    <row r="222" spans="1:10" x14ac:dyDescent="0.3">
      <c r="A222">
        <v>85701</v>
      </c>
      <c r="B222">
        <v>75459</v>
      </c>
      <c r="C222">
        <v>0.99999198435975001</v>
      </c>
      <c r="D222">
        <v>48728.250432110603</v>
      </c>
      <c r="E222">
        <v>78257</v>
      </c>
      <c r="F222">
        <v>0.99999956186428995</v>
      </c>
      <c r="G222">
        <v>259149.89356476101</v>
      </c>
      <c r="H222">
        <v>78154</v>
      </c>
      <c r="I222">
        <v>0.99999986998206103</v>
      </c>
      <c r="J222">
        <v>114408.293944062</v>
      </c>
    </row>
    <row r="223" spans="1:10" x14ac:dyDescent="0.3">
      <c r="A223">
        <v>85704</v>
      </c>
      <c r="B223">
        <v>75482</v>
      </c>
      <c r="C223">
        <v>0.99999980879918204</v>
      </c>
      <c r="D223">
        <v>584570.59914523002</v>
      </c>
      <c r="E223">
        <v>79605</v>
      </c>
      <c r="F223">
        <v>0.99999999570226805</v>
      </c>
      <c r="G223">
        <v>803554.54637368501</v>
      </c>
      <c r="H223">
        <v>77380</v>
      </c>
      <c r="I223">
        <v>0.99994359060122895</v>
      </c>
      <c r="J223">
        <v>511571.79386309901</v>
      </c>
    </row>
    <row r="224" spans="1:10" x14ac:dyDescent="0.3">
      <c r="A224">
        <v>85705</v>
      </c>
      <c r="B224">
        <v>78228</v>
      </c>
      <c r="C224">
        <v>0.99999998170790505</v>
      </c>
      <c r="D224">
        <v>758168.92145388003</v>
      </c>
      <c r="E224">
        <v>78249</v>
      </c>
      <c r="F224">
        <v>0.99999999285975605</v>
      </c>
      <c r="G224">
        <v>510699.20157391398</v>
      </c>
      <c r="H224">
        <v>77701</v>
      </c>
      <c r="I224">
        <v>0.99998392206598297</v>
      </c>
      <c r="J224">
        <v>1580250.6545096801</v>
      </c>
    </row>
    <row r="225" spans="1:10" x14ac:dyDescent="0.3">
      <c r="A225">
        <v>85706</v>
      </c>
      <c r="B225">
        <v>75243</v>
      </c>
      <c r="C225">
        <v>0.99999998587366001</v>
      </c>
      <c r="D225">
        <v>230212.03647416399</v>
      </c>
      <c r="E225">
        <v>77045</v>
      </c>
      <c r="F225">
        <v>0.999999999289643</v>
      </c>
      <c r="G225">
        <v>350774.99172870099</v>
      </c>
      <c r="H225">
        <v>78220</v>
      </c>
      <c r="I225">
        <v>0.99998945934508399</v>
      </c>
      <c r="J225">
        <v>547216.26566862699</v>
      </c>
    </row>
    <row r="226" spans="1:10" x14ac:dyDescent="0.3">
      <c r="A226">
        <v>85708</v>
      </c>
      <c r="B226">
        <v>76233</v>
      </c>
      <c r="C226">
        <v>0.99990822282305403</v>
      </c>
      <c r="D226">
        <v>47988.538681948397</v>
      </c>
      <c r="E226">
        <v>78606</v>
      </c>
      <c r="F226">
        <v>0.99999809699651698</v>
      </c>
      <c r="G226">
        <v>87329.719020172895</v>
      </c>
      <c r="H226">
        <v>77840</v>
      </c>
      <c r="I226">
        <v>0.99975119298288395</v>
      </c>
      <c r="J226">
        <v>14769.887553835</v>
      </c>
    </row>
    <row r="227" spans="1:10" x14ac:dyDescent="0.3">
      <c r="A227">
        <v>85710</v>
      </c>
      <c r="B227">
        <v>78223</v>
      </c>
      <c r="C227">
        <v>0.99999990333921096</v>
      </c>
      <c r="D227">
        <v>1212180.79498138</v>
      </c>
      <c r="E227">
        <v>76179</v>
      </c>
      <c r="F227">
        <v>0.99999999903040204</v>
      </c>
      <c r="G227">
        <v>433602.34948604897</v>
      </c>
      <c r="H227">
        <v>77566</v>
      </c>
      <c r="I227">
        <v>0.99997358740662701</v>
      </c>
      <c r="J227">
        <v>1218426.45290581</v>
      </c>
    </row>
    <row r="228" spans="1:10" x14ac:dyDescent="0.3">
      <c r="A228">
        <v>85711</v>
      </c>
      <c r="B228">
        <v>78552</v>
      </c>
      <c r="C228">
        <v>0.999999956767607</v>
      </c>
      <c r="D228">
        <v>175282.91614518099</v>
      </c>
      <c r="E228">
        <v>78108</v>
      </c>
      <c r="F228">
        <v>0.99999999509787996</v>
      </c>
      <c r="G228">
        <v>294736.879619852</v>
      </c>
      <c r="H228">
        <v>76133</v>
      </c>
      <c r="I228">
        <v>0.99993710518263301</v>
      </c>
      <c r="J228">
        <v>420513.23644702201</v>
      </c>
    </row>
    <row r="229" spans="1:10" x14ac:dyDescent="0.3">
      <c r="A229">
        <v>85712</v>
      </c>
      <c r="B229">
        <v>79930</v>
      </c>
      <c r="C229">
        <v>0.99999996439284</v>
      </c>
      <c r="D229">
        <v>63370.498517158499</v>
      </c>
      <c r="E229">
        <v>77708</v>
      </c>
      <c r="F229">
        <v>0.99999999887797197</v>
      </c>
      <c r="G229">
        <v>548438.09000651003</v>
      </c>
      <c r="H229">
        <v>78418</v>
      </c>
      <c r="I229">
        <v>0.99999822384779602</v>
      </c>
      <c r="J229">
        <v>810040.41131105297</v>
      </c>
    </row>
    <row r="230" spans="1:10" x14ac:dyDescent="0.3">
      <c r="A230">
        <v>85713</v>
      </c>
      <c r="B230">
        <v>79927</v>
      </c>
      <c r="C230">
        <v>0.99999996965340998</v>
      </c>
      <c r="D230">
        <v>80586.754773820503</v>
      </c>
      <c r="E230">
        <v>77045</v>
      </c>
      <c r="F230">
        <v>0.99999999888026703</v>
      </c>
      <c r="G230">
        <v>290182.51861042099</v>
      </c>
      <c r="H230">
        <v>79932</v>
      </c>
      <c r="I230">
        <v>0.99998827516853095</v>
      </c>
      <c r="J230">
        <v>137262.160874933</v>
      </c>
    </row>
    <row r="231" spans="1:10" x14ac:dyDescent="0.3">
      <c r="A231">
        <v>85714</v>
      </c>
      <c r="B231">
        <v>76306</v>
      </c>
      <c r="C231">
        <v>0.99999993722138103</v>
      </c>
      <c r="D231">
        <v>138914.269156897</v>
      </c>
      <c r="E231">
        <v>77587</v>
      </c>
      <c r="F231">
        <v>0.99999995436126499</v>
      </c>
      <c r="G231">
        <v>229658.070528371</v>
      </c>
      <c r="H231">
        <v>79838</v>
      </c>
      <c r="I231">
        <v>0.99999987400309998</v>
      </c>
      <c r="J231">
        <v>24038.249739544499</v>
      </c>
    </row>
    <row r="232" spans="1:10" x14ac:dyDescent="0.3">
      <c r="A232">
        <v>85715</v>
      </c>
      <c r="B232">
        <v>77510</v>
      </c>
      <c r="C232">
        <v>0.99999962761903705</v>
      </c>
      <c r="D232">
        <v>233886.44578313199</v>
      </c>
      <c r="E232">
        <v>76528</v>
      </c>
      <c r="F232">
        <v>0.99999998566299697</v>
      </c>
      <c r="G232">
        <v>391563.987311467</v>
      </c>
      <c r="H232">
        <v>79109</v>
      </c>
      <c r="I232">
        <v>0.99997344727637105</v>
      </c>
      <c r="J232">
        <v>365457.36355205701</v>
      </c>
    </row>
    <row r="233" spans="1:10" x14ac:dyDescent="0.3">
      <c r="A233">
        <v>85716</v>
      </c>
      <c r="B233">
        <v>75241</v>
      </c>
      <c r="C233">
        <v>0.999999966944362</v>
      </c>
      <c r="D233">
        <v>183004.12272943699</v>
      </c>
      <c r="E233">
        <v>76053</v>
      </c>
      <c r="F233">
        <v>0.99999999757500502</v>
      </c>
      <c r="G233">
        <v>280253.87182255299</v>
      </c>
      <c r="H233">
        <v>77385</v>
      </c>
      <c r="I233">
        <v>0.999990779330443</v>
      </c>
      <c r="J233">
        <v>430604.69081346999</v>
      </c>
    </row>
    <row r="234" spans="1:10" x14ac:dyDescent="0.3">
      <c r="A234">
        <v>85718</v>
      </c>
      <c r="B234">
        <v>76712</v>
      </c>
      <c r="C234">
        <v>0.999999614146729</v>
      </c>
      <c r="D234">
        <v>424180.508875739</v>
      </c>
      <c r="E234">
        <v>76712</v>
      </c>
      <c r="F234">
        <v>0.99999999095744097</v>
      </c>
      <c r="G234">
        <v>424180.508875739</v>
      </c>
      <c r="H234">
        <v>76021</v>
      </c>
      <c r="I234">
        <v>0.99997433690942505</v>
      </c>
      <c r="J234">
        <v>378280.179929253</v>
      </c>
    </row>
    <row r="235" spans="1:10" x14ac:dyDescent="0.3">
      <c r="A235">
        <v>85719</v>
      </c>
      <c r="B235">
        <v>79763</v>
      </c>
      <c r="C235">
        <v>0.999999831391157</v>
      </c>
      <c r="D235">
        <v>1040728.7806448099</v>
      </c>
      <c r="E235">
        <v>77581</v>
      </c>
      <c r="F235">
        <v>0.99999999885178004</v>
      </c>
      <c r="G235">
        <v>877147.25879264995</v>
      </c>
      <c r="H235">
        <v>76006</v>
      </c>
      <c r="I235">
        <v>0.99996247530874904</v>
      </c>
      <c r="J235">
        <v>506400.48368373502</v>
      </c>
    </row>
    <row r="236" spans="1:10" x14ac:dyDescent="0.3">
      <c r="A236">
        <v>85730</v>
      </c>
      <c r="B236">
        <v>75703</v>
      </c>
      <c r="C236">
        <v>0.99999997852483602</v>
      </c>
      <c r="D236">
        <v>536208.29255162901</v>
      </c>
      <c r="E236">
        <v>77539</v>
      </c>
      <c r="F236">
        <v>0.99999999809618301</v>
      </c>
      <c r="G236">
        <v>639718.46175510995</v>
      </c>
      <c r="H236">
        <v>76116</v>
      </c>
      <c r="I236">
        <v>0.999998578996938</v>
      </c>
      <c r="J236">
        <v>434288.71337042301</v>
      </c>
    </row>
    <row r="237" spans="1:10" x14ac:dyDescent="0.3">
      <c r="A237">
        <v>85735</v>
      </c>
      <c r="B237">
        <v>76567</v>
      </c>
      <c r="C237">
        <v>0.99999919625556599</v>
      </c>
      <c r="D237">
        <v>100299.208617278</v>
      </c>
      <c r="E237">
        <v>76905</v>
      </c>
      <c r="F237">
        <v>0.99999998834192705</v>
      </c>
      <c r="G237">
        <v>42007.174956203802</v>
      </c>
      <c r="H237">
        <v>78621</v>
      </c>
      <c r="I237">
        <v>0.99998144772166397</v>
      </c>
      <c r="J237">
        <v>203612.569066978</v>
      </c>
    </row>
    <row r="238" spans="1:10" x14ac:dyDescent="0.3">
      <c r="A238">
        <v>85736</v>
      </c>
      <c r="B238">
        <v>75656</v>
      </c>
      <c r="C238">
        <v>0.99999758692877605</v>
      </c>
      <c r="D238">
        <v>16294.2838513366</v>
      </c>
      <c r="E238">
        <v>75226</v>
      </c>
      <c r="F238">
        <v>0.999999464452479</v>
      </c>
      <c r="G238">
        <v>66779.123173277607</v>
      </c>
      <c r="H238">
        <v>79720</v>
      </c>
      <c r="I238">
        <v>0.99999238973663895</v>
      </c>
      <c r="J238">
        <v>182330.319888734</v>
      </c>
    </row>
    <row r="239" spans="1:10" x14ac:dyDescent="0.3">
      <c r="A239">
        <v>85737</v>
      </c>
      <c r="B239">
        <v>77510</v>
      </c>
      <c r="C239">
        <v>0.99999934060753304</v>
      </c>
      <c r="D239">
        <v>291816.71686746902</v>
      </c>
      <c r="E239">
        <v>77586</v>
      </c>
      <c r="F239">
        <v>0.99999999082337199</v>
      </c>
      <c r="G239">
        <v>285480.93950049498</v>
      </c>
      <c r="H239">
        <v>75201</v>
      </c>
      <c r="I239">
        <v>0.999942898774553</v>
      </c>
      <c r="J239">
        <v>134614.948962792</v>
      </c>
    </row>
    <row r="240" spans="1:10" x14ac:dyDescent="0.3">
      <c r="A240">
        <v>85739</v>
      </c>
      <c r="B240">
        <v>78633</v>
      </c>
      <c r="C240">
        <v>0.99999506230465596</v>
      </c>
      <c r="D240">
        <v>45574.2305981315</v>
      </c>
      <c r="E240">
        <v>75402</v>
      </c>
      <c r="F240">
        <v>0.99999999802865402</v>
      </c>
      <c r="G240">
        <v>357892.15049317799</v>
      </c>
      <c r="H240">
        <v>75501</v>
      </c>
      <c r="I240">
        <v>0.99999729145813399</v>
      </c>
      <c r="J240">
        <v>133228.94766334101</v>
      </c>
    </row>
    <row r="241" spans="1:10" x14ac:dyDescent="0.3">
      <c r="A241">
        <v>85741</v>
      </c>
      <c r="B241">
        <v>75238</v>
      </c>
      <c r="C241">
        <v>0.99999996839860805</v>
      </c>
      <c r="D241">
        <v>440626.98657941702</v>
      </c>
      <c r="E241">
        <v>78232</v>
      </c>
      <c r="F241">
        <v>0.99999999998456801</v>
      </c>
      <c r="G241">
        <v>551656.59983181697</v>
      </c>
      <c r="H241">
        <v>78232</v>
      </c>
      <c r="I241">
        <v>0.99999967344993201</v>
      </c>
      <c r="J241">
        <v>551656.59983181697</v>
      </c>
    </row>
    <row r="242" spans="1:10" x14ac:dyDescent="0.3">
      <c r="A242">
        <v>85742</v>
      </c>
      <c r="B242">
        <v>76087</v>
      </c>
      <c r="C242">
        <v>0.99999994442938001</v>
      </c>
      <c r="D242">
        <v>217030.36929599399</v>
      </c>
      <c r="E242">
        <v>77904</v>
      </c>
      <c r="F242">
        <v>0.99999999554074004</v>
      </c>
      <c r="G242">
        <v>671797.45375407999</v>
      </c>
      <c r="H242">
        <v>78209</v>
      </c>
      <c r="I242">
        <v>0.99995743505044599</v>
      </c>
      <c r="J242">
        <v>381271.20220962301</v>
      </c>
    </row>
    <row r="243" spans="1:10" x14ac:dyDescent="0.3">
      <c r="A243">
        <v>85743</v>
      </c>
      <c r="B243">
        <v>77018</v>
      </c>
      <c r="C243">
        <v>0.999999920981549</v>
      </c>
      <c r="D243">
        <v>353280.77512200299</v>
      </c>
      <c r="E243">
        <v>78418</v>
      </c>
      <c r="F243">
        <v>0.99999999823510399</v>
      </c>
      <c r="G243">
        <v>720187.55784061598</v>
      </c>
      <c r="H243">
        <v>78418</v>
      </c>
      <c r="I243">
        <v>0.99997967732217696</v>
      </c>
      <c r="J243">
        <v>720187.55784061598</v>
      </c>
    </row>
    <row r="244" spans="1:10" x14ac:dyDescent="0.3">
      <c r="A244">
        <v>85745</v>
      </c>
      <c r="B244">
        <v>77590</v>
      </c>
      <c r="C244">
        <v>0.99999996348689002</v>
      </c>
      <c r="D244">
        <v>730352.81012739602</v>
      </c>
      <c r="E244">
        <v>78216</v>
      </c>
      <c r="F244">
        <v>0.99999999715312404</v>
      </c>
      <c r="G244">
        <v>1081709.97392914</v>
      </c>
      <c r="H244">
        <v>79843</v>
      </c>
      <c r="I244">
        <v>0.99999141337959396</v>
      </c>
      <c r="J244">
        <v>330765.883376849</v>
      </c>
    </row>
    <row r="245" spans="1:10" x14ac:dyDescent="0.3">
      <c r="A245">
        <v>85746</v>
      </c>
      <c r="B245">
        <v>78233</v>
      </c>
      <c r="C245">
        <v>0.99999999520009497</v>
      </c>
      <c r="D245">
        <v>729009.22012578603</v>
      </c>
      <c r="E245">
        <v>77092</v>
      </c>
      <c r="F245">
        <v>0.99999999819566299</v>
      </c>
      <c r="G245">
        <v>381134.99974009697</v>
      </c>
      <c r="H245">
        <v>78203</v>
      </c>
      <c r="I245">
        <v>0.99998835184721702</v>
      </c>
      <c r="J245">
        <v>237849.28748450999</v>
      </c>
    </row>
    <row r="246" spans="1:10" x14ac:dyDescent="0.3">
      <c r="A246">
        <v>85747</v>
      </c>
      <c r="B246">
        <v>75181</v>
      </c>
      <c r="C246">
        <v>0.99999987710928295</v>
      </c>
      <c r="D246">
        <v>29996.411483253502</v>
      </c>
      <c r="E246">
        <v>77707</v>
      </c>
      <c r="F246">
        <v>0.99999999269231898</v>
      </c>
      <c r="G246">
        <v>1009421.1819093199</v>
      </c>
      <c r="H246">
        <v>78641</v>
      </c>
      <c r="I246">
        <v>0.999999952464108</v>
      </c>
      <c r="J246">
        <v>255273.72661511501</v>
      </c>
    </row>
    <row r="247" spans="1:10" x14ac:dyDescent="0.3">
      <c r="A247">
        <v>85748</v>
      </c>
      <c r="B247">
        <v>75647</v>
      </c>
      <c r="C247">
        <v>0.99999907989440895</v>
      </c>
      <c r="D247">
        <v>155799.542499398</v>
      </c>
      <c r="E247">
        <v>75601</v>
      </c>
      <c r="F247">
        <v>0.999999975176741</v>
      </c>
      <c r="G247">
        <v>328020.14714898798</v>
      </c>
      <c r="H247">
        <v>76210</v>
      </c>
      <c r="I247">
        <v>0.99997752301098397</v>
      </c>
      <c r="J247">
        <v>49908.001089819198</v>
      </c>
    </row>
    <row r="248" spans="1:10" x14ac:dyDescent="0.3">
      <c r="A248">
        <v>85749</v>
      </c>
      <c r="B248">
        <v>77713</v>
      </c>
      <c r="C248">
        <v>0.99999821413595202</v>
      </c>
      <c r="D248">
        <v>464681.98861269199</v>
      </c>
      <c r="E248">
        <v>75672</v>
      </c>
      <c r="F248">
        <v>0.99999997224993897</v>
      </c>
      <c r="G248">
        <v>59885.484863401398</v>
      </c>
      <c r="H248">
        <v>76935</v>
      </c>
      <c r="I248">
        <v>0.999974410030533</v>
      </c>
      <c r="J248">
        <v>121158.410138248</v>
      </c>
    </row>
    <row r="249" spans="1:10" x14ac:dyDescent="0.3">
      <c r="A249">
        <v>85750</v>
      </c>
      <c r="B249">
        <v>78654</v>
      </c>
      <c r="C249">
        <v>0.99999965007424196</v>
      </c>
      <c r="D249">
        <v>468938.61153180402</v>
      </c>
      <c r="E249">
        <v>76226</v>
      </c>
      <c r="F249">
        <v>0.999999986113567</v>
      </c>
      <c r="G249">
        <v>98135.179933698106</v>
      </c>
      <c r="H249">
        <v>79124</v>
      </c>
      <c r="I249">
        <v>0.99992384935154</v>
      </c>
      <c r="J249">
        <v>433061.00917431101</v>
      </c>
    </row>
    <row r="250" spans="1:10" x14ac:dyDescent="0.3">
      <c r="A250">
        <v>85755</v>
      </c>
      <c r="B250">
        <v>76273</v>
      </c>
      <c r="C250">
        <v>0.99999610444940501</v>
      </c>
      <c r="D250">
        <v>92545.051379123805</v>
      </c>
      <c r="E250">
        <v>78737</v>
      </c>
      <c r="F250">
        <v>0.99999999282980601</v>
      </c>
      <c r="G250">
        <v>245006.80143585801</v>
      </c>
      <c r="H250">
        <v>75672</v>
      </c>
      <c r="I250">
        <v>0.99999281601944501</v>
      </c>
      <c r="J250">
        <v>50558.620477479599</v>
      </c>
    </row>
    <row r="251" spans="1:10" x14ac:dyDescent="0.3">
      <c r="A251">
        <v>85756</v>
      </c>
      <c r="B251">
        <v>77055</v>
      </c>
      <c r="C251">
        <v>0.99999994012097304</v>
      </c>
      <c r="D251">
        <v>429603.17645490298</v>
      </c>
      <c r="E251">
        <v>77091</v>
      </c>
      <c r="F251">
        <v>0.99999999948395502</v>
      </c>
      <c r="G251">
        <v>301844.809510622</v>
      </c>
      <c r="H251">
        <v>78801</v>
      </c>
      <c r="I251">
        <v>0.99999195155015597</v>
      </c>
      <c r="J251">
        <v>954882.39077450801</v>
      </c>
    </row>
    <row r="252" spans="1:10" x14ac:dyDescent="0.3">
      <c r="A252">
        <v>85757</v>
      </c>
      <c r="B252">
        <v>75235</v>
      </c>
      <c r="C252">
        <v>0.99999981174776897</v>
      </c>
      <c r="D252">
        <v>167127.551346174</v>
      </c>
      <c r="E252">
        <v>78220</v>
      </c>
      <c r="F252">
        <v>0.99999989015917701</v>
      </c>
      <c r="G252">
        <v>189286.853205013</v>
      </c>
      <c r="H252">
        <v>79752</v>
      </c>
      <c r="I252">
        <v>0.99996910432019503</v>
      </c>
      <c r="J252">
        <v>467383.74443995103</v>
      </c>
    </row>
    <row r="253" spans="1:10" x14ac:dyDescent="0.3">
      <c r="A253">
        <v>85901</v>
      </c>
      <c r="B253">
        <v>79935</v>
      </c>
      <c r="C253">
        <v>0.99999981907085</v>
      </c>
      <c r="D253">
        <v>32199.0531762633</v>
      </c>
      <c r="E253">
        <v>78734</v>
      </c>
      <c r="F253">
        <v>0.99999999339035595</v>
      </c>
      <c r="G253">
        <v>221579.908663604</v>
      </c>
      <c r="H253">
        <v>75840</v>
      </c>
      <c r="I253">
        <v>0.99999308882056503</v>
      </c>
      <c r="J253">
        <v>335991.690647482</v>
      </c>
    </row>
    <row r="254" spans="1:10" x14ac:dyDescent="0.3">
      <c r="A254">
        <v>85911</v>
      </c>
      <c r="B254">
        <v>75852</v>
      </c>
      <c r="C254">
        <v>0.999954656180429</v>
      </c>
      <c r="D254">
        <v>938.02413581509495</v>
      </c>
      <c r="E254">
        <v>75240</v>
      </c>
      <c r="F254">
        <v>0.999999080915284</v>
      </c>
      <c r="G254">
        <v>21543.9174887892</v>
      </c>
      <c r="H254">
        <v>75240</v>
      </c>
      <c r="I254">
        <v>0.90502957001790796</v>
      </c>
      <c r="J254">
        <v>21543.9174887892</v>
      </c>
    </row>
    <row r="255" spans="1:10" x14ac:dyDescent="0.3">
      <c r="A255">
        <v>85920</v>
      </c>
      <c r="B255">
        <v>78938</v>
      </c>
      <c r="C255">
        <v>0.99776815886680903</v>
      </c>
      <c r="D255">
        <v>20401.3353115727</v>
      </c>
      <c r="E255">
        <v>78402</v>
      </c>
      <c r="F255">
        <v>0.99995502220434895</v>
      </c>
      <c r="G255">
        <v>61345.588235294097</v>
      </c>
      <c r="H255">
        <v>76655</v>
      </c>
      <c r="I255">
        <v>0.99999917714797304</v>
      </c>
      <c r="J255">
        <v>1956.15474794841</v>
      </c>
    </row>
    <row r="256" spans="1:10" x14ac:dyDescent="0.3">
      <c r="A256">
        <v>85924</v>
      </c>
      <c r="B256">
        <v>78164</v>
      </c>
      <c r="C256">
        <v>0.99996415265252503</v>
      </c>
      <c r="D256">
        <v>225834.645669291</v>
      </c>
      <c r="E256">
        <v>78113</v>
      </c>
      <c r="F256">
        <v>0.99999962937779996</v>
      </c>
      <c r="G256">
        <v>94590.1981230448</v>
      </c>
      <c r="H256">
        <v>75449</v>
      </c>
      <c r="I256">
        <v>0.99997378819602201</v>
      </c>
      <c r="J256">
        <v>19776.280323450101</v>
      </c>
    </row>
    <row r="257" spans="1:10" x14ac:dyDescent="0.3">
      <c r="A257">
        <v>85925</v>
      </c>
      <c r="B257">
        <v>75567</v>
      </c>
      <c r="C257">
        <v>0.99999477979256701</v>
      </c>
      <c r="D257">
        <v>2852.6295511462099</v>
      </c>
      <c r="E257">
        <v>76259</v>
      </c>
      <c r="F257">
        <v>0.99999983593314501</v>
      </c>
      <c r="G257">
        <v>8075.2556237218796</v>
      </c>
      <c r="H257">
        <v>76671</v>
      </c>
      <c r="I257">
        <v>0.99999928149730999</v>
      </c>
      <c r="J257">
        <v>99160.714285714203</v>
      </c>
    </row>
    <row r="258" spans="1:10" x14ac:dyDescent="0.3">
      <c r="A258">
        <v>85929</v>
      </c>
      <c r="B258">
        <v>75440</v>
      </c>
      <c r="C258">
        <v>0.999998788209436</v>
      </c>
      <c r="D258">
        <v>131736.897274633</v>
      </c>
      <c r="E258">
        <v>79121</v>
      </c>
      <c r="F258">
        <v>0.99999993883650495</v>
      </c>
      <c r="G258">
        <v>52744.606502582799</v>
      </c>
      <c r="H258">
        <v>75114</v>
      </c>
      <c r="I258">
        <v>0.999999725566873</v>
      </c>
      <c r="J258">
        <v>20311.129848229299</v>
      </c>
    </row>
    <row r="259" spans="1:10" x14ac:dyDescent="0.3">
      <c r="A259">
        <v>85930</v>
      </c>
      <c r="B259">
        <v>78215</v>
      </c>
      <c r="C259">
        <v>0.99988262764191804</v>
      </c>
      <c r="D259">
        <v>20454.206999255399</v>
      </c>
      <c r="E259">
        <v>76115</v>
      </c>
      <c r="F259">
        <v>0.99999761198113701</v>
      </c>
      <c r="G259">
        <v>15140.0048816206</v>
      </c>
      <c r="H259">
        <v>77545</v>
      </c>
      <c r="I259">
        <v>0.97189070467592698</v>
      </c>
      <c r="J259">
        <v>6618.1099217127303</v>
      </c>
    </row>
    <row r="260" spans="1:10" x14ac:dyDescent="0.3">
      <c r="A260">
        <v>85933</v>
      </c>
      <c r="B260">
        <v>77482</v>
      </c>
      <c r="C260">
        <v>0.99993955696610104</v>
      </c>
      <c r="D260">
        <v>112260.773966578</v>
      </c>
      <c r="E260">
        <v>75980</v>
      </c>
      <c r="F260">
        <v>0.99999969413629897</v>
      </c>
      <c r="G260">
        <v>47344</v>
      </c>
      <c r="H260">
        <v>79504</v>
      </c>
      <c r="I260">
        <v>0.99999925524951505</v>
      </c>
      <c r="J260">
        <v>36596.610706366802</v>
      </c>
    </row>
    <row r="261" spans="1:10" x14ac:dyDescent="0.3">
      <c r="A261">
        <v>85935</v>
      </c>
      <c r="B261">
        <v>79536</v>
      </c>
      <c r="C261">
        <v>0.99999335882501295</v>
      </c>
      <c r="D261">
        <v>61375.658610929597</v>
      </c>
      <c r="E261">
        <v>75656</v>
      </c>
      <c r="F261">
        <v>0.99999996635956201</v>
      </c>
      <c r="G261">
        <v>16180.1782221256</v>
      </c>
      <c r="H261">
        <v>78642</v>
      </c>
      <c r="I261">
        <v>0.99999895919236903</v>
      </c>
      <c r="J261">
        <v>163971.03815279101</v>
      </c>
    </row>
    <row r="262" spans="1:10" x14ac:dyDescent="0.3">
      <c r="A262">
        <v>85936</v>
      </c>
      <c r="B262">
        <v>76272</v>
      </c>
      <c r="C262">
        <v>0.99999695008688005</v>
      </c>
      <c r="D262">
        <v>64783.834586466102</v>
      </c>
      <c r="E262">
        <v>76537</v>
      </c>
      <c r="F262">
        <v>0.99999994373770595</v>
      </c>
      <c r="G262">
        <v>284738.87421255797</v>
      </c>
      <c r="H262">
        <v>79529</v>
      </c>
      <c r="I262">
        <v>0.99999918629427698</v>
      </c>
      <c r="J262">
        <v>55761.9738751814</v>
      </c>
    </row>
    <row r="263" spans="1:10" x14ac:dyDescent="0.3">
      <c r="A263">
        <v>85937</v>
      </c>
      <c r="B263">
        <v>78957</v>
      </c>
      <c r="C263">
        <v>0.999999330486812</v>
      </c>
      <c r="D263">
        <v>139389.53813104099</v>
      </c>
      <c r="E263">
        <v>75758</v>
      </c>
      <c r="F263">
        <v>0.99999990847445397</v>
      </c>
      <c r="G263">
        <v>240414.51851851799</v>
      </c>
      <c r="H263">
        <v>75551</v>
      </c>
      <c r="I263">
        <v>0.99999999624677705</v>
      </c>
      <c r="J263">
        <v>119454.12257292699</v>
      </c>
    </row>
    <row r="264" spans="1:10" x14ac:dyDescent="0.3">
      <c r="A264">
        <v>85938</v>
      </c>
      <c r="B264">
        <v>76878</v>
      </c>
      <c r="C264">
        <v>0.99998864103480001</v>
      </c>
      <c r="D264">
        <v>35096.875</v>
      </c>
      <c r="E264">
        <v>76554</v>
      </c>
      <c r="F264">
        <v>0.99999897426892603</v>
      </c>
      <c r="G264">
        <v>43789.059080962797</v>
      </c>
      <c r="H264">
        <v>79329</v>
      </c>
      <c r="I264">
        <v>0.99999658838541206</v>
      </c>
      <c r="J264">
        <v>9524.2537313432804</v>
      </c>
    </row>
    <row r="265" spans="1:10" x14ac:dyDescent="0.3">
      <c r="A265">
        <v>85939</v>
      </c>
      <c r="B265">
        <v>76365</v>
      </c>
      <c r="C265">
        <v>0.999997485392356</v>
      </c>
      <c r="D265">
        <v>21194.880546075001</v>
      </c>
      <c r="E265">
        <v>76579</v>
      </c>
      <c r="F265">
        <v>0.99999994807941495</v>
      </c>
      <c r="G265">
        <v>36087.328767123203</v>
      </c>
      <c r="H265">
        <v>77510</v>
      </c>
      <c r="I265">
        <v>0.99998931076611997</v>
      </c>
      <c r="J265">
        <v>57765.813253011998</v>
      </c>
    </row>
    <row r="266" spans="1:10" x14ac:dyDescent="0.3">
      <c r="A266">
        <v>85940</v>
      </c>
      <c r="B266">
        <v>79526</v>
      </c>
      <c r="C266">
        <v>0.99977619701023801</v>
      </c>
      <c r="D266">
        <v>8140.1197604790405</v>
      </c>
      <c r="E266">
        <v>76427</v>
      </c>
      <c r="F266">
        <v>0.99997815243201005</v>
      </c>
      <c r="G266">
        <v>34237.022526934299</v>
      </c>
      <c r="H266">
        <v>75554</v>
      </c>
      <c r="I266">
        <v>0.999999503532366</v>
      </c>
      <c r="J266">
        <v>6993.35180055401</v>
      </c>
    </row>
    <row r="267" spans="1:10" x14ac:dyDescent="0.3">
      <c r="A267">
        <v>85941</v>
      </c>
      <c r="B267">
        <v>78214</v>
      </c>
      <c r="C267">
        <v>0.999996792539252</v>
      </c>
      <c r="D267">
        <v>175210.56394879401</v>
      </c>
      <c r="E267">
        <v>75115</v>
      </c>
      <c r="F267">
        <v>0.99999994863870001</v>
      </c>
      <c r="G267">
        <v>100545.758634515</v>
      </c>
      <c r="H267">
        <v>77031</v>
      </c>
      <c r="I267">
        <v>0.99997767829403095</v>
      </c>
      <c r="J267">
        <v>105475.559494792</v>
      </c>
    </row>
    <row r="268" spans="1:10" x14ac:dyDescent="0.3">
      <c r="A268">
        <v>86001</v>
      </c>
      <c r="B268">
        <v>77338</v>
      </c>
      <c r="C268">
        <v>0.99999991491857199</v>
      </c>
      <c r="D268">
        <v>982606.71129292098</v>
      </c>
      <c r="E268">
        <v>76210</v>
      </c>
      <c r="F268">
        <v>0.99999999411640195</v>
      </c>
      <c r="G268">
        <v>126181.90900009</v>
      </c>
      <c r="H268">
        <v>78161</v>
      </c>
      <c r="I268">
        <v>0.99998343843498205</v>
      </c>
      <c r="J268">
        <v>2141035.03184713</v>
      </c>
    </row>
    <row r="269" spans="1:10" x14ac:dyDescent="0.3">
      <c r="A269">
        <v>86004</v>
      </c>
      <c r="B269">
        <v>77365</v>
      </c>
      <c r="C269">
        <v>0.99999995294734501</v>
      </c>
      <c r="D269">
        <v>411565.91734063497</v>
      </c>
      <c r="E269">
        <v>79707</v>
      </c>
      <c r="F269">
        <v>0.99999999688381802</v>
      </c>
      <c r="G269">
        <v>1004142.93174673</v>
      </c>
      <c r="H269">
        <v>78606</v>
      </c>
      <c r="I269">
        <v>0.99999426879519204</v>
      </c>
      <c r="J269">
        <v>754744.02017290995</v>
      </c>
    </row>
    <row r="270" spans="1:10" x14ac:dyDescent="0.3">
      <c r="A270">
        <v>86011</v>
      </c>
      <c r="B270">
        <v>79102</v>
      </c>
      <c r="C270">
        <v>0.99996964958360401</v>
      </c>
      <c r="D270">
        <v>156986.55852284501</v>
      </c>
      <c r="E270">
        <v>76657</v>
      </c>
      <c r="F270">
        <v>0.99999991777447905</v>
      </c>
      <c r="G270">
        <v>152009.87271033801</v>
      </c>
      <c r="H270">
        <v>77380</v>
      </c>
      <c r="I270">
        <v>0.99999760421918804</v>
      </c>
      <c r="J270">
        <v>136295.790715971</v>
      </c>
    </row>
    <row r="271" spans="1:10" x14ac:dyDescent="0.3">
      <c r="A271">
        <v>86018</v>
      </c>
      <c r="B271">
        <v>76649</v>
      </c>
      <c r="C271">
        <v>0.99923243107619897</v>
      </c>
      <c r="D271">
        <v>16300.998573466401</v>
      </c>
      <c r="E271">
        <v>76228</v>
      </c>
      <c r="F271">
        <v>0.99998432266009096</v>
      </c>
      <c r="G271">
        <v>9414.8003894839294</v>
      </c>
      <c r="H271">
        <v>75556</v>
      </c>
      <c r="I271">
        <v>0.99998503028948404</v>
      </c>
      <c r="J271">
        <v>3367.8160919540201</v>
      </c>
    </row>
    <row r="272" spans="1:10" x14ac:dyDescent="0.3">
      <c r="A272">
        <v>86020</v>
      </c>
      <c r="B272">
        <v>78562</v>
      </c>
      <c r="C272">
        <v>0.99992373606455998</v>
      </c>
      <c r="D272">
        <v>3779.2144425469601</v>
      </c>
      <c r="E272">
        <v>75237</v>
      </c>
      <c r="F272">
        <v>0.999999990137588</v>
      </c>
      <c r="G272">
        <v>10457.0928800197</v>
      </c>
      <c r="H272">
        <v>79835</v>
      </c>
      <c r="I272">
        <v>0.999994338584277</v>
      </c>
      <c r="J272">
        <v>1121.92648922686</v>
      </c>
    </row>
    <row r="273" spans="1:10" x14ac:dyDescent="0.3">
      <c r="A273">
        <v>86021</v>
      </c>
      <c r="B273">
        <v>76102</v>
      </c>
      <c r="C273">
        <v>0.99999711643382105</v>
      </c>
      <c r="D273">
        <v>60004.590431500503</v>
      </c>
      <c r="E273">
        <v>75572</v>
      </c>
      <c r="F273">
        <v>0.99999954203226504</v>
      </c>
      <c r="G273">
        <v>126721.411901983</v>
      </c>
      <c r="H273">
        <v>75560</v>
      </c>
      <c r="I273">
        <v>1</v>
      </c>
      <c r="J273">
        <v>218057.69230769199</v>
      </c>
    </row>
    <row r="274" spans="1:10" x14ac:dyDescent="0.3">
      <c r="A274">
        <v>86022</v>
      </c>
      <c r="B274">
        <v>79357</v>
      </c>
      <c r="C274">
        <v>0.99999100125579499</v>
      </c>
      <c r="D274">
        <v>47894.247787610599</v>
      </c>
      <c r="E274">
        <v>76648</v>
      </c>
      <c r="F274">
        <v>0.99999926165720399</v>
      </c>
      <c r="G274">
        <v>34390.658942795002</v>
      </c>
      <c r="H274">
        <v>75554</v>
      </c>
      <c r="I274">
        <v>0.99999994272441595</v>
      </c>
      <c r="J274">
        <v>15909.695290858701</v>
      </c>
    </row>
    <row r="275" spans="1:10" x14ac:dyDescent="0.3">
      <c r="A275">
        <v>86023</v>
      </c>
      <c r="B275">
        <v>79355</v>
      </c>
      <c r="C275">
        <v>0.999905480698977</v>
      </c>
      <c r="D275">
        <v>34875.5955532027</v>
      </c>
      <c r="E275">
        <v>76665</v>
      </c>
      <c r="F275">
        <v>0.999997165043084</v>
      </c>
      <c r="G275">
        <v>41764.276781992499</v>
      </c>
      <c r="H275">
        <v>75454</v>
      </c>
      <c r="I275">
        <v>0.99996765481337802</v>
      </c>
      <c r="J275">
        <v>19075.053934370299</v>
      </c>
    </row>
    <row r="276" spans="1:10" x14ac:dyDescent="0.3">
      <c r="A276">
        <v>86024</v>
      </c>
      <c r="B276">
        <v>78072</v>
      </c>
      <c r="C276">
        <v>0.99878231419838004</v>
      </c>
      <c r="D276">
        <v>97524.133663366301</v>
      </c>
      <c r="E276">
        <v>78944</v>
      </c>
      <c r="F276">
        <v>0.99993090147895802</v>
      </c>
      <c r="G276">
        <v>14596.9289827255</v>
      </c>
      <c r="H276">
        <v>76453</v>
      </c>
      <c r="I276">
        <v>0.99999989666415301</v>
      </c>
      <c r="J276">
        <v>8621.9602063375096</v>
      </c>
    </row>
    <row r="277" spans="1:10" x14ac:dyDescent="0.3">
      <c r="A277">
        <v>86025</v>
      </c>
      <c r="B277">
        <v>79731</v>
      </c>
      <c r="C277">
        <v>0.99999833644625502</v>
      </c>
      <c r="D277">
        <v>104878.875603104</v>
      </c>
      <c r="E277">
        <v>78231</v>
      </c>
      <c r="F277">
        <v>0.99999989084997898</v>
      </c>
      <c r="G277">
        <v>121476.68283449599</v>
      </c>
      <c r="H277">
        <v>78634</v>
      </c>
      <c r="I277">
        <v>0.99995417992686697</v>
      </c>
      <c r="J277">
        <v>49981.054753107099</v>
      </c>
    </row>
    <row r="278" spans="1:10" x14ac:dyDescent="0.3">
      <c r="A278">
        <v>86030</v>
      </c>
      <c r="B278">
        <v>75974</v>
      </c>
      <c r="C278">
        <v>0.99988008739929102</v>
      </c>
      <c r="D278">
        <v>11534.8536209553</v>
      </c>
      <c r="E278">
        <v>77469</v>
      </c>
      <c r="F278">
        <v>0.99999999463884104</v>
      </c>
      <c r="G278">
        <v>20863.448672604001</v>
      </c>
      <c r="H278">
        <v>76002</v>
      </c>
      <c r="I278">
        <v>0.999867018744793</v>
      </c>
      <c r="J278">
        <v>12386.026415816599</v>
      </c>
    </row>
    <row r="279" spans="1:10" x14ac:dyDescent="0.3">
      <c r="A279">
        <v>86031</v>
      </c>
      <c r="B279">
        <v>75426</v>
      </c>
      <c r="C279">
        <v>0.99982281345928903</v>
      </c>
      <c r="D279">
        <v>11472.138098122299</v>
      </c>
      <c r="E279">
        <v>77449</v>
      </c>
      <c r="F279">
        <v>0.99999999298458198</v>
      </c>
      <c r="G279">
        <v>8687.6027650078795</v>
      </c>
      <c r="H279">
        <v>79035</v>
      </c>
      <c r="I279">
        <v>0.99999984285450705</v>
      </c>
      <c r="J279">
        <v>2244.4807849550202</v>
      </c>
    </row>
    <row r="280" spans="1:10" x14ac:dyDescent="0.3">
      <c r="A280">
        <v>86032</v>
      </c>
      <c r="B280">
        <v>78650</v>
      </c>
      <c r="C280">
        <v>0.99996069233461704</v>
      </c>
      <c r="D280">
        <v>25057.4864702345</v>
      </c>
      <c r="E280">
        <v>76693</v>
      </c>
      <c r="F280">
        <v>0.99999880410099395</v>
      </c>
      <c r="G280">
        <v>7832.9177057356601</v>
      </c>
      <c r="H280">
        <v>77510</v>
      </c>
      <c r="I280">
        <v>0.99999970611242595</v>
      </c>
      <c r="J280">
        <v>19131.927710843302</v>
      </c>
    </row>
    <row r="281" spans="1:10" x14ac:dyDescent="0.3">
      <c r="A281">
        <v>86033</v>
      </c>
      <c r="B281">
        <v>78839</v>
      </c>
      <c r="C281">
        <v>0.99999668804048403</v>
      </c>
      <c r="D281">
        <v>33912.0095124851</v>
      </c>
      <c r="E281">
        <v>75034</v>
      </c>
      <c r="F281">
        <v>0.99999999342727797</v>
      </c>
      <c r="G281">
        <v>114894.33934747201</v>
      </c>
      <c r="H281">
        <v>75428</v>
      </c>
      <c r="I281">
        <v>0.99989158244127596</v>
      </c>
      <c r="J281">
        <v>46798.463247546701</v>
      </c>
    </row>
    <row r="282" spans="1:10" x14ac:dyDescent="0.3">
      <c r="A282">
        <v>86034</v>
      </c>
      <c r="B282">
        <v>79521</v>
      </c>
      <c r="C282">
        <v>0.99995124323979101</v>
      </c>
      <c r="D282">
        <v>35209.486166007897</v>
      </c>
      <c r="E282">
        <v>76106</v>
      </c>
      <c r="F282">
        <v>0.999999953037087</v>
      </c>
      <c r="G282">
        <v>25450.436024274499</v>
      </c>
      <c r="H282">
        <v>77080</v>
      </c>
      <c r="I282">
        <v>0.999279993142135</v>
      </c>
      <c r="J282">
        <v>18869.278440818998</v>
      </c>
    </row>
    <row r="283" spans="1:10" x14ac:dyDescent="0.3">
      <c r="A283">
        <v>86035</v>
      </c>
      <c r="B283">
        <v>75426</v>
      </c>
      <c r="C283">
        <v>0.99989693610213803</v>
      </c>
      <c r="D283">
        <v>12920.260448213199</v>
      </c>
      <c r="E283">
        <v>77072</v>
      </c>
      <c r="F283">
        <v>0.99999984428806499</v>
      </c>
      <c r="G283">
        <v>13399.716064476601</v>
      </c>
      <c r="H283">
        <v>77072</v>
      </c>
      <c r="I283">
        <v>0.92601464352198504</v>
      </c>
      <c r="J283">
        <v>13399.716064476601</v>
      </c>
    </row>
    <row r="284" spans="1:10" x14ac:dyDescent="0.3">
      <c r="A284">
        <v>86039</v>
      </c>
      <c r="B284">
        <v>75929</v>
      </c>
      <c r="C284">
        <v>0.99987347509685198</v>
      </c>
      <c r="D284">
        <v>21576.9354838709</v>
      </c>
      <c r="E284">
        <v>77489</v>
      </c>
      <c r="F284">
        <v>0.99999996582065098</v>
      </c>
      <c r="G284">
        <v>12668.047626814499</v>
      </c>
      <c r="H284">
        <v>77545</v>
      </c>
      <c r="I284">
        <v>0.97891017283778003</v>
      </c>
      <c r="J284">
        <v>6015.5655855567902</v>
      </c>
    </row>
    <row r="285" spans="1:10" x14ac:dyDescent="0.3">
      <c r="A285">
        <v>86040</v>
      </c>
      <c r="B285">
        <v>75706</v>
      </c>
      <c r="C285">
        <v>0.99999927507058095</v>
      </c>
      <c r="D285">
        <v>191533.38098641799</v>
      </c>
      <c r="E285">
        <v>77304</v>
      </c>
      <c r="F285">
        <v>0.99999999824406605</v>
      </c>
      <c r="G285">
        <v>148789.96235884499</v>
      </c>
      <c r="H285">
        <v>76302</v>
      </c>
      <c r="I285">
        <v>0.99998426496447401</v>
      </c>
      <c r="J285">
        <v>188561.486338797</v>
      </c>
    </row>
    <row r="286" spans="1:10" x14ac:dyDescent="0.3">
      <c r="A286">
        <v>86042</v>
      </c>
      <c r="B286">
        <v>79226</v>
      </c>
      <c r="C286">
        <v>0.99994877963228102</v>
      </c>
      <c r="D286">
        <v>71304.988203572604</v>
      </c>
      <c r="E286">
        <v>75094</v>
      </c>
      <c r="F286">
        <v>0.99999988794938899</v>
      </c>
      <c r="G286">
        <v>12256.6134129973</v>
      </c>
      <c r="H286">
        <v>75094</v>
      </c>
      <c r="I286">
        <v>0.99943005101212401</v>
      </c>
      <c r="J286">
        <v>12256.6134129973</v>
      </c>
    </row>
    <row r="287" spans="1:10" x14ac:dyDescent="0.3">
      <c r="A287">
        <v>86043</v>
      </c>
      <c r="B287">
        <v>78361</v>
      </c>
      <c r="C287">
        <v>0.99996690898316098</v>
      </c>
      <c r="D287">
        <v>41762.553668097797</v>
      </c>
      <c r="E287">
        <v>75115</v>
      </c>
      <c r="F287">
        <v>0.99999984332919101</v>
      </c>
      <c r="G287">
        <v>25319.783492754399</v>
      </c>
      <c r="H287">
        <v>75063</v>
      </c>
      <c r="I287">
        <v>0.76923583950470698</v>
      </c>
      <c r="J287">
        <v>22609.498996951701</v>
      </c>
    </row>
    <row r="288" spans="1:10" x14ac:dyDescent="0.3">
      <c r="A288">
        <v>86044</v>
      </c>
      <c r="B288">
        <v>79838</v>
      </c>
      <c r="C288">
        <v>0.99998219543529498</v>
      </c>
      <c r="D288">
        <v>6068.9090638487796</v>
      </c>
      <c r="E288">
        <v>75115</v>
      </c>
      <c r="F288">
        <v>0.99999990169270303</v>
      </c>
      <c r="G288">
        <v>33982.779655192098</v>
      </c>
      <c r="H288">
        <v>77077</v>
      </c>
      <c r="I288">
        <v>0.99977164502593596</v>
      </c>
      <c r="J288">
        <v>35005.24265457</v>
      </c>
    </row>
    <row r="289" spans="1:10" x14ac:dyDescent="0.3">
      <c r="A289">
        <v>86045</v>
      </c>
      <c r="B289">
        <v>78580</v>
      </c>
      <c r="C289">
        <v>0.99999909789329899</v>
      </c>
      <c r="D289">
        <v>57822.3582948537</v>
      </c>
      <c r="E289">
        <v>75115</v>
      </c>
      <c r="F289">
        <v>0.99999994835120198</v>
      </c>
      <c r="G289">
        <v>108952.073429176</v>
      </c>
      <c r="H289">
        <v>76155</v>
      </c>
      <c r="I289">
        <v>0.99855521433861305</v>
      </c>
      <c r="J289">
        <v>65054.0272263187</v>
      </c>
    </row>
    <row r="290" spans="1:10" x14ac:dyDescent="0.3">
      <c r="A290">
        <v>86046</v>
      </c>
      <c r="B290">
        <v>78947</v>
      </c>
      <c r="C290">
        <v>0.99999679263707797</v>
      </c>
      <c r="D290">
        <v>37260.586319218201</v>
      </c>
      <c r="E290">
        <v>76458</v>
      </c>
      <c r="F290">
        <v>0.99999989168402403</v>
      </c>
      <c r="G290">
        <v>82936.0730593607</v>
      </c>
      <c r="H290">
        <v>76078</v>
      </c>
      <c r="I290">
        <v>0.99999755203007401</v>
      </c>
      <c r="J290">
        <v>84899.189658498901</v>
      </c>
    </row>
    <row r="291" spans="1:10" x14ac:dyDescent="0.3">
      <c r="A291">
        <v>86047</v>
      </c>
      <c r="B291">
        <v>78076</v>
      </c>
      <c r="C291">
        <v>0.999999932128673</v>
      </c>
      <c r="D291">
        <v>66135.888501742098</v>
      </c>
      <c r="E291">
        <v>78244</v>
      </c>
      <c r="F291">
        <v>0.99999999754455404</v>
      </c>
      <c r="G291">
        <v>84899.882422104594</v>
      </c>
      <c r="H291">
        <v>77502</v>
      </c>
      <c r="I291">
        <v>0.99999981284515804</v>
      </c>
      <c r="J291">
        <v>75962.213114754093</v>
      </c>
    </row>
    <row r="292" spans="1:10" x14ac:dyDescent="0.3">
      <c r="A292">
        <v>86053</v>
      </c>
      <c r="B292">
        <v>79521</v>
      </c>
      <c r="C292">
        <v>0.99997923250543896</v>
      </c>
      <c r="D292">
        <v>41004.940711462397</v>
      </c>
      <c r="E292">
        <v>77489</v>
      </c>
      <c r="F292">
        <v>0.99999989528599798</v>
      </c>
      <c r="G292">
        <v>25388.098733213701</v>
      </c>
      <c r="H292">
        <v>75240</v>
      </c>
      <c r="I292">
        <v>0.95149003647970798</v>
      </c>
      <c r="J292">
        <v>22934.453811659099</v>
      </c>
    </row>
    <row r="293" spans="1:10" x14ac:dyDescent="0.3">
      <c r="A293">
        <v>86054</v>
      </c>
      <c r="B293">
        <v>79521</v>
      </c>
      <c r="C293">
        <v>0.99979949492487796</v>
      </c>
      <c r="D293">
        <v>27666.996047430799</v>
      </c>
      <c r="E293">
        <v>75034</v>
      </c>
      <c r="F293">
        <v>0.99999998953840796</v>
      </c>
      <c r="G293">
        <v>26540.108962873401</v>
      </c>
      <c r="H293">
        <v>79079</v>
      </c>
      <c r="I293">
        <v>0.99999869221251103</v>
      </c>
      <c r="J293">
        <v>42152.448071216597</v>
      </c>
    </row>
    <row r="294" spans="1:10" x14ac:dyDescent="0.3">
      <c r="A294">
        <v>86301</v>
      </c>
      <c r="B294">
        <v>75771</v>
      </c>
      <c r="C294">
        <v>0.99999914834792203</v>
      </c>
      <c r="D294">
        <v>257425.51475472</v>
      </c>
      <c r="E294">
        <v>75965</v>
      </c>
      <c r="F294">
        <v>0.99999999027627096</v>
      </c>
      <c r="G294">
        <v>290097.32603264</v>
      </c>
      <c r="H294">
        <v>76305</v>
      </c>
      <c r="I294">
        <v>0.99999022813465599</v>
      </c>
      <c r="J294">
        <v>83103.189493433398</v>
      </c>
    </row>
    <row r="295" spans="1:10" x14ac:dyDescent="0.3">
      <c r="A295">
        <v>86303</v>
      </c>
      <c r="B295">
        <v>78654</v>
      </c>
      <c r="C295">
        <v>0.99999794690747001</v>
      </c>
      <c r="D295">
        <v>337654.39744699199</v>
      </c>
      <c r="E295">
        <v>76082</v>
      </c>
      <c r="F295">
        <v>0.99999995823452903</v>
      </c>
      <c r="G295">
        <v>261159.98336106399</v>
      </c>
      <c r="H295">
        <v>77856</v>
      </c>
      <c r="I295">
        <v>0.99999881610024699</v>
      </c>
      <c r="J295">
        <v>197242.40619416299</v>
      </c>
    </row>
    <row r="296" spans="1:10" x14ac:dyDescent="0.3">
      <c r="A296">
        <v>86305</v>
      </c>
      <c r="B296">
        <v>78578</v>
      </c>
      <c r="C296">
        <v>0.99999786606899199</v>
      </c>
      <c r="D296">
        <v>156944.657627696</v>
      </c>
      <c r="E296">
        <v>76082</v>
      </c>
      <c r="F296">
        <v>0.99999999359491698</v>
      </c>
      <c r="G296">
        <v>269041.23128119798</v>
      </c>
      <c r="H296">
        <v>75020</v>
      </c>
      <c r="I296">
        <v>0.99999739906802498</v>
      </c>
      <c r="J296">
        <v>189312.72212324699</v>
      </c>
    </row>
    <row r="297" spans="1:10" x14ac:dyDescent="0.3">
      <c r="A297">
        <v>86314</v>
      </c>
      <c r="B297">
        <v>75703</v>
      </c>
      <c r="C297">
        <v>0.99999992629314205</v>
      </c>
      <c r="D297">
        <v>521682.40921992698</v>
      </c>
      <c r="E297">
        <v>77354</v>
      </c>
      <c r="F297">
        <v>0.99999999815595897</v>
      </c>
      <c r="G297">
        <v>509251.23663101601</v>
      </c>
      <c r="H297">
        <v>79602</v>
      </c>
      <c r="I297">
        <v>0.99999379962243096</v>
      </c>
      <c r="J297">
        <v>411250.67007949302</v>
      </c>
    </row>
    <row r="298" spans="1:10" x14ac:dyDescent="0.3">
      <c r="A298">
        <v>86315</v>
      </c>
      <c r="B298">
        <v>77659</v>
      </c>
      <c r="C298">
        <v>0.99999089930542595</v>
      </c>
      <c r="D298">
        <v>248387.27234222699</v>
      </c>
      <c r="E298">
        <v>75783</v>
      </c>
      <c r="F298">
        <v>0.99999988830813002</v>
      </c>
      <c r="G298">
        <v>115994.430480222</v>
      </c>
      <c r="H298">
        <v>76935</v>
      </c>
      <c r="I298">
        <v>0.99998299098677301</v>
      </c>
      <c r="J298">
        <v>48353.110599078303</v>
      </c>
    </row>
    <row r="299" spans="1:10" x14ac:dyDescent="0.3">
      <c r="A299">
        <v>86320</v>
      </c>
      <c r="B299">
        <v>77871</v>
      </c>
      <c r="C299">
        <v>0.99995408107880401</v>
      </c>
      <c r="D299">
        <v>27327.1028037383</v>
      </c>
      <c r="E299">
        <v>79086</v>
      </c>
      <c r="F299">
        <v>0.999996203265345</v>
      </c>
      <c r="G299">
        <v>17177.398160315301</v>
      </c>
      <c r="H299">
        <v>79529</v>
      </c>
      <c r="I299">
        <v>0.99999730315412205</v>
      </c>
      <c r="J299">
        <v>25462.989840348298</v>
      </c>
    </row>
    <row r="300" spans="1:10" x14ac:dyDescent="0.3">
      <c r="A300">
        <v>86321</v>
      </c>
      <c r="B300">
        <v>78659</v>
      </c>
      <c r="C300">
        <v>0.99995358122285705</v>
      </c>
      <c r="D300">
        <v>17902.853954081598</v>
      </c>
      <c r="E300">
        <v>77455</v>
      </c>
      <c r="F300">
        <v>0.99999776274464303</v>
      </c>
      <c r="G300">
        <v>39219.151036525102</v>
      </c>
      <c r="H300">
        <v>76454</v>
      </c>
      <c r="I300">
        <v>0.99999997762223003</v>
      </c>
      <c r="J300">
        <v>10723.0769230769</v>
      </c>
    </row>
    <row r="301" spans="1:10" x14ac:dyDescent="0.3">
      <c r="A301">
        <v>86322</v>
      </c>
      <c r="B301">
        <v>75494</v>
      </c>
      <c r="C301">
        <v>0.99999950476163402</v>
      </c>
      <c r="D301">
        <v>77791.330178229793</v>
      </c>
      <c r="E301">
        <v>78121</v>
      </c>
      <c r="F301">
        <v>0.99999998165394199</v>
      </c>
      <c r="G301">
        <v>256089.42322803699</v>
      </c>
      <c r="H301">
        <v>75167</v>
      </c>
      <c r="I301">
        <v>0.99999995340058001</v>
      </c>
      <c r="J301">
        <v>25398.360964581701</v>
      </c>
    </row>
    <row r="302" spans="1:10" x14ac:dyDescent="0.3">
      <c r="A302">
        <v>86323</v>
      </c>
      <c r="B302">
        <v>75773</v>
      </c>
      <c r="C302">
        <v>0.99999953622411497</v>
      </c>
      <c r="D302">
        <v>103282.08401021099</v>
      </c>
      <c r="E302">
        <v>77318</v>
      </c>
      <c r="F302">
        <v>0.99999999873478296</v>
      </c>
      <c r="G302">
        <v>306510.28373388603</v>
      </c>
      <c r="H302">
        <v>75490</v>
      </c>
      <c r="I302">
        <v>0.99999835011419203</v>
      </c>
      <c r="J302">
        <v>135112.546894539</v>
      </c>
    </row>
    <row r="303" spans="1:10" x14ac:dyDescent="0.3">
      <c r="A303">
        <v>86324</v>
      </c>
      <c r="B303">
        <v>75497</v>
      </c>
      <c r="C303">
        <v>0.99997576088088003</v>
      </c>
      <c r="D303">
        <v>33709.344490934403</v>
      </c>
      <c r="E303">
        <v>75925</v>
      </c>
      <c r="F303">
        <v>0.99999990576904196</v>
      </c>
      <c r="G303">
        <v>105293.974140034</v>
      </c>
      <c r="H303">
        <v>75422</v>
      </c>
      <c r="I303">
        <v>0.99999898339051496</v>
      </c>
      <c r="J303">
        <v>11720.298710115399</v>
      </c>
    </row>
    <row r="304" spans="1:10" x14ac:dyDescent="0.3">
      <c r="A304">
        <v>86325</v>
      </c>
      <c r="B304">
        <v>78636</v>
      </c>
      <c r="C304">
        <v>0.99999098444947998</v>
      </c>
      <c r="D304">
        <v>96500.772797526995</v>
      </c>
      <c r="E304">
        <v>77659</v>
      </c>
      <c r="F304">
        <v>0.99999980337072603</v>
      </c>
      <c r="G304">
        <v>171862.77001270599</v>
      </c>
      <c r="H304">
        <v>76627</v>
      </c>
      <c r="I304">
        <v>0.99999977329618095</v>
      </c>
      <c r="J304">
        <v>72059.553349875903</v>
      </c>
    </row>
    <row r="305" spans="1:10" x14ac:dyDescent="0.3">
      <c r="A305">
        <v>86326</v>
      </c>
      <c r="B305">
        <v>78382</v>
      </c>
      <c r="C305">
        <v>0.99999978168410997</v>
      </c>
      <c r="D305">
        <v>641246.15313181898</v>
      </c>
      <c r="E305">
        <v>76033</v>
      </c>
      <c r="F305">
        <v>0.99999999657188798</v>
      </c>
      <c r="G305">
        <v>546429.12266772497</v>
      </c>
      <c r="H305">
        <v>78611</v>
      </c>
      <c r="I305">
        <v>0.99999858964767696</v>
      </c>
      <c r="J305">
        <v>761418.62323294405</v>
      </c>
    </row>
    <row r="306" spans="1:10" x14ac:dyDescent="0.3">
      <c r="A306">
        <v>86327</v>
      </c>
      <c r="B306">
        <v>78003</v>
      </c>
      <c r="C306">
        <v>0.99999518245694397</v>
      </c>
      <c r="D306">
        <v>269565.00334896101</v>
      </c>
      <c r="E306">
        <v>75956</v>
      </c>
      <c r="F306">
        <v>0.99999991119538001</v>
      </c>
      <c r="G306">
        <v>109192.17742880499</v>
      </c>
      <c r="H306">
        <v>76636</v>
      </c>
      <c r="I306">
        <v>0.99999374855182199</v>
      </c>
      <c r="J306">
        <v>57569.924812030004</v>
      </c>
    </row>
    <row r="307" spans="1:10" x14ac:dyDescent="0.3">
      <c r="A307">
        <v>86329</v>
      </c>
      <c r="B307">
        <v>79097</v>
      </c>
      <c r="C307">
        <v>0.99989374550245902</v>
      </c>
      <c r="D307">
        <v>30376.084860173502</v>
      </c>
      <c r="E307">
        <v>75550</v>
      </c>
      <c r="F307">
        <v>0.999974928881051</v>
      </c>
      <c r="G307">
        <v>5369.92840095465</v>
      </c>
      <c r="H307">
        <v>77354</v>
      </c>
      <c r="I307">
        <v>0.99999659979173405</v>
      </c>
      <c r="J307">
        <v>15077.707219251301</v>
      </c>
    </row>
    <row r="308" spans="1:10" x14ac:dyDescent="0.3">
      <c r="A308">
        <v>86331</v>
      </c>
      <c r="B308">
        <v>78938</v>
      </c>
      <c r="C308">
        <v>0.99930794676945001</v>
      </c>
      <c r="D308">
        <v>34398.367952522203</v>
      </c>
      <c r="E308">
        <v>78944</v>
      </c>
      <c r="F308">
        <v>0.99996202636045495</v>
      </c>
      <c r="G308">
        <v>13000</v>
      </c>
      <c r="H308">
        <v>76621</v>
      </c>
      <c r="I308">
        <v>0.99999998562895198</v>
      </c>
      <c r="J308">
        <v>7467.4751929437698</v>
      </c>
    </row>
    <row r="309" spans="1:10" x14ac:dyDescent="0.3">
      <c r="A309">
        <v>86332</v>
      </c>
      <c r="B309">
        <v>78609</v>
      </c>
      <c r="C309">
        <v>0.99992850502018005</v>
      </c>
      <c r="D309">
        <v>60477.412731006101</v>
      </c>
      <c r="E309">
        <v>76945</v>
      </c>
      <c r="F309">
        <v>0.99999557888980795</v>
      </c>
      <c r="G309">
        <v>29633.879781420699</v>
      </c>
      <c r="H309">
        <v>76044</v>
      </c>
      <c r="I309">
        <v>0.99999996566614302</v>
      </c>
      <c r="J309">
        <v>16967.333508818101</v>
      </c>
    </row>
    <row r="310" spans="1:10" x14ac:dyDescent="0.3">
      <c r="A310">
        <v>86333</v>
      </c>
      <c r="B310">
        <v>75638</v>
      </c>
      <c r="C310">
        <v>0.999999403498254</v>
      </c>
      <c r="D310">
        <v>65153.190589031801</v>
      </c>
      <c r="E310">
        <v>75763</v>
      </c>
      <c r="F310">
        <v>0.99999996392080004</v>
      </c>
      <c r="G310">
        <v>52364.508431434901</v>
      </c>
      <c r="H310">
        <v>78676</v>
      </c>
      <c r="I310">
        <v>0.99999890977585604</v>
      </c>
      <c r="J310">
        <v>116677.16725871</v>
      </c>
    </row>
    <row r="311" spans="1:10" x14ac:dyDescent="0.3">
      <c r="A311">
        <v>86334</v>
      </c>
      <c r="B311">
        <v>77659</v>
      </c>
      <c r="C311">
        <v>0.99999798664344397</v>
      </c>
      <c r="D311">
        <v>157768.720880982</v>
      </c>
      <c r="E311">
        <v>76537</v>
      </c>
      <c r="F311">
        <v>0.99999996068346597</v>
      </c>
      <c r="G311">
        <v>305338.34586466098</v>
      </c>
      <c r="H311">
        <v>79521</v>
      </c>
      <c r="I311">
        <v>0.99999377898494701</v>
      </c>
      <c r="J311">
        <v>81421.936758893193</v>
      </c>
    </row>
    <row r="312" spans="1:10" x14ac:dyDescent="0.3">
      <c r="A312">
        <v>86335</v>
      </c>
      <c r="B312">
        <v>75473</v>
      </c>
      <c r="C312">
        <v>0.99999307250006497</v>
      </c>
      <c r="D312">
        <v>7955.1430781129102</v>
      </c>
      <c r="E312">
        <v>76448</v>
      </c>
      <c r="F312">
        <v>0.99999985730215502</v>
      </c>
      <c r="G312">
        <v>168299.35872894301</v>
      </c>
      <c r="H312">
        <v>77830</v>
      </c>
      <c r="I312">
        <v>0.99999997483555902</v>
      </c>
      <c r="J312">
        <v>101769.61130742</v>
      </c>
    </row>
    <row r="313" spans="1:10" x14ac:dyDescent="0.3">
      <c r="A313">
        <v>86336</v>
      </c>
      <c r="B313">
        <v>75789</v>
      </c>
      <c r="C313">
        <v>0.99999433495224499</v>
      </c>
      <c r="D313">
        <v>43651.779762698301</v>
      </c>
      <c r="E313">
        <v>78957</v>
      </c>
      <c r="F313">
        <v>0.99999997331061397</v>
      </c>
      <c r="G313">
        <v>208256.19763694899</v>
      </c>
      <c r="H313">
        <v>76109</v>
      </c>
      <c r="I313">
        <v>0.99999447053872204</v>
      </c>
      <c r="J313">
        <v>56261.225944404803</v>
      </c>
    </row>
    <row r="314" spans="1:10" x14ac:dyDescent="0.3">
      <c r="A314">
        <v>86337</v>
      </c>
      <c r="B314">
        <v>76556</v>
      </c>
      <c r="C314">
        <v>0.99981097696414101</v>
      </c>
      <c r="D314">
        <v>8204.3325526932003</v>
      </c>
      <c r="E314">
        <v>79511</v>
      </c>
      <c r="F314">
        <v>0.99999529979078605</v>
      </c>
      <c r="G314">
        <v>15211.2676056338</v>
      </c>
      <c r="H314">
        <v>75167</v>
      </c>
      <c r="I314">
        <v>0.99999885163892599</v>
      </c>
      <c r="J314">
        <v>2632.3474001507102</v>
      </c>
    </row>
    <row r="315" spans="1:10" x14ac:dyDescent="0.3">
      <c r="A315">
        <v>86351</v>
      </c>
      <c r="B315">
        <v>78657</v>
      </c>
      <c r="C315">
        <v>0.99999672615462898</v>
      </c>
      <c r="D315">
        <v>135701.34628493499</v>
      </c>
      <c r="E315">
        <v>75763</v>
      </c>
      <c r="F315">
        <v>0.99999997628595305</v>
      </c>
      <c r="G315">
        <v>52170.824053452103</v>
      </c>
      <c r="H315">
        <v>79226</v>
      </c>
      <c r="I315">
        <v>0.99999472584833105</v>
      </c>
      <c r="J315">
        <v>222197.03404111799</v>
      </c>
    </row>
    <row r="316" spans="1:10" x14ac:dyDescent="0.3">
      <c r="A316">
        <v>86401</v>
      </c>
      <c r="B316">
        <v>76240</v>
      </c>
      <c r="C316">
        <v>0.99999979398364103</v>
      </c>
      <c r="D316">
        <v>343021.006157136</v>
      </c>
      <c r="E316">
        <v>76049</v>
      </c>
      <c r="F316">
        <v>0.99999999018666696</v>
      </c>
      <c r="G316">
        <v>503411.811108322</v>
      </c>
      <c r="H316">
        <v>78957</v>
      </c>
      <c r="I316">
        <v>0.999993600827212</v>
      </c>
      <c r="J316">
        <v>443314.65091299597</v>
      </c>
    </row>
    <row r="317" spans="1:10" x14ac:dyDescent="0.3">
      <c r="A317">
        <v>86403</v>
      </c>
      <c r="B317">
        <v>75686</v>
      </c>
      <c r="C317">
        <v>0.99999972295932604</v>
      </c>
      <c r="D317">
        <v>104055.72162182799</v>
      </c>
      <c r="E317">
        <v>75835</v>
      </c>
      <c r="F317">
        <v>0.99999999179417198</v>
      </c>
      <c r="G317">
        <v>278524.73910655401</v>
      </c>
      <c r="H317">
        <v>78133</v>
      </c>
      <c r="I317">
        <v>0.99999929729667902</v>
      </c>
      <c r="J317">
        <v>330281.87361418997</v>
      </c>
    </row>
    <row r="318" spans="1:10" x14ac:dyDescent="0.3">
      <c r="A318">
        <v>86404</v>
      </c>
      <c r="B318">
        <v>76450</v>
      </c>
      <c r="C318">
        <v>0.999998532933152</v>
      </c>
      <c r="D318">
        <v>283041.365929375</v>
      </c>
      <c r="E318">
        <v>78737</v>
      </c>
      <c r="F318">
        <v>0.99999999107834603</v>
      </c>
      <c r="G318">
        <v>258651.17450721</v>
      </c>
      <c r="H318">
        <v>76227</v>
      </c>
      <c r="I318">
        <v>0.99999684410179501</v>
      </c>
      <c r="J318">
        <v>189576.13789843299</v>
      </c>
    </row>
    <row r="319" spans="1:10" x14ac:dyDescent="0.3">
      <c r="A319">
        <v>86406</v>
      </c>
      <c r="B319">
        <v>78624</v>
      </c>
      <c r="C319">
        <v>0.99999915761940605</v>
      </c>
      <c r="D319">
        <v>387365.99114676903</v>
      </c>
      <c r="E319">
        <v>75965</v>
      </c>
      <c r="F319">
        <v>0.99999998881547802</v>
      </c>
      <c r="G319">
        <v>302514.91148795898</v>
      </c>
      <c r="H319">
        <v>75559</v>
      </c>
      <c r="I319">
        <v>0.999996993455604</v>
      </c>
      <c r="J319">
        <v>191155.00376222699</v>
      </c>
    </row>
    <row r="320" spans="1:10" x14ac:dyDescent="0.3">
      <c r="A320">
        <v>86409</v>
      </c>
      <c r="B320">
        <v>78332</v>
      </c>
      <c r="C320">
        <v>0.999999546162325</v>
      </c>
      <c r="D320">
        <v>781321.36447749694</v>
      </c>
      <c r="E320">
        <v>76049</v>
      </c>
      <c r="F320">
        <v>0.99999999280642005</v>
      </c>
      <c r="G320">
        <v>561229.445301014</v>
      </c>
      <c r="H320">
        <v>79046</v>
      </c>
      <c r="I320">
        <v>0.99999994089684197</v>
      </c>
      <c r="J320">
        <v>1551232.0754716899</v>
      </c>
    </row>
    <row r="321" spans="1:10" x14ac:dyDescent="0.3">
      <c r="A321">
        <v>86411</v>
      </c>
      <c r="B321">
        <v>78938</v>
      </c>
      <c r="C321">
        <v>0.98653474052837997</v>
      </c>
      <c r="D321">
        <v>12412.462908011799</v>
      </c>
      <c r="E321">
        <v>76364</v>
      </c>
      <c r="F321">
        <v>0.99306085522196197</v>
      </c>
      <c r="G321">
        <v>14461.538461538399</v>
      </c>
      <c r="H321">
        <v>75491</v>
      </c>
      <c r="I321">
        <v>0.99999930937289305</v>
      </c>
      <c r="J321">
        <v>998.93730074388895</v>
      </c>
    </row>
    <row r="322" spans="1:10" x14ac:dyDescent="0.3">
      <c r="A322">
        <v>86413</v>
      </c>
      <c r="B322">
        <v>75935</v>
      </c>
      <c r="C322">
        <v>0.99999604713621704</v>
      </c>
      <c r="D322">
        <v>281316.19491221698</v>
      </c>
      <c r="E322">
        <v>75773</v>
      </c>
      <c r="F322">
        <v>0.99999994680028204</v>
      </c>
      <c r="G322">
        <v>87055.387947706302</v>
      </c>
      <c r="H322">
        <v>75840</v>
      </c>
      <c r="I322">
        <v>0.99999167382033505</v>
      </c>
      <c r="J322">
        <v>239140.647482014</v>
      </c>
    </row>
    <row r="323" spans="1:10" x14ac:dyDescent="0.3">
      <c r="A323">
        <v>86426</v>
      </c>
      <c r="B323">
        <v>77510</v>
      </c>
      <c r="C323">
        <v>0.999998283836666</v>
      </c>
      <c r="D323">
        <v>193018.67469879499</v>
      </c>
      <c r="E323">
        <v>75654</v>
      </c>
      <c r="F323">
        <v>0.999999991168803</v>
      </c>
      <c r="G323">
        <v>121384.177575412</v>
      </c>
      <c r="H323">
        <v>75831</v>
      </c>
      <c r="I323">
        <v>0.99999144589808697</v>
      </c>
      <c r="J323">
        <v>323054.507483466</v>
      </c>
    </row>
    <row r="324" spans="1:10" x14ac:dyDescent="0.3">
      <c r="A324">
        <v>86429</v>
      </c>
      <c r="B324">
        <v>75783</v>
      </c>
      <c r="C324">
        <v>0.99999539273732996</v>
      </c>
      <c r="D324">
        <v>117164.86307712601</v>
      </c>
      <c r="E324">
        <v>76642</v>
      </c>
      <c r="F324">
        <v>0.99999999948120899</v>
      </c>
      <c r="G324">
        <v>89039.743772242</v>
      </c>
      <c r="H324">
        <v>76227</v>
      </c>
      <c r="I324">
        <v>0.99999806991500695</v>
      </c>
      <c r="J324">
        <v>85744.212587790302</v>
      </c>
    </row>
    <row r="325" spans="1:10" x14ac:dyDescent="0.3">
      <c r="A325">
        <v>86432</v>
      </c>
      <c r="B325">
        <v>75426</v>
      </c>
      <c r="C325">
        <v>0.99997030205571102</v>
      </c>
      <c r="D325">
        <v>23195.0333131435</v>
      </c>
      <c r="E325">
        <v>76849</v>
      </c>
      <c r="F325">
        <v>0.999999988720782</v>
      </c>
      <c r="G325">
        <v>261257.72399587999</v>
      </c>
      <c r="H325">
        <v>76527</v>
      </c>
      <c r="I325">
        <v>0.99999973671530695</v>
      </c>
      <c r="J325">
        <v>83787.956767884694</v>
      </c>
    </row>
    <row r="326" spans="1:10" x14ac:dyDescent="0.3">
      <c r="A326">
        <v>86434</v>
      </c>
      <c r="B326">
        <v>78959</v>
      </c>
      <c r="C326">
        <v>0.99991331674435902</v>
      </c>
      <c r="D326">
        <v>21809.868099658001</v>
      </c>
      <c r="E326">
        <v>78945</v>
      </c>
      <c r="F326">
        <v>0.999999991212007</v>
      </c>
      <c r="G326">
        <v>56576.135351736397</v>
      </c>
      <c r="H326">
        <v>75009</v>
      </c>
      <c r="I326">
        <v>0.99999887433354895</v>
      </c>
      <c r="J326">
        <v>4318.2722364308001</v>
      </c>
    </row>
    <row r="327" spans="1:10" x14ac:dyDescent="0.3">
      <c r="A327">
        <v>86438</v>
      </c>
      <c r="B327">
        <v>78830</v>
      </c>
      <c r="C327">
        <v>0.99936636502410303</v>
      </c>
      <c r="D327">
        <v>23114.186851211001</v>
      </c>
      <c r="E327">
        <v>77613</v>
      </c>
      <c r="F327">
        <v>0.999970860581613</v>
      </c>
      <c r="G327">
        <v>26770.9923664122</v>
      </c>
      <c r="H327">
        <v>78152</v>
      </c>
      <c r="I327">
        <v>0.99999994364700695</v>
      </c>
      <c r="J327">
        <v>25108.120649651901</v>
      </c>
    </row>
    <row r="328" spans="1:10" x14ac:dyDescent="0.3">
      <c r="A328">
        <v>86440</v>
      </c>
      <c r="B328">
        <v>78003</v>
      </c>
      <c r="C328">
        <v>0.999996058127257</v>
      </c>
      <c r="D328">
        <v>203011.65438714001</v>
      </c>
      <c r="E328">
        <v>75603</v>
      </c>
      <c r="F328">
        <v>0.99999993991261205</v>
      </c>
      <c r="G328">
        <v>147926.7376966</v>
      </c>
      <c r="H328">
        <v>75835</v>
      </c>
      <c r="I328">
        <v>0.99999952515030099</v>
      </c>
      <c r="J328">
        <v>116823.178322958</v>
      </c>
    </row>
    <row r="329" spans="1:10" x14ac:dyDescent="0.3">
      <c r="A329">
        <v>86441</v>
      </c>
      <c r="B329">
        <v>76531</v>
      </c>
      <c r="C329">
        <v>0.99982579015327799</v>
      </c>
      <c r="D329">
        <v>39475.388601036197</v>
      </c>
      <c r="E329">
        <v>79101</v>
      </c>
      <c r="F329">
        <v>0.99999981865588505</v>
      </c>
      <c r="G329">
        <v>246807.780320366</v>
      </c>
      <c r="H329">
        <v>77430</v>
      </c>
      <c r="I329">
        <v>0.99999754604453495</v>
      </c>
      <c r="J329">
        <v>23256.947830326601</v>
      </c>
    </row>
    <row r="330" spans="1:10" x14ac:dyDescent="0.3">
      <c r="A330">
        <v>86442</v>
      </c>
      <c r="B330">
        <v>77662</v>
      </c>
      <c r="C330">
        <v>0.99999966725532596</v>
      </c>
      <c r="D330">
        <v>656176.49844661599</v>
      </c>
      <c r="E330">
        <v>77389</v>
      </c>
      <c r="F330">
        <v>0.99999999682260898</v>
      </c>
      <c r="G330">
        <v>114645.48505473101</v>
      </c>
      <c r="H330">
        <v>76559</v>
      </c>
      <c r="I330">
        <v>0.99999773621145904</v>
      </c>
      <c r="J330">
        <v>397025.65955908899</v>
      </c>
    </row>
    <row r="331" spans="1:10" x14ac:dyDescent="0.3">
      <c r="A331">
        <v>86502</v>
      </c>
      <c r="B331">
        <v>76844</v>
      </c>
      <c r="C331">
        <v>0.99980244120297102</v>
      </c>
      <c r="D331">
        <v>14326.431836515099</v>
      </c>
      <c r="E331">
        <v>79103</v>
      </c>
      <c r="F331">
        <v>0.99999995421322996</v>
      </c>
      <c r="G331">
        <v>35277.1875</v>
      </c>
      <c r="H331">
        <v>79411</v>
      </c>
      <c r="I331">
        <v>0.99999067475527503</v>
      </c>
      <c r="J331">
        <v>13127.641246516299</v>
      </c>
    </row>
    <row r="332" spans="1:10" x14ac:dyDescent="0.3">
      <c r="A332">
        <v>86503</v>
      </c>
      <c r="B332">
        <v>78584</v>
      </c>
      <c r="C332">
        <v>0.99999857990062702</v>
      </c>
      <c r="D332">
        <v>53185.560057578499</v>
      </c>
      <c r="E332">
        <v>75115</v>
      </c>
      <c r="F332">
        <v>0.99999997625954096</v>
      </c>
      <c r="G332">
        <v>105908.56578269</v>
      </c>
      <c r="H332">
        <v>78233</v>
      </c>
      <c r="I332">
        <v>0.99997701466167599</v>
      </c>
      <c r="J332">
        <v>191968.71698113199</v>
      </c>
    </row>
    <row r="333" spans="1:10" x14ac:dyDescent="0.3">
      <c r="A333">
        <v>86504</v>
      </c>
      <c r="B333">
        <v>78559</v>
      </c>
      <c r="C333">
        <v>0.99999136656424603</v>
      </c>
      <c r="D333">
        <v>26158.438667620601</v>
      </c>
      <c r="E333">
        <v>75115</v>
      </c>
      <c r="F333">
        <v>0.99999999208263801</v>
      </c>
      <c r="G333">
        <v>64179.509135689303</v>
      </c>
      <c r="H333">
        <v>77954</v>
      </c>
      <c r="I333">
        <v>0.99999067617785298</v>
      </c>
      <c r="J333">
        <v>215610.92118146201</v>
      </c>
    </row>
    <row r="334" spans="1:10" x14ac:dyDescent="0.3">
      <c r="A334">
        <v>86505</v>
      </c>
      <c r="B334">
        <v>78801</v>
      </c>
      <c r="C334">
        <v>0.99998862388298604</v>
      </c>
      <c r="D334">
        <v>183680.53800324901</v>
      </c>
      <c r="E334">
        <v>77489</v>
      </c>
      <c r="F334">
        <v>0.99999995587260304</v>
      </c>
      <c r="G334">
        <v>81957.483825368297</v>
      </c>
      <c r="H334">
        <v>77489</v>
      </c>
      <c r="I334">
        <v>0.99978772818866402</v>
      </c>
      <c r="J334">
        <v>81957.483825368297</v>
      </c>
    </row>
    <row r="335" spans="1:10" x14ac:dyDescent="0.3">
      <c r="A335">
        <v>86506</v>
      </c>
      <c r="B335">
        <v>79521</v>
      </c>
      <c r="C335">
        <v>0.99943813758942801</v>
      </c>
      <c r="D335">
        <v>20292.490118577</v>
      </c>
      <c r="E335">
        <v>77545</v>
      </c>
      <c r="F335">
        <v>0.99999993558799805</v>
      </c>
      <c r="G335">
        <v>5966.1767055440096</v>
      </c>
      <c r="H335">
        <v>77545</v>
      </c>
      <c r="I335">
        <v>0.98495467447144602</v>
      </c>
      <c r="J335">
        <v>5966.1767055440096</v>
      </c>
    </row>
    <row r="336" spans="1:10" x14ac:dyDescent="0.3">
      <c r="A336">
        <v>86507</v>
      </c>
      <c r="B336">
        <v>78361</v>
      </c>
      <c r="C336">
        <v>0.999932208784723</v>
      </c>
      <c r="D336">
        <v>37513.720365876397</v>
      </c>
      <c r="E336">
        <v>75115</v>
      </c>
      <c r="F336">
        <v>0.99999990203719802</v>
      </c>
      <c r="G336">
        <v>22743.802623288801</v>
      </c>
      <c r="H336">
        <v>78959</v>
      </c>
      <c r="I336">
        <v>0.99992521417606495</v>
      </c>
      <c r="J336">
        <v>34421.299462628202</v>
      </c>
    </row>
    <row r="337" spans="1:10" x14ac:dyDescent="0.3">
      <c r="A337">
        <v>86508</v>
      </c>
      <c r="B337">
        <v>78873</v>
      </c>
      <c r="C337">
        <v>0.99904430831873703</v>
      </c>
      <c r="D337">
        <v>78368.28125</v>
      </c>
      <c r="E337">
        <v>77506</v>
      </c>
      <c r="F337">
        <v>0.999999999312153</v>
      </c>
      <c r="G337">
        <v>6886.6679033283799</v>
      </c>
      <c r="H337">
        <v>75241</v>
      </c>
      <c r="I337">
        <v>0.99999998945831903</v>
      </c>
      <c r="J337">
        <v>4831.6756241921203</v>
      </c>
    </row>
    <row r="338" spans="1:10" x14ac:dyDescent="0.3">
      <c r="A338">
        <v>86510</v>
      </c>
      <c r="B338">
        <v>78355</v>
      </c>
      <c r="C338">
        <v>0.999995543172434</v>
      </c>
      <c r="D338">
        <v>64865.234642221898</v>
      </c>
      <c r="E338">
        <v>77083</v>
      </c>
      <c r="F338">
        <v>0.999999985881314</v>
      </c>
      <c r="G338">
        <v>24141.438520048301</v>
      </c>
      <c r="H338">
        <v>77083</v>
      </c>
      <c r="I338">
        <v>0.97042246312428304</v>
      </c>
      <c r="J338">
        <v>24141.438520048301</v>
      </c>
    </row>
    <row r="339" spans="1:10" x14ac:dyDescent="0.3">
      <c r="A339">
        <v>86511</v>
      </c>
      <c r="B339">
        <v>79838</v>
      </c>
      <c r="C339">
        <v>0.99995797054456803</v>
      </c>
      <c r="D339">
        <v>5959.2201220419702</v>
      </c>
      <c r="E339">
        <v>77077</v>
      </c>
      <c r="F339">
        <v>0.99999999244881699</v>
      </c>
      <c r="G339">
        <v>34372.560901708799</v>
      </c>
      <c r="H339">
        <v>75001</v>
      </c>
      <c r="I339">
        <v>0.99721023770593498</v>
      </c>
      <c r="J339">
        <v>44276.664158171901</v>
      </c>
    </row>
    <row r="340" spans="1:10" x14ac:dyDescent="0.3">
      <c r="A340">
        <v>86512</v>
      </c>
      <c r="B340">
        <v>75939</v>
      </c>
      <c r="C340">
        <v>0.99995436899519996</v>
      </c>
      <c r="D340">
        <v>17759.101032597599</v>
      </c>
      <c r="E340">
        <v>77041</v>
      </c>
      <c r="F340">
        <v>0.99999981167433305</v>
      </c>
      <c r="G340">
        <v>24272.088092276299</v>
      </c>
      <c r="H340">
        <v>76155</v>
      </c>
      <c r="I340">
        <v>0.99834156888828596</v>
      </c>
      <c r="J340">
        <v>14417.5269427112</v>
      </c>
    </row>
    <row r="341" spans="1:10" x14ac:dyDescent="0.3">
      <c r="A341">
        <v>86514</v>
      </c>
      <c r="B341">
        <v>79845</v>
      </c>
      <c r="C341">
        <v>0.99994282934993395</v>
      </c>
      <c r="D341">
        <v>13712.8526645768</v>
      </c>
      <c r="E341">
        <v>77051</v>
      </c>
      <c r="F341">
        <v>0.99999999791379601</v>
      </c>
      <c r="G341">
        <v>17385.9492227357</v>
      </c>
      <c r="H341">
        <v>77067</v>
      </c>
      <c r="I341">
        <v>0.99995757188746404</v>
      </c>
      <c r="J341">
        <v>17307.414374869299</v>
      </c>
    </row>
    <row r="342" spans="1:10" x14ac:dyDescent="0.3">
      <c r="A342">
        <v>86515</v>
      </c>
      <c r="B342">
        <v>77465</v>
      </c>
      <c r="C342">
        <v>0.99999333409555902</v>
      </c>
      <c r="D342">
        <v>62264.788829274999</v>
      </c>
      <c r="E342">
        <v>77055</v>
      </c>
      <c r="F342">
        <v>0.99999998752542396</v>
      </c>
      <c r="G342">
        <v>51732.7589271826</v>
      </c>
      <c r="H342">
        <v>77031</v>
      </c>
      <c r="I342">
        <v>0.99962530700567498</v>
      </c>
      <c r="J342">
        <v>47438.998448925297</v>
      </c>
    </row>
    <row r="343" spans="1:10" x14ac:dyDescent="0.3">
      <c r="A343">
        <v>86520</v>
      </c>
      <c r="B343">
        <v>79521</v>
      </c>
      <c r="C343">
        <v>0.99993767747814899</v>
      </c>
      <c r="D343">
        <v>31614.624505928801</v>
      </c>
      <c r="E343">
        <v>77489</v>
      </c>
      <c r="F343">
        <v>0.99999992528429105</v>
      </c>
      <c r="G343">
        <v>19574.109715652601</v>
      </c>
      <c r="H343">
        <v>75240</v>
      </c>
      <c r="I343">
        <v>0.90258288634275796</v>
      </c>
      <c r="J343">
        <v>17682.3605381165</v>
      </c>
    </row>
    <row r="344" spans="1:10" x14ac:dyDescent="0.3">
      <c r="A344">
        <v>86538</v>
      </c>
      <c r="B344">
        <v>78832</v>
      </c>
      <c r="C344">
        <v>0.99992631121611297</v>
      </c>
      <c r="D344">
        <v>7446.9843018452202</v>
      </c>
      <c r="E344">
        <v>76028</v>
      </c>
      <c r="F344">
        <v>0.99999997531274698</v>
      </c>
      <c r="G344">
        <v>32418.590847035</v>
      </c>
      <c r="H344">
        <v>75225</v>
      </c>
      <c r="I344">
        <v>0.99998386970866304</v>
      </c>
      <c r="J344">
        <v>11476.261127596399</v>
      </c>
    </row>
    <row r="345" spans="1:10" x14ac:dyDescent="0.3">
      <c r="A345">
        <v>86540</v>
      </c>
      <c r="B345">
        <v>75980</v>
      </c>
      <c r="C345">
        <v>0.999656269024636</v>
      </c>
      <c r="D345">
        <v>18339.2</v>
      </c>
      <c r="E345">
        <v>75115</v>
      </c>
      <c r="F345">
        <v>0.99999986913373096</v>
      </c>
      <c r="G345">
        <v>9552.2137579471892</v>
      </c>
      <c r="H345">
        <v>75240</v>
      </c>
      <c r="I345">
        <v>0.90258288634275796</v>
      </c>
      <c r="J345">
        <v>9790.1273542600793</v>
      </c>
    </row>
    <row r="346" spans="1:10" x14ac:dyDescent="0.3">
      <c r="A346">
        <v>86544</v>
      </c>
      <c r="B346">
        <v>78341</v>
      </c>
      <c r="C346">
        <v>0.99971109288063997</v>
      </c>
      <c r="D346">
        <v>14515.714285714201</v>
      </c>
      <c r="E346">
        <v>77346</v>
      </c>
      <c r="F346">
        <v>0.99999999514904503</v>
      </c>
      <c r="G346">
        <v>12814.247307576699</v>
      </c>
      <c r="H346">
        <v>76578</v>
      </c>
      <c r="I346">
        <v>0.99999906685908002</v>
      </c>
      <c r="J346">
        <v>18260.9001406469</v>
      </c>
    </row>
    <row r="347" spans="1:10" x14ac:dyDescent="0.3">
      <c r="A347">
        <v>86556</v>
      </c>
      <c r="B347">
        <v>78140</v>
      </c>
      <c r="C347">
        <v>0.99992311939735401</v>
      </c>
      <c r="D347">
        <v>38743.040685224798</v>
      </c>
      <c r="E347">
        <v>77447</v>
      </c>
      <c r="F347">
        <v>0.99999998272261303</v>
      </c>
      <c r="G347">
        <v>16652.813852813801</v>
      </c>
      <c r="H347">
        <v>76706</v>
      </c>
      <c r="I347">
        <v>0.99999025813175102</v>
      </c>
      <c r="J347">
        <v>36675</v>
      </c>
    </row>
    <row r="348" spans="1:10" x14ac:dyDescent="0.3">
      <c r="A348">
        <v>87305</v>
      </c>
      <c r="B348">
        <v>78593</v>
      </c>
      <c r="C348">
        <v>0.99996374942542698</v>
      </c>
      <c r="D348">
        <v>4009.76447497546</v>
      </c>
      <c r="E348">
        <v>78239</v>
      </c>
      <c r="F348">
        <v>0.99999999240598403</v>
      </c>
      <c r="G348">
        <v>27154.973037747099</v>
      </c>
      <c r="H348">
        <v>78881</v>
      </c>
      <c r="I348">
        <v>0.99999998817902003</v>
      </c>
      <c r="J348">
        <v>146957.34597156299</v>
      </c>
    </row>
    <row r="349" spans="1:10" x14ac:dyDescent="0.3">
      <c r="A349">
        <v>87327</v>
      </c>
      <c r="B349">
        <v>75460</v>
      </c>
      <c r="C349">
        <v>0.99999426788053603</v>
      </c>
      <c r="D349">
        <v>168537.771078916</v>
      </c>
      <c r="E349">
        <v>75115</v>
      </c>
      <c r="F349">
        <v>0.99999994377083201</v>
      </c>
      <c r="G349">
        <v>87134.157168222693</v>
      </c>
      <c r="H349">
        <v>77477</v>
      </c>
      <c r="I349">
        <v>0.99965411734216902</v>
      </c>
      <c r="J349">
        <v>102868.74526156099</v>
      </c>
    </row>
    <row r="350" spans="1:10" x14ac:dyDescent="0.3">
      <c r="A350">
        <v>87328</v>
      </c>
      <c r="B350">
        <v>75572</v>
      </c>
      <c r="C350">
        <v>0.99998937550281397</v>
      </c>
      <c r="D350">
        <v>53573.605600933399</v>
      </c>
      <c r="E350">
        <v>77051</v>
      </c>
      <c r="F350">
        <v>0.99999997339193702</v>
      </c>
      <c r="G350">
        <v>17004.3994958285</v>
      </c>
      <c r="H350">
        <v>75240</v>
      </c>
      <c r="I350">
        <v>0.99940546798732799</v>
      </c>
      <c r="J350">
        <v>25123.608968609798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350"/>
  <sheetViews>
    <sheetView topLeftCell="E1" workbookViewId="0">
      <selection activeCell="A317" sqref="A1:XFD317"/>
    </sheetView>
  </sheetViews>
  <sheetFormatPr defaultRowHeight="14.4" x14ac:dyDescent="0.3"/>
  <cols>
    <col min="16" max="17" width="13.6640625" bestFit="1" customWidth="1"/>
    <col min="18" max="18" width="20" bestFit="1" customWidth="1"/>
    <col min="19" max="19" width="13.6640625" bestFit="1" customWidth="1"/>
    <col min="20" max="20" width="14.6640625" bestFit="1" customWidth="1"/>
    <col min="21" max="23" width="13.6640625" bestFit="1" customWidth="1"/>
  </cols>
  <sheetData>
    <row r="1" spans="1:23" x14ac:dyDescent="0.3">
      <c r="A1" t="s">
        <v>9</v>
      </c>
      <c r="B1" t="s">
        <v>1</v>
      </c>
      <c r="C1" t="s">
        <v>4</v>
      </c>
      <c r="D1" t="s">
        <v>7</v>
      </c>
      <c r="E1" t="s">
        <v>2</v>
      </c>
      <c r="F1" t="s">
        <v>5</v>
      </c>
      <c r="G1" t="s">
        <v>8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2" t="s">
        <v>19</v>
      </c>
      <c r="Q1" s="2" t="s">
        <v>18</v>
      </c>
      <c r="R1" s="2" t="s">
        <v>21</v>
      </c>
      <c r="S1" s="3" t="s">
        <v>20</v>
      </c>
      <c r="T1" s="3" t="s">
        <v>11</v>
      </c>
      <c r="U1" s="1" t="s">
        <v>12</v>
      </c>
      <c r="V1" s="1" t="s">
        <v>13</v>
      </c>
      <c r="W1" s="1" t="s">
        <v>14</v>
      </c>
    </row>
    <row r="2" spans="1:23" hidden="1" x14ac:dyDescent="0.3">
      <c r="A2">
        <v>84531</v>
      </c>
      <c r="B2">
        <v>0.99954451565934599</v>
      </c>
      <c r="C2">
        <v>0.99999968522610905</v>
      </c>
      <c r="D2">
        <v>0.90258288634275896</v>
      </c>
      <c r="E2">
        <v>13846.2139716658</v>
      </c>
      <c r="F2">
        <v>4929.0102252755996</v>
      </c>
      <c r="G2">
        <v>9376.7246636771197</v>
      </c>
      <c r="H2">
        <f>MIN(E2:G2)</f>
        <v>4929.0102252755996</v>
      </c>
      <c r="I2">
        <f>MAX(E2:G2)</f>
        <v>13846.2139716658</v>
      </c>
      <c r="J2">
        <f>SUMPRODUCT(B2:D2,E2:G2)/SUM(B2:D2)</f>
        <v>9383.5267390610352</v>
      </c>
      <c r="K2">
        <f>AVERAGE(E2:G2)</f>
        <v>9383.9829535395056</v>
      </c>
      <c r="L2">
        <f>MEDIAN(E2:G2)</f>
        <v>9376.7246636771197</v>
      </c>
      <c r="M2">
        <f>_xlfn.STDEV.P(E2:G2)</f>
        <v>3640.4368030716369</v>
      </c>
      <c r="N2">
        <f>K2+3*M2</f>
        <v>20305.293362754419</v>
      </c>
      <c r="O2">
        <f>MAX(0,K2-3*M2)</f>
        <v>0</v>
      </c>
      <c r="P2" s="1">
        <f>SUM(E2:E350)</f>
        <v>83292826.971146673</v>
      </c>
      <c r="Q2" s="1">
        <f t="shared" ref="Q2:T2" si="0">SUM(F2:F350)</f>
        <v>89569067.49661088</v>
      </c>
      <c r="R2" s="1">
        <f t="shared" si="0"/>
        <v>93965073.537472427</v>
      </c>
      <c r="S2" s="1">
        <f t="shared" si="0"/>
        <v>45680213.405870005</v>
      </c>
      <c r="T2" s="1">
        <f t="shared" si="0"/>
        <v>138389129.50269157</v>
      </c>
      <c r="U2" s="1">
        <f t="shared" ref="U2" si="1">SUM(J2:J350)</f>
        <v>88943511.079797477</v>
      </c>
      <c r="V2" s="1">
        <f t="shared" ref="V2" si="2">SUM(K2:K350)</f>
        <v>88942322.668409884</v>
      </c>
      <c r="W2" s="1">
        <f t="shared" ref="W2" si="3">SUM(L2:L350)</f>
        <v>82757625.096668124</v>
      </c>
    </row>
    <row r="3" spans="1:23" hidden="1" x14ac:dyDescent="0.3">
      <c r="A3">
        <v>84536</v>
      </c>
      <c r="B3">
        <v>0.99987730286148402</v>
      </c>
      <c r="C3">
        <v>0.99999999104656001</v>
      </c>
      <c r="D3">
        <v>0.99999955573767096</v>
      </c>
      <c r="E3">
        <v>30589.9209486166</v>
      </c>
      <c r="F3">
        <v>28309.801905174201</v>
      </c>
      <c r="G3">
        <v>21303.4575307862</v>
      </c>
      <c r="H3">
        <f t="shared" ref="H3:H66" si="4">MIN(E3:G3)</f>
        <v>21303.4575307862</v>
      </c>
      <c r="I3">
        <f t="shared" ref="I3:I66" si="5">MAX(E3:G3)</f>
        <v>30589.9209486166</v>
      </c>
      <c r="J3">
        <f t="shared" ref="J3:J66" si="6">SUMPRODUCT(B3:D3,E3:G3)/SUM(B3:D3)</f>
        <v>26734.236567240063</v>
      </c>
      <c r="K3">
        <f t="shared" ref="K3:K66" si="7">AVERAGE(E3:G3)</f>
        <v>26734.393461525669</v>
      </c>
      <c r="L3">
        <f t="shared" ref="L3:L66" si="8">MEDIAN(E3:G3)</f>
        <v>28309.801905174201</v>
      </c>
      <c r="M3">
        <f t="shared" ref="M3:M66" si="9">_xlfn.STDEV.P(E3:G3)</f>
        <v>3951.4583405720532</v>
      </c>
      <c r="N3">
        <f t="shared" ref="N3:N66" si="10">K3+3*M3</f>
        <v>38588.768483241831</v>
      </c>
      <c r="O3">
        <f t="shared" ref="O3:O66" si="11">MAX(0,K3-3*M3)</f>
        <v>14880.01843980951</v>
      </c>
    </row>
    <row r="4" spans="1:23" hidden="1" x14ac:dyDescent="0.3">
      <c r="A4">
        <v>85003</v>
      </c>
      <c r="B4">
        <v>0.99999777830632997</v>
      </c>
      <c r="C4">
        <v>0.99999998316612304</v>
      </c>
      <c r="D4">
        <v>0.999988715852136</v>
      </c>
      <c r="E4">
        <v>336922.89252896502</v>
      </c>
      <c r="F4">
        <v>78502.099362497203</v>
      </c>
      <c r="G4">
        <v>131330.93142340699</v>
      </c>
      <c r="H4">
        <f t="shared" si="4"/>
        <v>78502.099362497203</v>
      </c>
      <c r="I4">
        <f t="shared" si="5"/>
        <v>336922.89252896502</v>
      </c>
      <c r="J4">
        <f t="shared" si="6"/>
        <v>182252.05201053666</v>
      </c>
      <c r="K4">
        <f t="shared" si="7"/>
        <v>182251.97443828973</v>
      </c>
      <c r="L4">
        <f t="shared" si="8"/>
        <v>131330.93142340699</v>
      </c>
      <c r="M4">
        <f t="shared" si="9"/>
        <v>111475.08257151535</v>
      </c>
      <c r="N4">
        <f t="shared" si="10"/>
        <v>516677.22215283581</v>
      </c>
      <c r="O4">
        <f t="shared" si="11"/>
        <v>0</v>
      </c>
    </row>
    <row r="5" spans="1:23" hidden="1" x14ac:dyDescent="0.3">
      <c r="A5">
        <v>85004</v>
      </c>
      <c r="B5">
        <v>0.99998779365443502</v>
      </c>
      <c r="C5">
        <v>0.99999990859994203</v>
      </c>
      <c r="D5">
        <v>0.99999679599772495</v>
      </c>
      <c r="E5">
        <v>54793.931246398999</v>
      </c>
      <c r="F5">
        <v>10438.243902439001</v>
      </c>
      <c r="G5">
        <v>95768.692726373003</v>
      </c>
      <c r="H5">
        <f t="shared" si="4"/>
        <v>10438.243902439001</v>
      </c>
      <c r="I5">
        <f t="shared" si="5"/>
        <v>95768.692726373003</v>
      </c>
      <c r="J5">
        <f t="shared" si="6"/>
        <v>53666.907725086632</v>
      </c>
      <c r="K5">
        <f t="shared" si="7"/>
        <v>53666.955958403669</v>
      </c>
      <c r="L5">
        <f t="shared" si="8"/>
        <v>54793.931246398999</v>
      </c>
      <c r="M5">
        <f t="shared" si="9"/>
        <v>34845.123323054555</v>
      </c>
      <c r="N5">
        <f t="shared" si="10"/>
        <v>158202.32592756735</v>
      </c>
      <c r="O5">
        <f t="shared" si="11"/>
        <v>0</v>
      </c>
    </row>
    <row r="6" spans="1:23" hidden="1" x14ac:dyDescent="0.3">
      <c r="A6">
        <v>85006</v>
      </c>
      <c r="B6">
        <v>0.99999996608865604</v>
      </c>
      <c r="C6">
        <v>0.99999998382726396</v>
      </c>
      <c r="D6">
        <v>0.99999098613924697</v>
      </c>
      <c r="E6">
        <v>166142.73023022999</v>
      </c>
      <c r="F6">
        <v>48401.729750740902</v>
      </c>
      <c r="G6">
        <v>193413.934040416</v>
      </c>
      <c r="H6">
        <f t="shared" si="4"/>
        <v>48401.729750740902</v>
      </c>
      <c r="I6">
        <f t="shared" si="5"/>
        <v>193413.934040416</v>
      </c>
      <c r="J6">
        <f t="shared" si="6"/>
        <v>135985.9589224786</v>
      </c>
      <c r="K6">
        <f t="shared" si="7"/>
        <v>135986.13134046228</v>
      </c>
      <c r="L6">
        <f t="shared" si="8"/>
        <v>166142.73023022999</v>
      </c>
      <c r="M6">
        <f t="shared" si="9"/>
        <v>62924.294146147724</v>
      </c>
      <c r="N6">
        <f t="shared" si="10"/>
        <v>324759.01377890544</v>
      </c>
      <c r="O6">
        <f t="shared" si="11"/>
        <v>0</v>
      </c>
    </row>
    <row r="7" spans="1:23" hidden="1" x14ac:dyDescent="0.3">
      <c r="A7">
        <v>85007</v>
      </c>
      <c r="B7">
        <v>0.99999979065046796</v>
      </c>
      <c r="C7">
        <v>0.99999994915739099</v>
      </c>
      <c r="D7">
        <v>0.99993837299140198</v>
      </c>
      <c r="E7">
        <v>163872.87925696501</v>
      </c>
      <c r="F7">
        <v>345216.84870915301</v>
      </c>
      <c r="G7">
        <v>98052.604118140298</v>
      </c>
      <c r="H7">
        <f t="shared" si="4"/>
        <v>98052.604118140298</v>
      </c>
      <c r="I7">
        <f t="shared" si="5"/>
        <v>345216.84870915301</v>
      </c>
      <c r="J7">
        <f t="shared" si="6"/>
        <v>202382.92081653071</v>
      </c>
      <c r="K7">
        <f t="shared" si="7"/>
        <v>202380.77736141943</v>
      </c>
      <c r="L7">
        <f t="shared" si="8"/>
        <v>163872.87925696501</v>
      </c>
      <c r="M7">
        <f t="shared" si="9"/>
        <v>104513.74586907623</v>
      </c>
      <c r="N7">
        <f t="shared" si="10"/>
        <v>515922.01496864809</v>
      </c>
      <c r="O7">
        <f t="shared" si="11"/>
        <v>0</v>
      </c>
    </row>
    <row r="8" spans="1:23" hidden="1" x14ac:dyDescent="0.3">
      <c r="A8">
        <v>85008</v>
      </c>
      <c r="B8">
        <v>0.99999991028088597</v>
      </c>
      <c r="C8">
        <v>0.99999999434226094</v>
      </c>
      <c r="D8">
        <v>0.999972032320535</v>
      </c>
      <c r="E8">
        <v>413305.27020279801</v>
      </c>
      <c r="F8">
        <v>156314.14876969799</v>
      </c>
      <c r="G8">
        <v>180847.239372023</v>
      </c>
      <c r="H8">
        <f t="shared" si="4"/>
        <v>156314.14876969799</v>
      </c>
      <c r="I8">
        <f t="shared" si="5"/>
        <v>413305.27020279801</v>
      </c>
      <c r="J8">
        <f t="shared" si="6"/>
        <v>250156.19421616511</v>
      </c>
      <c r="K8">
        <f t="shared" si="7"/>
        <v>250155.55278150633</v>
      </c>
      <c r="L8">
        <f t="shared" si="8"/>
        <v>180847.239372023</v>
      </c>
      <c r="M8">
        <f t="shared" si="9"/>
        <v>115798.21776006452</v>
      </c>
      <c r="N8">
        <f t="shared" si="10"/>
        <v>597550.20606169989</v>
      </c>
      <c r="O8">
        <f t="shared" si="11"/>
        <v>0</v>
      </c>
    </row>
    <row r="9" spans="1:23" hidden="1" x14ac:dyDescent="0.3">
      <c r="A9">
        <v>85009</v>
      </c>
      <c r="B9">
        <v>0.99999994284419502</v>
      </c>
      <c r="C9">
        <v>0.99999999994311495</v>
      </c>
      <c r="D9">
        <v>0.99999955484921699</v>
      </c>
      <c r="E9">
        <v>83628.589475729998</v>
      </c>
      <c r="F9">
        <v>183232.17023856199</v>
      </c>
      <c r="G9">
        <v>328401.26337354799</v>
      </c>
      <c r="H9">
        <f t="shared" si="4"/>
        <v>83628.589475729998</v>
      </c>
      <c r="I9">
        <f t="shared" si="5"/>
        <v>328401.26337354799</v>
      </c>
      <c r="J9">
        <f t="shared" si="6"/>
        <v>198420.65726292279</v>
      </c>
      <c r="K9">
        <f t="shared" si="7"/>
        <v>198420.67436261335</v>
      </c>
      <c r="L9">
        <f t="shared" si="8"/>
        <v>183232.17023856199</v>
      </c>
      <c r="M9">
        <f t="shared" si="9"/>
        <v>100503.5106017583</v>
      </c>
      <c r="N9">
        <f t="shared" si="10"/>
        <v>499931.20616788825</v>
      </c>
      <c r="O9">
        <f t="shared" si="11"/>
        <v>0</v>
      </c>
    </row>
    <row r="10" spans="1:23" hidden="1" x14ac:dyDescent="0.3">
      <c r="A10">
        <v>85012</v>
      </c>
      <c r="B10">
        <v>0.99999618438619697</v>
      </c>
      <c r="C10">
        <v>0.99999992830257001</v>
      </c>
      <c r="D10">
        <v>0.99999033523270997</v>
      </c>
      <c r="E10">
        <v>34192.448233861098</v>
      </c>
      <c r="F10">
        <v>263638.93604980101</v>
      </c>
      <c r="G10">
        <v>131633.041442285</v>
      </c>
      <c r="H10">
        <f t="shared" si="4"/>
        <v>34192.448233861098</v>
      </c>
      <c r="I10">
        <f t="shared" si="5"/>
        <v>263638.93604980101</v>
      </c>
      <c r="J10">
        <f t="shared" si="6"/>
        <v>143154.98140112375</v>
      </c>
      <c r="K10">
        <f t="shared" si="7"/>
        <v>143154.80857531569</v>
      </c>
      <c r="L10">
        <f t="shared" si="8"/>
        <v>131633.041442285</v>
      </c>
      <c r="M10">
        <f t="shared" si="9"/>
        <v>94024.769896619662</v>
      </c>
      <c r="N10">
        <f t="shared" si="10"/>
        <v>425229.11826517468</v>
      </c>
      <c r="O10">
        <f t="shared" si="11"/>
        <v>0</v>
      </c>
    </row>
    <row r="11" spans="1:23" hidden="1" x14ac:dyDescent="0.3">
      <c r="A11">
        <v>85013</v>
      </c>
      <c r="B11">
        <v>0.99999985446280604</v>
      </c>
      <c r="C11">
        <v>0.99999999652170601</v>
      </c>
      <c r="D11">
        <v>0.99999412246683805</v>
      </c>
      <c r="E11">
        <v>203814.96291786499</v>
      </c>
      <c r="F11">
        <v>290790.24938501901</v>
      </c>
      <c r="G11">
        <v>238635.56212737001</v>
      </c>
      <c r="H11">
        <f t="shared" si="4"/>
        <v>203814.96291786499</v>
      </c>
      <c r="I11">
        <f t="shared" si="5"/>
        <v>290790.24938501901</v>
      </c>
      <c r="J11">
        <f t="shared" si="6"/>
        <v>244413.60471273056</v>
      </c>
      <c r="K11">
        <f t="shared" si="7"/>
        <v>244413.59147675135</v>
      </c>
      <c r="L11">
        <f t="shared" si="8"/>
        <v>238635.56212737001</v>
      </c>
      <c r="M11">
        <f t="shared" si="9"/>
        <v>35741.799352043534</v>
      </c>
      <c r="N11">
        <f t="shared" si="10"/>
        <v>351638.98953288194</v>
      </c>
      <c r="O11">
        <f t="shared" si="11"/>
        <v>137188.19342062075</v>
      </c>
    </row>
    <row r="12" spans="1:23" hidden="1" x14ac:dyDescent="0.3">
      <c r="A12">
        <v>85014</v>
      </c>
      <c r="B12">
        <v>0.99999984284078602</v>
      </c>
      <c r="C12">
        <v>0.99999999576145704</v>
      </c>
      <c r="D12">
        <v>0.99995351133443899</v>
      </c>
      <c r="E12">
        <v>667986.63239074498</v>
      </c>
      <c r="F12">
        <v>143088.80836090501</v>
      </c>
      <c r="G12">
        <v>167033.731010213</v>
      </c>
      <c r="H12">
        <f t="shared" si="4"/>
        <v>143088.80836090501</v>
      </c>
      <c r="I12">
        <f t="shared" si="5"/>
        <v>667986.63239074498</v>
      </c>
      <c r="J12">
        <f t="shared" si="6"/>
        <v>326038.83691074949</v>
      </c>
      <c r="K12">
        <f t="shared" si="7"/>
        <v>326036.39058728766</v>
      </c>
      <c r="L12">
        <f t="shared" si="8"/>
        <v>167033.731010213</v>
      </c>
      <c r="M12">
        <f t="shared" si="9"/>
        <v>241992.85902997566</v>
      </c>
      <c r="N12">
        <f t="shared" si="10"/>
        <v>1052014.9676772146</v>
      </c>
      <c r="O12">
        <f t="shared" si="11"/>
        <v>0</v>
      </c>
    </row>
    <row r="13" spans="1:23" hidden="1" x14ac:dyDescent="0.3">
      <c r="A13">
        <v>85015</v>
      </c>
      <c r="B13">
        <v>0.99999997625806003</v>
      </c>
      <c r="C13">
        <v>0.99999999847291499</v>
      </c>
      <c r="D13">
        <v>0.99999348929231602</v>
      </c>
      <c r="E13">
        <v>354654.21000766399</v>
      </c>
      <c r="F13">
        <v>119664.48821796699</v>
      </c>
      <c r="G13">
        <v>402885.78010553599</v>
      </c>
      <c r="H13">
        <f t="shared" si="4"/>
        <v>119664.48821796699</v>
      </c>
      <c r="I13">
        <f t="shared" si="5"/>
        <v>402885.78010553599</v>
      </c>
      <c r="J13">
        <f t="shared" si="6"/>
        <v>292401.25259482756</v>
      </c>
      <c r="K13">
        <f t="shared" si="7"/>
        <v>292401.49277705565</v>
      </c>
      <c r="L13">
        <f t="shared" si="8"/>
        <v>354654.21000766399</v>
      </c>
      <c r="M13">
        <f t="shared" si="9"/>
        <v>123720.45275960221</v>
      </c>
      <c r="N13">
        <f t="shared" si="10"/>
        <v>663562.85105586227</v>
      </c>
      <c r="O13">
        <f t="shared" si="11"/>
        <v>0</v>
      </c>
    </row>
    <row r="14" spans="1:23" x14ac:dyDescent="0.3">
      <c r="A14">
        <v>85016</v>
      </c>
      <c r="B14">
        <v>0.99999996883835895</v>
      </c>
      <c r="C14">
        <v>0.99999999849916998</v>
      </c>
      <c r="D14">
        <v>0.99995423912333703</v>
      </c>
      <c r="E14">
        <v>449777.86551050801</v>
      </c>
      <c r="F14">
        <v>638018.71640966402</v>
      </c>
      <c r="G14">
        <v>278360.20210778998</v>
      </c>
      <c r="H14">
        <f t="shared" si="4"/>
        <v>278360.20210778998</v>
      </c>
      <c r="I14">
        <f t="shared" si="5"/>
        <v>638018.71640966402</v>
      </c>
      <c r="J14">
        <f t="shared" si="6"/>
        <v>455388.29496313934</v>
      </c>
      <c r="K14">
        <f t="shared" si="7"/>
        <v>455385.59467598732</v>
      </c>
      <c r="L14">
        <f t="shared" si="8"/>
        <v>449777.86551050801</v>
      </c>
      <c r="M14">
        <f t="shared" si="9"/>
        <v>146883.50644247045</v>
      </c>
      <c r="N14">
        <f t="shared" si="10"/>
        <v>896036.11400339869</v>
      </c>
      <c r="O14">
        <f t="shared" si="11"/>
        <v>14735.075348576007</v>
      </c>
    </row>
    <row r="15" spans="1:23" hidden="1" x14ac:dyDescent="0.3">
      <c r="A15">
        <v>85017</v>
      </c>
      <c r="B15">
        <v>0.99999994723132501</v>
      </c>
      <c r="C15">
        <v>0.99999999446448296</v>
      </c>
      <c r="D15">
        <v>0.99998049620913598</v>
      </c>
      <c r="E15">
        <v>722289.04980150901</v>
      </c>
      <c r="F15">
        <v>230878.01946567299</v>
      </c>
      <c r="G15">
        <v>290731.86163598899</v>
      </c>
      <c r="H15">
        <f t="shared" si="4"/>
        <v>230878.01946567299</v>
      </c>
      <c r="I15">
        <f t="shared" si="5"/>
        <v>722289.04980150901</v>
      </c>
      <c r="J15">
        <f t="shared" si="6"/>
        <v>414633.77741428203</v>
      </c>
      <c r="K15">
        <f t="shared" si="7"/>
        <v>414632.97696772363</v>
      </c>
      <c r="L15">
        <f t="shared" si="8"/>
        <v>290731.86163598899</v>
      </c>
      <c r="M15">
        <f t="shared" si="9"/>
        <v>218913.70441229103</v>
      </c>
      <c r="N15">
        <f t="shared" si="10"/>
        <v>1071374.0902045968</v>
      </c>
      <c r="O15">
        <f t="shared" si="11"/>
        <v>0</v>
      </c>
    </row>
    <row r="16" spans="1:23" hidden="1" x14ac:dyDescent="0.3">
      <c r="A16">
        <v>85018</v>
      </c>
      <c r="B16">
        <v>0.99999998497882503</v>
      </c>
      <c r="C16">
        <v>0.99999999840193599</v>
      </c>
      <c r="D16">
        <v>0.99997694781678503</v>
      </c>
      <c r="E16">
        <v>762091.96546628303</v>
      </c>
      <c r="F16">
        <v>762091.96546628303</v>
      </c>
      <c r="G16">
        <v>1050262.57891865</v>
      </c>
      <c r="H16">
        <f t="shared" si="4"/>
        <v>762091.96546628303</v>
      </c>
      <c r="I16">
        <f t="shared" si="5"/>
        <v>1050262.57891865</v>
      </c>
      <c r="J16">
        <f t="shared" si="6"/>
        <v>858147.36092412658</v>
      </c>
      <c r="K16">
        <f t="shared" si="7"/>
        <v>858148.83661707211</v>
      </c>
      <c r="L16">
        <f t="shared" si="8"/>
        <v>762091.96546628303</v>
      </c>
      <c r="M16">
        <f t="shared" si="9"/>
        <v>135844.92994056962</v>
      </c>
      <c r="N16">
        <f t="shared" si="10"/>
        <v>1265683.6264387809</v>
      </c>
      <c r="O16">
        <f t="shared" si="11"/>
        <v>450614.04679536325</v>
      </c>
    </row>
    <row r="17" spans="1:15" hidden="1" x14ac:dyDescent="0.3">
      <c r="A17">
        <v>85019</v>
      </c>
      <c r="B17">
        <v>0.99999983577830698</v>
      </c>
      <c r="C17">
        <v>0.99999999137288598</v>
      </c>
      <c r="D17">
        <v>0.99990416950378402</v>
      </c>
      <c r="E17">
        <v>377817.97629629599</v>
      </c>
      <c r="F17">
        <v>323460.82930257497</v>
      </c>
      <c r="G17">
        <v>157240.62719949899</v>
      </c>
      <c r="H17">
        <f t="shared" si="4"/>
        <v>157240.62719949899</v>
      </c>
      <c r="I17">
        <f t="shared" si="5"/>
        <v>377817.97629629599</v>
      </c>
      <c r="J17">
        <f t="shared" si="6"/>
        <v>286177.25782954</v>
      </c>
      <c r="K17">
        <f t="shared" si="7"/>
        <v>286173.14426612336</v>
      </c>
      <c r="L17">
        <f t="shared" si="8"/>
        <v>323460.82930257497</v>
      </c>
      <c r="M17">
        <f t="shared" si="9"/>
        <v>93830.948430944263</v>
      </c>
      <c r="N17">
        <f t="shared" si="10"/>
        <v>567665.98955895612</v>
      </c>
      <c r="O17">
        <f t="shared" si="11"/>
        <v>4680.2989732905407</v>
      </c>
    </row>
    <row r="18" spans="1:15" hidden="1" x14ac:dyDescent="0.3">
      <c r="A18">
        <v>85020</v>
      </c>
      <c r="B18">
        <v>0.99999994455587704</v>
      </c>
      <c r="C18">
        <v>0.99999999504875103</v>
      </c>
      <c r="D18">
        <v>0.99999725114321503</v>
      </c>
      <c r="E18">
        <v>402838.88780360698</v>
      </c>
      <c r="F18">
        <v>114666.148104005</v>
      </c>
      <c r="G18">
        <v>343022.88940551301</v>
      </c>
      <c r="H18">
        <f t="shared" si="4"/>
        <v>114666.148104005</v>
      </c>
      <c r="I18">
        <f t="shared" si="5"/>
        <v>402838.88780360698</v>
      </c>
      <c r="J18">
        <f t="shared" si="6"/>
        <v>286842.58843423292</v>
      </c>
      <c r="K18">
        <f t="shared" si="7"/>
        <v>286842.64177104161</v>
      </c>
      <c r="L18">
        <f t="shared" si="8"/>
        <v>343022.88940551301</v>
      </c>
      <c r="M18">
        <f t="shared" si="9"/>
        <v>124172.05038358827</v>
      </c>
      <c r="N18">
        <f t="shared" si="10"/>
        <v>659358.79292180645</v>
      </c>
      <c r="O18">
        <f t="shared" si="11"/>
        <v>0</v>
      </c>
    </row>
    <row r="19" spans="1:15" hidden="1" x14ac:dyDescent="0.3">
      <c r="A19">
        <v>85021</v>
      </c>
      <c r="B19">
        <v>0.99999998631187803</v>
      </c>
      <c r="C19">
        <v>0.99999999907353099</v>
      </c>
      <c r="D19">
        <v>0.99987130347632402</v>
      </c>
      <c r="E19">
        <v>251233.934611048</v>
      </c>
      <c r="F19">
        <v>894098.86924503103</v>
      </c>
      <c r="G19">
        <v>874659.01794299297</v>
      </c>
      <c r="H19">
        <f t="shared" si="4"/>
        <v>251233.934611048</v>
      </c>
      <c r="I19">
        <f t="shared" si="5"/>
        <v>894098.86924503103</v>
      </c>
      <c r="J19">
        <f t="shared" si="6"/>
        <v>673321.97199807374</v>
      </c>
      <c r="K19">
        <f t="shared" si="7"/>
        <v>673330.60726635728</v>
      </c>
      <c r="L19">
        <f t="shared" si="8"/>
        <v>874659.01794299297</v>
      </c>
      <c r="M19">
        <f t="shared" si="9"/>
        <v>298572.91432710778</v>
      </c>
      <c r="N19">
        <f t="shared" si="10"/>
        <v>1569049.3502476807</v>
      </c>
      <c r="O19">
        <f t="shared" si="11"/>
        <v>0</v>
      </c>
    </row>
    <row r="20" spans="1:15" x14ac:dyDescent="0.3">
      <c r="A20">
        <v>85022</v>
      </c>
      <c r="B20">
        <v>0.99999995164231903</v>
      </c>
      <c r="C20">
        <v>0.99999999352548397</v>
      </c>
      <c r="D20">
        <v>0.99996427166327195</v>
      </c>
      <c r="E20">
        <v>452304.52644256997</v>
      </c>
      <c r="F20">
        <v>636066.94225693098</v>
      </c>
      <c r="G20">
        <v>620586.46362098097</v>
      </c>
      <c r="H20">
        <f t="shared" si="4"/>
        <v>452304.52644256997</v>
      </c>
      <c r="I20">
        <f t="shared" si="5"/>
        <v>636066.94225693098</v>
      </c>
      <c r="J20">
        <f t="shared" si="6"/>
        <v>569652.03925428877</v>
      </c>
      <c r="K20">
        <f t="shared" si="7"/>
        <v>569652.64410682733</v>
      </c>
      <c r="L20">
        <f t="shared" si="8"/>
        <v>620586.46362098097</v>
      </c>
      <c r="M20">
        <f t="shared" si="9"/>
        <v>83217.9741971162</v>
      </c>
      <c r="N20">
        <f t="shared" si="10"/>
        <v>819306.56669817585</v>
      </c>
      <c r="O20">
        <f t="shared" si="11"/>
        <v>319998.72151547874</v>
      </c>
    </row>
    <row r="21" spans="1:15" hidden="1" x14ac:dyDescent="0.3">
      <c r="A21">
        <v>85023</v>
      </c>
      <c r="B21">
        <v>0.99999995154093901</v>
      </c>
      <c r="C21">
        <v>0.99999999887025004</v>
      </c>
      <c r="D21">
        <v>0.99994292951282804</v>
      </c>
      <c r="E21">
        <v>484150.23257109401</v>
      </c>
      <c r="F21">
        <v>554592.529296875</v>
      </c>
      <c r="G21">
        <v>415173.60406091303</v>
      </c>
      <c r="H21">
        <f t="shared" si="4"/>
        <v>415173.60406091303</v>
      </c>
      <c r="I21">
        <f t="shared" si="5"/>
        <v>554592.529296875</v>
      </c>
      <c r="J21">
        <f t="shared" si="6"/>
        <v>484640.11012031173</v>
      </c>
      <c r="K21">
        <f t="shared" si="7"/>
        <v>484638.78864296066</v>
      </c>
      <c r="L21">
        <f t="shared" si="8"/>
        <v>484150.23257109401</v>
      </c>
      <c r="M21">
        <f t="shared" si="9"/>
        <v>56918.586265906502</v>
      </c>
      <c r="N21">
        <f t="shared" si="10"/>
        <v>655394.54744068021</v>
      </c>
      <c r="O21">
        <f t="shared" si="11"/>
        <v>313883.02984524117</v>
      </c>
    </row>
    <row r="22" spans="1:15" x14ac:dyDescent="0.3">
      <c r="A22">
        <v>85024</v>
      </c>
      <c r="B22">
        <v>0.99999979933530703</v>
      </c>
      <c r="C22">
        <v>0.99999998099277998</v>
      </c>
      <c r="D22">
        <v>0.99999902797733797</v>
      </c>
      <c r="E22">
        <v>29423.444976076498</v>
      </c>
      <c r="F22">
        <v>423701.15692510101</v>
      </c>
      <c r="G22">
        <v>580754.18224299001</v>
      </c>
      <c r="H22">
        <f t="shared" si="4"/>
        <v>29423.444976076498</v>
      </c>
      <c r="I22">
        <f t="shared" si="5"/>
        <v>580754.18224299001</v>
      </c>
      <c r="J22">
        <f t="shared" si="6"/>
        <v>344626.20545649767</v>
      </c>
      <c r="K22">
        <f t="shared" si="7"/>
        <v>344626.26138138917</v>
      </c>
      <c r="L22">
        <f t="shared" si="8"/>
        <v>423701.15692510101</v>
      </c>
      <c r="M22">
        <f t="shared" si="9"/>
        <v>231920.99918256115</v>
      </c>
      <c r="N22">
        <f t="shared" si="10"/>
        <v>1040389.2589290726</v>
      </c>
      <c r="O22">
        <f t="shared" si="11"/>
        <v>0</v>
      </c>
    </row>
    <row r="23" spans="1:15" x14ac:dyDescent="0.3">
      <c r="A23">
        <v>85027</v>
      </c>
      <c r="B23">
        <v>0.99999996575368599</v>
      </c>
      <c r="C23">
        <v>0.99999999908793902</v>
      </c>
      <c r="D23">
        <v>0.99998481536263895</v>
      </c>
      <c r="E23">
        <v>445390.65709351999</v>
      </c>
      <c r="F23">
        <v>332324.52742018102</v>
      </c>
      <c r="G23">
        <v>360042.065785193</v>
      </c>
      <c r="H23">
        <f t="shared" si="4"/>
        <v>332324.52742018102</v>
      </c>
      <c r="I23">
        <f t="shared" si="5"/>
        <v>445390.65709351999</v>
      </c>
      <c r="J23">
        <f t="shared" si="6"/>
        <v>379252.51326012862</v>
      </c>
      <c r="K23">
        <f t="shared" si="7"/>
        <v>379252.416766298</v>
      </c>
      <c r="L23">
        <f t="shared" si="8"/>
        <v>360042.065785193</v>
      </c>
      <c r="M23">
        <f t="shared" si="9"/>
        <v>48116.286975340772</v>
      </c>
      <c r="N23">
        <f t="shared" si="10"/>
        <v>523601.27769232029</v>
      </c>
      <c r="O23">
        <f t="shared" si="11"/>
        <v>234903.55584027569</v>
      </c>
    </row>
    <row r="24" spans="1:15" hidden="1" x14ac:dyDescent="0.3">
      <c r="A24">
        <v>85028</v>
      </c>
      <c r="B24">
        <v>0.99999917446672004</v>
      </c>
      <c r="C24">
        <v>0.999999989265002</v>
      </c>
      <c r="D24">
        <v>0.99999582608239801</v>
      </c>
      <c r="E24">
        <v>486333.45507049398</v>
      </c>
      <c r="F24">
        <v>61269.794486832303</v>
      </c>
      <c r="G24">
        <v>395623.07719889499</v>
      </c>
      <c r="H24">
        <f t="shared" si="4"/>
        <v>61269.794486832303</v>
      </c>
      <c r="I24">
        <f t="shared" si="5"/>
        <v>486333.45507049398</v>
      </c>
      <c r="J24">
        <f t="shared" si="6"/>
        <v>314408.61618717381</v>
      </c>
      <c r="K24">
        <f t="shared" si="7"/>
        <v>314408.7755854071</v>
      </c>
      <c r="L24">
        <f t="shared" si="8"/>
        <v>395623.07719889499</v>
      </c>
      <c r="M24">
        <f t="shared" si="9"/>
        <v>182786.94515221912</v>
      </c>
      <c r="N24">
        <f t="shared" si="10"/>
        <v>862769.61104206438</v>
      </c>
      <c r="O24">
        <f t="shared" si="11"/>
        <v>0</v>
      </c>
    </row>
    <row r="25" spans="1:15" hidden="1" x14ac:dyDescent="0.3">
      <c r="A25">
        <v>85029</v>
      </c>
      <c r="B25">
        <v>0.99999999286389596</v>
      </c>
      <c r="C25">
        <v>0.99999999751673196</v>
      </c>
      <c r="D25">
        <v>0.99999983555081295</v>
      </c>
      <c r="E25">
        <v>743498.67924528301</v>
      </c>
      <c r="F25">
        <v>732920.30652240198</v>
      </c>
      <c r="G25">
        <v>497561.09281166497</v>
      </c>
      <c r="H25">
        <f t="shared" si="4"/>
        <v>497561.09281166497</v>
      </c>
      <c r="I25">
        <f t="shared" si="5"/>
        <v>743498.67924528301</v>
      </c>
      <c r="J25">
        <f t="shared" si="6"/>
        <v>657993.3680553562</v>
      </c>
      <c r="K25">
        <f t="shared" si="7"/>
        <v>657993.35952644993</v>
      </c>
      <c r="L25">
        <f t="shared" si="8"/>
        <v>732920.30652240198</v>
      </c>
      <c r="M25">
        <f t="shared" si="9"/>
        <v>113524.91545852828</v>
      </c>
      <c r="N25">
        <f t="shared" si="10"/>
        <v>998568.10590203479</v>
      </c>
      <c r="O25">
        <f t="shared" si="11"/>
        <v>317418.61315086507</v>
      </c>
    </row>
    <row r="26" spans="1:15" hidden="1" x14ac:dyDescent="0.3">
      <c r="A26">
        <v>85031</v>
      </c>
      <c r="B26">
        <v>0.99999995373938899</v>
      </c>
      <c r="C26">
        <v>0.99999998959928704</v>
      </c>
      <c r="D26">
        <v>0.99999228803421703</v>
      </c>
      <c r="E26">
        <v>190171.61268411201</v>
      </c>
      <c r="F26">
        <v>133207.62199344399</v>
      </c>
      <c r="G26">
        <v>384585.71574277099</v>
      </c>
      <c r="H26">
        <f t="shared" si="4"/>
        <v>133207.62199344399</v>
      </c>
      <c r="I26">
        <f t="shared" si="5"/>
        <v>384585.71574277099</v>
      </c>
      <c r="J26">
        <f t="shared" si="6"/>
        <v>235987.93587593763</v>
      </c>
      <c r="K26">
        <f t="shared" si="7"/>
        <v>235988.31680677566</v>
      </c>
      <c r="L26">
        <f t="shared" si="8"/>
        <v>190171.61268411201</v>
      </c>
      <c r="M26">
        <f t="shared" si="9"/>
        <v>107616.95742078056</v>
      </c>
      <c r="N26">
        <f t="shared" si="10"/>
        <v>558839.1890691173</v>
      </c>
      <c r="O26">
        <f t="shared" si="11"/>
        <v>0</v>
      </c>
    </row>
    <row r="27" spans="1:15" x14ac:dyDescent="0.3">
      <c r="A27">
        <v>85032</v>
      </c>
      <c r="B27">
        <v>0.99999995714704504</v>
      </c>
      <c r="C27">
        <v>0.99999999923518501</v>
      </c>
      <c r="D27">
        <v>0.99994898641672703</v>
      </c>
      <c r="E27">
        <v>487543.61222950497</v>
      </c>
      <c r="F27">
        <v>812700.22140338097</v>
      </c>
      <c r="G27">
        <v>812700.22140338097</v>
      </c>
      <c r="H27">
        <f t="shared" si="4"/>
        <v>487543.61222950497</v>
      </c>
      <c r="I27">
        <f t="shared" si="5"/>
        <v>812700.22140338097</v>
      </c>
      <c r="J27">
        <f t="shared" si="6"/>
        <v>704312.84500470711</v>
      </c>
      <c r="K27">
        <f t="shared" si="7"/>
        <v>704314.68501208897</v>
      </c>
      <c r="L27">
        <f t="shared" si="8"/>
        <v>812700.22140338097</v>
      </c>
      <c r="M27">
        <f t="shared" si="9"/>
        <v>153280.29552964808</v>
      </c>
      <c r="N27">
        <f t="shared" si="10"/>
        <v>1164155.5716010332</v>
      </c>
      <c r="O27">
        <f t="shared" si="11"/>
        <v>244473.79842314473</v>
      </c>
    </row>
    <row r="28" spans="1:15" hidden="1" x14ac:dyDescent="0.3">
      <c r="A28">
        <v>85033</v>
      </c>
      <c r="B28">
        <v>0.99999997040089295</v>
      </c>
      <c r="C28">
        <v>0.99999999535772099</v>
      </c>
      <c r="D28">
        <v>0.99998435091826199</v>
      </c>
      <c r="E28">
        <v>569765.75164755306</v>
      </c>
      <c r="F28">
        <v>348271.056568489</v>
      </c>
      <c r="G28">
        <v>299471.21752419701</v>
      </c>
      <c r="H28">
        <f t="shared" si="4"/>
        <v>299471.21752419701</v>
      </c>
      <c r="I28">
        <f t="shared" si="5"/>
        <v>569765.75164755306</v>
      </c>
      <c r="J28">
        <f t="shared" si="6"/>
        <v>405836.56189176155</v>
      </c>
      <c r="K28">
        <f t="shared" si="7"/>
        <v>405836.00858007971</v>
      </c>
      <c r="L28">
        <f t="shared" si="8"/>
        <v>348271.056568489</v>
      </c>
      <c r="M28">
        <f t="shared" si="9"/>
        <v>117615.4087674827</v>
      </c>
      <c r="N28">
        <f t="shared" si="10"/>
        <v>758682.23488252773</v>
      </c>
      <c r="O28">
        <f t="shared" si="11"/>
        <v>52989.782277631632</v>
      </c>
    </row>
    <row r="29" spans="1:15" hidden="1" x14ac:dyDescent="0.3">
      <c r="A29">
        <v>85034</v>
      </c>
      <c r="B29">
        <v>0.99999729932875103</v>
      </c>
      <c r="C29">
        <v>0.99999911402724795</v>
      </c>
      <c r="D29">
        <v>0.99980248309634301</v>
      </c>
      <c r="E29">
        <v>42525.7944696657</v>
      </c>
      <c r="F29">
        <v>20539.9898115129</v>
      </c>
      <c r="G29">
        <v>88736.616702355401</v>
      </c>
      <c r="H29">
        <f t="shared" si="4"/>
        <v>20539.9898115129</v>
      </c>
      <c r="I29">
        <f t="shared" si="5"/>
        <v>88736.616702355401</v>
      </c>
      <c r="J29">
        <f t="shared" si="6"/>
        <v>50598.305484812896</v>
      </c>
      <c r="K29">
        <f t="shared" si="7"/>
        <v>50600.800327844663</v>
      </c>
      <c r="L29">
        <f t="shared" si="8"/>
        <v>42525.7944696657</v>
      </c>
      <c r="M29">
        <f t="shared" si="9"/>
        <v>28420.641202354022</v>
      </c>
      <c r="N29">
        <f t="shared" si="10"/>
        <v>135862.72393490674</v>
      </c>
      <c r="O29">
        <f t="shared" si="11"/>
        <v>0</v>
      </c>
    </row>
    <row r="30" spans="1:15" hidden="1" x14ac:dyDescent="0.3">
      <c r="A30">
        <v>85035</v>
      </c>
      <c r="B30">
        <v>0.99999998144570401</v>
      </c>
      <c r="C30">
        <v>0.99999998572156701</v>
      </c>
      <c r="D30">
        <v>0.99980345096773104</v>
      </c>
      <c r="E30">
        <v>566394.02990511199</v>
      </c>
      <c r="F30">
        <v>516834.57790430298</v>
      </c>
      <c r="G30">
        <v>29105.196451203999</v>
      </c>
      <c r="H30">
        <f t="shared" si="4"/>
        <v>29105.196451203999</v>
      </c>
      <c r="I30">
        <f t="shared" si="5"/>
        <v>566394.02990511199</v>
      </c>
      <c r="J30">
        <f t="shared" si="6"/>
        <v>370800.3194640447</v>
      </c>
      <c r="K30">
        <f t="shared" si="7"/>
        <v>370777.93475353968</v>
      </c>
      <c r="L30">
        <f t="shared" si="8"/>
        <v>516834.57790430298</v>
      </c>
      <c r="M30">
        <f t="shared" si="9"/>
        <v>242444.81144502049</v>
      </c>
      <c r="N30">
        <f t="shared" si="10"/>
        <v>1098112.3690886011</v>
      </c>
      <c r="O30">
        <f t="shared" si="11"/>
        <v>0</v>
      </c>
    </row>
    <row r="31" spans="1:15" hidden="1" x14ac:dyDescent="0.3">
      <c r="A31">
        <v>85037</v>
      </c>
      <c r="B31">
        <v>0.99999999737947998</v>
      </c>
      <c r="C31">
        <v>0.99999999617191204</v>
      </c>
      <c r="D31">
        <v>0.99988316401408295</v>
      </c>
      <c r="E31">
        <v>1252448.99354089</v>
      </c>
      <c r="F31">
        <v>547477.94035953097</v>
      </c>
      <c r="G31">
        <v>170135.86563594901</v>
      </c>
      <c r="H31">
        <f t="shared" si="4"/>
        <v>170135.86563594901</v>
      </c>
      <c r="I31">
        <f t="shared" si="5"/>
        <v>1252448.99354089</v>
      </c>
      <c r="J31">
        <f t="shared" si="6"/>
        <v>656706.54911962501</v>
      </c>
      <c r="K31">
        <f t="shared" si="7"/>
        <v>656687.59984545666</v>
      </c>
      <c r="L31">
        <f t="shared" si="8"/>
        <v>547477.94035953097</v>
      </c>
      <c r="M31">
        <f t="shared" si="9"/>
        <v>448549.87757039035</v>
      </c>
      <c r="N31">
        <f t="shared" si="10"/>
        <v>2002337.2325566278</v>
      </c>
      <c r="O31">
        <f t="shared" si="11"/>
        <v>0</v>
      </c>
    </row>
    <row r="32" spans="1:15" x14ac:dyDescent="0.3">
      <c r="A32">
        <v>85040</v>
      </c>
      <c r="B32">
        <v>0.99999996885339504</v>
      </c>
      <c r="C32">
        <v>0.99999999348590296</v>
      </c>
      <c r="D32">
        <v>0.99994396020465304</v>
      </c>
      <c r="E32">
        <v>528733.11008447001</v>
      </c>
      <c r="F32">
        <v>394943.16895303101</v>
      </c>
      <c r="G32">
        <v>508741.97384770098</v>
      </c>
      <c r="H32">
        <f t="shared" si="4"/>
        <v>394943.16895303101</v>
      </c>
      <c r="I32">
        <f t="shared" si="5"/>
        <v>528733.11008447001</v>
      </c>
      <c r="J32">
        <f t="shared" si="6"/>
        <v>477472.16649086494</v>
      </c>
      <c r="K32">
        <f t="shared" si="7"/>
        <v>477472.75096173398</v>
      </c>
      <c r="L32">
        <f t="shared" si="8"/>
        <v>508741.97384770098</v>
      </c>
      <c r="M32">
        <f t="shared" si="9"/>
        <v>58925.152025869313</v>
      </c>
      <c r="N32">
        <f t="shared" si="10"/>
        <v>654248.20703934191</v>
      </c>
      <c r="O32">
        <f t="shared" si="11"/>
        <v>300697.29488412605</v>
      </c>
    </row>
    <row r="33" spans="1:15" hidden="1" x14ac:dyDescent="0.3">
      <c r="A33">
        <v>85041</v>
      </c>
      <c r="B33">
        <v>0.99999996493133603</v>
      </c>
      <c r="C33">
        <v>0.99999999821322905</v>
      </c>
      <c r="D33">
        <v>0.99993876603407505</v>
      </c>
      <c r="E33">
        <v>434690.42710682499</v>
      </c>
      <c r="F33">
        <v>528751.53966119897</v>
      </c>
      <c r="G33">
        <v>3192062.2100954899</v>
      </c>
      <c r="H33">
        <f t="shared" si="4"/>
        <v>434690.42710682499</v>
      </c>
      <c r="I33">
        <f t="shared" si="5"/>
        <v>3192062.2100954899</v>
      </c>
      <c r="J33">
        <f t="shared" si="6"/>
        <v>1385131.1887239213</v>
      </c>
      <c r="K33">
        <f t="shared" si="7"/>
        <v>1385168.0589545046</v>
      </c>
      <c r="L33">
        <f t="shared" si="8"/>
        <v>528751.53966119897</v>
      </c>
      <c r="M33">
        <f t="shared" si="9"/>
        <v>1278244.0372882292</v>
      </c>
      <c r="N33">
        <f t="shared" si="10"/>
        <v>5219900.1708191922</v>
      </c>
      <c r="O33">
        <f t="shared" si="11"/>
        <v>0</v>
      </c>
    </row>
    <row r="34" spans="1:15" hidden="1" x14ac:dyDescent="0.3">
      <c r="A34">
        <v>85042</v>
      </c>
      <c r="B34">
        <v>0.99999999459244104</v>
      </c>
      <c r="C34">
        <v>0.99999999668789097</v>
      </c>
      <c r="D34">
        <v>0.99984638564438899</v>
      </c>
      <c r="E34">
        <v>625380.23904382403</v>
      </c>
      <c r="F34">
        <v>468520.72528498102</v>
      </c>
      <c r="G34">
        <v>145598.88771481</v>
      </c>
      <c r="H34">
        <f t="shared" si="4"/>
        <v>145598.88771481</v>
      </c>
      <c r="I34">
        <f t="shared" si="5"/>
        <v>625380.23904382403</v>
      </c>
      <c r="J34">
        <f t="shared" si="6"/>
        <v>413180.31835395971</v>
      </c>
      <c r="K34">
        <f t="shared" si="7"/>
        <v>413166.61734787165</v>
      </c>
      <c r="L34">
        <f t="shared" si="8"/>
        <v>468520.72528498102</v>
      </c>
      <c r="M34">
        <f t="shared" si="9"/>
        <v>199742.49125629832</v>
      </c>
      <c r="N34">
        <f t="shared" si="10"/>
        <v>1012394.0911167667</v>
      </c>
      <c r="O34">
        <f t="shared" si="11"/>
        <v>0</v>
      </c>
    </row>
    <row r="35" spans="1:15" hidden="1" x14ac:dyDescent="0.3">
      <c r="A35">
        <v>85043</v>
      </c>
      <c r="B35">
        <v>0.99999997419432796</v>
      </c>
      <c r="C35">
        <v>0.99999999816627105</v>
      </c>
      <c r="D35">
        <v>0.99999537544107397</v>
      </c>
      <c r="E35">
        <v>304746.145934942</v>
      </c>
      <c r="F35">
        <v>436953.68751666701</v>
      </c>
      <c r="G35">
        <v>183030.245581286</v>
      </c>
      <c r="H35">
        <f t="shared" si="4"/>
        <v>183030.245581286</v>
      </c>
      <c r="I35">
        <f t="shared" si="5"/>
        <v>436953.68751666701</v>
      </c>
      <c r="J35">
        <f t="shared" si="6"/>
        <v>308243.55264781509</v>
      </c>
      <c r="K35">
        <f t="shared" si="7"/>
        <v>308243.3596776317</v>
      </c>
      <c r="L35">
        <f t="shared" si="8"/>
        <v>304746.145934942</v>
      </c>
      <c r="M35">
        <f t="shared" si="9"/>
        <v>103693.3024807589</v>
      </c>
      <c r="N35">
        <f t="shared" si="10"/>
        <v>619323.26711990847</v>
      </c>
      <c r="O35">
        <f t="shared" si="11"/>
        <v>0</v>
      </c>
    </row>
    <row r="36" spans="1:15" hidden="1" x14ac:dyDescent="0.3">
      <c r="A36">
        <v>85044</v>
      </c>
      <c r="B36">
        <v>0.99999997136232799</v>
      </c>
      <c r="C36">
        <v>0.99999999717022403</v>
      </c>
      <c r="D36">
        <v>0.99999841979301296</v>
      </c>
      <c r="E36">
        <v>686465.59645620105</v>
      </c>
      <c r="F36">
        <v>418782.126534343</v>
      </c>
      <c r="G36">
        <v>436609.60329929303</v>
      </c>
      <c r="H36">
        <f t="shared" si="4"/>
        <v>418782.126534343</v>
      </c>
      <c r="I36">
        <f t="shared" si="5"/>
        <v>686465.59645620105</v>
      </c>
      <c r="J36">
        <f t="shared" si="6"/>
        <v>513952.4812788433</v>
      </c>
      <c r="K36">
        <f t="shared" si="7"/>
        <v>513952.44209661236</v>
      </c>
      <c r="L36">
        <f t="shared" si="8"/>
        <v>436609.60329929303</v>
      </c>
      <c r="M36">
        <f t="shared" si="9"/>
        <v>122202.14414996355</v>
      </c>
      <c r="N36">
        <f t="shared" si="10"/>
        <v>880558.87454650295</v>
      </c>
      <c r="O36">
        <f t="shared" si="11"/>
        <v>147346.00964672171</v>
      </c>
    </row>
    <row r="37" spans="1:15" hidden="1" x14ac:dyDescent="0.3">
      <c r="A37">
        <v>85045</v>
      </c>
      <c r="B37">
        <v>0.99997118131878404</v>
      </c>
      <c r="C37">
        <v>0.99999967516574995</v>
      </c>
      <c r="D37">
        <v>0.99996478890627205</v>
      </c>
      <c r="E37">
        <v>13112.780487804799</v>
      </c>
      <c r="F37">
        <v>133583.944954128</v>
      </c>
      <c r="G37">
        <v>80687.796900800196</v>
      </c>
      <c r="H37">
        <f t="shared" si="4"/>
        <v>13112.780487804799</v>
      </c>
      <c r="I37">
        <f t="shared" si="5"/>
        <v>133583.944954128</v>
      </c>
      <c r="J37">
        <f t="shared" si="6"/>
        <v>75795.379244494106</v>
      </c>
      <c r="K37">
        <f t="shared" si="7"/>
        <v>75794.840780910992</v>
      </c>
      <c r="L37">
        <f t="shared" si="8"/>
        <v>80687.796900800196</v>
      </c>
      <c r="M37">
        <f t="shared" si="9"/>
        <v>49303.692435498473</v>
      </c>
      <c r="N37">
        <f t="shared" si="10"/>
        <v>223705.91808740643</v>
      </c>
      <c r="O37">
        <f t="shared" si="11"/>
        <v>0</v>
      </c>
    </row>
    <row r="38" spans="1:15" hidden="1" x14ac:dyDescent="0.3">
      <c r="A38">
        <v>85048</v>
      </c>
      <c r="B38">
        <v>0.99999996121407597</v>
      </c>
      <c r="C38">
        <v>0.99999999799411099</v>
      </c>
      <c r="D38">
        <v>0.99999750773826201</v>
      </c>
      <c r="E38">
        <v>46626.871245837297</v>
      </c>
      <c r="F38">
        <v>288845.52665763698</v>
      </c>
      <c r="G38">
        <v>1081838.2710053399</v>
      </c>
      <c r="H38">
        <f t="shared" si="4"/>
        <v>46626.871245837297</v>
      </c>
      <c r="I38">
        <f t="shared" si="5"/>
        <v>1081838.2710053399</v>
      </c>
      <c r="J38">
        <f t="shared" si="6"/>
        <v>472436.38900116633</v>
      </c>
      <c r="K38">
        <f t="shared" si="7"/>
        <v>472436.8896362714</v>
      </c>
      <c r="L38">
        <f t="shared" si="8"/>
        <v>288845.52665763698</v>
      </c>
      <c r="M38">
        <f t="shared" si="9"/>
        <v>442112.35522829986</v>
      </c>
      <c r="N38">
        <f t="shared" si="10"/>
        <v>1798773.9553211711</v>
      </c>
      <c r="O38">
        <f t="shared" si="11"/>
        <v>0</v>
      </c>
    </row>
    <row r="39" spans="1:15" hidden="1" x14ac:dyDescent="0.3">
      <c r="A39">
        <v>85050</v>
      </c>
      <c r="B39">
        <v>0.99999973110950002</v>
      </c>
      <c r="C39">
        <v>0.999999991708731</v>
      </c>
      <c r="D39">
        <v>0.99992619273525796</v>
      </c>
      <c r="E39">
        <v>167687.51956181499</v>
      </c>
      <c r="F39">
        <v>116496.637525218</v>
      </c>
      <c r="G39">
        <v>381077.45066216501</v>
      </c>
      <c r="H39">
        <f t="shared" si="4"/>
        <v>116496.637525218</v>
      </c>
      <c r="I39">
        <f t="shared" si="5"/>
        <v>381077.45066216501</v>
      </c>
      <c r="J39">
        <f t="shared" si="6"/>
        <v>221749.95454402341</v>
      </c>
      <c r="K39">
        <f t="shared" si="7"/>
        <v>221753.86924973267</v>
      </c>
      <c r="L39">
        <f t="shared" si="8"/>
        <v>167687.51956181499</v>
      </c>
      <c r="M39">
        <f t="shared" si="9"/>
        <v>114580.7700459496</v>
      </c>
      <c r="N39">
        <f t="shared" si="10"/>
        <v>565496.17938758142</v>
      </c>
      <c r="O39">
        <f t="shared" si="11"/>
        <v>0</v>
      </c>
    </row>
    <row r="40" spans="1:15" hidden="1" x14ac:dyDescent="0.3">
      <c r="A40">
        <v>85051</v>
      </c>
      <c r="B40">
        <v>0.99999998418563096</v>
      </c>
      <c r="C40">
        <v>0.99999999435134101</v>
      </c>
      <c r="D40">
        <v>0.99994917824157303</v>
      </c>
      <c r="E40">
        <v>389214.877915252</v>
      </c>
      <c r="F40">
        <v>651376.03538488795</v>
      </c>
      <c r="G40">
        <v>256652.32821849</v>
      </c>
      <c r="H40">
        <f t="shared" si="4"/>
        <v>256652.32821849</v>
      </c>
      <c r="I40">
        <f t="shared" si="5"/>
        <v>651376.03538488795</v>
      </c>
      <c r="J40">
        <f t="shared" si="6"/>
        <v>432417.3912181998</v>
      </c>
      <c r="K40">
        <f t="shared" si="7"/>
        <v>432414.4138395433</v>
      </c>
      <c r="L40">
        <f t="shared" si="8"/>
        <v>389214.877915252</v>
      </c>
      <c r="M40">
        <f t="shared" si="9"/>
        <v>164014.94073783173</v>
      </c>
      <c r="N40">
        <f t="shared" si="10"/>
        <v>924459.23605303839</v>
      </c>
      <c r="O40">
        <f t="shared" si="11"/>
        <v>0</v>
      </c>
    </row>
    <row r="41" spans="1:15" hidden="1" x14ac:dyDescent="0.3">
      <c r="A41">
        <v>85053</v>
      </c>
      <c r="B41">
        <v>0.999999966110799</v>
      </c>
      <c r="C41">
        <v>0.999999992084738</v>
      </c>
      <c r="D41">
        <v>0.99999867793060704</v>
      </c>
      <c r="E41">
        <v>266301.48853338498</v>
      </c>
      <c r="F41">
        <v>720967.40359897097</v>
      </c>
      <c r="G41">
        <v>272561.33597509202</v>
      </c>
      <c r="H41">
        <f t="shared" si="4"/>
        <v>266301.48853338498</v>
      </c>
      <c r="I41">
        <f t="shared" si="5"/>
        <v>720967.40359897097</v>
      </c>
      <c r="J41">
        <f t="shared" si="6"/>
        <v>419943.47526032809</v>
      </c>
      <c r="K41">
        <f t="shared" si="7"/>
        <v>419943.4093691493</v>
      </c>
      <c r="L41">
        <f t="shared" si="8"/>
        <v>272561.33597509202</v>
      </c>
      <c r="M41">
        <f t="shared" si="9"/>
        <v>212871.44829537399</v>
      </c>
      <c r="N41">
        <f t="shared" si="10"/>
        <v>1058557.7542552713</v>
      </c>
      <c r="O41">
        <f t="shared" si="11"/>
        <v>0</v>
      </c>
    </row>
    <row r="42" spans="1:15" hidden="1" x14ac:dyDescent="0.3">
      <c r="A42">
        <v>85054</v>
      </c>
      <c r="B42">
        <v>0.99999027181424505</v>
      </c>
      <c r="C42">
        <v>0.99999982539564802</v>
      </c>
      <c r="D42">
        <v>0.99989141985363506</v>
      </c>
      <c r="E42">
        <v>73204.428295673802</v>
      </c>
      <c r="F42">
        <v>45416.876971608799</v>
      </c>
      <c r="G42">
        <v>10007.5791995374</v>
      </c>
      <c r="H42">
        <f t="shared" si="4"/>
        <v>10007.5791995374</v>
      </c>
      <c r="I42">
        <f t="shared" si="5"/>
        <v>73204.428295673802</v>
      </c>
      <c r="J42">
        <f t="shared" si="6"/>
        <v>42877.386001582177</v>
      </c>
      <c r="K42">
        <f t="shared" si="7"/>
        <v>42876.294822273332</v>
      </c>
      <c r="L42">
        <f t="shared" si="8"/>
        <v>45416.876971608799</v>
      </c>
      <c r="M42">
        <f t="shared" si="9"/>
        <v>25862.474129687082</v>
      </c>
      <c r="N42">
        <f t="shared" si="10"/>
        <v>120463.71721133459</v>
      </c>
      <c r="O42">
        <f t="shared" si="11"/>
        <v>0</v>
      </c>
    </row>
    <row r="43" spans="1:15" hidden="1" x14ac:dyDescent="0.3">
      <c r="A43">
        <v>85083</v>
      </c>
      <c r="B43">
        <v>0.99999930734419995</v>
      </c>
      <c r="C43">
        <v>0.99999996922644196</v>
      </c>
      <c r="D43">
        <v>0.99987559511037705</v>
      </c>
      <c r="E43">
        <v>76239.251010198102</v>
      </c>
      <c r="F43">
        <v>76239.251010198102</v>
      </c>
      <c r="G43">
        <v>66498.311001013397</v>
      </c>
      <c r="H43">
        <f t="shared" si="4"/>
        <v>66498.311001013397</v>
      </c>
      <c r="I43">
        <f t="shared" si="5"/>
        <v>76239.251010198102</v>
      </c>
      <c r="J43">
        <f t="shared" si="6"/>
        <v>72992.539528808789</v>
      </c>
      <c r="K43">
        <f t="shared" si="7"/>
        <v>72992.271007136544</v>
      </c>
      <c r="L43">
        <f t="shared" si="8"/>
        <v>76239.251010198102</v>
      </c>
      <c r="M43">
        <f t="shared" si="9"/>
        <v>4591.9231570839038</v>
      </c>
      <c r="N43">
        <f t="shared" si="10"/>
        <v>86768.040478388255</v>
      </c>
      <c r="O43">
        <f t="shared" si="11"/>
        <v>59216.501535884832</v>
      </c>
    </row>
    <row r="44" spans="1:15" hidden="1" x14ac:dyDescent="0.3">
      <c r="A44">
        <v>85085</v>
      </c>
      <c r="B44">
        <v>0.99999909853467805</v>
      </c>
      <c r="C44">
        <v>0.99999999145417695</v>
      </c>
      <c r="D44">
        <v>0.99998870476343604</v>
      </c>
      <c r="E44">
        <v>135965.03247947001</v>
      </c>
      <c r="F44">
        <v>152084.39180419</v>
      </c>
      <c r="G44">
        <v>73761.851142889296</v>
      </c>
      <c r="H44">
        <f t="shared" si="4"/>
        <v>73761.851142889296</v>
      </c>
      <c r="I44">
        <f t="shared" si="5"/>
        <v>152084.39180419</v>
      </c>
      <c r="J44">
        <f t="shared" si="6"/>
        <v>120603.93013412839</v>
      </c>
      <c r="K44">
        <f t="shared" si="7"/>
        <v>120603.75847551644</v>
      </c>
      <c r="L44">
        <f t="shared" si="8"/>
        <v>135965.03247947001</v>
      </c>
      <c r="M44">
        <f t="shared" si="9"/>
        <v>33769.62785481137</v>
      </c>
      <c r="N44">
        <f t="shared" si="10"/>
        <v>221912.64203995053</v>
      </c>
      <c r="O44">
        <f t="shared" si="11"/>
        <v>19294.874911082341</v>
      </c>
    </row>
    <row r="45" spans="1:15" hidden="1" x14ac:dyDescent="0.3">
      <c r="A45">
        <v>85086</v>
      </c>
      <c r="B45">
        <v>0.99999988880567103</v>
      </c>
      <c r="C45">
        <v>0.99999999587459398</v>
      </c>
      <c r="D45">
        <v>0.99994546392932304</v>
      </c>
      <c r="E45">
        <v>456674.70501116797</v>
      </c>
      <c r="F45">
        <v>640266.94947739597</v>
      </c>
      <c r="G45">
        <v>773310.17056736397</v>
      </c>
      <c r="H45">
        <f t="shared" si="4"/>
        <v>456674.70501116797</v>
      </c>
      <c r="I45">
        <f t="shared" si="5"/>
        <v>773310.17056736397</v>
      </c>
      <c r="J45">
        <f t="shared" si="6"/>
        <v>623414.55626970518</v>
      </c>
      <c r="K45">
        <f t="shared" si="7"/>
        <v>623417.27501864266</v>
      </c>
      <c r="L45">
        <f t="shared" si="8"/>
        <v>640266.94947739597</v>
      </c>
      <c r="M45">
        <f t="shared" si="9"/>
        <v>129813.81066492047</v>
      </c>
      <c r="N45">
        <f t="shared" si="10"/>
        <v>1012858.707013404</v>
      </c>
      <c r="O45">
        <f t="shared" si="11"/>
        <v>233975.84302388126</v>
      </c>
    </row>
    <row r="46" spans="1:15" hidden="1" x14ac:dyDescent="0.3">
      <c r="A46">
        <v>85087</v>
      </c>
      <c r="B46">
        <v>0.99999080553039899</v>
      </c>
      <c r="C46">
        <v>0.99999984430325395</v>
      </c>
      <c r="D46">
        <v>0.99994517354912704</v>
      </c>
      <c r="E46">
        <v>40247.781451191899</v>
      </c>
      <c r="F46">
        <v>19294.2846084376</v>
      </c>
      <c r="G46">
        <v>32334.704637137002</v>
      </c>
      <c r="H46">
        <f t="shared" si="4"/>
        <v>19294.2846084376</v>
      </c>
      <c r="I46">
        <f t="shared" si="5"/>
        <v>40247.781451191899</v>
      </c>
      <c r="J46">
        <f t="shared" si="6"/>
        <v>30625.530093844274</v>
      </c>
      <c r="K46">
        <f t="shared" si="7"/>
        <v>30625.590232255501</v>
      </c>
      <c r="L46">
        <f t="shared" si="8"/>
        <v>32334.704637137002</v>
      </c>
      <c r="M46">
        <f t="shared" si="9"/>
        <v>8639.1767170087296</v>
      </c>
      <c r="N46">
        <f t="shared" si="10"/>
        <v>56543.12038328169</v>
      </c>
      <c r="O46">
        <f t="shared" si="11"/>
        <v>4708.0600812293123</v>
      </c>
    </row>
    <row r="47" spans="1:15" hidden="1" x14ac:dyDescent="0.3">
      <c r="A47">
        <v>85118</v>
      </c>
      <c r="B47">
        <v>0.99999376789961003</v>
      </c>
      <c r="C47">
        <v>0.99999997542962404</v>
      </c>
      <c r="D47">
        <v>0.99999585417681303</v>
      </c>
      <c r="E47">
        <v>382076.93827160401</v>
      </c>
      <c r="F47">
        <v>142573.432554956</v>
      </c>
      <c r="G47">
        <v>83737.024972855594</v>
      </c>
      <c r="H47">
        <f t="shared" si="4"/>
        <v>83737.024972855594</v>
      </c>
      <c r="I47">
        <f t="shared" si="5"/>
        <v>382076.93827160401</v>
      </c>
      <c r="J47">
        <f t="shared" si="6"/>
        <v>202795.59119183602</v>
      </c>
      <c r="K47">
        <f t="shared" si="7"/>
        <v>202795.79859980522</v>
      </c>
      <c r="L47">
        <f t="shared" si="8"/>
        <v>142573.432554956</v>
      </c>
      <c r="M47">
        <f t="shared" si="9"/>
        <v>129026.42105606651</v>
      </c>
      <c r="N47">
        <f t="shared" si="10"/>
        <v>589875.06176800467</v>
      </c>
      <c r="O47">
        <f t="shared" si="11"/>
        <v>0</v>
      </c>
    </row>
    <row r="48" spans="1:15" hidden="1" x14ac:dyDescent="0.3">
      <c r="A48">
        <v>85119</v>
      </c>
      <c r="B48">
        <v>0.99999857448412099</v>
      </c>
      <c r="C48">
        <v>0.99999998976250004</v>
      </c>
      <c r="D48">
        <v>0.99997033494239795</v>
      </c>
      <c r="E48">
        <v>548092.68426842603</v>
      </c>
      <c r="F48">
        <v>285879.53856785898</v>
      </c>
      <c r="G48">
        <v>81894.934333958707</v>
      </c>
      <c r="H48">
        <f t="shared" si="4"/>
        <v>81894.934333958707</v>
      </c>
      <c r="I48">
        <f t="shared" si="5"/>
        <v>548092.68426842603</v>
      </c>
      <c r="J48">
        <f t="shared" si="6"/>
        <v>305291.14610433736</v>
      </c>
      <c r="K48">
        <f t="shared" si="7"/>
        <v>305289.05239008123</v>
      </c>
      <c r="L48">
        <f t="shared" si="8"/>
        <v>285879.53856785898</v>
      </c>
      <c r="M48">
        <f t="shared" si="9"/>
        <v>190818.64414691651</v>
      </c>
      <c r="N48">
        <f t="shared" si="10"/>
        <v>877744.98483083083</v>
      </c>
      <c r="O48">
        <f t="shared" si="11"/>
        <v>0</v>
      </c>
    </row>
    <row r="49" spans="1:15" x14ac:dyDescent="0.3">
      <c r="A49">
        <v>85120</v>
      </c>
      <c r="B49">
        <v>0.99999907424185397</v>
      </c>
      <c r="C49">
        <v>0.99999999846972298</v>
      </c>
      <c r="D49">
        <v>0.99999852594039995</v>
      </c>
      <c r="E49">
        <v>862094.31758667598</v>
      </c>
      <c r="F49">
        <v>527399.81696457998</v>
      </c>
      <c r="G49">
        <v>83490.880030086497</v>
      </c>
      <c r="H49">
        <f t="shared" si="4"/>
        <v>83490.880030086497</v>
      </c>
      <c r="I49">
        <f t="shared" si="5"/>
        <v>862094.31758667598</v>
      </c>
      <c r="J49">
        <f t="shared" si="6"/>
        <v>490995.09055433143</v>
      </c>
      <c r="K49">
        <f t="shared" si="7"/>
        <v>490995.00486044749</v>
      </c>
      <c r="L49">
        <f t="shared" si="8"/>
        <v>527399.81696457998</v>
      </c>
      <c r="M49">
        <f t="shared" si="9"/>
        <v>318904.17683267326</v>
      </c>
      <c r="N49">
        <f t="shared" si="10"/>
        <v>1447707.5353584671</v>
      </c>
      <c r="O49">
        <f t="shared" si="11"/>
        <v>0</v>
      </c>
    </row>
    <row r="50" spans="1:15" hidden="1" x14ac:dyDescent="0.3">
      <c r="A50">
        <v>85121</v>
      </c>
      <c r="B50">
        <v>0.999932183733379</v>
      </c>
      <c r="C50">
        <v>0.99999966783451999</v>
      </c>
      <c r="D50">
        <v>0.99903457702241205</v>
      </c>
      <c r="E50">
        <v>42209.314775160601</v>
      </c>
      <c r="F50">
        <v>25921.310802490199</v>
      </c>
      <c r="G50">
        <v>15372.5231753671</v>
      </c>
      <c r="H50">
        <f t="shared" si="4"/>
        <v>15372.5231753671</v>
      </c>
      <c r="I50">
        <f t="shared" si="5"/>
        <v>42209.314775160601</v>
      </c>
      <c r="J50">
        <f t="shared" si="6"/>
        <v>27838.069770208996</v>
      </c>
      <c r="K50">
        <f t="shared" si="7"/>
        <v>27834.382917672632</v>
      </c>
      <c r="L50">
        <f t="shared" si="8"/>
        <v>25921.310802490199</v>
      </c>
      <c r="M50">
        <f t="shared" si="9"/>
        <v>11039.270191188767</v>
      </c>
      <c r="N50">
        <f t="shared" si="10"/>
        <v>60952.193491238926</v>
      </c>
      <c r="O50">
        <f t="shared" si="11"/>
        <v>0</v>
      </c>
    </row>
    <row r="51" spans="1:15" x14ac:dyDescent="0.3">
      <c r="A51">
        <v>85122</v>
      </c>
      <c r="B51">
        <v>0.999999937318368</v>
      </c>
      <c r="C51">
        <v>0.99999999521881</v>
      </c>
      <c r="D51">
        <v>0.99999718679778904</v>
      </c>
      <c r="E51">
        <v>163909.51458326101</v>
      </c>
      <c r="F51">
        <v>518387.819811553</v>
      </c>
      <c r="G51">
        <v>516094.55868033599</v>
      </c>
      <c r="H51">
        <f t="shared" si="4"/>
        <v>163909.51458326101</v>
      </c>
      <c r="I51">
        <f t="shared" si="5"/>
        <v>518387.819811553</v>
      </c>
      <c r="J51">
        <f t="shared" si="6"/>
        <v>399463.85972191417</v>
      </c>
      <c r="K51">
        <f t="shared" si="7"/>
        <v>399463.96435838332</v>
      </c>
      <c r="L51">
        <f t="shared" si="8"/>
        <v>516094.55868033599</v>
      </c>
      <c r="M51">
        <f t="shared" si="9"/>
        <v>166564.77992720925</v>
      </c>
      <c r="N51">
        <f t="shared" si="10"/>
        <v>899158.30414001108</v>
      </c>
      <c r="O51">
        <f t="shared" si="11"/>
        <v>0</v>
      </c>
    </row>
    <row r="52" spans="1:15" hidden="1" x14ac:dyDescent="0.3">
      <c r="A52">
        <v>85123</v>
      </c>
      <c r="B52">
        <v>0.99999927055599902</v>
      </c>
      <c r="C52">
        <v>0.99999997531096496</v>
      </c>
      <c r="D52">
        <v>0.999996899270849</v>
      </c>
      <c r="E52">
        <v>127294.842186297</v>
      </c>
      <c r="F52">
        <v>633186.59959418303</v>
      </c>
      <c r="G52">
        <v>177435.44214958799</v>
      </c>
      <c r="H52">
        <f t="shared" si="4"/>
        <v>127294.842186297</v>
      </c>
      <c r="I52">
        <f t="shared" si="5"/>
        <v>633186.59959418303</v>
      </c>
      <c r="J52">
        <f t="shared" si="6"/>
        <v>312639.14348146907</v>
      </c>
      <c r="K52">
        <f t="shared" si="7"/>
        <v>312638.96131002269</v>
      </c>
      <c r="L52">
        <f t="shared" si="8"/>
        <v>177435.44214958799</v>
      </c>
      <c r="M52">
        <f t="shared" si="9"/>
        <v>227583.84718360301</v>
      </c>
      <c r="N52">
        <f t="shared" si="10"/>
        <v>995390.5028608318</v>
      </c>
      <c r="O52">
        <f t="shared" si="11"/>
        <v>0</v>
      </c>
    </row>
    <row r="53" spans="1:15" hidden="1" x14ac:dyDescent="0.3">
      <c r="A53">
        <v>85128</v>
      </c>
      <c r="B53">
        <v>0.999999936761373</v>
      </c>
      <c r="C53">
        <v>0.99999997580244904</v>
      </c>
      <c r="D53">
        <v>0.99999324762525399</v>
      </c>
      <c r="E53">
        <v>79049.862917809005</v>
      </c>
      <c r="F53">
        <v>440178.37922263303</v>
      </c>
      <c r="G53">
        <v>538736.57718120795</v>
      </c>
      <c r="H53">
        <f t="shared" si="4"/>
        <v>79049.862917809005</v>
      </c>
      <c r="I53">
        <f t="shared" si="5"/>
        <v>538736.57718120795</v>
      </c>
      <c r="J53">
        <f t="shared" si="6"/>
        <v>352654.52600347577</v>
      </c>
      <c r="K53">
        <f t="shared" si="7"/>
        <v>352654.93977388338</v>
      </c>
      <c r="L53">
        <f t="shared" si="8"/>
        <v>440178.37922263303</v>
      </c>
      <c r="M53">
        <f t="shared" si="9"/>
        <v>197607.74808911065</v>
      </c>
      <c r="N53">
        <f t="shared" si="10"/>
        <v>945478.18404121534</v>
      </c>
      <c r="O53">
        <f t="shared" si="11"/>
        <v>0</v>
      </c>
    </row>
    <row r="54" spans="1:15" hidden="1" x14ac:dyDescent="0.3">
      <c r="A54">
        <v>85131</v>
      </c>
      <c r="B54">
        <v>0.999999777967579</v>
      </c>
      <c r="C54">
        <v>0.99999998611791796</v>
      </c>
      <c r="D54">
        <v>0.999972262364757</v>
      </c>
      <c r="E54">
        <v>322452.08434975799</v>
      </c>
      <c r="F54">
        <v>232101.63309292801</v>
      </c>
      <c r="G54">
        <v>597836.83439179196</v>
      </c>
      <c r="H54">
        <f t="shared" si="4"/>
        <v>232101.63309292801</v>
      </c>
      <c r="I54">
        <f t="shared" si="5"/>
        <v>597836.83439179196</v>
      </c>
      <c r="J54">
        <f t="shared" si="6"/>
        <v>384128.21328908106</v>
      </c>
      <c r="K54">
        <f t="shared" si="7"/>
        <v>384130.18394482601</v>
      </c>
      <c r="L54">
        <f t="shared" si="8"/>
        <v>322452.08434975799</v>
      </c>
      <c r="M54">
        <f t="shared" si="9"/>
        <v>155549.99270229158</v>
      </c>
      <c r="N54">
        <f t="shared" si="10"/>
        <v>850780.16205170075</v>
      </c>
      <c r="O54">
        <f t="shared" si="11"/>
        <v>0</v>
      </c>
    </row>
    <row r="55" spans="1:15" hidden="1" x14ac:dyDescent="0.3">
      <c r="A55">
        <v>85132</v>
      </c>
      <c r="B55">
        <v>0.99999997306787702</v>
      </c>
      <c r="C55">
        <v>0.99999999591264999</v>
      </c>
      <c r="D55">
        <v>0.99999916304966197</v>
      </c>
      <c r="E55">
        <v>181048.48200612501</v>
      </c>
      <c r="F55">
        <v>463886.24514104298</v>
      </c>
      <c r="G55">
        <v>394766.55727554101</v>
      </c>
      <c r="H55">
        <f t="shared" si="4"/>
        <v>181048.48200612501</v>
      </c>
      <c r="I55">
        <f t="shared" si="5"/>
        <v>463886.24514104298</v>
      </c>
      <c r="J55">
        <f t="shared" si="6"/>
        <v>346567.0826867951</v>
      </c>
      <c r="K55">
        <f t="shared" si="7"/>
        <v>346567.09480756969</v>
      </c>
      <c r="L55">
        <f t="shared" si="8"/>
        <v>394766.55727554101</v>
      </c>
      <c r="M55">
        <f t="shared" si="9"/>
        <v>120392.94331602119</v>
      </c>
      <c r="N55">
        <f t="shared" si="10"/>
        <v>707745.92475563334</v>
      </c>
      <c r="O55">
        <f t="shared" si="11"/>
        <v>0</v>
      </c>
    </row>
    <row r="56" spans="1:15" hidden="1" x14ac:dyDescent="0.3">
      <c r="A56">
        <v>85135</v>
      </c>
      <c r="B56">
        <v>0.99815516722063902</v>
      </c>
      <c r="C56">
        <v>0.99991418823867295</v>
      </c>
      <c r="D56">
        <v>0.99999929248844199</v>
      </c>
      <c r="E56">
        <v>26299.5951417004</v>
      </c>
      <c r="F56">
        <v>7124.7600767754302</v>
      </c>
      <c r="G56">
        <v>13611.6943521594</v>
      </c>
      <c r="H56">
        <f t="shared" si="4"/>
        <v>7124.7600767754302</v>
      </c>
      <c r="I56">
        <f t="shared" si="5"/>
        <v>26299.5951417004</v>
      </c>
      <c r="J56">
        <f t="shared" si="6"/>
        <v>15672.39303508117</v>
      </c>
      <c r="K56">
        <f t="shared" si="7"/>
        <v>15678.683190211743</v>
      </c>
      <c r="L56">
        <f t="shared" si="8"/>
        <v>13611.6943521594</v>
      </c>
      <c r="M56">
        <f t="shared" si="9"/>
        <v>7963.3706048064751</v>
      </c>
      <c r="N56">
        <f t="shared" si="10"/>
        <v>39568.795004631167</v>
      </c>
      <c r="O56">
        <f t="shared" si="11"/>
        <v>0</v>
      </c>
    </row>
    <row r="57" spans="1:15" hidden="1" x14ac:dyDescent="0.3">
      <c r="A57">
        <v>85137</v>
      </c>
      <c r="B57">
        <v>0.999978480797445</v>
      </c>
      <c r="C57">
        <v>0.99999880720771595</v>
      </c>
      <c r="D57">
        <v>0.99998130605183</v>
      </c>
      <c r="E57">
        <v>5673.1580655631196</v>
      </c>
      <c r="F57">
        <v>108611.158129175</v>
      </c>
      <c r="G57">
        <v>41510.579024034902</v>
      </c>
      <c r="H57">
        <f t="shared" si="4"/>
        <v>5673.1580655631196</v>
      </c>
      <c r="I57">
        <f t="shared" si="5"/>
        <v>108611.158129175</v>
      </c>
      <c r="J57">
        <f t="shared" si="6"/>
        <v>51932.005961150157</v>
      </c>
      <c r="K57">
        <f t="shared" si="7"/>
        <v>51931.631739591016</v>
      </c>
      <c r="L57">
        <f t="shared" si="8"/>
        <v>41510.579024034902</v>
      </c>
      <c r="M57">
        <f t="shared" si="9"/>
        <v>42665.417057607199</v>
      </c>
      <c r="N57">
        <f t="shared" si="10"/>
        <v>179927.88291241261</v>
      </c>
      <c r="O57">
        <f t="shared" si="11"/>
        <v>0</v>
      </c>
    </row>
    <row r="58" spans="1:15" hidden="1" x14ac:dyDescent="0.3">
      <c r="A58">
        <v>85138</v>
      </c>
      <c r="B58">
        <v>0.99999992334128296</v>
      </c>
      <c r="C58">
        <v>0.99999999779568305</v>
      </c>
      <c r="D58">
        <v>0.99997863301639101</v>
      </c>
      <c r="E58">
        <v>315872.36158504698</v>
      </c>
      <c r="F58">
        <v>676106.25</v>
      </c>
      <c r="G58">
        <v>324586.44453168398</v>
      </c>
      <c r="H58">
        <f t="shared" si="4"/>
        <v>315872.36158504698</v>
      </c>
      <c r="I58">
        <f t="shared" si="5"/>
        <v>676106.25</v>
      </c>
      <c r="J58">
        <f t="shared" si="6"/>
        <v>438855.83553790522</v>
      </c>
      <c r="K58">
        <f t="shared" si="7"/>
        <v>438855.01870557695</v>
      </c>
      <c r="L58">
        <f t="shared" si="8"/>
        <v>324586.44453168398</v>
      </c>
      <c r="M58">
        <f t="shared" si="9"/>
        <v>167799.66999061729</v>
      </c>
      <c r="N58">
        <f t="shared" si="10"/>
        <v>942254.02867742884</v>
      </c>
      <c r="O58">
        <f t="shared" si="11"/>
        <v>0</v>
      </c>
    </row>
    <row r="59" spans="1:15" hidden="1" x14ac:dyDescent="0.3">
      <c r="A59">
        <v>85139</v>
      </c>
      <c r="B59">
        <v>0.999999857308003</v>
      </c>
      <c r="C59">
        <v>0.99999997177434696</v>
      </c>
      <c r="D59">
        <v>0.999946857307486</v>
      </c>
      <c r="E59">
        <v>59727.612479839801</v>
      </c>
      <c r="F59">
        <v>181863.83631713499</v>
      </c>
      <c r="G59">
        <v>144432.70077374601</v>
      </c>
      <c r="H59">
        <f t="shared" si="4"/>
        <v>59727.612479839801</v>
      </c>
      <c r="I59">
        <f t="shared" si="5"/>
        <v>181863.83631713499</v>
      </c>
      <c r="J59">
        <f t="shared" si="6"/>
        <v>128674.44015705913</v>
      </c>
      <c r="K59">
        <f t="shared" si="7"/>
        <v>128674.7165235736</v>
      </c>
      <c r="L59">
        <f t="shared" si="8"/>
        <v>144432.70077374601</v>
      </c>
      <c r="M59">
        <f t="shared" si="9"/>
        <v>51091.746522179608</v>
      </c>
      <c r="N59">
        <f t="shared" si="10"/>
        <v>281949.95609011245</v>
      </c>
      <c r="O59">
        <f t="shared" si="11"/>
        <v>0</v>
      </c>
    </row>
    <row r="60" spans="1:15" hidden="1" x14ac:dyDescent="0.3">
      <c r="A60">
        <v>85140</v>
      </c>
      <c r="B60">
        <v>0.999999988430187</v>
      </c>
      <c r="C60">
        <v>0.99999999887665603</v>
      </c>
      <c r="D60">
        <v>0.99999846509634405</v>
      </c>
      <c r="E60">
        <v>733152.52251360705</v>
      </c>
      <c r="F60">
        <v>739699.66922719404</v>
      </c>
      <c r="G60">
        <v>1043756.90915419</v>
      </c>
      <c r="H60">
        <f t="shared" si="4"/>
        <v>733152.52251360705</v>
      </c>
      <c r="I60">
        <f t="shared" si="5"/>
        <v>1043756.90915419</v>
      </c>
      <c r="J60">
        <f t="shared" si="6"/>
        <v>838869.59591574455</v>
      </c>
      <c r="K60">
        <f t="shared" si="7"/>
        <v>838869.7002983304</v>
      </c>
      <c r="L60">
        <f t="shared" si="8"/>
        <v>739699.66922719404</v>
      </c>
      <c r="M60">
        <f t="shared" si="9"/>
        <v>144901.78868709828</v>
      </c>
      <c r="N60">
        <f t="shared" si="10"/>
        <v>1273575.0663596252</v>
      </c>
      <c r="O60">
        <f t="shared" si="11"/>
        <v>404164.3342370356</v>
      </c>
    </row>
    <row r="61" spans="1:15" hidden="1" x14ac:dyDescent="0.3">
      <c r="A61">
        <v>85141</v>
      </c>
      <c r="B61">
        <v>0.99953397700179403</v>
      </c>
      <c r="C61">
        <v>0.99972182903454798</v>
      </c>
      <c r="D61">
        <v>0.99999948521057802</v>
      </c>
      <c r="E61">
        <v>20282.5</v>
      </c>
      <c r="F61">
        <v>1973.8058551617801</v>
      </c>
      <c r="G61">
        <v>5313.4482616065097</v>
      </c>
      <c r="H61">
        <f t="shared" si="4"/>
        <v>1973.8058551617801</v>
      </c>
      <c r="I61">
        <f t="shared" si="5"/>
        <v>20282.5</v>
      </c>
      <c r="J61">
        <f t="shared" si="6"/>
        <v>9188.8644140933066</v>
      </c>
      <c r="K61">
        <f t="shared" si="7"/>
        <v>9189.918038922764</v>
      </c>
      <c r="L61">
        <f t="shared" si="8"/>
        <v>5313.4482616065097</v>
      </c>
      <c r="M61">
        <f t="shared" si="9"/>
        <v>7961.2534094049552</v>
      </c>
      <c r="N61">
        <f t="shared" si="10"/>
        <v>33073.678267137628</v>
      </c>
      <c r="O61">
        <f t="shared" si="11"/>
        <v>0</v>
      </c>
    </row>
    <row r="62" spans="1:15" hidden="1" x14ac:dyDescent="0.3">
      <c r="A62">
        <v>85142</v>
      </c>
      <c r="B62">
        <v>0.99999997622222303</v>
      </c>
      <c r="C62">
        <v>0.99999999772887205</v>
      </c>
      <c r="D62">
        <v>0.99997842461353803</v>
      </c>
      <c r="E62">
        <v>807707.24599384598</v>
      </c>
      <c r="F62">
        <v>397192.81135703699</v>
      </c>
      <c r="G62">
        <v>2309723.9504473498</v>
      </c>
      <c r="H62">
        <f t="shared" si="4"/>
        <v>397192.81135703699</v>
      </c>
      <c r="I62">
        <f t="shared" si="5"/>
        <v>2309723.9504473498</v>
      </c>
      <c r="J62">
        <f t="shared" si="6"/>
        <v>1171533.1537671748</v>
      </c>
      <c r="K62">
        <f t="shared" si="7"/>
        <v>1171541.3359327444</v>
      </c>
      <c r="L62">
        <f t="shared" si="8"/>
        <v>807707.24599384598</v>
      </c>
      <c r="M62">
        <f t="shared" si="9"/>
        <v>822080.80432066671</v>
      </c>
      <c r="N62">
        <f t="shared" si="10"/>
        <v>3637783.7488947446</v>
      </c>
      <c r="O62">
        <f t="shared" si="11"/>
        <v>0</v>
      </c>
    </row>
    <row r="63" spans="1:15" hidden="1" x14ac:dyDescent="0.3">
      <c r="A63">
        <v>85143</v>
      </c>
      <c r="B63">
        <v>0.999999973837428</v>
      </c>
      <c r="C63">
        <v>0.99999999942663098</v>
      </c>
      <c r="D63">
        <v>0.99999611288794998</v>
      </c>
      <c r="E63">
        <v>249020.37899968901</v>
      </c>
      <c r="F63">
        <v>1020182.13515549</v>
      </c>
      <c r="G63">
        <v>362472.78040634497</v>
      </c>
      <c r="H63">
        <f t="shared" si="4"/>
        <v>249020.37899968901</v>
      </c>
      <c r="I63">
        <f t="shared" si="5"/>
        <v>1020182.13515549</v>
      </c>
      <c r="J63">
        <f t="shared" si="6"/>
        <v>543892.00239995937</v>
      </c>
      <c r="K63">
        <f t="shared" si="7"/>
        <v>543891.76485384128</v>
      </c>
      <c r="L63">
        <f t="shared" si="8"/>
        <v>362472.78040634497</v>
      </c>
      <c r="M63">
        <f t="shared" si="9"/>
        <v>339958.08513971785</v>
      </c>
      <c r="N63">
        <f t="shared" si="10"/>
        <v>1563766.0202729949</v>
      </c>
      <c r="O63">
        <f t="shared" si="11"/>
        <v>0</v>
      </c>
    </row>
    <row r="64" spans="1:15" hidden="1" x14ac:dyDescent="0.3">
      <c r="A64">
        <v>85145</v>
      </c>
      <c r="B64">
        <v>0.99995028382330597</v>
      </c>
      <c r="C64">
        <v>0.99999932293202998</v>
      </c>
      <c r="D64">
        <v>0.99999997903896898</v>
      </c>
      <c r="E64">
        <v>64675.711159737402</v>
      </c>
      <c r="F64">
        <v>255291.33858267701</v>
      </c>
      <c r="G64">
        <v>42503.014831023502</v>
      </c>
      <c r="H64">
        <f t="shared" si="4"/>
        <v>42503.014831023502</v>
      </c>
      <c r="I64">
        <f t="shared" si="5"/>
        <v>255291.33858267701</v>
      </c>
      <c r="J64">
        <f t="shared" si="6"/>
        <v>120824.25555424372</v>
      </c>
      <c r="K64">
        <f t="shared" si="7"/>
        <v>120823.35485781264</v>
      </c>
      <c r="L64">
        <f t="shared" si="8"/>
        <v>64675.711159737402</v>
      </c>
      <c r="M64">
        <f t="shared" si="9"/>
        <v>95513.126849643479</v>
      </c>
      <c r="N64">
        <f t="shared" si="10"/>
        <v>407362.73540674307</v>
      </c>
      <c r="O64">
        <f t="shared" si="11"/>
        <v>0</v>
      </c>
    </row>
    <row r="65" spans="1:15" hidden="1" x14ac:dyDescent="0.3">
      <c r="A65">
        <v>85147</v>
      </c>
      <c r="B65">
        <v>0.99996935666696096</v>
      </c>
      <c r="C65">
        <v>0.99999999766703696</v>
      </c>
      <c r="D65">
        <v>0.99999214925651003</v>
      </c>
      <c r="E65">
        <v>64151.271025673399</v>
      </c>
      <c r="F65">
        <v>33324.657987871702</v>
      </c>
      <c r="G65">
        <v>78436.463836326904</v>
      </c>
      <c r="H65">
        <f t="shared" si="4"/>
        <v>33324.657987871702</v>
      </c>
      <c r="I65">
        <f t="shared" si="5"/>
        <v>78436.463836326904</v>
      </c>
      <c r="J65">
        <f t="shared" si="6"/>
        <v>58637.356168826889</v>
      </c>
      <c r="K65">
        <f t="shared" si="7"/>
        <v>58637.464283290668</v>
      </c>
      <c r="L65">
        <f t="shared" si="8"/>
        <v>64151.271025673399</v>
      </c>
      <c r="M65">
        <f t="shared" si="9"/>
        <v>18824.988806042518</v>
      </c>
      <c r="N65">
        <f t="shared" si="10"/>
        <v>115112.43070141823</v>
      </c>
      <c r="O65">
        <f t="shared" si="11"/>
        <v>2162.49786516311</v>
      </c>
    </row>
    <row r="66" spans="1:15" hidden="1" x14ac:dyDescent="0.3">
      <c r="A66">
        <v>85172</v>
      </c>
      <c r="B66">
        <v>0.99989303783719896</v>
      </c>
      <c r="C66">
        <v>0.99999265514559299</v>
      </c>
      <c r="D66">
        <v>0.99999824776982604</v>
      </c>
      <c r="E66">
        <v>52756.279701289801</v>
      </c>
      <c r="F66">
        <v>27293.190661478598</v>
      </c>
      <c r="G66">
        <v>22697.275177163301</v>
      </c>
      <c r="H66">
        <f t="shared" si="4"/>
        <v>22697.275177163301</v>
      </c>
      <c r="I66">
        <f t="shared" si="5"/>
        <v>52756.279701289801</v>
      </c>
      <c r="J66">
        <f t="shared" si="6"/>
        <v>34248.279069428099</v>
      </c>
      <c r="K66">
        <f t="shared" si="7"/>
        <v>34248.91517997723</v>
      </c>
      <c r="L66">
        <f t="shared" si="8"/>
        <v>27293.190661478598</v>
      </c>
      <c r="M66">
        <f t="shared" si="9"/>
        <v>13220.502157086597</v>
      </c>
      <c r="N66">
        <f t="shared" si="10"/>
        <v>73910.421651237033</v>
      </c>
      <c r="O66">
        <f t="shared" si="11"/>
        <v>0</v>
      </c>
    </row>
    <row r="67" spans="1:15" hidden="1" x14ac:dyDescent="0.3">
      <c r="A67">
        <v>85173</v>
      </c>
      <c r="B67">
        <v>0.99999130520455404</v>
      </c>
      <c r="C67">
        <v>0.99999762454781804</v>
      </c>
      <c r="D67">
        <v>0.99999277174771695</v>
      </c>
      <c r="E67">
        <v>13844.347009082299</v>
      </c>
      <c r="F67">
        <v>6448.5776805251598</v>
      </c>
      <c r="G67">
        <v>38508.181690929399</v>
      </c>
      <c r="H67">
        <f t="shared" ref="H67:H130" si="12">MIN(E67:G67)</f>
        <v>6448.5776805251598</v>
      </c>
      <c r="I67">
        <f t="shared" ref="I67:I130" si="13">MAX(E67:G67)</f>
        <v>38508.181690929399</v>
      </c>
      <c r="J67">
        <f t="shared" ref="J67:J130" si="14">SUMPRODUCT(B67:D67,E67:G67)/SUM(B67:D67)</f>
        <v>19600.350332880065</v>
      </c>
      <c r="K67">
        <f t="shared" ref="K67:K130" si="15">AVERAGE(E67:G67)</f>
        <v>19600.368793512287</v>
      </c>
      <c r="L67">
        <f t="shared" ref="L67:L130" si="16">MEDIAN(E67:G67)</f>
        <v>13844.347009082299</v>
      </c>
      <c r="M67">
        <f t="shared" ref="M67:M130" si="17">_xlfn.STDEV.P(E67:G67)</f>
        <v>13706.52867342436</v>
      </c>
      <c r="N67">
        <f t="shared" ref="N67:N130" si="18">K67+3*M67</f>
        <v>60719.954813785371</v>
      </c>
      <c r="O67">
        <f t="shared" ref="O67:O130" si="19">MAX(0,K67-3*M67)</f>
        <v>0</v>
      </c>
    </row>
    <row r="68" spans="1:15" hidden="1" x14ac:dyDescent="0.3">
      <c r="A68">
        <v>85192</v>
      </c>
      <c r="B68">
        <v>0.99996672140912601</v>
      </c>
      <c r="C68">
        <v>0.99999071615185098</v>
      </c>
      <c r="D68">
        <v>0.99999949546561395</v>
      </c>
      <c r="E68">
        <v>8375</v>
      </c>
      <c r="F68">
        <v>53382.895816242803</v>
      </c>
      <c r="G68">
        <v>36835.141078683497</v>
      </c>
      <c r="H68">
        <f t="shared" si="12"/>
        <v>8375</v>
      </c>
      <c r="I68">
        <f t="shared" si="13"/>
        <v>53382.895816242803</v>
      </c>
      <c r="J68">
        <f t="shared" si="14"/>
        <v>32864.553126756509</v>
      </c>
      <c r="K68">
        <f t="shared" si="15"/>
        <v>32864.3456316421</v>
      </c>
      <c r="L68">
        <f t="shared" si="16"/>
        <v>36835.141078683497</v>
      </c>
      <c r="M68">
        <f t="shared" si="17"/>
        <v>18587.685597605116</v>
      </c>
      <c r="N68">
        <f t="shared" si="18"/>
        <v>88627.402424457454</v>
      </c>
      <c r="O68">
        <f t="shared" si="19"/>
        <v>0</v>
      </c>
    </row>
    <row r="69" spans="1:15" hidden="1" x14ac:dyDescent="0.3">
      <c r="A69">
        <v>85193</v>
      </c>
      <c r="B69">
        <v>0.99999719669033404</v>
      </c>
      <c r="C69">
        <v>0.99999949909492403</v>
      </c>
      <c r="D69">
        <v>0.99999269665803703</v>
      </c>
      <c r="E69">
        <v>135266.75170068</v>
      </c>
      <c r="F69">
        <v>133883.11090658</v>
      </c>
      <c r="G69">
        <v>102749.21465968501</v>
      </c>
      <c r="H69">
        <f t="shared" si="12"/>
        <v>102749.21465968501</v>
      </c>
      <c r="I69">
        <f t="shared" si="13"/>
        <v>135266.75170068</v>
      </c>
      <c r="J69">
        <f t="shared" si="14"/>
        <v>123966.3985258578</v>
      </c>
      <c r="K69">
        <f t="shared" si="15"/>
        <v>123966.35908898168</v>
      </c>
      <c r="L69">
        <f t="shared" si="16"/>
        <v>133883.11090658</v>
      </c>
      <c r="M69">
        <f t="shared" si="17"/>
        <v>15013.416860972466</v>
      </c>
      <c r="N69">
        <f t="shared" si="18"/>
        <v>169006.60967189909</v>
      </c>
      <c r="O69">
        <f t="shared" si="19"/>
        <v>78926.10850606428</v>
      </c>
    </row>
    <row r="70" spans="1:15" hidden="1" x14ac:dyDescent="0.3">
      <c r="A70">
        <v>85194</v>
      </c>
      <c r="B70">
        <v>0.99999415712713002</v>
      </c>
      <c r="C70">
        <v>0.99999997264670004</v>
      </c>
      <c r="D70">
        <v>0.99999929798033205</v>
      </c>
      <c r="E70">
        <v>283206.39371845202</v>
      </c>
      <c r="F70">
        <v>114138.87723627299</v>
      </c>
      <c r="G70">
        <v>187655.24694283801</v>
      </c>
      <c r="H70">
        <f t="shared" si="12"/>
        <v>114138.87723627299</v>
      </c>
      <c r="I70">
        <f t="shared" si="13"/>
        <v>283206.39371845202</v>
      </c>
      <c r="J70">
        <f t="shared" si="14"/>
        <v>195000.00329560653</v>
      </c>
      <c r="K70">
        <f t="shared" si="15"/>
        <v>195000.17263252102</v>
      </c>
      <c r="L70">
        <f t="shared" si="16"/>
        <v>187655.24694283801</v>
      </c>
      <c r="M70">
        <f t="shared" si="17"/>
        <v>69216.651331902249</v>
      </c>
      <c r="N70">
        <f t="shared" si="18"/>
        <v>402650.12662822776</v>
      </c>
      <c r="O70">
        <f t="shared" si="19"/>
        <v>0</v>
      </c>
    </row>
    <row r="71" spans="1:15" hidden="1" x14ac:dyDescent="0.3">
      <c r="A71">
        <v>85201</v>
      </c>
      <c r="B71">
        <v>0.99999997895949999</v>
      </c>
      <c r="C71">
        <v>0.99999999707930798</v>
      </c>
      <c r="D71">
        <v>0.99998729477081405</v>
      </c>
      <c r="E71">
        <v>287666.42464590498</v>
      </c>
      <c r="F71">
        <v>518860.75164068898</v>
      </c>
      <c r="G71">
        <v>861415.16751638695</v>
      </c>
      <c r="H71">
        <f t="shared" si="12"/>
        <v>287666.42464590498</v>
      </c>
      <c r="I71">
        <f t="shared" si="13"/>
        <v>861415.16751638695</v>
      </c>
      <c r="J71">
        <f t="shared" si="14"/>
        <v>555979.4896421819</v>
      </c>
      <c r="K71">
        <f t="shared" si="15"/>
        <v>555980.78126766032</v>
      </c>
      <c r="L71">
        <f t="shared" si="16"/>
        <v>518860.75164068898</v>
      </c>
      <c r="M71">
        <f t="shared" si="17"/>
        <v>235698.00937639808</v>
      </c>
      <c r="N71">
        <f t="shared" si="18"/>
        <v>1263074.8093968546</v>
      </c>
      <c r="O71">
        <f t="shared" si="19"/>
        <v>0</v>
      </c>
    </row>
    <row r="72" spans="1:15" hidden="1" x14ac:dyDescent="0.3">
      <c r="A72">
        <v>85202</v>
      </c>
      <c r="B72">
        <v>0.99999998352961295</v>
      </c>
      <c r="C72">
        <v>0.99999999892576896</v>
      </c>
      <c r="D72">
        <v>0.99998221525419895</v>
      </c>
      <c r="E72">
        <v>1195970.0784151801</v>
      </c>
      <c r="F72">
        <v>727125</v>
      </c>
      <c r="G72">
        <v>431230.73369619698</v>
      </c>
      <c r="H72">
        <f t="shared" si="12"/>
        <v>431230.73369619698</v>
      </c>
      <c r="I72">
        <f t="shared" si="13"/>
        <v>1195970.0784151801</v>
      </c>
      <c r="J72">
        <f t="shared" si="14"/>
        <v>784777.36437925382</v>
      </c>
      <c r="K72">
        <f t="shared" si="15"/>
        <v>784775.27070379246</v>
      </c>
      <c r="L72">
        <f t="shared" si="16"/>
        <v>727125</v>
      </c>
      <c r="M72">
        <f t="shared" si="17"/>
        <v>314853.65026148281</v>
      </c>
      <c r="N72">
        <f t="shared" si="18"/>
        <v>1729336.2214882409</v>
      </c>
      <c r="O72">
        <f t="shared" si="19"/>
        <v>0</v>
      </c>
    </row>
    <row r="73" spans="1:15" hidden="1" x14ac:dyDescent="0.3">
      <c r="A73">
        <v>85203</v>
      </c>
      <c r="B73">
        <v>0.99999992763658396</v>
      </c>
      <c r="C73">
        <v>0.99999999832271003</v>
      </c>
      <c r="D73">
        <v>0.99999548215126199</v>
      </c>
      <c r="E73">
        <v>482956.56740354002</v>
      </c>
      <c r="F73">
        <v>1174102.1592550899</v>
      </c>
      <c r="G73">
        <v>330886.78871161101</v>
      </c>
      <c r="H73">
        <f t="shared" si="12"/>
        <v>330886.78871161101</v>
      </c>
      <c r="I73">
        <f t="shared" si="13"/>
        <v>1174102.1592550899</v>
      </c>
      <c r="J73">
        <f t="shared" si="14"/>
        <v>662649.00878902397</v>
      </c>
      <c r="K73">
        <f t="shared" si="15"/>
        <v>662648.50512341363</v>
      </c>
      <c r="L73">
        <f t="shared" si="16"/>
        <v>482956.56740354002</v>
      </c>
      <c r="M73">
        <f t="shared" si="17"/>
        <v>366942.26125403482</v>
      </c>
      <c r="N73">
        <f t="shared" si="18"/>
        <v>1763475.288885518</v>
      </c>
      <c r="O73">
        <f t="shared" si="19"/>
        <v>0</v>
      </c>
    </row>
    <row r="74" spans="1:15" hidden="1" x14ac:dyDescent="0.3">
      <c r="A74">
        <v>85204</v>
      </c>
      <c r="B74">
        <v>0.99999996718352502</v>
      </c>
      <c r="C74">
        <v>0.999999999189081</v>
      </c>
      <c r="D74">
        <v>0.99999563956085402</v>
      </c>
      <c r="E74">
        <v>583486.954491204</v>
      </c>
      <c r="F74">
        <v>846612.25872358703</v>
      </c>
      <c r="G74">
        <v>1021046.53760238</v>
      </c>
      <c r="H74">
        <f t="shared" si="12"/>
        <v>583486.954491204</v>
      </c>
      <c r="I74">
        <f t="shared" si="13"/>
        <v>1021046.53760238</v>
      </c>
      <c r="J74">
        <f t="shared" si="14"/>
        <v>817048.28964530351</v>
      </c>
      <c r="K74">
        <f t="shared" si="15"/>
        <v>817048.58360572357</v>
      </c>
      <c r="L74">
        <f t="shared" si="16"/>
        <v>846612.25872358703</v>
      </c>
      <c r="M74">
        <f t="shared" si="17"/>
        <v>179851.98610331881</v>
      </c>
      <c r="N74">
        <f t="shared" si="18"/>
        <v>1356604.5419156798</v>
      </c>
      <c r="O74">
        <f t="shared" si="19"/>
        <v>277492.62529576721</v>
      </c>
    </row>
    <row r="75" spans="1:15" hidden="1" x14ac:dyDescent="0.3">
      <c r="A75">
        <v>85205</v>
      </c>
      <c r="B75">
        <v>0.99999970237274804</v>
      </c>
      <c r="C75">
        <v>0.99999999304656195</v>
      </c>
      <c r="D75">
        <v>0.99999351836141204</v>
      </c>
      <c r="E75">
        <v>81639.529166105305</v>
      </c>
      <c r="F75">
        <v>600448.84550037596</v>
      </c>
      <c r="G75">
        <v>808457.32951717195</v>
      </c>
      <c r="H75">
        <f t="shared" si="12"/>
        <v>81639.529166105305</v>
      </c>
      <c r="I75">
        <f t="shared" si="13"/>
        <v>808457.32951717195</v>
      </c>
      <c r="J75">
        <f t="shared" si="14"/>
        <v>496847.93576704571</v>
      </c>
      <c r="K75">
        <f t="shared" si="15"/>
        <v>496848.56806121772</v>
      </c>
      <c r="L75">
        <f t="shared" si="16"/>
        <v>600448.84550037596</v>
      </c>
      <c r="M75">
        <f t="shared" si="17"/>
        <v>305631.35947400605</v>
      </c>
      <c r="N75">
        <f t="shared" si="18"/>
        <v>1413742.6464832358</v>
      </c>
      <c r="O75">
        <f t="shared" si="19"/>
        <v>0</v>
      </c>
    </row>
    <row r="76" spans="1:15" hidden="1" x14ac:dyDescent="0.3">
      <c r="A76">
        <v>85206</v>
      </c>
      <c r="B76">
        <v>0.99999960066777305</v>
      </c>
      <c r="C76">
        <v>0.99999999862320399</v>
      </c>
      <c r="D76">
        <v>0.99998712002871104</v>
      </c>
      <c r="E76">
        <v>288615.68265682599</v>
      </c>
      <c r="F76">
        <v>435027.13879598601</v>
      </c>
      <c r="G76">
        <v>584776.83332246903</v>
      </c>
      <c r="H76">
        <f t="shared" si="12"/>
        <v>288615.68265682599</v>
      </c>
      <c r="I76">
        <f t="shared" si="13"/>
        <v>584776.83332246903</v>
      </c>
      <c r="J76">
        <f t="shared" si="14"/>
        <v>436139.26641337975</v>
      </c>
      <c r="K76">
        <f t="shared" si="15"/>
        <v>436139.88492509368</v>
      </c>
      <c r="L76">
        <f t="shared" si="16"/>
        <v>435027.13879598601</v>
      </c>
      <c r="M76">
        <f t="shared" si="17"/>
        <v>120909.84366835865</v>
      </c>
      <c r="N76">
        <f t="shared" si="18"/>
        <v>798869.41593016963</v>
      </c>
      <c r="O76">
        <f t="shared" si="19"/>
        <v>73410.353920017718</v>
      </c>
    </row>
    <row r="77" spans="1:15" hidden="1" x14ac:dyDescent="0.3">
      <c r="A77">
        <v>85207</v>
      </c>
      <c r="B77">
        <v>0.99999991040987102</v>
      </c>
      <c r="C77">
        <v>0.99999999495398795</v>
      </c>
      <c r="D77">
        <v>0.999983610316732</v>
      </c>
      <c r="E77">
        <v>1320760.42356055</v>
      </c>
      <c r="F77">
        <v>136277.813095994</v>
      </c>
      <c r="G77">
        <v>889746.58273381204</v>
      </c>
      <c r="H77">
        <f t="shared" si="12"/>
        <v>136277.813095994</v>
      </c>
      <c r="I77">
        <f t="shared" si="13"/>
        <v>1320760.42356055</v>
      </c>
      <c r="J77">
        <f t="shared" si="14"/>
        <v>782261.00425039174</v>
      </c>
      <c r="K77">
        <f t="shared" si="15"/>
        <v>782261.60646345199</v>
      </c>
      <c r="L77">
        <f t="shared" si="16"/>
        <v>889746.58273381204</v>
      </c>
      <c r="M77">
        <f t="shared" si="17"/>
        <v>489499.42370828305</v>
      </c>
      <c r="N77">
        <f t="shared" si="18"/>
        <v>2250759.877588301</v>
      </c>
      <c r="O77">
        <f t="shared" si="19"/>
        <v>0</v>
      </c>
    </row>
    <row r="78" spans="1:15" hidden="1" x14ac:dyDescent="0.3">
      <c r="A78">
        <v>85208</v>
      </c>
      <c r="B78">
        <v>0.99999970429295604</v>
      </c>
      <c r="C78">
        <v>0.99999999910691295</v>
      </c>
      <c r="D78">
        <v>0.999999621227739</v>
      </c>
      <c r="E78">
        <v>70842.112695946897</v>
      </c>
      <c r="F78">
        <v>498006.61764705798</v>
      </c>
      <c r="G78">
        <v>53121.632056767099</v>
      </c>
      <c r="H78">
        <f t="shared" si="12"/>
        <v>53121.632056767099</v>
      </c>
      <c r="I78">
        <f t="shared" si="13"/>
        <v>498006.61764705798</v>
      </c>
      <c r="J78">
        <f t="shared" si="14"/>
        <v>207323.4869686852</v>
      </c>
      <c r="K78">
        <f t="shared" si="15"/>
        <v>207323.45413325736</v>
      </c>
      <c r="L78">
        <f t="shared" si="16"/>
        <v>70842.112695946897</v>
      </c>
      <c r="M78">
        <f t="shared" si="17"/>
        <v>205671.30738359221</v>
      </c>
      <c r="N78">
        <f t="shared" si="18"/>
        <v>824337.37628403399</v>
      </c>
      <c r="O78">
        <f t="shared" si="19"/>
        <v>0</v>
      </c>
    </row>
    <row r="79" spans="1:15" hidden="1" x14ac:dyDescent="0.3">
      <c r="A79">
        <v>85209</v>
      </c>
      <c r="B79">
        <v>0.99999988613480395</v>
      </c>
      <c r="C79">
        <v>0.99999999764516201</v>
      </c>
      <c r="D79">
        <v>0.99997564111897197</v>
      </c>
      <c r="E79">
        <v>788907.869000128</v>
      </c>
      <c r="F79">
        <v>525457.27121223102</v>
      </c>
      <c r="G79">
        <v>304293.80053908302</v>
      </c>
      <c r="H79">
        <f t="shared" si="12"/>
        <v>304293.80053908302</v>
      </c>
      <c r="I79">
        <f t="shared" si="13"/>
        <v>788907.869000128</v>
      </c>
      <c r="J79">
        <f t="shared" si="14"/>
        <v>539554.88102956105</v>
      </c>
      <c r="K79">
        <f t="shared" si="15"/>
        <v>539552.9802504807</v>
      </c>
      <c r="L79">
        <f t="shared" si="16"/>
        <v>525457.27121223102</v>
      </c>
      <c r="M79">
        <f t="shared" si="17"/>
        <v>198093.77509580305</v>
      </c>
      <c r="N79">
        <f t="shared" si="18"/>
        <v>1133834.3055378897</v>
      </c>
      <c r="O79">
        <f t="shared" si="19"/>
        <v>0</v>
      </c>
    </row>
    <row r="80" spans="1:15" hidden="1" x14ac:dyDescent="0.3">
      <c r="A80">
        <v>85210</v>
      </c>
      <c r="B80">
        <v>0.99999997828811305</v>
      </c>
      <c r="C80">
        <v>0.99999999553303398</v>
      </c>
      <c r="D80">
        <v>0.99998715682237105</v>
      </c>
      <c r="E80">
        <v>555893.54581673304</v>
      </c>
      <c r="F80">
        <v>596996.94905034604</v>
      </c>
      <c r="G80">
        <v>626571.37911724194</v>
      </c>
      <c r="H80">
        <f t="shared" si="12"/>
        <v>555893.54581673304</v>
      </c>
      <c r="I80">
        <f t="shared" si="13"/>
        <v>626571.37911724194</v>
      </c>
      <c r="J80">
        <f t="shared" si="14"/>
        <v>593153.81519614509</v>
      </c>
      <c r="K80">
        <f t="shared" si="15"/>
        <v>593153.95799477363</v>
      </c>
      <c r="L80">
        <f t="shared" si="16"/>
        <v>596996.94905034604</v>
      </c>
      <c r="M80">
        <f t="shared" si="17"/>
        <v>28981.781233544389</v>
      </c>
      <c r="N80">
        <f t="shared" si="18"/>
        <v>680099.30169540679</v>
      </c>
      <c r="O80">
        <f t="shared" si="19"/>
        <v>506208.61429414048</v>
      </c>
    </row>
    <row r="81" spans="1:15" hidden="1" x14ac:dyDescent="0.3">
      <c r="A81">
        <v>85212</v>
      </c>
      <c r="B81">
        <v>0.99999991489472695</v>
      </c>
      <c r="C81">
        <v>0.99999999869052403</v>
      </c>
      <c r="D81">
        <v>0.99999661229178605</v>
      </c>
      <c r="E81">
        <v>403396.21753529698</v>
      </c>
      <c r="F81">
        <v>1206222.3675154799</v>
      </c>
      <c r="G81">
        <v>88667.151030787398</v>
      </c>
      <c r="H81">
        <f t="shared" si="12"/>
        <v>88667.151030787398</v>
      </c>
      <c r="I81">
        <f t="shared" si="13"/>
        <v>1206222.3675154799</v>
      </c>
      <c r="J81">
        <f t="shared" si="14"/>
        <v>566095.78882628109</v>
      </c>
      <c r="K81">
        <f t="shared" si="15"/>
        <v>566095.24536052148</v>
      </c>
      <c r="L81">
        <f t="shared" si="16"/>
        <v>403396.21753529698</v>
      </c>
      <c r="M81">
        <f t="shared" si="17"/>
        <v>470521.4452884458</v>
      </c>
      <c r="N81">
        <f t="shared" si="18"/>
        <v>1977659.581225859</v>
      </c>
      <c r="O81">
        <f t="shared" si="19"/>
        <v>0</v>
      </c>
    </row>
    <row r="82" spans="1:15" hidden="1" x14ac:dyDescent="0.3">
      <c r="A82">
        <v>85213</v>
      </c>
      <c r="B82">
        <v>0.99999998615191799</v>
      </c>
      <c r="C82">
        <v>0.99999999785696003</v>
      </c>
      <c r="D82">
        <v>0.99999326240666198</v>
      </c>
      <c r="E82">
        <v>506274.91295991902</v>
      </c>
      <c r="F82">
        <v>420306.60200668802</v>
      </c>
      <c r="G82">
        <v>260530.99730458201</v>
      </c>
      <c r="H82">
        <f t="shared" si="12"/>
        <v>260530.99730458201</v>
      </c>
      <c r="I82">
        <f t="shared" si="13"/>
        <v>506274.91295991902</v>
      </c>
      <c r="J82">
        <f t="shared" si="14"/>
        <v>395704.47381039732</v>
      </c>
      <c r="K82">
        <f t="shared" si="15"/>
        <v>395704.17075706302</v>
      </c>
      <c r="L82">
        <f t="shared" si="16"/>
        <v>420306.60200668802</v>
      </c>
      <c r="M82">
        <f t="shared" si="17"/>
        <v>101821.66677725893</v>
      </c>
      <c r="N82">
        <f t="shared" si="18"/>
        <v>701169.17108883988</v>
      </c>
      <c r="O82">
        <f t="shared" si="19"/>
        <v>90239.170425286226</v>
      </c>
    </row>
    <row r="83" spans="1:15" hidden="1" x14ac:dyDescent="0.3">
      <c r="A83">
        <v>85215</v>
      </c>
      <c r="B83">
        <v>0.99999777012479396</v>
      </c>
      <c r="C83">
        <v>0.99999998853312799</v>
      </c>
      <c r="D83">
        <v>0.99999288575942102</v>
      </c>
      <c r="E83">
        <v>200279.28524156101</v>
      </c>
      <c r="F83">
        <v>45670.3501897881</v>
      </c>
      <c r="G83">
        <v>79168.747252747198</v>
      </c>
      <c r="H83">
        <f t="shared" si="12"/>
        <v>45670.3501897881</v>
      </c>
      <c r="I83">
        <f t="shared" si="13"/>
        <v>200279.28524156101</v>
      </c>
      <c r="J83">
        <f t="shared" si="14"/>
        <v>108372.7954092396</v>
      </c>
      <c r="K83">
        <f t="shared" si="15"/>
        <v>108372.7942280321</v>
      </c>
      <c r="L83">
        <f t="shared" si="16"/>
        <v>79168.747252747198</v>
      </c>
      <c r="M83">
        <f t="shared" si="17"/>
        <v>66411.033065607524</v>
      </c>
      <c r="N83">
        <f t="shared" si="18"/>
        <v>307605.89342485467</v>
      </c>
      <c r="O83">
        <f t="shared" si="19"/>
        <v>0</v>
      </c>
    </row>
    <row r="84" spans="1:15" hidden="1" x14ac:dyDescent="0.3">
      <c r="A84">
        <v>85224</v>
      </c>
      <c r="B84">
        <v>0.99999995804805197</v>
      </c>
      <c r="C84">
        <v>0.99999999150472096</v>
      </c>
      <c r="D84">
        <v>0.99997176291773404</v>
      </c>
      <c r="E84">
        <v>444004.28265524597</v>
      </c>
      <c r="F84">
        <v>248635.23573200899</v>
      </c>
      <c r="G84">
        <v>462346.90916126501</v>
      </c>
      <c r="H84">
        <f t="shared" si="12"/>
        <v>248635.23573200899</v>
      </c>
      <c r="I84">
        <f t="shared" si="13"/>
        <v>462346.90916126501</v>
      </c>
      <c r="J84">
        <f t="shared" si="14"/>
        <v>384994.74734400352</v>
      </c>
      <c r="K84">
        <f t="shared" si="15"/>
        <v>384995.47584950668</v>
      </c>
      <c r="L84">
        <f t="shared" si="16"/>
        <v>444004.28265524597</v>
      </c>
      <c r="M84">
        <f t="shared" si="17"/>
        <v>96711.596341772849</v>
      </c>
      <c r="N84">
        <f t="shared" si="18"/>
        <v>675130.26487482525</v>
      </c>
      <c r="O84">
        <f t="shared" si="19"/>
        <v>94860.686824188102</v>
      </c>
    </row>
    <row r="85" spans="1:15" hidden="1" x14ac:dyDescent="0.3">
      <c r="A85">
        <v>85225</v>
      </c>
      <c r="B85">
        <v>0.99999999117684202</v>
      </c>
      <c r="C85">
        <v>0.99999999750094803</v>
      </c>
      <c r="D85">
        <v>0.999934641806275</v>
      </c>
      <c r="E85">
        <v>205511.40193059499</v>
      </c>
      <c r="F85">
        <v>430149.94421079702</v>
      </c>
      <c r="G85">
        <v>1494542.6313130399</v>
      </c>
      <c r="H85">
        <f t="shared" si="12"/>
        <v>205511.40193059499</v>
      </c>
      <c r="I85">
        <f t="shared" si="13"/>
        <v>1494542.6313130399</v>
      </c>
      <c r="J85">
        <f t="shared" si="14"/>
        <v>710050.90321440331</v>
      </c>
      <c r="K85">
        <f t="shared" si="15"/>
        <v>710067.99248481065</v>
      </c>
      <c r="L85">
        <f t="shared" si="16"/>
        <v>430149.94421079702</v>
      </c>
      <c r="M85">
        <f t="shared" si="17"/>
        <v>562237.17586854403</v>
      </c>
      <c r="N85">
        <f t="shared" si="18"/>
        <v>2396779.5200904426</v>
      </c>
      <c r="O85">
        <f t="shared" si="19"/>
        <v>0</v>
      </c>
    </row>
    <row r="86" spans="1:15" hidden="1" x14ac:dyDescent="0.3">
      <c r="A86">
        <v>85226</v>
      </c>
      <c r="B86">
        <v>0.99999995506832295</v>
      </c>
      <c r="C86">
        <v>0.99999998941579205</v>
      </c>
      <c r="D86">
        <v>0.99988347131901101</v>
      </c>
      <c r="E86">
        <v>817718.45507011702</v>
      </c>
      <c r="F86">
        <v>255909.01259349499</v>
      </c>
      <c r="G86">
        <v>133274.68872019101</v>
      </c>
      <c r="H86">
        <f t="shared" si="12"/>
        <v>133274.68872019101</v>
      </c>
      <c r="I86">
        <f t="shared" si="13"/>
        <v>817718.45507011702</v>
      </c>
      <c r="J86">
        <f t="shared" si="14"/>
        <v>402311.16324464069</v>
      </c>
      <c r="K86">
        <f t="shared" si="15"/>
        <v>402300.71879460104</v>
      </c>
      <c r="L86">
        <f t="shared" si="16"/>
        <v>255909.01259349499</v>
      </c>
      <c r="M86">
        <f t="shared" si="17"/>
        <v>297980.66610343609</v>
      </c>
      <c r="N86">
        <f t="shared" si="18"/>
        <v>1296242.7171049092</v>
      </c>
      <c r="O86">
        <f t="shared" si="19"/>
        <v>0</v>
      </c>
    </row>
    <row r="87" spans="1:15" hidden="1" x14ac:dyDescent="0.3">
      <c r="A87">
        <v>85233</v>
      </c>
      <c r="B87">
        <v>0.99999991556314205</v>
      </c>
      <c r="C87">
        <v>0.99999999597586897</v>
      </c>
      <c r="D87">
        <v>0.99991950776658001</v>
      </c>
      <c r="E87">
        <v>476535.96256684401</v>
      </c>
      <c r="F87">
        <v>332577.07497964898</v>
      </c>
      <c r="G87">
        <v>151419.03942806399</v>
      </c>
      <c r="H87">
        <f t="shared" si="12"/>
        <v>151419.03942806399</v>
      </c>
      <c r="I87">
        <f t="shared" si="13"/>
        <v>476535.96256684401</v>
      </c>
      <c r="J87">
        <f t="shared" si="14"/>
        <v>320181.8826069319</v>
      </c>
      <c r="K87">
        <f t="shared" si="15"/>
        <v>320177.35899151902</v>
      </c>
      <c r="L87">
        <f t="shared" si="16"/>
        <v>332577.07497964898</v>
      </c>
      <c r="M87">
        <f t="shared" si="17"/>
        <v>133017.71347016547</v>
      </c>
      <c r="N87">
        <f t="shared" si="18"/>
        <v>719230.49940201547</v>
      </c>
      <c r="O87">
        <f t="shared" si="19"/>
        <v>0</v>
      </c>
    </row>
    <row r="88" spans="1:15" hidden="1" x14ac:dyDescent="0.3">
      <c r="A88">
        <v>85234</v>
      </c>
      <c r="B88">
        <v>0.999999983696228</v>
      </c>
      <c r="C88">
        <v>0.99999999061854705</v>
      </c>
      <c r="D88">
        <v>0.99996793786142901</v>
      </c>
      <c r="E88">
        <v>485172.38420068199</v>
      </c>
      <c r="F88">
        <v>513842.01603490103</v>
      </c>
      <c r="G88">
        <v>699737.80187284295</v>
      </c>
      <c r="H88">
        <f t="shared" si="12"/>
        <v>485172.38420068199</v>
      </c>
      <c r="I88">
        <f t="shared" si="13"/>
        <v>699737.80187284295</v>
      </c>
      <c r="J88">
        <f t="shared" si="14"/>
        <v>566249.3079984514</v>
      </c>
      <c r="K88">
        <f t="shared" si="15"/>
        <v>566250.73403614201</v>
      </c>
      <c r="L88">
        <f t="shared" si="16"/>
        <v>513842.01603490103</v>
      </c>
      <c r="M88">
        <f t="shared" si="17"/>
        <v>95112.511995381632</v>
      </c>
      <c r="N88">
        <f t="shared" si="18"/>
        <v>851588.27002228692</v>
      </c>
      <c r="O88">
        <f t="shared" si="19"/>
        <v>280913.1980499971</v>
      </c>
    </row>
    <row r="89" spans="1:15" hidden="1" x14ac:dyDescent="0.3">
      <c r="A89">
        <v>85248</v>
      </c>
      <c r="B89">
        <v>0.99999971756461903</v>
      </c>
      <c r="C89">
        <v>0.99999998530384504</v>
      </c>
      <c r="D89">
        <v>0.99993951951299298</v>
      </c>
      <c r="E89">
        <v>660200.93943848799</v>
      </c>
      <c r="F89">
        <v>418151.80407878599</v>
      </c>
      <c r="G89">
        <v>352770.030483932</v>
      </c>
      <c r="H89">
        <f t="shared" si="12"/>
        <v>352770.030483932</v>
      </c>
      <c r="I89">
        <f t="shared" si="13"/>
        <v>660200.93943848799</v>
      </c>
      <c r="J89">
        <f t="shared" si="14"/>
        <v>477043.41308374068</v>
      </c>
      <c r="K89">
        <f t="shared" si="15"/>
        <v>477040.9246670687</v>
      </c>
      <c r="L89">
        <f t="shared" si="16"/>
        <v>418151.80407878599</v>
      </c>
      <c r="M89">
        <f t="shared" si="17"/>
        <v>132235.6163265708</v>
      </c>
      <c r="N89">
        <f t="shared" si="18"/>
        <v>873747.7736467811</v>
      </c>
      <c r="O89">
        <f t="shared" si="19"/>
        <v>80334.075687356293</v>
      </c>
    </row>
    <row r="90" spans="1:15" hidden="1" x14ac:dyDescent="0.3">
      <c r="A90">
        <v>85249</v>
      </c>
      <c r="B90">
        <v>0.99999990412198103</v>
      </c>
      <c r="C90">
        <v>0.99999999151057795</v>
      </c>
      <c r="D90">
        <v>0.99997238081707795</v>
      </c>
      <c r="E90">
        <v>543070.85472666798</v>
      </c>
      <c r="F90">
        <v>314579.04154955002</v>
      </c>
      <c r="G90">
        <v>273225.08344149799</v>
      </c>
      <c r="H90">
        <f t="shared" si="12"/>
        <v>273225.08344149799</v>
      </c>
      <c r="I90">
        <f t="shared" si="13"/>
        <v>543070.85472666798</v>
      </c>
      <c r="J90">
        <f t="shared" si="14"/>
        <v>376959.27645816375</v>
      </c>
      <c r="K90">
        <f t="shared" si="15"/>
        <v>376958.32657257206</v>
      </c>
      <c r="L90">
        <f t="shared" si="16"/>
        <v>314579.04154955002</v>
      </c>
      <c r="M90">
        <f t="shared" si="17"/>
        <v>118666.38521532972</v>
      </c>
      <c r="N90">
        <f t="shared" si="18"/>
        <v>732957.48221856123</v>
      </c>
      <c r="O90">
        <f t="shared" si="19"/>
        <v>20959.170926582883</v>
      </c>
    </row>
    <row r="91" spans="1:15" hidden="1" x14ac:dyDescent="0.3">
      <c r="A91">
        <v>85250</v>
      </c>
      <c r="B91">
        <v>0.99999991199662197</v>
      </c>
      <c r="C91">
        <v>0.99999998810525204</v>
      </c>
      <c r="D91">
        <v>0.99995947706347699</v>
      </c>
      <c r="E91">
        <v>351707.39457148401</v>
      </c>
      <c r="F91">
        <v>444777.52719716402</v>
      </c>
      <c r="G91">
        <v>327775.43211483897</v>
      </c>
      <c r="H91">
        <f t="shared" si="12"/>
        <v>327775.43211483897</v>
      </c>
      <c r="I91">
        <f t="shared" si="13"/>
        <v>444777.52719716402</v>
      </c>
      <c r="J91">
        <f t="shared" si="14"/>
        <v>374754.08626392751</v>
      </c>
      <c r="K91">
        <f t="shared" si="15"/>
        <v>374753.45129449572</v>
      </c>
      <c r="L91">
        <f t="shared" si="16"/>
        <v>351707.39457148401</v>
      </c>
      <c r="M91">
        <f t="shared" si="17"/>
        <v>50469.219076406545</v>
      </c>
      <c r="N91">
        <f t="shared" si="18"/>
        <v>526161.10852371529</v>
      </c>
      <c r="O91">
        <f t="shared" si="19"/>
        <v>223345.7940652761</v>
      </c>
    </row>
    <row r="92" spans="1:15" hidden="1" x14ac:dyDescent="0.3">
      <c r="A92">
        <v>85251</v>
      </c>
      <c r="B92">
        <v>0.99999996257051205</v>
      </c>
      <c r="C92">
        <v>0.99999999940438999</v>
      </c>
      <c r="D92">
        <v>0.99998776953312196</v>
      </c>
      <c r="E92">
        <v>726234.10600359796</v>
      </c>
      <c r="F92">
        <v>817927.96790334699</v>
      </c>
      <c r="G92">
        <v>544419.15106951795</v>
      </c>
      <c r="H92">
        <f t="shared" si="12"/>
        <v>544419.15106951795</v>
      </c>
      <c r="I92">
        <f t="shared" si="13"/>
        <v>817927.96790334699</v>
      </c>
      <c r="J92">
        <f t="shared" si="14"/>
        <v>696194.36002041691</v>
      </c>
      <c r="K92">
        <f t="shared" si="15"/>
        <v>696193.741658821</v>
      </c>
      <c r="L92">
        <f t="shared" si="16"/>
        <v>726234.10600359796</v>
      </c>
      <c r="M92">
        <f t="shared" si="17"/>
        <v>113662.0307136773</v>
      </c>
      <c r="N92">
        <f t="shared" si="18"/>
        <v>1037179.833799853</v>
      </c>
      <c r="O92">
        <f t="shared" si="19"/>
        <v>355207.64951778908</v>
      </c>
    </row>
    <row r="93" spans="1:15" hidden="1" x14ac:dyDescent="0.3">
      <c r="A93">
        <v>85253</v>
      </c>
      <c r="B93">
        <v>0.99999621816420303</v>
      </c>
      <c r="C93">
        <v>0.99999994702131301</v>
      </c>
      <c r="D93">
        <v>0.99983180730334498</v>
      </c>
      <c r="E93">
        <v>187281.15811945</v>
      </c>
      <c r="F93">
        <v>464817.75455323298</v>
      </c>
      <c r="G93">
        <v>102122.17173590499</v>
      </c>
      <c r="H93">
        <f t="shared" si="12"/>
        <v>102122.17173590499</v>
      </c>
      <c r="I93">
        <f t="shared" si="13"/>
        <v>464817.75455323298</v>
      </c>
      <c r="J93">
        <f t="shared" si="14"/>
        <v>251415.47523052635</v>
      </c>
      <c r="K93">
        <f t="shared" si="15"/>
        <v>251407.02813619599</v>
      </c>
      <c r="L93">
        <f t="shared" si="16"/>
        <v>187281.15811945</v>
      </c>
      <c r="M93">
        <f t="shared" si="17"/>
        <v>154857.17474036897</v>
      </c>
      <c r="N93">
        <f t="shared" si="18"/>
        <v>715978.55235730286</v>
      </c>
      <c r="O93">
        <f t="shared" si="19"/>
        <v>0</v>
      </c>
    </row>
    <row r="94" spans="1:15" hidden="1" x14ac:dyDescent="0.3">
      <c r="A94">
        <v>85254</v>
      </c>
      <c r="B94">
        <v>0.99999980738170602</v>
      </c>
      <c r="C94">
        <v>0.99999999045760102</v>
      </c>
      <c r="D94">
        <v>0.99978086198062299</v>
      </c>
      <c r="E94">
        <v>838232.42811991705</v>
      </c>
      <c r="F94">
        <v>631189.44651071704</v>
      </c>
      <c r="G94">
        <v>181012.60583028599</v>
      </c>
      <c r="H94">
        <f t="shared" si="12"/>
        <v>181012.60583028599</v>
      </c>
      <c r="I94">
        <f t="shared" si="13"/>
        <v>838232.42811991705</v>
      </c>
      <c r="J94">
        <f t="shared" si="14"/>
        <v>550171.77367031353</v>
      </c>
      <c r="K94">
        <f t="shared" si="15"/>
        <v>550144.82682030671</v>
      </c>
      <c r="L94">
        <f t="shared" si="16"/>
        <v>631189.44651071704</v>
      </c>
      <c r="M94">
        <f t="shared" si="17"/>
        <v>274360.64645909145</v>
      </c>
      <c r="N94">
        <f t="shared" si="18"/>
        <v>1373226.7661975811</v>
      </c>
      <c r="O94">
        <f t="shared" si="19"/>
        <v>0</v>
      </c>
    </row>
    <row r="95" spans="1:15" hidden="1" x14ac:dyDescent="0.3">
      <c r="A95">
        <v>85255</v>
      </c>
      <c r="B95">
        <v>0.99999971022767797</v>
      </c>
      <c r="C95">
        <v>0.99999999567095998</v>
      </c>
      <c r="D95">
        <v>0.99984773233452995</v>
      </c>
      <c r="E95">
        <v>449957.95089015499</v>
      </c>
      <c r="F95">
        <v>619060.07002121001</v>
      </c>
      <c r="G95">
        <v>57570.298624592098</v>
      </c>
      <c r="H95">
        <f t="shared" si="12"/>
        <v>57570.298624592098</v>
      </c>
      <c r="I95">
        <f t="shared" si="13"/>
        <v>619060.07002121001</v>
      </c>
      <c r="J95">
        <f t="shared" si="14"/>
        <v>375545.57142386388</v>
      </c>
      <c r="K95">
        <f t="shared" si="15"/>
        <v>375529.43984531908</v>
      </c>
      <c r="L95">
        <f t="shared" si="16"/>
        <v>449957.95089015499</v>
      </c>
      <c r="M95">
        <f t="shared" si="17"/>
        <v>235191.26016644403</v>
      </c>
      <c r="N95">
        <f t="shared" si="18"/>
        <v>1081103.2203446513</v>
      </c>
      <c r="O95">
        <f t="shared" si="19"/>
        <v>0</v>
      </c>
    </row>
    <row r="96" spans="1:15" hidden="1" x14ac:dyDescent="0.3">
      <c r="A96">
        <v>85256</v>
      </c>
      <c r="B96">
        <v>0.99999505505687403</v>
      </c>
      <c r="C96">
        <v>0.99999994128687997</v>
      </c>
      <c r="D96">
        <v>0.99968360968682601</v>
      </c>
      <c r="E96">
        <v>213964.209401709</v>
      </c>
      <c r="F96">
        <v>60785.989748596498</v>
      </c>
      <c r="G96">
        <v>44283.763440860203</v>
      </c>
      <c r="H96">
        <f t="shared" si="12"/>
        <v>44283.763440860203</v>
      </c>
      <c r="I96">
        <f t="shared" si="13"/>
        <v>213964.209401709</v>
      </c>
      <c r="J96">
        <f t="shared" si="14"/>
        <v>106351.02353506879</v>
      </c>
      <c r="K96">
        <f t="shared" si="15"/>
        <v>106344.65419705522</v>
      </c>
      <c r="L96">
        <f t="shared" si="16"/>
        <v>60785.989748596498</v>
      </c>
      <c r="M96">
        <f t="shared" si="17"/>
        <v>76396.148965392116</v>
      </c>
      <c r="N96">
        <f t="shared" si="18"/>
        <v>335533.10109323158</v>
      </c>
      <c r="O96">
        <f t="shared" si="19"/>
        <v>0</v>
      </c>
    </row>
    <row r="97" spans="1:15" hidden="1" x14ac:dyDescent="0.3">
      <c r="A97">
        <v>85257</v>
      </c>
      <c r="B97">
        <v>0.99999991144200795</v>
      </c>
      <c r="C97">
        <v>0.99999999698770703</v>
      </c>
      <c r="D97">
        <v>0.99999400738888</v>
      </c>
      <c r="E97">
        <v>215595.498731281</v>
      </c>
      <c r="F97">
        <v>798853.77123213804</v>
      </c>
      <c r="G97">
        <v>636465.99388141301</v>
      </c>
      <c r="H97">
        <f t="shared" si="12"/>
        <v>215595.498731281</v>
      </c>
      <c r="I97">
        <f t="shared" si="13"/>
        <v>798853.77123213804</v>
      </c>
      <c r="J97">
        <f t="shared" si="14"/>
        <v>550304.92546918266</v>
      </c>
      <c r="K97">
        <f t="shared" si="15"/>
        <v>550305.08794827736</v>
      </c>
      <c r="L97">
        <f t="shared" si="16"/>
        <v>636465.99388141301</v>
      </c>
      <c r="M97">
        <f t="shared" si="17"/>
        <v>245784.90514212483</v>
      </c>
      <c r="N97">
        <f t="shared" si="18"/>
        <v>1287659.8033746518</v>
      </c>
      <c r="O97">
        <f t="shared" si="19"/>
        <v>0</v>
      </c>
    </row>
    <row r="98" spans="1:15" hidden="1" x14ac:dyDescent="0.3">
      <c r="A98">
        <v>85258</v>
      </c>
      <c r="B98">
        <v>0.99999920294565003</v>
      </c>
      <c r="C98">
        <v>0.999999995695938</v>
      </c>
      <c r="D98">
        <v>0.99991098553107205</v>
      </c>
      <c r="E98">
        <v>475581.59588919702</v>
      </c>
      <c r="F98">
        <v>34981.640576597398</v>
      </c>
      <c r="G98">
        <v>378664.251813551</v>
      </c>
      <c r="H98">
        <f t="shared" si="12"/>
        <v>34981.640576597398</v>
      </c>
      <c r="I98">
        <f t="shared" si="13"/>
        <v>475581.59588919702</v>
      </c>
      <c r="J98">
        <f t="shared" si="14"/>
        <v>296406.67482595128</v>
      </c>
      <c r="K98">
        <f t="shared" si="15"/>
        <v>296409.16275978182</v>
      </c>
      <c r="L98">
        <f t="shared" si="16"/>
        <v>378664.251813551</v>
      </c>
      <c r="M98">
        <f t="shared" si="17"/>
        <v>189044.09522965588</v>
      </c>
      <c r="N98">
        <f t="shared" si="18"/>
        <v>863541.44844874949</v>
      </c>
      <c r="O98">
        <f t="shared" si="19"/>
        <v>0</v>
      </c>
    </row>
    <row r="99" spans="1:15" hidden="1" x14ac:dyDescent="0.3">
      <c r="A99">
        <v>85259</v>
      </c>
      <c r="B99">
        <v>0.99999905046561499</v>
      </c>
      <c r="C99">
        <v>0.999999994542488</v>
      </c>
      <c r="D99">
        <v>0.99999982476443905</v>
      </c>
      <c r="E99">
        <v>219638.011968323</v>
      </c>
      <c r="F99">
        <v>32835.6325637107</v>
      </c>
      <c r="G99">
        <v>90728.764190879301</v>
      </c>
      <c r="H99">
        <f t="shared" si="12"/>
        <v>32835.6325637107</v>
      </c>
      <c r="I99">
        <f t="shared" si="13"/>
        <v>219638.011968323</v>
      </c>
      <c r="J99">
        <f t="shared" si="14"/>
        <v>114400.77112995148</v>
      </c>
      <c r="K99">
        <f t="shared" si="15"/>
        <v>114400.80290763767</v>
      </c>
      <c r="L99">
        <f t="shared" si="16"/>
        <v>90728.764190879301</v>
      </c>
      <c r="M99">
        <f t="shared" si="17"/>
        <v>78077.125547166317</v>
      </c>
      <c r="N99">
        <f t="shared" si="18"/>
        <v>348632.17954913661</v>
      </c>
      <c r="O99">
        <f t="shared" si="19"/>
        <v>0</v>
      </c>
    </row>
    <row r="100" spans="1:15" x14ac:dyDescent="0.3">
      <c r="A100">
        <v>85260</v>
      </c>
      <c r="B100">
        <v>0.99999983474974097</v>
      </c>
      <c r="C100">
        <v>0.99999999080641699</v>
      </c>
      <c r="D100">
        <v>0.99996050001741499</v>
      </c>
      <c r="E100">
        <v>513808.05481283402</v>
      </c>
      <c r="F100">
        <v>318936.37544567499</v>
      </c>
      <c r="G100">
        <v>54629.156168683599</v>
      </c>
      <c r="H100">
        <f t="shared" si="12"/>
        <v>54629.156168683599</v>
      </c>
      <c r="I100">
        <f t="shared" si="13"/>
        <v>513808.05481283402</v>
      </c>
      <c r="J100">
        <f t="shared" si="14"/>
        <v>295794.35873630544</v>
      </c>
      <c r="K100">
        <f t="shared" si="15"/>
        <v>295791.19547573087</v>
      </c>
      <c r="L100">
        <f t="shared" si="16"/>
        <v>318936.37544567499</v>
      </c>
      <c r="M100">
        <f t="shared" si="17"/>
        <v>188172.06621758809</v>
      </c>
      <c r="N100">
        <f t="shared" si="18"/>
        <v>860307.39412849513</v>
      </c>
      <c r="O100">
        <f t="shared" si="19"/>
        <v>0</v>
      </c>
    </row>
    <row r="101" spans="1:15" hidden="1" x14ac:dyDescent="0.3">
      <c r="A101">
        <v>85262</v>
      </c>
      <c r="B101">
        <v>0.99997478718839405</v>
      </c>
      <c r="C101">
        <v>0.99999983605313303</v>
      </c>
      <c r="D101">
        <v>0.99985472391463504</v>
      </c>
      <c r="E101">
        <v>192154.02641670199</v>
      </c>
      <c r="F101">
        <v>97134.353114633195</v>
      </c>
      <c r="G101">
        <v>17359.5505617977</v>
      </c>
      <c r="H101">
        <f t="shared" si="12"/>
        <v>17359.5505617977</v>
      </c>
      <c r="I101">
        <f t="shared" si="13"/>
        <v>192154.02641670199</v>
      </c>
      <c r="J101">
        <f t="shared" si="14"/>
        <v>102219.33050562977</v>
      </c>
      <c r="K101">
        <f t="shared" si="15"/>
        <v>102215.97669771097</v>
      </c>
      <c r="L101">
        <f t="shared" si="16"/>
        <v>97134.353114633195</v>
      </c>
      <c r="M101">
        <f t="shared" si="17"/>
        <v>71449.956244576038</v>
      </c>
      <c r="N101">
        <f t="shared" si="18"/>
        <v>316565.84543143911</v>
      </c>
      <c r="O101">
        <f t="shared" si="19"/>
        <v>0</v>
      </c>
    </row>
    <row r="102" spans="1:15" hidden="1" x14ac:dyDescent="0.3">
      <c r="A102">
        <v>85263</v>
      </c>
      <c r="B102">
        <v>0.99959590591090997</v>
      </c>
      <c r="C102">
        <v>0.99999955101822202</v>
      </c>
      <c r="D102">
        <v>0.99999997918171701</v>
      </c>
      <c r="E102">
        <v>37302.873986735402</v>
      </c>
      <c r="F102">
        <v>9237.2262773722596</v>
      </c>
      <c r="G102">
        <v>9237.2262773722596</v>
      </c>
      <c r="H102">
        <f t="shared" si="12"/>
        <v>9237.2262773722596</v>
      </c>
      <c r="I102">
        <f t="shared" si="13"/>
        <v>37302.873986735402</v>
      </c>
      <c r="J102">
        <f t="shared" si="14"/>
        <v>18589.923047504486</v>
      </c>
      <c r="K102">
        <f t="shared" si="15"/>
        <v>18592.442180493308</v>
      </c>
      <c r="L102">
        <f t="shared" si="16"/>
        <v>9237.2262773722596</v>
      </c>
      <c r="M102">
        <f t="shared" si="17"/>
        <v>13230.273209122244</v>
      </c>
      <c r="N102">
        <f t="shared" si="18"/>
        <v>58283.261807860043</v>
      </c>
      <c r="O102">
        <f t="shared" si="19"/>
        <v>0</v>
      </c>
    </row>
    <row r="103" spans="1:15" hidden="1" x14ac:dyDescent="0.3">
      <c r="A103">
        <v>85264</v>
      </c>
      <c r="B103">
        <v>0.99995564924343405</v>
      </c>
      <c r="C103">
        <v>0.99999792457712799</v>
      </c>
      <c r="D103">
        <v>0.99993447844777705</v>
      </c>
      <c r="E103">
        <v>9184.1269841269805</v>
      </c>
      <c r="F103">
        <v>17569.937369519801</v>
      </c>
      <c r="G103">
        <v>23643.262181538299</v>
      </c>
      <c r="H103">
        <f t="shared" si="12"/>
        <v>9184.1269841269805</v>
      </c>
      <c r="I103">
        <f t="shared" si="13"/>
        <v>23643.262181538299</v>
      </c>
      <c r="J103">
        <f t="shared" si="14"/>
        <v>16799.071407285119</v>
      </c>
      <c r="K103">
        <f t="shared" si="15"/>
        <v>16799.108845061695</v>
      </c>
      <c r="L103">
        <f t="shared" si="16"/>
        <v>17569.937369519801</v>
      </c>
      <c r="M103">
        <f t="shared" si="17"/>
        <v>5928.0283470331779</v>
      </c>
      <c r="N103">
        <f t="shared" si="18"/>
        <v>34583.193886161229</v>
      </c>
      <c r="O103">
        <f t="shared" si="19"/>
        <v>0</v>
      </c>
    </row>
    <row r="104" spans="1:15" hidden="1" x14ac:dyDescent="0.3">
      <c r="A104">
        <v>85266</v>
      </c>
      <c r="B104">
        <v>0.99999589469821104</v>
      </c>
      <c r="C104">
        <v>0.99999994815084503</v>
      </c>
      <c r="D104">
        <v>0.99993886630177398</v>
      </c>
      <c r="E104">
        <v>60916.628571428497</v>
      </c>
      <c r="F104">
        <v>143490.37721323999</v>
      </c>
      <c r="G104">
        <v>69072.746661721001</v>
      </c>
      <c r="H104">
        <f t="shared" si="12"/>
        <v>60916.628571428497</v>
      </c>
      <c r="I104">
        <f t="shared" si="13"/>
        <v>143490.37721323999</v>
      </c>
      <c r="J104">
        <f t="shared" si="14"/>
        <v>91160.408064464515</v>
      </c>
      <c r="K104">
        <f t="shared" si="15"/>
        <v>91159.917482129837</v>
      </c>
      <c r="L104">
        <f t="shared" si="16"/>
        <v>69072.746661721001</v>
      </c>
      <c r="M104">
        <f t="shared" si="17"/>
        <v>37152.732760212966</v>
      </c>
      <c r="N104">
        <f t="shared" si="18"/>
        <v>202618.11576276872</v>
      </c>
      <c r="O104">
        <f t="shared" si="19"/>
        <v>0</v>
      </c>
    </row>
    <row r="105" spans="1:15" hidden="1" x14ac:dyDescent="0.3">
      <c r="A105">
        <v>85268</v>
      </c>
      <c r="B105">
        <v>0.99999940004255194</v>
      </c>
      <c r="C105">
        <v>0.99999999569910103</v>
      </c>
      <c r="D105">
        <v>0.99996205414631301</v>
      </c>
      <c r="E105">
        <v>421484.23980222398</v>
      </c>
      <c r="F105">
        <v>352447.591054313</v>
      </c>
      <c r="G105">
        <v>352447.591054313</v>
      </c>
      <c r="H105">
        <f t="shared" si="12"/>
        <v>352447.591054313</v>
      </c>
      <c r="I105">
        <f t="shared" si="13"/>
        <v>421484.23980222398</v>
      </c>
      <c r="J105">
        <f t="shared" si="14"/>
        <v>375460.08920872677</v>
      </c>
      <c r="K105">
        <f t="shared" si="15"/>
        <v>375459.8073036166</v>
      </c>
      <c r="L105">
        <f t="shared" si="16"/>
        <v>352447.591054313</v>
      </c>
      <c r="M105">
        <f t="shared" si="17"/>
        <v>32544.188320027755</v>
      </c>
      <c r="N105">
        <f t="shared" si="18"/>
        <v>473092.37226369989</v>
      </c>
      <c r="O105">
        <f t="shared" si="19"/>
        <v>277827.24234353332</v>
      </c>
    </row>
    <row r="106" spans="1:15" hidden="1" x14ac:dyDescent="0.3">
      <c r="A106">
        <v>85281</v>
      </c>
      <c r="B106">
        <v>0.99999989514854903</v>
      </c>
      <c r="C106">
        <v>0.99999999786752802</v>
      </c>
      <c r="D106">
        <v>0.99996378058861102</v>
      </c>
      <c r="E106">
        <v>437088.860351821</v>
      </c>
      <c r="F106">
        <v>127857.39599383601</v>
      </c>
      <c r="G106">
        <v>500410.84176960401</v>
      </c>
      <c r="H106">
        <f t="shared" si="12"/>
        <v>127857.39599383601</v>
      </c>
      <c r="I106">
        <f t="shared" si="13"/>
        <v>500410.84176960401</v>
      </c>
      <c r="J106">
        <f t="shared" si="14"/>
        <v>355117.27585253696</v>
      </c>
      <c r="K106">
        <f t="shared" si="15"/>
        <v>355119.03270508704</v>
      </c>
      <c r="L106">
        <f t="shared" si="16"/>
        <v>437088.860351821</v>
      </c>
      <c r="M106">
        <f t="shared" si="17"/>
        <v>162764.26096899755</v>
      </c>
      <c r="N106">
        <f t="shared" si="18"/>
        <v>843411.81561207969</v>
      </c>
      <c r="O106">
        <f t="shared" si="19"/>
        <v>0</v>
      </c>
    </row>
    <row r="107" spans="1:15" x14ac:dyDescent="0.3">
      <c r="A107">
        <v>85282</v>
      </c>
      <c r="B107">
        <v>0.999999971346335</v>
      </c>
      <c r="C107">
        <v>0.99999999927760597</v>
      </c>
      <c r="D107">
        <v>0.99999597824047803</v>
      </c>
      <c r="E107">
        <v>961514.27945411205</v>
      </c>
      <c r="F107">
        <v>407594.54583595501</v>
      </c>
      <c r="G107">
        <v>407594.54583595501</v>
      </c>
      <c r="H107">
        <f t="shared" si="12"/>
        <v>407594.54583595501</v>
      </c>
      <c r="I107">
        <f t="shared" si="13"/>
        <v>961514.27945411205</v>
      </c>
      <c r="J107">
        <f t="shared" si="14"/>
        <v>592234.70108549809</v>
      </c>
      <c r="K107">
        <f t="shared" si="15"/>
        <v>592234.45704200736</v>
      </c>
      <c r="L107">
        <f t="shared" si="16"/>
        <v>407594.54583595501</v>
      </c>
      <c r="M107">
        <f t="shared" si="17"/>
        <v>261120.26658296317</v>
      </c>
      <c r="N107">
        <f t="shared" si="18"/>
        <v>1375595.2567908969</v>
      </c>
      <c r="O107">
        <f t="shared" si="19"/>
        <v>0</v>
      </c>
    </row>
    <row r="108" spans="1:15" hidden="1" x14ac:dyDescent="0.3">
      <c r="A108">
        <v>85283</v>
      </c>
      <c r="B108">
        <v>0.99999997437989696</v>
      </c>
      <c r="C108">
        <v>0.99999999701390097</v>
      </c>
      <c r="D108">
        <v>0.99993861429577702</v>
      </c>
      <c r="E108">
        <v>477212.01585954899</v>
      </c>
      <c r="F108">
        <v>1070001.6492560401</v>
      </c>
      <c r="G108">
        <v>663214.16396710603</v>
      </c>
      <c r="H108">
        <f t="shared" si="12"/>
        <v>477212.01585954899</v>
      </c>
      <c r="I108">
        <f t="shared" si="13"/>
        <v>1070001.6492560401</v>
      </c>
      <c r="J108">
        <f t="shared" si="14"/>
        <v>736810.78417302039</v>
      </c>
      <c r="K108">
        <f t="shared" si="15"/>
        <v>736809.27636089828</v>
      </c>
      <c r="L108">
        <f t="shared" si="16"/>
        <v>663214.16396710603</v>
      </c>
      <c r="M108">
        <f t="shared" si="17"/>
        <v>247537.29387949876</v>
      </c>
      <c r="N108">
        <f t="shared" si="18"/>
        <v>1479421.1579993945</v>
      </c>
      <c r="O108">
        <f t="shared" si="19"/>
        <v>0</v>
      </c>
    </row>
    <row r="109" spans="1:15" hidden="1" x14ac:dyDescent="0.3">
      <c r="A109">
        <v>85284</v>
      </c>
      <c r="B109">
        <v>0.99999983476973797</v>
      </c>
      <c r="C109">
        <v>0.99999995308576095</v>
      </c>
      <c r="D109">
        <v>0.99996771152461905</v>
      </c>
      <c r="E109">
        <v>286210.34655951703</v>
      </c>
      <c r="F109">
        <v>140345.064821031</v>
      </c>
      <c r="G109">
        <v>131648.80400519099</v>
      </c>
      <c r="H109">
        <f t="shared" si="12"/>
        <v>131648.80400519099</v>
      </c>
      <c r="I109">
        <f t="shared" si="13"/>
        <v>286210.34655951703</v>
      </c>
      <c r="J109">
        <f t="shared" si="14"/>
        <v>186068.65270611102</v>
      </c>
      <c r="K109">
        <f t="shared" si="15"/>
        <v>186068.07179524633</v>
      </c>
      <c r="L109">
        <f t="shared" si="16"/>
        <v>140345.064821031</v>
      </c>
      <c r="M109">
        <f t="shared" si="17"/>
        <v>70900.223950122498</v>
      </c>
      <c r="N109">
        <f t="shared" si="18"/>
        <v>398768.74364561384</v>
      </c>
      <c r="O109">
        <f t="shared" si="19"/>
        <v>0</v>
      </c>
    </row>
    <row r="110" spans="1:15" hidden="1" x14ac:dyDescent="0.3">
      <c r="A110">
        <v>85286</v>
      </c>
      <c r="B110">
        <v>0.99999993764573203</v>
      </c>
      <c r="C110">
        <v>0.99999997549633202</v>
      </c>
      <c r="D110">
        <v>0.99998758722280501</v>
      </c>
      <c r="E110">
        <v>228562.39611887001</v>
      </c>
      <c r="F110">
        <v>283179.06062561198</v>
      </c>
      <c r="G110">
        <v>48790.6334089191</v>
      </c>
      <c r="H110">
        <f t="shared" si="12"/>
        <v>48790.6334089191</v>
      </c>
      <c r="I110">
        <f t="shared" si="13"/>
        <v>283179.06062561198</v>
      </c>
      <c r="J110">
        <f t="shared" si="14"/>
        <v>186844.59960823139</v>
      </c>
      <c r="K110">
        <f t="shared" si="15"/>
        <v>186844.03005113371</v>
      </c>
      <c r="L110">
        <f t="shared" si="16"/>
        <v>228562.39611887001</v>
      </c>
      <c r="M110">
        <f t="shared" si="17"/>
        <v>100132.57962588056</v>
      </c>
      <c r="N110">
        <f t="shared" si="18"/>
        <v>487241.76892877539</v>
      </c>
      <c r="O110">
        <f t="shared" si="19"/>
        <v>0</v>
      </c>
    </row>
    <row r="111" spans="1:15" hidden="1" x14ac:dyDescent="0.3">
      <c r="A111">
        <v>85295</v>
      </c>
      <c r="B111">
        <v>0.99999989158356195</v>
      </c>
      <c r="C111">
        <v>0.99999999753056701</v>
      </c>
      <c r="D111">
        <v>0.99996819526643899</v>
      </c>
      <c r="E111">
        <v>282216.11084577499</v>
      </c>
      <c r="F111">
        <v>122538.824811552</v>
      </c>
      <c r="G111">
        <v>513309.08421967999</v>
      </c>
      <c r="H111">
        <f t="shared" si="12"/>
        <v>122538.824811552</v>
      </c>
      <c r="I111">
        <f t="shared" si="13"/>
        <v>513309.08421967999</v>
      </c>
      <c r="J111">
        <f t="shared" si="14"/>
        <v>306019.14336980024</v>
      </c>
      <c r="K111">
        <f t="shared" si="15"/>
        <v>306021.33995900233</v>
      </c>
      <c r="L111">
        <f t="shared" si="16"/>
        <v>282216.11084577499</v>
      </c>
      <c r="M111">
        <f t="shared" si="17"/>
        <v>160416.8852486625</v>
      </c>
      <c r="N111">
        <f t="shared" si="18"/>
        <v>787271.99570498988</v>
      </c>
      <c r="O111">
        <f t="shared" si="19"/>
        <v>0</v>
      </c>
    </row>
    <row r="112" spans="1:15" hidden="1" x14ac:dyDescent="0.3">
      <c r="A112">
        <v>85296</v>
      </c>
      <c r="B112">
        <v>0.99999996374154698</v>
      </c>
      <c r="C112">
        <v>0.99999999557138697</v>
      </c>
      <c r="D112">
        <v>0.99999373114949697</v>
      </c>
      <c r="E112">
        <v>209031.54481771399</v>
      </c>
      <c r="F112">
        <v>910238.52661102405</v>
      </c>
      <c r="G112">
        <v>268724.13566019101</v>
      </c>
      <c r="H112">
        <f t="shared" si="12"/>
        <v>209031.54481771399</v>
      </c>
      <c r="I112">
        <f t="shared" si="13"/>
        <v>910238.52661102405</v>
      </c>
      <c r="J112">
        <f t="shared" si="14"/>
        <v>462665.1433634485</v>
      </c>
      <c r="K112">
        <f t="shared" si="15"/>
        <v>462664.73569630971</v>
      </c>
      <c r="L112">
        <f t="shared" si="16"/>
        <v>268724.13566019101</v>
      </c>
      <c r="M112">
        <f t="shared" si="17"/>
        <v>317419.30742127012</v>
      </c>
      <c r="N112">
        <f t="shared" si="18"/>
        <v>1414922.6579601201</v>
      </c>
      <c r="O112">
        <f t="shared" si="19"/>
        <v>0</v>
      </c>
    </row>
    <row r="113" spans="1:15" hidden="1" x14ac:dyDescent="0.3">
      <c r="A113">
        <v>85297</v>
      </c>
      <c r="B113">
        <v>0.99999987618969899</v>
      </c>
      <c r="C113">
        <v>0.99999999000366602</v>
      </c>
      <c r="D113">
        <v>0.99999946410363205</v>
      </c>
      <c r="E113">
        <v>421277.11928417801</v>
      </c>
      <c r="F113">
        <v>221218.102632077</v>
      </c>
      <c r="G113">
        <v>387885.94554819702</v>
      </c>
      <c r="H113">
        <f t="shared" si="12"/>
        <v>221218.102632077</v>
      </c>
      <c r="I113">
        <f t="shared" si="13"/>
        <v>421277.11928417801</v>
      </c>
      <c r="J113">
        <f t="shared" si="14"/>
        <v>343460.37841480417</v>
      </c>
      <c r="K113">
        <f t="shared" si="15"/>
        <v>343460.38915481739</v>
      </c>
      <c r="L113">
        <f t="shared" si="16"/>
        <v>387885.94554819702</v>
      </c>
      <c r="M113">
        <f t="shared" si="17"/>
        <v>87506.666723541362</v>
      </c>
      <c r="N113">
        <f t="shared" si="18"/>
        <v>605980.38932544156</v>
      </c>
      <c r="O113">
        <f t="shared" si="19"/>
        <v>80940.388984193269</v>
      </c>
    </row>
    <row r="114" spans="1:15" hidden="1" x14ac:dyDescent="0.3">
      <c r="A114">
        <v>85298</v>
      </c>
      <c r="B114">
        <v>0.99999930086502298</v>
      </c>
      <c r="C114">
        <v>0.99999999067957701</v>
      </c>
      <c r="D114">
        <v>0.99997582628142201</v>
      </c>
      <c r="E114">
        <v>264114.32110337401</v>
      </c>
      <c r="F114">
        <v>138577.922313869</v>
      </c>
      <c r="G114">
        <v>520828.89908256801</v>
      </c>
      <c r="H114">
        <f t="shared" si="12"/>
        <v>138577.922313869</v>
      </c>
      <c r="I114">
        <f t="shared" si="13"/>
        <v>520828.89908256801</v>
      </c>
      <c r="J114">
        <f t="shared" si="14"/>
        <v>307838.67529362952</v>
      </c>
      <c r="K114">
        <f t="shared" si="15"/>
        <v>307840.38083327032</v>
      </c>
      <c r="L114">
        <f t="shared" si="16"/>
        <v>264114.32110337401</v>
      </c>
      <c r="M114">
        <f t="shared" si="17"/>
        <v>159086.8285660024</v>
      </c>
      <c r="N114">
        <f t="shared" si="18"/>
        <v>785100.86653127754</v>
      </c>
      <c r="O114">
        <f t="shared" si="19"/>
        <v>0</v>
      </c>
    </row>
    <row r="115" spans="1:15" hidden="1" x14ac:dyDescent="0.3">
      <c r="A115">
        <v>85301</v>
      </c>
      <c r="B115">
        <v>0.99999998190627903</v>
      </c>
      <c r="C115">
        <v>0.99999999868046596</v>
      </c>
      <c r="D115">
        <v>0.999971620019659</v>
      </c>
      <c r="E115">
        <v>89424.248967194901</v>
      </c>
      <c r="F115">
        <v>464797.72265035898</v>
      </c>
      <c r="G115">
        <v>2030804.8510441</v>
      </c>
      <c r="H115">
        <f t="shared" si="12"/>
        <v>89424.248967194901</v>
      </c>
      <c r="I115">
        <f t="shared" si="13"/>
        <v>2030804.8510441</v>
      </c>
      <c r="J115">
        <f t="shared" si="14"/>
        <v>861664.55232644675</v>
      </c>
      <c r="K115">
        <f t="shared" si="15"/>
        <v>861675.60755388474</v>
      </c>
      <c r="L115">
        <f t="shared" si="16"/>
        <v>464797.72265035898</v>
      </c>
      <c r="M115">
        <f t="shared" si="17"/>
        <v>840782.85035405878</v>
      </c>
      <c r="N115">
        <f t="shared" si="18"/>
        <v>3384024.1586160613</v>
      </c>
      <c r="O115">
        <f t="shared" si="19"/>
        <v>0</v>
      </c>
    </row>
    <row r="116" spans="1:15" hidden="1" x14ac:dyDescent="0.3">
      <c r="A116">
        <v>85302</v>
      </c>
      <c r="B116">
        <v>0.99999999004305995</v>
      </c>
      <c r="C116">
        <v>0.99999999708280696</v>
      </c>
      <c r="D116">
        <v>0.99997586968421504</v>
      </c>
      <c r="E116">
        <v>597333.24871408299</v>
      </c>
      <c r="F116">
        <v>296201.18796198501</v>
      </c>
      <c r="G116">
        <v>858105.49186535401</v>
      </c>
      <c r="H116">
        <f t="shared" si="12"/>
        <v>296201.18796198501</v>
      </c>
      <c r="I116">
        <f t="shared" si="13"/>
        <v>858105.49186535401</v>
      </c>
      <c r="J116">
        <f t="shared" si="14"/>
        <v>583877.77068171522</v>
      </c>
      <c r="K116">
        <f t="shared" si="15"/>
        <v>583879.97618047392</v>
      </c>
      <c r="L116">
        <f t="shared" si="16"/>
        <v>597333.24871408299</v>
      </c>
      <c r="M116">
        <f t="shared" si="17"/>
        <v>229593.63317635818</v>
      </c>
      <c r="N116">
        <f t="shared" si="18"/>
        <v>1272660.8757095486</v>
      </c>
      <c r="O116">
        <f t="shared" si="19"/>
        <v>0</v>
      </c>
    </row>
    <row r="117" spans="1:15" hidden="1" x14ac:dyDescent="0.3">
      <c r="A117">
        <v>85303</v>
      </c>
      <c r="B117">
        <v>0.99999996316749395</v>
      </c>
      <c r="C117">
        <v>0.99999999362628</v>
      </c>
      <c r="D117">
        <v>0.99994661353768899</v>
      </c>
      <c r="E117">
        <v>419403.76268642099</v>
      </c>
      <c r="F117">
        <v>580452.20780017797</v>
      </c>
      <c r="G117">
        <v>151131.05684373001</v>
      </c>
      <c r="H117">
        <f t="shared" si="12"/>
        <v>151131.05684373001</v>
      </c>
      <c r="I117">
        <f t="shared" si="13"/>
        <v>580452.20780017797</v>
      </c>
      <c r="J117">
        <f t="shared" si="14"/>
        <v>383666.47966778826</v>
      </c>
      <c r="K117">
        <f t="shared" si="15"/>
        <v>383662.34244344296</v>
      </c>
      <c r="L117">
        <f t="shared" si="16"/>
        <v>419403.76268642099</v>
      </c>
      <c r="M117">
        <f t="shared" si="17"/>
        <v>177082.37161536101</v>
      </c>
      <c r="N117">
        <f t="shared" si="18"/>
        <v>914909.45728952601</v>
      </c>
      <c r="O117">
        <f t="shared" si="19"/>
        <v>0</v>
      </c>
    </row>
    <row r="118" spans="1:15" hidden="1" x14ac:dyDescent="0.3">
      <c r="A118">
        <v>85304</v>
      </c>
      <c r="B118">
        <v>0.99999979544713602</v>
      </c>
      <c r="C118">
        <v>0.99999999743037804</v>
      </c>
      <c r="D118">
        <v>0.999960142837931</v>
      </c>
      <c r="E118">
        <v>690144.45425588905</v>
      </c>
      <c r="F118">
        <v>570077.69328999298</v>
      </c>
      <c r="G118">
        <v>261837.697583159</v>
      </c>
      <c r="H118">
        <f t="shared" si="12"/>
        <v>261837.697583159</v>
      </c>
      <c r="I118">
        <f t="shared" si="13"/>
        <v>690144.45425588905</v>
      </c>
      <c r="J118">
        <f t="shared" si="14"/>
        <v>507356.53108733863</v>
      </c>
      <c r="K118">
        <f t="shared" si="15"/>
        <v>507353.28170968033</v>
      </c>
      <c r="L118">
        <f t="shared" si="16"/>
        <v>570077.69328999298</v>
      </c>
      <c r="M118">
        <f t="shared" si="17"/>
        <v>180392.9660656621</v>
      </c>
      <c r="N118">
        <f t="shared" si="18"/>
        <v>1048532.1799066666</v>
      </c>
      <c r="O118">
        <f t="shared" si="19"/>
        <v>0</v>
      </c>
    </row>
    <row r="119" spans="1:15" hidden="1" x14ac:dyDescent="0.3">
      <c r="A119">
        <v>85305</v>
      </c>
      <c r="B119">
        <v>0.99999789789913796</v>
      </c>
      <c r="C119">
        <v>0.99999999456071897</v>
      </c>
      <c r="D119">
        <v>0.99997546089182499</v>
      </c>
      <c r="E119">
        <v>216124.61390935699</v>
      </c>
      <c r="F119">
        <v>668408.52724704402</v>
      </c>
      <c r="G119">
        <v>63024.8516359434</v>
      </c>
      <c r="H119">
        <f t="shared" si="12"/>
        <v>63024.8516359434</v>
      </c>
      <c r="I119">
        <f t="shared" si="13"/>
        <v>668408.52724704402</v>
      </c>
      <c r="J119">
        <f t="shared" si="14"/>
        <v>315854.80157970358</v>
      </c>
      <c r="K119">
        <f t="shared" si="15"/>
        <v>315852.66426411481</v>
      </c>
      <c r="L119">
        <f t="shared" si="16"/>
        <v>216124.61390935699</v>
      </c>
      <c r="M119">
        <f t="shared" si="17"/>
        <v>257010.52078954849</v>
      </c>
      <c r="N119">
        <f t="shared" si="18"/>
        <v>1086884.2266327604</v>
      </c>
      <c r="O119">
        <f t="shared" si="19"/>
        <v>0</v>
      </c>
    </row>
    <row r="120" spans="1:15" hidden="1" x14ac:dyDescent="0.3">
      <c r="A120">
        <v>85306</v>
      </c>
      <c r="B120">
        <v>0.99999989944252199</v>
      </c>
      <c r="C120">
        <v>0.99999998394107803</v>
      </c>
      <c r="D120">
        <v>0.99999176497875597</v>
      </c>
      <c r="E120">
        <v>739834.42920532404</v>
      </c>
      <c r="F120">
        <v>389328.07415112498</v>
      </c>
      <c r="G120">
        <v>182413.704041324</v>
      </c>
      <c r="H120">
        <f t="shared" si="12"/>
        <v>182413.704041324</v>
      </c>
      <c r="I120">
        <f t="shared" si="13"/>
        <v>739834.42920532404</v>
      </c>
      <c r="J120">
        <f t="shared" si="14"/>
        <v>437192.75861482404</v>
      </c>
      <c r="K120">
        <f t="shared" si="15"/>
        <v>437192.06913259107</v>
      </c>
      <c r="L120">
        <f t="shared" si="16"/>
        <v>389328.07415112498</v>
      </c>
      <c r="M120">
        <f t="shared" si="17"/>
        <v>230069.10226028349</v>
      </c>
      <c r="N120">
        <f t="shared" si="18"/>
        <v>1127399.3759134416</v>
      </c>
      <c r="O120">
        <f t="shared" si="19"/>
        <v>0</v>
      </c>
    </row>
    <row r="121" spans="1:15" hidden="1" x14ac:dyDescent="0.3">
      <c r="A121">
        <v>85307</v>
      </c>
      <c r="B121">
        <v>0.99999876104260799</v>
      </c>
      <c r="C121">
        <v>0.99999977009346397</v>
      </c>
      <c r="D121">
        <v>0.99999191182865299</v>
      </c>
      <c r="E121">
        <v>309770.79462433403</v>
      </c>
      <c r="F121">
        <v>35457.262548556602</v>
      </c>
      <c r="G121">
        <v>123046.85771243399</v>
      </c>
      <c r="H121">
        <f t="shared" si="12"/>
        <v>35457.262548556602</v>
      </c>
      <c r="I121">
        <f t="shared" si="13"/>
        <v>309770.79462433403</v>
      </c>
      <c r="J121">
        <f t="shared" si="14"/>
        <v>156091.67316340335</v>
      </c>
      <c r="K121">
        <f t="shared" si="15"/>
        <v>156091.63829510822</v>
      </c>
      <c r="L121">
        <f t="shared" si="16"/>
        <v>123046.85771243399</v>
      </c>
      <c r="M121">
        <f t="shared" si="17"/>
        <v>114399.72789242098</v>
      </c>
      <c r="N121">
        <f t="shared" si="18"/>
        <v>499290.8219723712</v>
      </c>
      <c r="O121">
        <f t="shared" si="19"/>
        <v>0</v>
      </c>
    </row>
    <row r="122" spans="1:15" x14ac:dyDescent="0.3">
      <c r="A122">
        <v>85308</v>
      </c>
      <c r="B122">
        <v>0.99999997009401298</v>
      </c>
      <c r="C122">
        <v>0.999999994351775</v>
      </c>
      <c r="D122">
        <v>0.99998588939752597</v>
      </c>
      <c r="E122">
        <v>438919.47265443002</v>
      </c>
      <c r="F122">
        <v>1033264.65394432</v>
      </c>
      <c r="G122">
        <v>954919.06665181101</v>
      </c>
      <c r="H122">
        <f t="shared" si="12"/>
        <v>438919.47265443002</v>
      </c>
      <c r="I122">
        <f t="shared" si="13"/>
        <v>1033264.65394432</v>
      </c>
      <c r="J122">
        <f t="shared" si="14"/>
        <v>809033.71484082669</v>
      </c>
      <c r="K122">
        <f t="shared" si="15"/>
        <v>809034.39775018708</v>
      </c>
      <c r="L122">
        <f t="shared" si="16"/>
        <v>954919.06665181101</v>
      </c>
      <c r="M122">
        <f t="shared" si="17"/>
        <v>263657.98691490537</v>
      </c>
      <c r="N122">
        <f t="shared" si="18"/>
        <v>1600008.3584949032</v>
      </c>
      <c r="O122">
        <f t="shared" si="19"/>
        <v>18060.437005470973</v>
      </c>
    </row>
    <row r="123" spans="1:15" hidden="1" x14ac:dyDescent="0.3">
      <c r="A123">
        <v>85310</v>
      </c>
      <c r="B123">
        <v>0.99999944434596699</v>
      </c>
      <c r="C123">
        <v>0.999999990874327</v>
      </c>
      <c r="D123">
        <v>0.99998999743062</v>
      </c>
      <c r="E123">
        <v>194527.62484616801</v>
      </c>
      <c r="F123">
        <v>60295.766674870698</v>
      </c>
      <c r="G123">
        <v>252176.535006113</v>
      </c>
      <c r="H123">
        <f t="shared" si="12"/>
        <v>60295.766674870698</v>
      </c>
      <c r="I123">
        <f t="shared" si="13"/>
        <v>252176.535006113</v>
      </c>
      <c r="J123">
        <f t="shared" si="14"/>
        <v>168999.69378410841</v>
      </c>
      <c r="K123">
        <f t="shared" si="15"/>
        <v>168999.97550905056</v>
      </c>
      <c r="L123">
        <f t="shared" si="16"/>
        <v>194527.62484616801</v>
      </c>
      <c r="M123">
        <f t="shared" si="17"/>
        <v>80387.82235453368</v>
      </c>
      <c r="N123">
        <f t="shared" si="18"/>
        <v>410163.44257265161</v>
      </c>
      <c r="O123">
        <f t="shared" si="19"/>
        <v>0</v>
      </c>
    </row>
    <row r="124" spans="1:15" hidden="1" x14ac:dyDescent="0.3">
      <c r="A124">
        <v>85321</v>
      </c>
      <c r="B124">
        <v>0.99998761159068095</v>
      </c>
      <c r="C124">
        <v>0.99999962753923999</v>
      </c>
      <c r="D124">
        <v>0.99999384329035101</v>
      </c>
      <c r="E124">
        <v>23954.858934169199</v>
      </c>
      <c r="F124">
        <v>91677.516274411595</v>
      </c>
      <c r="G124">
        <v>139735.053101795</v>
      </c>
      <c r="H124">
        <f t="shared" si="12"/>
        <v>23954.858934169199</v>
      </c>
      <c r="I124">
        <f t="shared" si="13"/>
        <v>139735.053101795</v>
      </c>
      <c r="J124">
        <f t="shared" si="14"/>
        <v>85122.615802407367</v>
      </c>
      <c r="K124">
        <f t="shared" si="15"/>
        <v>85122.476103458597</v>
      </c>
      <c r="L124">
        <f t="shared" si="16"/>
        <v>91677.516274411595</v>
      </c>
      <c r="M124">
        <f t="shared" si="17"/>
        <v>47493.787341822521</v>
      </c>
      <c r="N124">
        <f t="shared" si="18"/>
        <v>227603.83812892617</v>
      </c>
      <c r="O124">
        <f t="shared" si="19"/>
        <v>0</v>
      </c>
    </row>
    <row r="125" spans="1:15" hidden="1" x14ac:dyDescent="0.3">
      <c r="A125">
        <v>85322</v>
      </c>
      <c r="B125">
        <v>0.99986004911256898</v>
      </c>
      <c r="C125">
        <v>0.99992948742932497</v>
      </c>
      <c r="D125">
        <v>0.99998997359985298</v>
      </c>
      <c r="E125">
        <v>10950.385887541301</v>
      </c>
      <c r="F125">
        <v>2972.7626459143899</v>
      </c>
      <c r="G125">
        <v>28251.989639745701</v>
      </c>
      <c r="H125">
        <f t="shared" si="12"/>
        <v>2972.7626459143899</v>
      </c>
      <c r="I125">
        <f t="shared" si="13"/>
        <v>28251.989639745701</v>
      </c>
      <c r="J125">
        <f t="shared" si="14"/>
        <v>14058.737527711393</v>
      </c>
      <c r="K125">
        <f t="shared" si="15"/>
        <v>14058.37939106713</v>
      </c>
      <c r="L125">
        <f t="shared" si="16"/>
        <v>10950.385887541301</v>
      </c>
      <c r="M125">
        <f t="shared" si="17"/>
        <v>10551.604840493268</v>
      </c>
      <c r="N125">
        <f t="shared" si="18"/>
        <v>45713.193912546936</v>
      </c>
      <c r="O125">
        <f t="shared" si="19"/>
        <v>0</v>
      </c>
    </row>
    <row r="126" spans="1:15" x14ac:dyDescent="0.3">
      <c r="A126">
        <v>85323</v>
      </c>
      <c r="B126">
        <v>0.99999994071954801</v>
      </c>
      <c r="C126">
        <v>0.99999999942546103</v>
      </c>
      <c r="D126">
        <v>0.99999632059730903</v>
      </c>
      <c r="E126">
        <v>255423.770235395</v>
      </c>
      <c r="F126">
        <v>311128.94133006199</v>
      </c>
      <c r="G126">
        <v>1124360.5863898799</v>
      </c>
      <c r="H126">
        <f t="shared" si="12"/>
        <v>255423.770235395</v>
      </c>
      <c r="I126">
        <f t="shared" si="13"/>
        <v>1124360.5863898799</v>
      </c>
      <c r="J126">
        <f t="shared" si="14"/>
        <v>563637.08441462519</v>
      </c>
      <c r="K126">
        <f t="shared" si="15"/>
        <v>563637.76598511229</v>
      </c>
      <c r="L126">
        <f t="shared" si="16"/>
        <v>311128.94133006199</v>
      </c>
      <c r="M126">
        <f t="shared" si="17"/>
        <v>397142.56677225232</v>
      </c>
      <c r="N126">
        <f t="shared" si="18"/>
        <v>1755065.4663018691</v>
      </c>
      <c r="O126">
        <f t="shared" si="19"/>
        <v>0</v>
      </c>
    </row>
    <row r="127" spans="1:15" hidden="1" x14ac:dyDescent="0.3">
      <c r="A127">
        <v>85324</v>
      </c>
      <c r="B127">
        <v>0.99997648770620795</v>
      </c>
      <c r="C127">
        <v>0.99999976603281704</v>
      </c>
      <c r="D127">
        <v>0.99999967985428095</v>
      </c>
      <c r="E127">
        <v>38289.719626168197</v>
      </c>
      <c r="F127">
        <v>13350.852272727199</v>
      </c>
      <c r="G127">
        <v>124013.722126929</v>
      </c>
      <c r="H127">
        <f t="shared" si="12"/>
        <v>13350.852272727199</v>
      </c>
      <c r="I127">
        <f t="shared" si="13"/>
        <v>124013.722126929</v>
      </c>
      <c r="J127">
        <f t="shared" si="14"/>
        <v>58551.586682287161</v>
      </c>
      <c r="K127">
        <f t="shared" si="15"/>
        <v>58551.431341941468</v>
      </c>
      <c r="L127">
        <f t="shared" si="16"/>
        <v>38289.719626168197</v>
      </c>
      <c r="M127">
        <f t="shared" si="17"/>
        <v>47395.290992051305</v>
      </c>
      <c r="N127">
        <f t="shared" si="18"/>
        <v>200737.30431809538</v>
      </c>
      <c r="O127">
        <f t="shared" si="19"/>
        <v>0</v>
      </c>
    </row>
    <row r="128" spans="1:15" hidden="1" x14ac:dyDescent="0.3">
      <c r="A128">
        <v>85325</v>
      </c>
      <c r="B128">
        <v>0.99721646419200105</v>
      </c>
      <c r="C128">
        <v>0.99999552835154804</v>
      </c>
      <c r="D128">
        <v>0.99998737429532703</v>
      </c>
      <c r="E128">
        <v>25074.971164936502</v>
      </c>
      <c r="F128">
        <v>11642.6484907497</v>
      </c>
      <c r="G128">
        <v>25795.5583756345</v>
      </c>
      <c r="H128">
        <f t="shared" si="12"/>
        <v>11642.6484907497</v>
      </c>
      <c r="I128">
        <f t="shared" si="13"/>
        <v>25795.5583756345</v>
      </c>
      <c r="J128">
        <f t="shared" si="14"/>
        <v>20833.783662554186</v>
      </c>
      <c r="K128">
        <f t="shared" si="15"/>
        <v>20837.726010440234</v>
      </c>
      <c r="L128">
        <f t="shared" si="16"/>
        <v>25074.971164936502</v>
      </c>
      <c r="M128">
        <f t="shared" si="17"/>
        <v>6508.5533173352751</v>
      </c>
      <c r="N128">
        <f t="shared" si="18"/>
        <v>40363.38596244606</v>
      </c>
      <c r="O128">
        <f t="shared" si="19"/>
        <v>1312.0660584344078</v>
      </c>
    </row>
    <row r="129" spans="1:15" hidden="1" x14ac:dyDescent="0.3">
      <c r="A129">
        <v>85326</v>
      </c>
      <c r="B129">
        <v>0.99999998290548797</v>
      </c>
      <c r="C129">
        <v>0.99999999843673004</v>
      </c>
      <c r="D129">
        <v>0.99999477807319304</v>
      </c>
      <c r="E129">
        <v>381781.877752878</v>
      </c>
      <c r="F129">
        <v>621171.31041511497</v>
      </c>
      <c r="G129">
        <v>1602742.26382514</v>
      </c>
      <c r="H129">
        <f t="shared" si="12"/>
        <v>381781.877752878</v>
      </c>
      <c r="I129">
        <f t="shared" si="13"/>
        <v>1602742.26382514</v>
      </c>
      <c r="J129">
        <f t="shared" si="14"/>
        <v>868563.87562512292</v>
      </c>
      <c r="K129">
        <f t="shared" si="15"/>
        <v>868565.15066437761</v>
      </c>
      <c r="L129">
        <f t="shared" si="16"/>
        <v>621171.31041511497</v>
      </c>
      <c r="M129">
        <f t="shared" si="17"/>
        <v>528260.5734763795</v>
      </c>
      <c r="N129">
        <f t="shared" si="18"/>
        <v>2453346.8710935162</v>
      </c>
      <c r="O129">
        <f t="shared" si="19"/>
        <v>0</v>
      </c>
    </row>
    <row r="130" spans="1:15" x14ac:dyDescent="0.3">
      <c r="A130">
        <v>85331</v>
      </c>
      <c r="B130">
        <v>0.99999964294119004</v>
      </c>
      <c r="C130">
        <v>0.99999998482666297</v>
      </c>
      <c r="D130">
        <v>0.99998352485790198</v>
      </c>
      <c r="E130">
        <v>79790.898834148102</v>
      </c>
      <c r="F130">
        <v>157536.69302165601</v>
      </c>
      <c r="G130">
        <v>451392.34449760697</v>
      </c>
      <c r="H130">
        <f t="shared" si="12"/>
        <v>79790.898834148102</v>
      </c>
      <c r="I130">
        <f t="shared" si="13"/>
        <v>451392.34449760697</v>
      </c>
      <c r="J130">
        <f t="shared" si="14"/>
        <v>229572.11213576072</v>
      </c>
      <c r="K130">
        <f t="shared" si="15"/>
        <v>229573.3121178037</v>
      </c>
      <c r="L130">
        <f t="shared" si="16"/>
        <v>157536.69302165601</v>
      </c>
      <c r="M130">
        <f t="shared" si="17"/>
        <v>160028.88171180378</v>
      </c>
      <c r="N130">
        <f t="shared" si="18"/>
        <v>709659.95725321502</v>
      </c>
      <c r="O130">
        <f t="shared" si="19"/>
        <v>0</v>
      </c>
    </row>
    <row r="131" spans="1:15" hidden="1" x14ac:dyDescent="0.3">
      <c r="A131">
        <v>85332</v>
      </c>
      <c r="B131">
        <v>0.99969876666680901</v>
      </c>
      <c r="C131">
        <v>0.99999828672084601</v>
      </c>
      <c r="D131">
        <v>0.99999973830413302</v>
      </c>
      <c r="E131">
        <v>55626.283367556403</v>
      </c>
      <c r="F131">
        <v>71804.8192771084</v>
      </c>
      <c r="G131">
        <v>18882.124352331601</v>
      </c>
      <c r="H131">
        <f t="shared" ref="H131:H194" si="20">MIN(E131:G131)</f>
        <v>18882.124352331601</v>
      </c>
      <c r="I131">
        <f t="shared" ref="I131:I194" si="21">MAX(E131:G131)</f>
        <v>71804.8192771084</v>
      </c>
      <c r="J131">
        <f t="shared" ref="J131:J194" si="22">SUMPRODUCT(B131:D131,E131:G131)/SUM(B131:D131)</f>
        <v>48770.376708861135</v>
      </c>
      <c r="K131">
        <f t="shared" ref="K131:K194" si="23">AVERAGE(E131:G131)</f>
        <v>48771.07566566547</v>
      </c>
      <c r="L131">
        <f t="shared" ref="L131:L194" si="24">MEDIAN(E131:G131)</f>
        <v>55626.283367556403</v>
      </c>
      <c r="M131">
        <f t="shared" ref="M131:M194" si="25">_xlfn.STDEV.P(E131:G131)</f>
        <v>22142.693512794023</v>
      </c>
      <c r="N131">
        <f t="shared" ref="N131:N194" si="26">K131+3*M131</f>
        <v>115199.15620404754</v>
      </c>
      <c r="O131">
        <f t="shared" ref="O131:O194" si="27">MAX(0,K131-3*M131)</f>
        <v>0</v>
      </c>
    </row>
    <row r="132" spans="1:15" hidden="1" x14ac:dyDescent="0.3">
      <c r="A132">
        <v>85333</v>
      </c>
      <c r="B132">
        <v>0.99967638649078105</v>
      </c>
      <c r="C132">
        <v>0.99991378616015603</v>
      </c>
      <c r="D132">
        <v>0.99999886532204396</v>
      </c>
      <c r="E132">
        <v>33668.016194331904</v>
      </c>
      <c r="F132">
        <v>13702.422145328699</v>
      </c>
      <c r="G132">
        <v>18041.417395306002</v>
      </c>
      <c r="H132">
        <f t="shared" si="20"/>
        <v>13702.422145328699</v>
      </c>
      <c r="I132">
        <f t="shared" si="21"/>
        <v>33668.016194331904</v>
      </c>
      <c r="J132">
        <f t="shared" si="22"/>
        <v>21802.906222335543</v>
      </c>
      <c r="K132">
        <f t="shared" si="23"/>
        <v>21803.951911655535</v>
      </c>
      <c r="L132">
        <f t="shared" si="24"/>
        <v>18041.417395306002</v>
      </c>
      <c r="M132">
        <f t="shared" si="25"/>
        <v>8574.1369214803708</v>
      </c>
      <c r="N132">
        <f t="shared" si="26"/>
        <v>47526.362676096644</v>
      </c>
      <c r="O132">
        <f t="shared" si="27"/>
        <v>0</v>
      </c>
    </row>
    <row r="133" spans="1:15" hidden="1" x14ac:dyDescent="0.3">
      <c r="A133">
        <v>85334</v>
      </c>
      <c r="B133">
        <v>0.999906493246559</v>
      </c>
      <c r="C133">
        <v>0.99998831015553102</v>
      </c>
      <c r="D133">
        <v>0.99999852822378399</v>
      </c>
      <c r="E133">
        <v>47463.355408388503</v>
      </c>
      <c r="F133">
        <v>51123.348017621101</v>
      </c>
      <c r="G133">
        <v>24893.6620179401</v>
      </c>
      <c r="H133">
        <f t="shared" si="20"/>
        <v>24893.6620179401</v>
      </c>
      <c r="I133">
        <f t="shared" si="21"/>
        <v>51123.348017621101</v>
      </c>
      <c r="J133">
        <f t="shared" si="22"/>
        <v>41159.894498938898</v>
      </c>
      <c r="K133">
        <f t="shared" si="23"/>
        <v>41160.121814649901</v>
      </c>
      <c r="L133">
        <f t="shared" si="24"/>
        <v>47463.355408388503</v>
      </c>
      <c r="M133">
        <f t="shared" si="25"/>
        <v>11598.769251186122</v>
      </c>
      <c r="N133">
        <f t="shared" si="26"/>
        <v>75956.429568208259</v>
      </c>
      <c r="O133">
        <f t="shared" si="27"/>
        <v>6363.8140610915361</v>
      </c>
    </row>
    <row r="134" spans="1:15" hidden="1" x14ac:dyDescent="0.3">
      <c r="A134">
        <v>85335</v>
      </c>
      <c r="B134">
        <v>0.99999999177575705</v>
      </c>
      <c r="C134">
        <v>0.99999999774260795</v>
      </c>
      <c r="D134">
        <v>0.99999579535130401</v>
      </c>
      <c r="E134">
        <v>240448.09840592401</v>
      </c>
      <c r="F134">
        <v>542759.25265997997</v>
      </c>
      <c r="G134">
        <v>315351.39469614503</v>
      </c>
      <c r="H134">
        <f t="shared" si="20"/>
        <v>240448.09840592401</v>
      </c>
      <c r="I134">
        <f t="shared" si="21"/>
        <v>542759.25265997997</v>
      </c>
      <c r="J134">
        <f t="shared" si="22"/>
        <v>366186.32004685298</v>
      </c>
      <c r="K134">
        <f t="shared" si="23"/>
        <v>366186.24858734966</v>
      </c>
      <c r="L134">
        <f t="shared" si="24"/>
        <v>315351.39469614503</v>
      </c>
      <c r="M134">
        <f t="shared" si="25"/>
        <v>128546.08842541004</v>
      </c>
      <c r="N134">
        <f t="shared" si="26"/>
        <v>751824.51386357984</v>
      </c>
      <c r="O134">
        <f t="shared" si="27"/>
        <v>0</v>
      </c>
    </row>
    <row r="135" spans="1:15" hidden="1" x14ac:dyDescent="0.3">
      <c r="A135">
        <v>85336</v>
      </c>
      <c r="B135">
        <v>0.99943207159553804</v>
      </c>
      <c r="C135">
        <v>0.99886201647517703</v>
      </c>
      <c r="D135">
        <v>0.99997947720827896</v>
      </c>
      <c r="E135">
        <v>23980.891719745199</v>
      </c>
      <c r="F135">
        <v>2320.4930662557699</v>
      </c>
      <c r="G135">
        <v>41451.2019230769</v>
      </c>
      <c r="H135">
        <f t="shared" si="20"/>
        <v>2320.4930662557699</v>
      </c>
      <c r="I135">
        <f t="shared" si="21"/>
        <v>41451.2019230769</v>
      </c>
      <c r="J135">
        <f t="shared" si="22"/>
        <v>22591.49287998358</v>
      </c>
      <c r="K135">
        <f t="shared" si="23"/>
        <v>22584.195569692627</v>
      </c>
      <c r="L135">
        <f t="shared" si="24"/>
        <v>23980.891719745199</v>
      </c>
      <c r="M135">
        <f t="shared" si="25"/>
        <v>16005.544123021946</v>
      </c>
      <c r="N135">
        <f t="shared" si="26"/>
        <v>70600.827938758463</v>
      </c>
      <c r="O135">
        <f t="shared" si="27"/>
        <v>0</v>
      </c>
    </row>
    <row r="136" spans="1:15" hidden="1" x14ac:dyDescent="0.3">
      <c r="A136">
        <v>85337</v>
      </c>
      <c r="B136">
        <v>0.99998301924509503</v>
      </c>
      <c r="C136">
        <v>0.99999445750556004</v>
      </c>
      <c r="D136">
        <v>0.99999069100816695</v>
      </c>
      <c r="E136">
        <v>113953.96475770901</v>
      </c>
      <c r="F136">
        <v>5713.3479212253797</v>
      </c>
      <c r="G136">
        <v>50203.231310102303</v>
      </c>
      <c r="H136">
        <f t="shared" si="20"/>
        <v>5713.3479212253797</v>
      </c>
      <c r="I136">
        <f t="shared" si="21"/>
        <v>113953.96475770901</v>
      </c>
      <c r="J136">
        <f t="shared" si="22"/>
        <v>56623.304134564954</v>
      </c>
      <c r="K136">
        <f t="shared" si="23"/>
        <v>56623.514663012233</v>
      </c>
      <c r="L136">
        <f t="shared" si="24"/>
        <v>50203.231310102303</v>
      </c>
      <c r="M136">
        <f t="shared" si="25"/>
        <v>44421.637460696671</v>
      </c>
      <c r="N136">
        <f t="shared" si="26"/>
        <v>189888.42704510223</v>
      </c>
      <c r="O136">
        <f t="shared" si="27"/>
        <v>0</v>
      </c>
    </row>
    <row r="137" spans="1:15" hidden="1" x14ac:dyDescent="0.3">
      <c r="A137">
        <v>85338</v>
      </c>
      <c r="B137">
        <v>0.999999983324662</v>
      </c>
      <c r="C137">
        <v>0.99999999707743403</v>
      </c>
      <c r="D137">
        <v>0.99997184999554101</v>
      </c>
      <c r="E137">
        <v>480210.81370449602</v>
      </c>
      <c r="F137">
        <v>770399.14481044095</v>
      </c>
      <c r="G137">
        <v>1029977.65649074</v>
      </c>
      <c r="H137">
        <f t="shared" si="20"/>
        <v>480210.81370449602</v>
      </c>
      <c r="I137">
        <f t="shared" si="21"/>
        <v>1029977.65649074</v>
      </c>
      <c r="J137">
        <f t="shared" si="22"/>
        <v>760193.34173832997</v>
      </c>
      <c r="K137">
        <f t="shared" si="23"/>
        <v>760195.87166855903</v>
      </c>
      <c r="L137">
        <f t="shared" si="24"/>
        <v>770399.14481044095</v>
      </c>
      <c r="M137">
        <f t="shared" si="25"/>
        <v>224557.3058915319</v>
      </c>
      <c r="N137">
        <f t="shared" si="26"/>
        <v>1433867.7893431548</v>
      </c>
      <c r="O137">
        <f t="shared" si="27"/>
        <v>86523.95399396331</v>
      </c>
    </row>
    <row r="138" spans="1:15" hidden="1" x14ac:dyDescent="0.3">
      <c r="A138">
        <v>85339</v>
      </c>
      <c r="B138">
        <v>0.99999989796535005</v>
      </c>
      <c r="C138">
        <v>0.99999999402927797</v>
      </c>
      <c r="D138">
        <v>0.99995180380337401</v>
      </c>
      <c r="E138">
        <v>432759.81268624897</v>
      </c>
      <c r="F138">
        <v>987451.89041775104</v>
      </c>
      <c r="G138">
        <v>537967.33117628598</v>
      </c>
      <c r="H138">
        <f t="shared" si="20"/>
        <v>432759.81268624897</v>
      </c>
      <c r="I138">
        <f t="shared" si="21"/>
        <v>987451.89041775104</v>
      </c>
      <c r="J138">
        <f t="shared" si="22"/>
        <v>652728.19525443693</v>
      </c>
      <c r="K138">
        <f t="shared" si="23"/>
        <v>652726.34476009535</v>
      </c>
      <c r="L138">
        <f t="shared" si="24"/>
        <v>537967.33117628598</v>
      </c>
      <c r="M138">
        <f t="shared" si="25"/>
        <v>240552.21009664316</v>
      </c>
      <c r="N138">
        <f t="shared" si="26"/>
        <v>1374382.9750500247</v>
      </c>
      <c r="O138">
        <f t="shared" si="27"/>
        <v>0</v>
      </c>
    </row>
    <row r="139" spans="1:15" hidden="1" x14ac:dyDescent="0.3">
      <c r="A139">
        <v>85340</v>
      </c>
      <c r="B139">
        <v>0.99999994792709901</v>
      </c>
      <c r="C139">
        <v>0.99999999801733996</v>
      </c>
      <c r="D139">
        <v>0.99998187533610905</v>
      </c>
      <c r="E139">
        <v>43559.596651209104</v>
      </c>
      <c r="F139">
        <v>351716.79568583099</v>
      </c>
      <c r="G139">
        <v>1305642.0407708499</v>
      </c>
      <c r="H139">
        <f t="shared" si="20"/>
        <v>43559.596651209104</v>
      </c>
      <c r="I139">
        <f t="shared" si="21"/>
        <v>1305642.0407708499</v>
      </c>
      <c r="J139">
        <f t="shared" si="22"/>
        <v>566968.35752594646</v>
      </c>
      <c r="K139">
        <f t="shared" si="23"/>
        <v>566972.81103596336</v>
      </c>
      <c r="L139">
        <f t="shared" si="24"/>
        <v>351716.79568583099</v>
      </c>
      <c r="M139">
        <f t="shared" si="25"/>
        <v>537254.99100958498</v>
      </c>
      <c r="N139">
        <f t="shared" si="26"/>
        <v>2178737.7840647181</v>
      </c>
      <c r="O139">
        <f t="shared" si="27"/>
        <v>0</v>
      </c>
    </row>
    <row r="140" spans="1:15" hidden="1" x14ac:dyDescent="0.3">
      <c r="A140">
        <v>85342</v>
      </c>
      <c r="B140">
        <v>0.99990573339072997</v>
      </c>
      <c r="C140">
        <v>0.99999843540086297</v>
      </c>
      <c r="D140">
        <v>0.99995336444501004</v>
      </c>
      <c r="E140">
        <v>5144.2307692307604</v>
      </c>
      <c r="F140">
        <v>8670.2576112412098</v>
      </c>
      <c r="G140">
        <v>14716.961765460601</v>
      </c>
      <c r="H140">
        <f t="shared" si="20"/>
        <v>5144.2307692307604</v>
      </c>
      <c r="I140">
        <f t="shared" si="21"/>
        <v>14716.961765460601</v>
      </c>
      <c r="J140">
        <f t="shared" si="22"/>
        <v>9510.540084482458</v>
      </c>
      <c r="K140">
        <f t="shared" si="23"/>
        <v>9510.4833819775231</v>
      </c>
      <c r="L140">
        <f t="shared" si="24"/>
        <v>8670.2576112412098</v>
      </c>
      <c r="M140">
        <f t="shared" si="25"/>
        <v>3952.9549445869798</v>
      </c>
      <c r="N140">
        <f t="shared" si="26"/>
        <v>21369.348215738464</v>
      </c>
      <c r="O140">
        <f t="shared" si="27"/>
        <v>0</v>
      </c>
    </row>
    <row r="141" spans="1:15" hidden="1" x14ac:dyDescent="0.3">
      <c r="A141">
        <v>85344</v>
      </c>
      <c r="B141">
        <v>0.99999966455229305</v>
      </c>
      <c r="C141">
        <v>0.999999989063449</v>
      </c>
      <c r="D141">
        <v>0.999998443411522</v>
      </c>
      <c r="E141">
        <v>218768.52437198401</v>
      </c>
      <c r="F141">
        <v>417262.82412626798</v>
      </c>
      <c r="G141">
        <v>304757.83023832698</v>
      </c>
      <c r="H141">
        <f t="shared" si="20"/>
        <v>218768.52437198401</v>
      </c>
      <c r="I141">
        <f t="shared" si="21"/>
        <v>417262.82412626798</v>
      </c>
      <c r="J141">
        <f t="shared" si="22"/>
        <v>313596.40772354993</v>
      </c>
      <c r="K141">
        <f t="shared" si="23"/>
        <v>313596.39291219297</v>
      </c>
      <c r="L141">
        <f t="shared" si="24"/>
        <v>304757.83023832698</v>
      </c>
      <c r="M141">
        <f t="shared" si="25"/>
        <v>81275.608892790624</v>
      </c>
      <c r="N141">
        <f t="shared" si="26"/>
        <v>557423.21959056484</v>
      </c>
      <c r="O141">
        <f t="shared" si="27"/>
        <v>69769.566233821097</v>
      </c>
    </row>
    <row r="142" spans="1:15" x14ac:dyDescent="0.3">
      <c r="A142">
        <v>85345</v>
      </c>
      <c r="B142">
        <v>0.99999998583948402</v>
      </c>
      <c r="C142">
        <v>0.99999999937942297</v>
      </c>
      <c r="D142">
        <v>0.99998090900264303</v>
      </c>
      <c r="E142">
        <v>714755.85784181894</v>
      </c>
      <c r="F142">
        <v>965042.06444872997</v>
      </c>
      <c r="G142">
        <v>754686.09610463399</v>
      </c>
      <c r="H142">
        <f t="shared" si="20"/>
        <v>714755.85784181894</v>
      </c>
      <c r="I142">
        <f t="shared" si="21"/>
        <v>965042.06444872997</v>
      </c>
      <c r="J142">
        <f t="shared" si="22"/>
        <v>811495.03473635635</v>
      </c>
      <c r="K142">
        <f t="shared" si="23"/>
        <v>811494.67279839423</v>
      </c>
      <c r="L142">
        <f t="shared" si="24"/>
        <v>754686.09610463399</v>
      </c>
      <c r="M142">
        <f t="shared" si="25"/>
        <v>109791.33874126144</v>
      </c>
      <c r="N142">
        <f t="shared" si="26"/>
        <v>1140868.6890221785</v>
      </c>
      <c r="O142">
        <f t="shared" si="27"/>
        <v>482120.65657460992</v>
      </c>
    </row>
    <row r="143" spans="1:15" hidden="1" x14ac:dyDescent="0.3">
      <c r="A143">
        <v>85347</v>
      </c>
      <c r="B143">
        <v>0.99972602052964099</v>
      </c>
      <c r="C143">
        <v>0.99933952791109804</v>
      </c>
      <c r="D143">
        <v>0.99888978025564101</v>
      </c>
      <c r="E143">
        <v>7182.2358346094898</v>
      </c>
      <c r="F143">
        <v>27516.744186046501</v>
      </c>
      <c r="G143">
        <v>13013.7762579384</v>
      </c>
      <c r="H143">
        <f t="shared" si="20"/>
        <v>7182.2358346094898</v>
      </c>
      <c r="I143">
        <f t="shared" si="21"/>
        <v>27516.744186046501</v>
      </c>
      <c r="J143">
        <f t="shared" si="22"/>
        <v>15903.561285315769</v>
      </c>
      <c r="K143">
        <f t="shared" si="23"/>
        <v>15904.252092864795</v>
      </c>
      <c r="L143">
        <f t="shared" si="24"/>
        <v>13013.7762579384</v>
      </c>
      <c r="M143">
        <f t="shared" si="25"/>
        <v>8549.4325498980925</v>
      </c>
      <c r="N143">
        <f t="shared" si="26"/>
        <v>41552.549742559073</v>
      </c>
      <c r="O143">
        <f t="shared" si="27"/>
        <v>0</v>
      </c>
    </row>
    <row r="144" spans="1:15" hidden="1" x14ac:dyDescent="0.3">
      <c r="A144">
        <v>85349</v>
      </c>
      <c r="B144">
        <v>0.99999995479154702</v>
      </c>
      <c r="C144">
        <v>0.99999992457437303</v>
      </c>
      <c r="D144">
        <v>0.99996128594355005</v>
      </c>
      <c r="E144">
        <v>487216.03564691998</v>
      </c>
      <c r="F144">
        <v>517934.39534301398</v>
      </c>
      <c r="G144">
        <v>49068.611400506001</v>
      </c>
      <c r="H144">
        <f t="shared" si="20"/>
        <v>49068.611400506001</v>
      </c>
      <c r="I144">
        <f t="shared" si="21"/>
        <v>517934.39534301398</v>
      </c>
      <c r="J144">
        <f t="shared" si="22"/>
        <v>351410.24285388959</v>
      </c>
      <c r="K144">
        <f t="shared" si="23"/>
        <v>351406.34746347996</v>
      </c>
      <c r="L144">
        <f t="shared" si="24"/>
        <v>487216.03564691998</v>
      </c>
      <c r="M144">
        <f t="shared" si="25"/>
        <v>214152.56927615576</v>
      </c>
      <c r="N144">
        <f t="shared" si="26"/>
        <v>993864.05529194721</v>
      </c>
      <c r="O144">
        <f t="shared" si="27"/>
        <v>0</v>
      </c>
    </row>
    <row r="145" spans="1:15" hidden="1" x14ac:dyDescent="0.3">
      <c r="A145">
        <v>85350</v>
      </c>
      <c r="B145">
        <v>0.99999984913740303</v>
      </c>
      <c r="C145">
        <v>0.99999996553090698</v>
      </c>
      <c r="D145">
        <v>0.99999803148059996</v>
      </c>
      <c r="E145">
        <v>213193.64663677101</v>
      </c>
      <c r="F145">
        <v>41716.509376148999</v>
      </c>
      <c r="G145">
        <v>82900.313152400806</v>
      </c>
      <c r="H145">
        <f t="shared" si="20"/>
        <v>41716.509376148999</v>
      </c>
      <c r="I145">
        <f t="shared" si="21"/>
        <v>213193.64663677101</v>
      </c>
      <c r="J145">
        <f t="shared" si="22"/>
        <v>112603.5049682502</v>
      </c>
      <c r="K145">
        <f t="shared" si="23"/>
        <v>112603.48972177361</v>
      </c>
      <c r="L145">
        <f t="shared" si="24"/>
        <v>82900.313152400806</v>
      </c>
      <c r="M145">
        <f t="shared" si="25"/>
        <v>73088.12568631582</v>
      </c>
      <c r="N145">
        <f t="shared" si="26"/>
        <v>331867.86678072106</v>
      </c>
      <c r="O145">
        <f t="shared" si="27"/>
        <v>0</v>
      </c>
    </row>
    <row r="146" spans="1:15" hidden="1" x14ac:dyDescent="0.3">
      <c r="A146">
        <v>85351</v>
      </c>
      <c r="B146">
        <v>0.99999227483250197</v>
      </c>
      <c r="C146">
        <v>0.99999997566013998</v>
      </c>
      <c r="D146">
        <v>0.99997503025746104</v>
      </c>
      <c r="E146">
        <v>56316.448848883498</v>
      </c>
      <c r="F146">
        <v>448588.32178682199</v>
      </c>
      <c r="G146">
        <v>886311.60493827099</v>
      </c>
      <c r="H146">
        <f t="shared" si="20"/>
        <v>56316.448848883498</v>
      </c>
      <c r="I146">
        <f t="shared" si="21"/>
        <v>886311.60493827099</v>
      </c>
      <c r="J146">
        <f t="shared" si="22"/>
        <v>463736.32391116105</v>
      </c>
      <c r="K146">
        <f t="shared" si="23"/>
        <v>463738.79185799212</v>
      </c>
      <c r="L146">
        <f t="shared" si="24"/>
        <v>448588.32178682199</v>
      </c>
      <c r="M146">
        <f t="shared" si="25"/>
        <v>339013.41403204564</v>
      </c>
      <c r="N146">
        <f t="shared" si="26"/>
        <v>1480779.0339541291</v>
      </c>
      <c r="O146">
        <f t="shared" si="27"/>
        <v>0</v>
      </c>
    </row>
    <row r="147" spans="1:15" hidden="1" x14ac:dyDescent="0.3">
      <c r="A147">
        <v>85353</v>
      </c>
      <c r="B147">
        <v>0.999999983819852</v>
      </c>
      <c r="C147">
        <v>0.999999995505647</v>
      </c>
      <c r="D147">
        <v>0.99999265652024405</v>
      </c>
      <c r="E147">
        <v>892354.52572768298</v>
      </c>
      <c r="F147">
        <v>986061.94256591203</v>
      </c>
      <c r="G147">
        <v>519518.07228915603</v>
      </c>
      <c r="H147">
        <f t="shared" si="20"/>
        <v>519518.07228915603</v>
      </c>
      <c r="I147">
        <f t="shared" si="21"/>
        <v>986061.94256591203</v>
      </c>
      <c r="J147">
        <f t="shared" si="22"/>
        <v>799312.19763349614</v>
      </c>
      <c r="K147">
        <f t="shared" si="23"/>
        <v>799311.51352758368</v>
      </c>
      <c r="L147">
        <f t="shared" si="24"/>
        <v>892354.52572768298</v>
      </c>
      <c r="M147">
        <f t="shared" si="25"/>
        <v>201508.55616681991</v>
      </c>
      <c r="N147">
        <f t="shared" si="26"/>
        <v>1403837.1820280435</v>
      </c>
      <c r="O147">
        <f t="shared" si="27"/>
        <v>194785.84502712393</v>
      </c>
    </row>
    <row r="148" spans="1:15" hidden="1" x14ac:dyDescent="0.3">
      <c r="A148">
        <v>85354</v>
      </c>
      <c r="B148">
        <v>0.99999503053916905</v>
      </c>
      <c r="C148">
        <v>0.99999989075602902</v>
      </c>
      <c r="D148">
        <v>0.99999946411033003</v>
      </c>
      <c r="E148">
        <v>44001.967414694103</v>
      </c>
      <c r="F148">
        <v>257565.04123860499</v>
      </c>
      <c r="G148">
        <v>57824.290220820098</v>
      </c>
      <c r="H148">
        <f t="shared" si="20"/>
        <v>44001.967414694103</v>
      </c>
      <c r="I148">
        <f t="shared" si="21"/>
        <v>257565.04123860499</v>
      </c>
      <c r="J148">
        <f t="shared" si="22"/>
        <v>119797.23123202341</v>
      </c>
      <c r="K148">
        <f t="shared" si="23"/>
        <v>119797.09962470639</v>
      </c>
      <c r="L148">
        <f t="shared" si="24"/>
        <v>57824.290220820098</v>
      </c>
      <c r="M148">
        <f t="shared" si="25"/>
        <v>97579.944846391183</v>
      </c>
      <c r="N148">
        <f t="shared" si="26"/>
        <v>412536.93416387989</v>
      </c>
      <c r="O148">
        <f t="shared" si="27"/>
        <v>0</v>
      </c>
    </row>
    <row r="149" spans="1:15" hidden="1" x14ac:dyDescent="0.3">
      <c r="A149">
        <v>85355</v>
      </c>
      <c r="B149">
        <v>0.99999733528797696</v>
      </c>
      <c r="C149">
        <v>0.99999995539656705</v>
      </c>
      <c r="D149">
        <v>0.99999096528758302</v>
      </c>
      <c r="E149">
        <v>39044.533273280002</v>
      </c>
      <c r="F149">
        <v>142255.79796498301</v>
      </c>
      <c r="G149">
        <v>135952.70735785901</v>
      </c>
      <c r="H149">
        <f t="shared" si="20"/>
        <v>39044.533273280002</v>
      </c>
      <c r="I149">
        <f t="shared" si="21"/>
        <v>142255.79796498301</v>
      </c>
      <c r="J149">
        <f t="shared" si="22"/>
        <v>105750.98061914615</v>
      </c>
      <c r="K149">
        <f t="shared" si="23"/>
        <v>105751.012865374</v>
      </c>
      <c r="L149">
        <f t="shared" si="24"/>
        <v>135952.70735785901</v>
      </c>
      <c r="M149">
        <f t="shared" si="25"/>
        <v>47238.741533323722</v>
      </c>
      <c r="N149">
        <f t="shared" si="26"/>
        <v>247467.23746534518</v>
      </c>
      <c r="O149">
        <f t="shared" si="27"/>
        <v>0</v>
      </c>
    </row>
    <row r="150" spans="1:15" hidden="1" x14ac:dyDescent="0.3">
      <c r="A150">
        <v>85356</v>
      </c>
      <c r="B150">
        <v>0.99998779647110903</v>
      </c>
      <c r="C150">
        <v>0.99999995233004901</v>
      </c>
      <c r="D150">
        <v>0.99998506359033901</v>
      </c>
      <c r="E150">
        <v>166219.52700253701</v>
      </c>
      <c r="F150">
        <v>48072.206528562398</v>
      </c>
      <c r="G150">
        <v>39644.0959409594</v>
      </c>
      <c r="H150">
        <f t="shared" si="20"/>
        <v>39644.0959409594</v>
      </c>
      <c r="I150">
        <f t="shared" si="21"/>
        <v>166219.52700253701</v>
      </c>
      <c r="J150">
        <f t="shared" si="22"/>
        <v>84645.169291641942</v>
      </c>
      <c r="K150">
        <f t="shared" si="23"/>
        <v>84645.276490686272</v>
      </c>
      <c r="L150">
        <f t="shared" si="24"/>
        <v>48072.206528562398</v>
      </c>
      <c r="M150">
        <f t="shared" si="25"/>
        <v>57784.23673140657</v>
      </c>
      <c r="N150">
        <f t="shared" si="26"/>
        <v>257997.98668490601</v>
      </c>
      <c r="O150">
        <f t="shared" si="27"/>
        <v>0</v>
      </c>
    </row>
    <row r="151" spans="1:15" hidden="1" x14ac:dyDescent="0.3">
      <c r="A151">
        <v>85361</v>
      </c>
      <c r="B151">
        <v>0.99999747395566496</v>
      </c>
      <c r="C151">
        <v>0.999999840583078</v>
      </c>
      <c r="D151">
        <v>0.99999018184469901</v>
      </c>
      <c r="E151">
        <v>49460.616438356097</v>
      </c>
      <c r="F151">
        <v>33985.679326546502</v>
      </c>
      <c r="G151">
        <v>123837.17333715101</v>
      </c>
      <c r="H151">
        <f t="shared" si="20"/>
        <v>33985.679326546502</v>
      </c>
      <c r="I151">
        <f t="shared" si="21"/>
        <v>123837.17333715101</v>
      </c>
      <c r="J151">
        <f t="shared" si="22"/>
        <v>69094.32894028227</v>
      </c>
      <c r="K151">
        <f t="shared" si="23"/>
        <v>69094.489700684542</v>
      </c>
      <c r="L151">
        <f t="shared" si="24"/>
        <v>49460.616438356097</v>
      </c>
      <c r="M151">
        <f t="shared" si="25"/>
        <v>39221.078333342703</v>
      </c>
      <c r="N151">
        <f t="shared" si="26"/>
        <v>186757.72470071266</v>
      </c>
      <c r="O151">
        <f t="shared" si="27"/>
        <v>0</v>
      </c>
    </row>
    <row r="152" spans="1:15" hidden="1" x14ac:dyDescent="0.3">
      <c r="A152">
        <v>85362</v>
      </c>
      <c r="B152">
        <v>0.99701659626428296</v>
      </c>
      <c r="C152">
        <v>0.99997942141285101</v>
      </c>
      <c r="D152">
        <v>0.99999997534790397</v>
      </c>
      <c r="E152">
        <v>8263.4517766497393</v>
      </c>
      <c r="F152">
        <v>12406.5620542082</v>
      </c>
      <c r="G152">
        <v>11333.578856152501</v>
      </c>
      <c r="H152">
        <f t="shared" si="20"/>
        <v>8263.4517766497393</v>
      </c>
      <c r="I152">
        <f t="shared" si="21"/>
        <v>12406.5620542082</v>
      </c>
      <c r="J152">
        <f t="shared" si="22"/>
        <v>10670.245792660284</v>
      </c>
      <c r="K152">
        <f t="shared" si="23"/>
        <v>10667.86422900348</v>
      </c>
      <c r="L152">
        <f t="shared" si="24"/>
        <v>11333.578856152501</v>
      </c>
      <c r="M152">
        <f t="shared" si="25"/>
        <v>1755.6997971564369</v>
      </c>
      <c r="N152">
        <f t="shared" si="26"/>
        <v>15934.96362047279</v>
      </c>
      <c r="O152">
        <f t="shared" si="27"/>
        <v>5400.7648375341696</v>
      </c>
    </row>
    <row r="153" spans="1:15" hidden="1" x14ac:dyDescent="0.3">
      <c r="A153">
        <v>85363</v>
      </c>
      <c r="B153">
        <v>0.99999862243162796</v>
      </c>
      <c r="C153">
        <v>0.99999997172897503</v>
      </c>
      <c r="D153">
        <v>0.99999545839197201</v>
      </c>
      <c r="E153">
        <v>90728.291942111799</v>
      </c>
      <c r="F153">
        <v>243488.64129648299</v>
      </c>
      <c r="G153">
        <v>417344.03576508799</v>
      </c>
      <c r="H153">
        <f t="shared" si="20"/>
        <v>90728.291942111799</v>
      </c>
      <c r="I153">
        <f t="shared" si="21"/>
        <v>417344.03576508799</v>
      </c>
      <c r="J153">
        <f t="shared" si="22"/>
        <v>250520.14389264843</v>
      </c>
      <c r="K153">
        <f t="shared" si="23"/>
        <v>250520.32300122757</v>
      </c>
      <c r="L153">
        <f t="shared" si="24"/>
        <v>243488.64129648299</v>
      </c>
      <c r="M153">
        <f t="shared" si="25"/>
        <v>133432.99052072703</v>
      </c>
      <c r="N153">
        <f t="shared" si="26"/>
        <v>650819.29456340871</v>
      </c>
      <c r="O153">
        <f t="shared" si="27"/>
        <v>0</v>
      </c>
    </row>
    <row r="154" spans="1:15" hidden="1" x14ac:dyDescent="0.3">
      <c r="A154">
        <v>85364</v>
      </c>
      <c r="B154">
        <v>0.99999996925274204</v>
      </c>
      <c r="C154">
        <v>0.99999999895328096</v>
      </c>
      <c r="D154">
        <v>0.99998728550291704</v>
      </c>
      <c r="E154">
        <v>98393.6894531531</v>
      </c>
      <c r="F154">
        <v>191334.18351630701</v>
      </c>
      <c r="G154">
        <v>930807.86857590405</v>
      </c>
      <c r="H154">
        <f t="shared" si="20"/>
        <v>98393.6894531531</v>
      </c>
      <c r="I154">
        <f t="shared" si="21"/>
        <v>930807.86857590405</v>
      </c>
      <c r="J154">
        <f t="shared" si="22"/>
        <v>406843.02976849943</v>
      </c>
      <c r="K154">
        <f t="shared" si="23"/>
        <v>406845.24718178809</v>
      </c>
      <c r="L154">
        <f t="shared" si="24"/>
        <v>191334.18351630701</v>
      </c>
      <c r="M154">
        <f t="shared" si="25"/>
        <v>372435.3235331123</v>
      </c>
      <c r="N154">
        <f t="shared" si="26"/>
        <v>1524151.2177811251</v>
      </c>
      <c r="O154">
        <f t="shared" si="27"/>
        <v>0</v>
      </c>
    </row>
    <row r="155" spans="1:15" hidden="1" x14ac:dyDescent="0.3">
      <c r="A155">
        <v>85365</v>
      </c>
      <c r="B155">
        <v>0.99999993772302498</v>
      </c>
      <c r="C155">
        <v>0.99999999636276904</v>
      </c>
      <c r="D155">
        <v>0.99999044515980495</v>
      </c>
      <c r="E155">
        <v>879771.61295932799</v>
      </c>
      <c r="F155">
        <v>1005272.7295708701</v>
      </c>
      <c r="G155">
        <v>736219.06692794699</v>
      </c>
      <c r="H155">
        <f t="shared" si="20"/>
        <v>736219.06692794699</v>
      </c>
      <c r="I155">
        <f t="shared" si="21"/>
        <v>1005272.7295708701</v>
      </c>
      <c r="J155">
        <f t="shared" si="22"/>
        <v>873754.90757935366</v>
      </c>
      <c r="K155">
        <f t="shared" si="23"/>
        <v>873754.46981938172</v>
      </c>
      <c r="L155">
        <f t="shared" si="24"/>
        <v>879771.61295932799</v>
      </c>
      <c r="M155">
        <f t="shared" si="25"/>
        <v>109923.07265861896</v>
      </c>
      <c r="N155">
        <f t="shared" si="26"/>
        <v>1203523.6877952386</v>
      </c>
      <c r="O155">
        <f t="shared" si="27"/>
        <v>543985.25184352486</v>
      </c>
    </row>
    <row r="156" spans="1:15" hidden="1" x14ac:dyDescent="0.3">
      <c r="A156">
        <v>85367</v>
      </c>
      <c r="B156">
        <v>0.99999416974060396</v>
      </c>
      <c r="C156">
        <v>0.99999999059503697</v>
      </c>
      <c r="D156">
        <v>0.99998835581035195</v>
      </c>
      <c r="E156">
        <v>372680.36533789203</v>
      </c>
      <c r="F156">
        <v>186085.57385879001</v>
      </c>
      <c r="G156">
        <v>203717.34537480201</v>
      </c>
      <c r="H156">
        <f t="shared" si="20"/>
        <v>186085.57385879001</v>
      </c>
      <c r="I156">
        <f t="shared" si="21"/>
        <v>372680.36533789203</v>
      </c>
      <c r="J156">
        <f t="shared" si="22"/>
        <v>254161.0605298756</v>
      </c>
      <c r="K156">
        <f t="shared" si="23"/>
        <v>254161.09485716137</v>
      </c>
      <c r="L156">
        <f t="shared" si="24"/>
        <v>203717.34537480201</v>
      </c>
      <c r="M156">
        <f t="shared" si="25"/>
        <v>84114.338643545751</v>
      </c>
      <c r="N156">
        <f t="shared" si="26"/>
        <v>506504.11078779865</v>
      </c>
      <c r="O156">
        <f t="shared" si="27"/>
        <v>1818.0789265241183</v>
      </c>
    </row>
    <row r="157" spans="1:15" hidden="1" x14ac:dyDescent="0.3">
      <c r="A157">
        <v>85373</v>
      </c>
      <c r="B157">
        <v>0.99999771268517501</v>
      </c>
      <c r="C157">
        <v>0.99999997420809805</v>
      </c>
      <c r="D157">
        <v>0.99998432457173503</v>
      </c>
      <c r="E157">
        <v>46166.295951793501</v>
      </c>
      <c r="F157">
        <v>469965.93325999199</v>
      </c>
      <c r="G157">
        <v>271823.46368714998</v>
      </c>
      <c r="H157">
        <f t="shared" si="20"/>
        <v>46166.295951793501</v>
      </c>
      <c r="I157">
        <f t="shared" si="21"/>
        <v>469965.93325999199</v>
      </c>
      <c r="J157">
        <f t="shared" si="22"/>
        <v>262652.01298549585</v>
      </c>
      <c r="K157">
        <f t="shared" si="23"/>
        <v>262651.89763297845</v>
      </c>
      <c r="L157">
        <f t="shared" si="24"/>
        <v>271823.46368714998</v>
      </c>
      <c r="M157">
        <f t="shared" si="25"/>
        <v>173136.98115183192</v>
      </c>
      <c r="N157">
        <f t="shared" si="26"/>
        <v>782062.84108847426</v>
      </c>
      <c r="O157">
        <f t="shared" si="27"/>
        <v>0</v>
      </c>
    </row>
    <row r="158" spans="1:15" x14ac:dyDescent="0.3">
      <c r="A158">
        <v>85374</v>
      </c>
      <c r="B158">
        <v>0.99999960615626404</v>
      </c>
      <c r="C158">
        <v>0.99999999932997696</v>
      </c>
      <c r="D158">
        <v>0.99999660182586003</v>
      </c>
      <c r="E158">
        <v>149309.85403926001</v>
      </c>
      <c r="F158">
        <v>993518.94890411897</v>
      </c>
      <c r="G158">
        <v>853000.56447060697</v>
      </c>
      <c r="H158">
        <f t="shared" si="20"/>
        <v>149309.85403926001</v>
      </c>
      <c r="I158">
        <f t="shared" si="21"/>
        <v>993518.94890411897</v>
      </c>
      <c r="J158">
        <f t="shared" si="22"/>
        <v>665276.31082816957</v>
      </c>
      <c r="K158">
        <f t="shared" si="23"/>
        <v>665276.45580466196</v>
      </c>
      <c r="L158">
        <f t="shared" si="24"/>
        <v>853000.56447060697</v>
      </c>
      <c r="M158">
        <f t="shared" si="25"/>
        <v>369325.96685850451</v>
      </c>
      <c r="N158">
        <f t="shared" si="26"/>
        <v>1773254.3563801753</v>
      </c>
      <c r="O158">
        <f t="shared" si="27"/>
        <v>0</v>
      </c>
    </row>
    <row r="159" spans="1:15" hidden="1" x14ac:dyDescent="0.3">
      <c r="A159">
        <v>85375</v>
      </c>
      <c r="B159">
        <v>0.99999020616243695</v>
      </c>
      <c r="C159">
        <v>0.99999997491568304</v>
      </c>
      <c r="D159">
        <v>0.99995702802431596</v>
      </c>
      <c r="E159">
        <v>766476.22268207697</v>
      </c>
      <c r="F159">
        <v>488208.83227750298</v>
      </c>
      <c r="G159">
        <v>188530.90096798199</v>
      </c>
      <c r="H159">
        <f t="shared" si="20"/>
        <v>188530.90096798199</v>
      </c>
      <c r="I159">
        <f t="shared" si="21"/>
        <v>766476.22268207697</v>
      </c>
      <c r="J159">
        <f t="shared" si="22"/>
        <v>481075.24392872892</v>
      </c>
      <c r="K159">
        <f t="shared" si="23"/>
        <v>481071.98530918726</v>
      </c>
      <c r="L159">
        <f t="shared" si="24"/>
        <v>488208.83227750298</v>
      </c>
      <c r="M159">
        <f t="shared" si="25"/>
        <v>235999.15206244454</v>
      </c>
      <c r="N159">
        <f t="shared" si="26"/>
        <v>1189069.441496521</v>
      </c>
      <c r="O159">
        <f t="shared" si="27"/>
        <v>0</v>
      </c>
    </row>
    <row r="160" spans="1:15" hidden="1" x14ac:dyDescent="0.3">
      <c r="A160">
        <v>85379</v>
      </c>
      <c r="B160">
        <v>0.99999998512807298</v>
      </c>
      <c r="C160">
        <v>0.99999999360880398</v>
      </c>
      <c r="D160">
        <v>0.99997022058305096</v>
      </c>
      <c r="E160">
        <v>545562.16678197798</v>
      </c>
      <c r="F160">
        <v>474359.623922695</v>
      </c>
      <c r="G160">
        <v>932680.71867465205</v>
      </c>
      <c r="H160">
        <f t="shared" si="20"/>
        <v>474359.623922695</v>
      </c>
      <c r="I160">
        <f t="shared" si="21"/>
        <v>932680.71867465205</v>
      </c>
      <c r="J160">
        <f t="shared" si="22"/>
        <v>650864.70658564277</v>
      </c>
      <c r="K160">
        <f t="shared" si="23"/>
        <v>650867.50312644162</v>
      </c>
      <c r="L160">
        <f t="shared" si="24"/>
        <v>545562.16678197798</v>
      </c>
      <c r="M160">
        <f t="shared" si="25"/>
        <v>201381.0101451535</v>
      </c>
      <c r="N160">
        <f t="shared" si="26"/>
        <v>1255010.5335619021</v>
      </c>
      <c r="O160">
        <f t="shared" si="27"/>
        <v>46724.472690981114</v>
      </c>
    </row>
    <row r="161" spans="1:15" x14ac:dyDescent="0.3">
      <c r="A161">
        <v>85381</v>
      </c>
      <c r="B161">
        <v>0.99999992525241599</v>
      </c>
      <c r="C161">
        <v>0.99999998982749505</v>
      </c>
      <c r="D161">
        <v>0.999998906229561</v>
      </c>
      <c r="E161">
        <v>396716.45738910697</v>
      </c>
      <c r="F161">
        <v>504928.538133314</v>
      </c>
      <c r="G161">
        <v>317254.22726152302</v>
      </c>
      <c r="H161">
        <f t="shared" si="20"/>
        <v>317254.22726152302</v>
      </c>
      <c r="I161">
        <f t="shared" si="21"/>
        <v>504928.538133314</v>
      </c>
      <c r="J161">
        <f t="shared" si="22"/>
        <v>406299.77329745266</v>
      </c>
      <c r="K161">
        <f t="shared" si="23"/>
        <v>406299.74092798139</v>
      </c>
      <c r="L161">
        <f t="shared" si="24"/>
        <v>396716.45738910697</v>
      </c>
      <c r="M161">
        <f t="shared" si="25"/>
        <v>76916.800214431743</v>
      </c>
      <c r="N161">
        <f t="shared" si="26"/>
        <v>637050.14157127659</v>
      </c>
      <c r="O161">
        <f t="shared" si="27"/>
        <v>175549.34028468616</v>
      </c>
    </row>
    <row r="162" spans="1:15" x14ac:dyDescent="0.3">
      <c r="A162">
        <v>85382</v>
      </c>
      <c r="B162">
        <v>0.99999995213263904</v>
      </c>
      <c r="C162">
        <v>0.999999997927568</v>
      </c>
      <c r="D162">
        <v>0.99998134876778899</v>
      </c>
      <c r="E162">
        <v>520004.55764075002</v>
      </c>
      <c r="F162">
        <v>622507.72022181901</v>
      </c>
      <c r="G162">
        <v>167249.813769751</v>
      </c>
      <c r="H162">
        <f t="shared" si="20"/>
        <v>167249.813769751</v>
      </c>
      <c r="I162">
        <f t="shared" si="21"/>
        <v>622507.72022181901</v>
      </c>
      <c r="J162">
        <f t="shared" si="22"/>
        <v>436589.03692084324</v>
      </c>
      <c r="K162">
        <f t="shared" si="23"/>
        <v>436587.36387744005</v>
      </c>
      <c r="L162">
        <f t="shared" si="24"/>
        <v>520004.55764075002</v>
      </c>
      <c r="M162">
        <f t="shared" si="25"/>
        <v>194993.60931115854</v>
      </c>
      <c r="N162">
        <f t="shared" si="26"/>
        <v>1021568.1918109157</v>
      </c>
      <c r="O162">
        <f t="shared" si="27"/>
        <v>0</v>
      </c>
    </row>
    <row r="163" spans="1:15" hidden="1" x14ac:dyDescent="0.3">
      <c r="A163">
        <v>85383</v>
      </c>
      <c r="B163">
        <v>0.99999993552939404</v>
      </c>
      <c r="C163">
        <v>0.99999999995444799</v>
      </c>
      <c r="D163">
        <v>0.99999305061411703</v>
      </c>
      <c r="E163">
        <v>407021.53604216198</v>
      </c>
      <c r="F163">
        <v>633180.23392385198</v>
      </c>
      <c r="G163">
        <v>248266.71708490801</v>
      </c>
      <c r="H163">
        <f t="shared" si="20"/>
        <v>248266.71708490801</v>
      </c>
      <c r="I163">
        <f t="shared" si="21"/>
        <v>633180.23392385198</v>
      </c>
      <c r="J163">
        <f t="shared" si="22"/>
        <v>429489.91596004448</v>
      </c>
      <c r="K163">
        <f t="shared" si="23"/>
        <v>429489.49568364065</v>
      </c>
      <c r="L163">
        <f t="shared" si="24"/>
        <v>407021.53604216198</v>
      </c>
      <c r="M163">
        <f t="shared" si="25"/>
        <v>157941.36204969531</v>
      </c>
      <c r="N163">
        <f t="shared" si="26"/>
        <v>903313.58183272649</v>
      </c>
      <c r="O163">
        <f t="shared" si="27"/>
        <v>0</v>
      </c>
    </row>
    <row r="164" spans="1:15" hidden="1" x14ac:dyDescent="0.3">
      <c r="A164">
        <v>85387</v>
      </c>
      <c r="B164">
        <v>0.99999464989079301</v>
      </c>
      <c r="C164">
        <v>0.99999998340263097</v>
      </c>
      <c r="D164">
        <v>0.99999611592286497</v>
      </c>
      <c r="E164">
        <v>332624.09876543202</v>
      </c>
      <c r="F164">
        <v>23461.473247927599</v>
      </c>
      <c r="G164">
        <v>199097.814692363</v>
      </c>
      <c r="H164">
        <f t="shared" si="20"/>
        <v>23461.473247927599</v>
      </c>
      <c r="I164">
        <f t="shared" si="21"/>
        <v>332624.09876543202</v>
      </c>
      <c r="J164">
        <f t="shared" si="22"/>
        <v>185060.84846256115</v>
      </c>
      <c r="K164">
        <f t="shared" si="23"/>
        <v>185061.12890190756</v>
      </c>
      <c r="L164">
        <f t="shared" si="24"/>
        <v>199097.814692363</v>
      </c>
      <c r="M164">
        <f t="shared" si="25"/>
        <v>126604.77522643484</v>
      </c>
      <c r="N164">
        <f t="shared" si="26"/>
        <v>564875.45458121214</v>
      </c>
      <c r="O164">
        <f t="shared" si="27"/>
        <v>0</v>
      </c>
    </row>
    <row r="165" spans="1:15" hidden="1" x14ac:dyDescent="0.3">
      <c r="A165">
        <v>85388</v>
      </c>
      <c r="B165">
        <v>0.999999869592331</v>
      </c>
      <c r="C165">
        <v>0.99999999662699801</v>
      </c>
      <c r="D165">
        <v>0.99999867405654896</v>
      </c>
      <c r="E165">
        <v>524907.38344495697</v>
      </c>
      <c r="F165">
        <v>316767.01168827002</v>
      </c>
      <c r="G165">
        <v>303561.22146457102</v>
      </c>
      <c r="H165">
        <f t="shared" si="20"/>
        <v>303561.22146457102</v>
      </c>
      <c r="I165">
        <f t="shared" si="21"/>
        <v>524907.38344495697</v>
      </c>
      <c r="J165">
        <f t="shared" si="22"/>
        <v>381745.23393836897</v>
      </c>
      <c r="K165">
        <f t="shared" si="23"/>
        <v>381745.2055325993</v>
      </c>
      <c r="L165">
        <f t="shared" si="24"/>
        <v>316767.01168827002</v>
      </c>
      <c r="M165">
        <f t="shared" si="25"/>
        <v>101374.40542304955</v>
      </c>
      <c r="N165">
        <f t="shared" si="26"/>
        <v>685868.42180174799</v>
      </c>
      <c r="O165">
        <f t="shared" si="27"/>
        <v>77621.989263450669</v>
      </c>
    </row>
    <row r="166" spans="1:15" hidden="1" x14ac:dyDescent="0.3">
      <c r="A166">
        <v>85390</v>
      </c>
      <c r="B166">
        <v>0.99999519231816703</v>
      </c>
      <c r="C166">
        <v>0.99999997431890397</v>
      </c>
      <c r="D166">
        <v>0.99999747616449097</v>
      </c>
      <c r="E166">
        <v>274110.02469135798</v>
      </c>
      <c r="F166">
        <v>246484.584257929</v>
      </c>
      <c r="G166">
        <v>126677.136816671</v>
      </c>
      <c r="H166">
        <f t="shared" si="20"/>
        <v>126677.136816671</v>
      </c>
      <c r="I166">
        <f t="shared" si="21"/>
        <v>274110.02469135798</v>
      </c>
      <c r="J166">
        <f t="shared" si="22"/>
        <v>215757.22975289181</v>
      </c>
      <c r="K166">
        <f t="shared" si="23"/>
        <v>215757.24858865267</v>
      </c>
      <c r="L166">
        <f t="shared" si="24"/>
        <v>246484.584257929</v>
      </c>
      <c r="M166">
        <f t="shared" si="25"/>
        <v>63990.837754409782</v>
      </c>
      <c r="N166">
        <f t="shared" si="26"/>
        <v>407729.76185188198</v>
      </c>
      <c r="O166">
        <f t="shared" si="27"/>
        <v>23784.735325423331</v>
      </c>
    </row>
    <row r="167" spans="1:15" hidden="1" x14ac:dyDescent="0.3">
      <c r="A167">
        <v>85392</v>
      </c>
      <c r="B167">
        <v>0.99999990247387105</v>
      </c>
      <c r="C167">
        <v>0.99999999764366498</v>
      </c>
      <c r="D167">
        <v>0.99995096190771704</v>
      </c>
      <c r="E167">
        <v>255428.095203957</v>
      </c>
      <c r="F167">
        <v>568149.84258602303</v>
      </c>
      <c r="G167">
        <v>45107.655502392299</v>
      </c>
      <c r="H167">
        <f t="shared" si="20"/>
        <v>45107.655502392299</v>
      </c>
      <c r="I167">
        <f t="shared" si="21"/>
        <v>568149.84258602303</v>
      </c>
      <c r="J167">
        <f t="shared" si="22"/>
        <v>289565.86124310392</v>
      </c>
      <c r="K167">
        <f t="shared" si="23"/>
        <v>289561.86443079083</v>
      </c>
      <c r="L167">
        <f t="shared" si="24"/>
        <v>255428.095203957</v>
      </c>
      <c r="M167">
        <f t="shared" si="25"/>
        <v>214890.85294404687</v>
      </c>
      <c r="N167">
        <f t="shared" si="26"/>
        <v>934234.42326293141</v>
      </c>
      <c r="O167">
        <f t="shared" si="27"/>
        <v>0</v>
      </c>
    </row>
    <row r="168" spans="1:15" hidden="1" x14ac:dyDescent="0.3">
      <c r="A168">
        <v>85395</v>
      </c>
      <c r="B168">
        <v>0.99999983829876005</v>
      </c>
      <c r="C168">
        <v>0.99999999714265397</v>
      </c>
      <c r="D168">
        <v>0.99996117175783095</v>
      </c>
      <c r="E168">
        <v>167305.240191099</v>
      </c>
      <c r="F168">
        <v>190776.231774285</v>
      </c>
      <c r="G168">
        <v>190776.231774285</v>
      </c>
      <c r="H168">
        <f t="shared" si="20"/>
        <v>167305.240191099</v>
      </c>
      <c r="I168">
        <f t="shared" si="21"/>
        <v>190776.231774285</v>
      </c>
      <c r="J168">
        <f t="shared" si="22"/>
        <v>182952.46748815849</v>
      </c>
      <c r="K168">
        <f t="shared" si="23"/>
        <v>182952.56791322297</v>
      </c>
      <c r="L168">
        <f t="shared" si="24"/>
        <v>190776.231774285</v>
      </c>
      <c r="M168">
        <f t="shared" si="25"/>
        <v>11064.331539762134</v>
      </c>
      <c r="N168">
        <f t="shared" si="26"/>
        <v>216145.56253250939</v>
      </c>
      <c r="O168">
        <f t="shared" si="27"/>
        <v>149759.57329393656</v>
      </c>
    </row>
    <row r="169" spans="1:15" hidden="1" x14ac:dyDescent="0.3">
      <c r="A169">
        <v>85396</v>
      </c>
      <c r="B169">
        <v>0.99999881027001802</v>
      </c>
      <c r="C169">
        <v>0.99999999643530901</v>
      </c>
      <c r="D169">
        <v>0.99999015061259</v>
      </c>
      <c r="E169">
        <v>171325.896894784</v>
      </c>
      <c r="F169">
        <v>281392.23152856698</v>
      </c>
      <c r="G169">
        <v>344578.37194632401</v>
      </c>
      <c r="H169">
        <f t="shared" si="20"/>
        <v>171325.896894784</v>
      </c>
      <c r="I169">
        <f t="shared" si="21"/>
        <v>344578.37194632401</v>
      </c>
      <c r="J169">
        <f t="shared" si="22"/>
        <v>265765.27880354883</v>
      </c>
      <c r="K169">
        <f t="shared" si="23"/>
        <v>265765.50012322498</v>
      </c>
      <c r="L169">
        <f t="shared" si="24"/>
        <v>281392.23152856698</v>
      </c>
      <c r="M169">
        <f t="shared" si="25"/>
        <v>71587.946279068288</v>
      </c>
      <c r="N169">
        <f t="shared" si="26"/>
        <v>480529.33896042983</v>
      </c>
      <c r="O169">
        <f t="shared" si="27"/>
        <v>51001.661286020128</v>
      </c>
    </row>
    <row r="170" spans="1:15" hidden="1" x14ac:dyDescent="0.3">
      <c r="A170">
        <v>85501</v>
      </c>
      <c r="B170">
        <v>0.99999973049949398</v>
      </c>
      <c r="C170">
        <v>0.999999980278374</v>
      </c>
      <c r="D170">
        <v>0.99999948467654298</v>
      </c>
      <c r="E170">
        <v>110628.67741110201</v>
      </c>
      <c r="F170">
        <v>225468.564280608</v>
      </c>
      <c r="G170">
        <v>243859.453947576</v>
      </c>
      <c r="H170">
        <f t="shared" si="20"/>
        <v>110628.67741110201</v>
      </c>
      <c r="I170">
        <f t="shared" si="21"/>
        <v>243859.453947576</v>
      </c>
      <c r="J170">
        <f t="shared" si="22"/>
        <v>193318.89708185461</v>
      </c>
      <c r="K170">
        <f t="shared" si="23"/>
        <v>193318.89854642865</v>
      </c>
      <c r="L170">
        <f t="shared" si="24"/>
        <v>225468.564280608</v>
      </c>
      <c r="M170">
        <f t="shared" si="25"/>
        <v>58950.887520842713</v>
      </c>
      <c r="N170">
        <f t="shared" si="26"/>
        <v>370171.56110895681</v>
      </c>
      <c r="O170">
        <f t="shared" si="27"/>
        <v>16466.235983900522</v>
      </c>
    </row>
    <row r="171" spans="1:15" hidden="1" x14ac:dyDescent="0.3">
      <c r="A171">
        <v>85530</v>
      </c>
      <c r="B171">
        <v>0.99994077206784304</v>
      </c>
      <c r="C171">
        <v>0.99999904757408897</v>
      </c>
      <c r="D171">
        <v>0.99478874695389696</v>
      </c>
      <c r="E171">
        <v>32622.529644268699</v>
      </c>
      <c r="F171">
        <v>8167.4991920963903</v>
      </c>
      <c r="G171">
        <v>9591.3204984821805</v>
      </c>
      <c r="H171">
        <f t="shared" si="20"/>
        <v>8167.4991920963903</v>
      </c>
      <c r="I171">
        <f t="shared" si="21"/>
        <v>32622.529644268699</v>
      </c>
      <c r="J171">
        <f t="shared" si="22"/>
        <v>16806.006111593444</v>
      </c>
      <c r="K171">
        <f t="shared" si="23"/>
        <v>16793.783111615758</v>
      </c>
      <c r="L171">
        <f t="shared" si="24"/>
        <v>9591.3204984821805</v>
      </c>
      <c r="M171">
        <f t="shared" si="25"/>
        <v>11207.697633750324</v>
      </c>
      <c r="N171">
        <f t="shared" si="26"/>
        <v>50416.876012866735</v>
      </c>
      <c r="O171">
        <f t="shared" si="27"/>
        <v>0</v>
      </c>
    </row>
    <row r="172" spans="1:15" hidden="1" x14ac:dyDescent="0.3">
      <c r="A172">
        <v>85533</v>
      </c>
      <c r="B172">
        <v>0.99999584176935097</v>
      </c>
      <c r="C172">
        <v>0.999998471862385</v>
      </c>
      <c r="D172">
        <v>0.99999726943362699</v>
      </c>
      <c r="E172">
        <v>52763.833992094798</v>
      </c>
      <c r="F172">
        <v>47945.271779597897</v>
      </c>
      <c r="G172">
        <v>124124.86085343199</v>
      </c>
      <c r="H172">
        <f t="shared" si="20"/>
        <v>47945.271779597897</v>
      </c>
      <c r="I172">
        <f t="shared" si="21"/>
        <v>124124.86085343199</v>
      </c>
      <c r="J172">
        <f t="shared" si="22"/>
        <v>74944.655275684519</v>
      </c>
      <c r="K172">
        <f t="shared" si="23"/>
        <v>74944.655541708227</v>
      </c>
      <c r="L172">
        <f t="shared" si="24"/>
        <v>52763.833992094798</v>
      </c>
      <c r="M172">
        <f t="shared" si="25"/>
        <v>34831.25111473319</v>
      </c>
      <c r="N172">
        <f t="shared" si="26"/>
        <v>179438.40888590779</v>
      </c>
      <c r="O172">
        <f t="shared" si="27"/>
        <v>0</v>
      </c>
    </row>
    <row r="173" spans="1:15" hidden="1" x14ac:dyDescent="0.3">
      <c r="A173">
        <v>85534</v>
      </c>
      <c r="B173">
        <v>0.99999262616309703</v>
      </c>
      <c r="C173">
        <v>0.99999659071210101</v>
      </c>
      <c r="D173">
        <v>0.99999993888425998</v>
      </c>
      <c r="E173">
        <v>65303.652173912997</v>
      </c>
      <c r="F173">
        <v>58584.243697478902</v>
      </c>
      <c r="G173">
        <v>7141.7485773409198</v>
      </c>
      <c r="H173">
        <f t="shared" si="20"/>
        <v>7141.7485773409198</v>
      </c>
      <c r="I173">
        <f t="shared" si="21"/>
        <v>65303.652173912997</v>
      </c>
      <c r="J173">
        <f t="shared" si="22"/>
        <v>43676.478793822746</v>
      </c>
      <c r="K173">
        <f t="shared" si="23"/>
        <v>43676.548149577604</v>
      </c>
      <c r="L173">
        <f t="shared" si="24"/>
        <v>58584.243697478902</v>
      </c>
      <c r="M173">
        <f t="shared" si="25"/>
        <v>25979.239113901738</v>
      </c>
      <c r="N173">
        <f t="shared" si="26"/>
        <v>121614.26549128281</v>
      </c>
      <c r="O173">
        <f t="shared" si="27"/>
        <v>0</v>
      </c>
    </row>
    <row r="174" spans="1:15" hidden="1" x14ac:dyDescent="0.3">
      <c r="A174">
        <v>85536</v>
      </c>
      <c r="B174">
        <v>0.99801818087235294</v>
      </c>
      <c r="C174">
        <v>0.99999136258159504</v>
      </c>
      <c r="D174">
        <v>0.99999841462189898</v>
      </c>
      <c r="E174">
        <v>54193.3701657458</v>
      </c>
      <c r="F174">
        <v>24742.710120068601</v>
      </c>
      <c r="G174">
        <v>9775</v>
      </c>
      <c r="H174">
        <f t="shared" si="20"/>
        <v>9775</v>
      </c>
      <c r="I174">
        <f t="shared" si="21"/>
        <v>54193.3701657458</v>
      </c>
      <c r="J174">
        <f t="shared" si="22"/>
        <v>29554.107546426985</v>
      </c>
      <c r="K174">
        <f t="shared" si="23"/>
        <v>29570.360095271466</v>
      </c>
      <c r="L174">
        <f t="shared" si="24"/>
        <v>24742.710120068601</v>
      </c>
      <c r="M174">
        <f t="shared" si="25"/>
        <v>18452.236635118454</v>
      </c>
      <c r="N174">
        <f t="shared" si="26"/>
        <v>84927.070000626831</v>
      </c>
      <c r="O174">
        <f t="shared" si="27"/>
        <v>0</v>
      </c>
    </row>
    <row r="175" spans="1:15" hidden="1" x14ac:dyDescent="0.3">
      <c r="A175">
        <v>85539</v>
      </c>
      <c r="B175">
        <v>0.99999772792185104</v>
      </c>
      <c r="C175">
        <v>0.99999911026148203</v>
      </c>
      <c r="D175">
        <v>0.99996990210160497</v>
      </c>
      <c r="E175">
        <v>37541.861793260898</v>
      </c>
      <c r="F175">
        <v>54420.936639118401</v>
      </c>
      <c r="G175">
        <v>149477.886578114</v>
      </c>
      <c r="H175">
        <f t="shared" si="20"/>
        <v>37541.861793260898</v>
      </c>
      <c r="I175">
        <f t="shared" si="21"/>
        <v>149477.886578114</v>
      </c>
      <c r="J175">
        <f t="shared" si="22"/>
        <v>80479.576349860377</v>
      </c>
      <c r="K175">
        <f t="shared" si="23"/>
        <v>80480.228336831104</v>
      </c>
      <c r="L175">
        <f t="shared" si="24"/>
        <v>54420.936639118401</v>
      </c>
      <c r="M175">
        <f t="shared" si="25"/>
        <v>49272.936614999737</v>
      </c>
      <c r="N175">
        <f t="shared" si="26"/>
        <v>228299.03818183031</v>
      </c>
      <c r="O175">
        <f t="shared" si="27"/>
        <v>0</v>
      </c>
    </row>
    <row r="176" spans="1:15" hidden="1" x14ac:dyDescent="0.3">
      <c r="A176">
        <v>85540</v>
      </c>
      <c r="B176">
        <v>0.99997458678986795</v>
      </c>
      <c r="C176">
        <v>0.99999830536714995</v>
      </c>
      <c r="D176">
        <v>0.99999373913001899</v>
      </c>
      <c r="E176">
        <v>23171.7004551096</v>
      </c>
      <c r="F176">
        <v>39042.174973858397</v>
      </c>
      <c r="G176">
        <v>24030.138077535801</v>
      </c>
      <c r="H176">
        <f t="shared" si="20"/>
        <v>23171.7004551096</v>
      </c>
      <c r="I176">
        <f t="shared" si="21"/>
        <v>39042.174973858397</v>
      </c>
      <c r="J176">
        <f t="shared" si="22"/>
        <v>28748.055771036637</v>
      </c>
      <c r="K176">
        <f t="shared" si="23"/>
        <v>28748.004502167929</v>
      </c>
      <c r="L176">
        <f t="shared" si="24"/>
        <v>24030.138077535801</v>
      </c>
      <c r="M176">
        <f t="shared" si="25"/>
        <v>7287.5093167724217</v>
      </c>
      <c r="N176">
        <f t="shared" si="26"/>
        <v>50610.532452485189</v>
      </c>
      <c r="O176">
        <f t="shared" si="27"/>
        <v>6885.4765518506647</v>
      </c>
    </row>
    <row r="177" spans="1:15" hidden="1" x14ac:dyDescent="0.3">
      <c r="A177">
        <v>85541</v>
      </c>
      <c r="B177">
        <v>0.99999954712407801</v>
      </c>
      <c r="C177">
        <v>0.99999999694223796</v>
      </c>
      <c r="D177">
        <v>0.99999956602051598</v>
      </c>
      <c r="E177">
        <v>556032.26076055097</v>
      </c>
      <c r="F177">
        <v>250439.79504696801</v>
      </c>
      <c r="G177">
        <v>94707.692307692298</v>
      </c>
      <c r="H177">
        <f t="shared" si="20"/>
        <v>94707.692307692298</v>
      </c>
      <c r="I177">
        <f t="shared" si="21"/>
        <v>556032.26076055097</v>
      </c>
      <c r="J177">
        <f t="shared" si="22"/>
        <v>300393.24058616936</v>
      </c>
      <c r="K177">
        <f t="shared" si="23"/>
        <v>300393.24937173707</v>
      </c>
      <c r="L177">
        <f t="shared" si="24"/>
        <v>250439.79504696801</v>
      </c>
      <c r="M177">
        <f t="shared" si="25"/>
        <v>191618.71875121639</v>
      </c>
      <c r="N177">
        <f t="shared" si="26"/>
        <v>875249.40562538616</v>
      </c>
      <c r="O177">
        <f t="shared" si="27"/>
        <v>0</v>
      </c>
    </row>
    <row r="178" spans="1:15" hidden="1" x14ac:dyDescent="0.3">
      <c r="A178">
        <v>85542</v>
      </c>
      <c r="B178">
        <v>0.99998326770281898</v>
      </c>
      <c r="C178">
        <v>0.99999955111555405</v>
      </c>
      <c r="D178">
        <v>0.95336597883598095</v>
      </c>
      <c r="E178">
        <v>23193.358979550499</v>
      </c>
      <c r="F178">
        <v>32320.573991031299</v>
      </c>
      <c r="G178">
        <v>16989.774724396801</v>
      </c>
      <c r="H178">
        <f t="shared" si="20"/>
        <v>16989.774724396801</v>
      </c>
      <c r="I178">
        <f t="shared" si="21"/>
        <v>32320.573991031299</v>
      </c>
      <c r="J178">
        <f t="shared" si="22"/>
        <v>24281.251050159186</v>
      </c>
      <c r="K178">
        <f t="shared" si="23"/>
        <v>24167.902564992866</v>
      </c>
      <c r="L178">
        <f t="shared" si="24"/>
        <v>23193.358979550499</v>
      </c>
      <c r="M178">
        <f t="shared" si="25"/>
        <v>6296.5944731209183</v>
      </c>
      <c r="N178">
        <f t="shared" si="26"/>
        <v>43057.685984355623</v>
      </c>
      <c r="O178">
        <f t="shared" si="27"/>
        <v>5278.1191456301094</v>
      </c>
    </row>
    <row r="179" spans="1:15" hidden="1" x14ac:dyDescent="0.3">
      <c r="A179">
        <v>85543</v>
      </c>
      <c r="B179">
        <v>0.99999839114042699</v>
      </c>
      <c r="C179">
        <v>0.99999885770126296</v>
      </c>
      <c r="D179">
        <v>0.99999907529737397</v>
      </c>
      <c r="E179">
        <v>13407.621550591301</v>
      </c>
      <c r="F179">
        <v>61213.438735177799</v>
      </c>
      <c r="G179">
        <v>68994.124047878096</v>
      </c>
      <c r="H179">
        <f t="shared" si="20"/>
        <v>13407.621550591301</v>
      </c>
      <c r="I179">
        <f t="shared" si="21"/>
        <v>68994.124047878096</v>
      </c>
      <c r="J179">
        <f t="shared" si="22"/>
        <v>47871.735003142036</v>
      </c>
      <c r="K179">
        <f t="shared" si="23"/>
        <v>47871.728111215729</v>
      </c>
      <c r="L179">
        <f t="shared" si="24"/>
        <v>61213.438735177799</v>
      </c>
      <c r="M179">
        <f t="shared" si="25"/>
        <v>24575.94686884413</v>
      </c>
      <c r="N179">
        <f t="shared" si="26"/>
        <v>121599.56871774813</v>
      </c>
      <c r="O179">
        <f t="shared" si="27"/>
        <v>0</v>
      </c>
    </row>
    <row r="180" spans="1:15" hidden="1" x14ac:dyDescent="0.3">
      <c r="A180">
        <v>85544</v>
      </c>
      <c r="B180">
        <v>0.99993092823826102</v>
      </c>
      <c r="C180">
        <v>0.99999912231659904</v>
      </c>
      <c r="D180">
        <v>0.99999985264152402</v>
      </c>
      <c r="E180">
        <v>11128.545564272699</v>
      </c>
      <c r="F180">
        <v>10131.868131868099</v>
      </c>
      <c r="G180">
        <v>8480.9461235216804</v>
      </c>
      <c r="H180">
        <f t="shared" si="20"/>
        <v>8480.9461235216804</v>
      </c>
      <c r="I180">
        <f t="shared" si="21"/>
        <v>11128.545564272699</v>
      </c>
      <c r="J180">
        <f t="shared" si="22"/>
        <v>9913.7586439652478</v>
      </c>
      <c r="K180">
        <f t="shared" si="23"/>
        <v>9913.7866065541602</v>
      </c>
      <c r="L180">
        <f t="shared" si="24"/>
        <v>10131.868131868099</v>
      </c>
      <c r="M180">
        <f t="shared" si="25"/>
        <v>1091.8227461234026</v>
      </c>
      <c r="N180">
        <f t="shared" si="26"/>
        <v>13189.254844924368</v>
      </c>
      <c r="O180">
        <f t="shared" si="27"/>
        <v>6638.3183681839528</v>
      </c>
    </row>
    <row r="181" spans="1:15" hidden="1" x14ac:dyDescent="0.3">
      <c r="A181">
        <v>85546</v>
      </c>
      <c r="B181">
        <v>0.99999995812931097</v>
      </c>
      <c r="C181">
        <v>0.99999999686165197</v>
      </c>
      <c r="D181">
        <v>0.99999324663052302</v>
      </c>
      <c r="E181">
        <v>326679.71945903602</v>
      </c>
      <c r="F181">
        <v>364314.63991769502</v>
      </c>
      <c r="G181">
        <v>250433.72517227399</v>
      </c>
      <c r="H181">
        <f t="shared" si="20"/>
        <v>250433.72517227399</v>
      </c>
      <c r="I181">
        <f t="shared" si="21"/>
        <v>364314.63991769502</v>
      </c>
      <c r="J181">
        <f t="shared" si="22"/>
        <v>313809.50395055581</v>
      </c>
      <c r="K181">
        <f t="shared" si="23"/>
        <v>313809.36151633505</v>
      </c>
      <c r="L181">
        <f t="shared" si="24"/>
        <v>326679.71945903602</v>
      </c>
      <c r="M181">
        <f t="shared" si="25"/>
        <v>47374.045432728723</v>
      </c>
      <c r="N181">
        <f t="shared" si="26"/>
        <v>455931.49781452119</v>
      </c>
      <c r="O181">
        <f t="shared" si="27"/>
        <v>171687.22521814887</v>
      </c>
    </row>
    <row r="182" spans="1:15" hidden="1" x14ac:dyDescent="0.3">
      <c r="A182">
        <v>85550</v>
      </c>
      <c r="B182">
        <v>0.99999377798755196</v>
      </c>
      <c r="C182">
        <v>0.99999994773420298</v>
      </c>
      <c r="D182">
        <v>0.95978546745094495</v>
      </c>
      <c r="E182">
        <v>38908.245965903901</v>
      </c>
      <c r="F182">
        <v>33983.656413886201</v>
      </c>
      <c r="G182">
        <v>33983.656413886201</v>
      </c>
      <c r="H182">
        <f t="shared" si="20"/>
        <v>33983.656413886201</v>
      </c>
      <c r="I182">
        <f t="shared" si="21"/>
        <v>38908.245965903901</v>
      </c>
      <c r="J182">
        <f t="shared" si="22"/>
        <v>35647.482865034865</v>
      </c>
      <c r="K182">
        <f t="shared" si="23"/>
        <v>35625.186264558768</v>
      </c>
      <c r="L182">
        <f t="shared" si="24"/>
        <v>33983.656413886201</v>
      </c>
      <c r="M182">
        <f t="shared" si="25"/>
        <v>2321.4737778614253</v>
      </c>
      <c r="N182">
        <f t="shared" si="26"/>
        <v>42589.607598143048</v>
      </c>
      <c r="O182">
        <f t="shared" si="27"/>
        <v>28660.764930974492</v>
      </c>
    </row>
    <row r="183" spans="1:15" hidden="1" x14ac:dyDescent="0.3">
      <c r="A183">
        <v>85551</v>
      </c>
      <c r="B183">
        <v>0.99914587588845305</v>
      </c>
      <c r="C183">
        <v>0.99974610083028403</v>
      </c>
      <c r="D183">
        <v>0.99999979218985602</v>
      </c>
      <c r="E183">
        <v>24465.0759219088</v>
      </c>
      <c r="F183">
        <v>11256.6371681415</v>
      </c>
      <c r="G183">
        <v>5902.5522041763297</v>
      </c>
      <c r="H183">
        <f t="shared" si="20"/>
        <v>5902.5522041763297</v>
      </c>
      <c r="I183">
        <f t="shared" si="21"/>
        <v>24465.0759219088</v>
      </c>
      <c r="J183">
        <f t="shared" si="22"/>
        <v>13871.961048027366</v>
      </c>
      <c r="K183">
        <f t="shared" si="23"/>
        <v>13874.755098075542</v>
      </c>
      <c r="L183">
        <f t="shared" si="24"/>
        <v>11256.6371681415</v>
      </c>
      <c r="M183">
        <f t="shared" si="25"/>
        <v>7800.9712136428543</v>
      </c>
      <c r="N183">
        <f t="shared" si="26"/>
        <v>37277.668739004104</v>
      </c>
      <c r="O183">
        <f t="shared" si="27"/>
        <v>0</v>
      </c>
    </row>
    <row r="184" spans="1:15" hidden="1" x14ac:dyDescent="0.3">
      <c r="A184">
        <v>85552</v>
      </c>
      <c r="B184">
        <v>0.99999495258749804</v>
      </c>
      <c r="C184">
        <v>0.99999989724406502</v>
      </c>
      <c r="D184">
        <v>0.99999998158453696</v>
      </c>
      <c r="E184">
        <v>8040.8830744071902</v>
      </c>
      <c r="F184">
        <v>78188.651969642204</v>
      </c>
      <c r="G184">
        <v>182646.087165904</v>
      </c>
      <c r="H184">
        <f t="shared" si="20"/>
        <v>8040.8830744071902</v>
      </c>
      <c r="I184">
        <f t="shared" si="21"/>
        <v>182646.087165904</v>
      </c>
      <c r="J184">
        <f t="shared" si="22"/>
        <v>89625.344487517301</v>
      </c>
      <c r="K184">
        <f t="shared" si="23"/>
        <v>89625.207403317792</v>
      </c>
      <c r="L184">
        <f t="shared" si="24"/>
        <v>78188.651969642204</v>
      </c>
      <c r="M184">
        <f t="shared" si="25"/>
        <v>71739.530823198482</v>
      </c>
      <c r="N184">
        <f t="shared" si="26"/>
        <v>304843.79987291322</v>
      </c>
      <c r="O184">
        <f t="shared" si="27"/>
        <v>0</v>
      </c>
    </row>
    <row r="185" spans="1:15" hidden="1" x14ac:dyDescent="0.3">
      <c r="A185">
        <v>85553</v>
      </c>
      <c r="B185">
        <v>0.99967999519323003</v>
      </c>
      <c r="C185">
        <v>0.99999073964714302</v>
      </c>
      <c r="D185">
        <v>0.999997938628858</v>
      </c>
      <c r="E185">
        <v>23342.5797503467</v>
      </c>
      <c r="F185">
        <v>22968.982630272902</v>
      </c>
      <c r="G185">
        <v>58022.307692307601</v>
      </c>
      <c r="H185">
        <f t="shared" si="20"/>
        <v>22968.982630272902</v>
      </c>
      <c r="I185">
        <f t="shared" si="21"/>
        <v>58022.307692307601</v>
      </c>
      <c r="J185">
        <f t="shared" si="22"/>
        <v>34779.197099842699</v>
      </c>
      <c r="K185">
        <f t="shared" si="23"/>
        <v>34777.956690975734</v>
      </c>
      <c r="L185">
        <f t="shared" si="24"/>
        <v>23342.5797503467</v>
      </c>
      <c r="M185">
        <f t="shared" si="25"/>
        <v>16436.945860000265</v>
      </c>
      <c r="N185">
        <f t="shared" si="26"/>
        <v>84088.794270976534</v>
      </c>
      <c r="O185">
        <f t="shared" si="27"/>
        <v>0</v>
      </c>
    </row>
    <row r="186" spans="1:15" hidden="1" x14ac:dyDescent="0.3">
      <c r="A186">
        <v>85554</v>
      </c>
      <c r="B186">
        <v>0.99875507711192701</v>
      </c>
      <c r="C186">
        <v>0.99978836681832595</v>
      </c>
      <c r="D186">
        <v>0.99999905291630697</v>
      </c>
      <c r="E186">
        <v>28446.420824295001</v>
      </c>
      <c r="F186">
        <v>21140.6518010291</v>
      </c>
      <c r="G186">
        <v>7524.0682801141002</v>
      </c>
      <c r="H186">
        <f t="shared" si="20"/>
        <v>7524.0682801141002</v>
      </c>
      <c r="I186">
        <f t="shared" si="21"/>
        <v>28446.420824295001</v>
      </c>
      <c r="J186">
        <f t="shared" si="22"/>
        <v>19032.995588944963</v>
      </c>
      <c r="K186">
        <f t="shared" si="23"/>
        <v>19037.046968479401</v>
      </c>
      <c r="L186">
        <f t="shared" si="24"/>
        <v>21140.6518010291</v>
      </c>
      <c r="M186">
        <f t="shared" si="25"/>
        <v>8670.0662805768334</v>
      </c>
      <c r="N186">
        <f t="shared" si="26"/>
        <v>45047.245810209904</v>
      </c>
      <c r="O186">
        <f t="shared" si="27"/>
        <v>0</v>
      </c>
    </row>
    <row r="187" spans="1:15" hidden="1" x14ac:dyDescent="0.3">
      <c r="A187">
        <v>85602</v>
      </c>
      <c r="B187">
        <v>0.99999727220893098</v>
      </c>
      <c r="C187">
        <v>0.999999986697237</v>
      </c>
      <c r="D187">
        <v>0.99999911411203102</v>
      </c>
      <c r="E187">
        <v>80976.729327927198</v>
      </c>
      <c r="F187">
        <v>253933.55659745401</v>
      </c>
      <c r="G187">
        <v>253933.55659745401</v>
      </c>
      <c r="H187">
        <f t="shared" si="20"/>
        <v>80976.729327927198</v>
      </c>
      <c r="I187">
        <f t="shared" si="21"/>
        <v>253933.55659745401</v>
      </c>
      <c r="J187">
        <f t="shared" si="22"/>
        <v>196281.3684031622</v>
      </c>
      <c r="K187">
        <f t="shared" si="23"/>
        <v>196281.28084094508</v>
      </c>
      <c r="L187">
        <f t="shared" si="24"/>
        <v>253933.55659745401</v>
      </c>
      <c r="M187">
        <f t="shared" si="25"/>
        <v>81532.630276528478</v>
      </c>
      <c r="N187">
        <f t="shared" si="26"/>
        <v>440879.17167053052</v>
      </c>
      <c r="O187">
        <f t="shared" si="27"/>
        <v>0</v>
      </c>
    </row>
    <row r="188" spans="1:15" hidden="1" x14ac:dyDescent="0.3">
      <c r="A188">
        <v>85603</v>
      </c>
      <c r="B188">
        <v>0.99999787356632397</v>
      </c>
      <c r="C188">
        <v>0.99999995466956404</v>
      </c>
      <c r="D188">
        <v>0.999998064877752</v>
      </c>
      <c r="E188">
        <v>41531.889917829598</v>
      </c>
      <c r="F188">
        <v>109450.176144942</v>
      </c>
      <c r="G188">
        <v>107580.814312153</v>
      </c>
      <c r="H188">
        <f t="shared" si="20"/>
        <v>41531.889917829598</v>
      </c>
      <c r="I188">
        <f t="shared" si="21"/>
        <v>109450.176144942</v>
      </c>
      <c r="J188">
        <f t="shared" si="22"/>
        <v>86187.644293174861</v>
      </c>
      <c r="K188">
        <f t="shared" si="23"/>
        <v>86187.626791641538</v>
      </c>
      <c r="L188">
        <f t="shared" si="24"/>
        <v>107580.814312153</v>
      </c>
      <c r="M188">
        <f t="shared" si="25"/>
        <v>31585.595400676109</v>
      </c>
      <c r="N188">
        <f t="shared" si="26"/>
        <v>180944.41299366986</v>
      </c>
      <c r="O188">
        <f t="shared" si="27"/>
        <v>0</v>
      </c>
    </row>
    <row r="189" spans="1:15" hidden="1" x14ac:dyDescent="0.3">
      <c r="A189">
        <v>85605</v>
      </c>
      <c r="B189">
        <v>0.993972800346279</v>
      </c>
      <c r="C189">
        <v>0.999875456359826</v>
      </c>
      <c r="D189">
        <v>0.99999690292264698</v>
      </c>
      <c r="E189">
        <v>2233.8902147971298</v>
      </c>
      <c r="F189">
        <v>26526.3157894736</v>
      </c>
      <c r="G189">
        <v>7410.8808798978598</v>
      </c>
      <c r="H189">
        <f t="shared" si="20"/>
        <v>2233.8902147971298</v>
      </c>
      <c r="I189">
        <f t="shared" si="21"/>
        <v>26526.3157894736</v>
      </c>
      <c r="J189">
        <f t="shared" si="22"/>
        <v>12076.207758961928</v>
      </c>
      <c r="K189">
        <f t="shared" si="23"/>
        <v>12057.028961389529</v>
      </c>
      <c r="L189">
        <f t="shared" si="24"/>
        <v>7410.8808798978598</v>
      </c>
      <c r="M189">
        <f t="shared" si="25"/>
        <v>10447.344290030851</v>
      </c>
      <c r="N189">
        <f t="shared" si="26"/>
        <v>43399.061831482082</v>
      </c>
      <c r="O189">
        <f t="shared" si="27"/>
        <v>0</v>
      </c>
    </row>
    <row r="190" spans="1:15" hidden="1" x14ac:dyDescent="0.3">
      <c r="A190">
        <v>85606</v>
      </c>
      <c r="B190">
        <v>0.99980471646057301</v>
      </c>
      <c r="C190">
        <v>0.999983062141516</v>
      </c>
      <c r="D190">
        <v>0.99999999557858699</v>
      </c>
      <c r="E190">
        <v>27992.798353909398</v>
      </c>
      <c r="F190">
        <v>31606.8702290076</v>
      </c>
      <c r="G190">
        <v>110178.718535469</v>
      </c>
      <c r="H190">
        <f t="shared" si="20"/>
        <v>27992.798353909398</v>
      </c>
      <c r="I190">
        <f t="shared" si="21"/>
        <v>110178.718535469</v>
      </c>
      <c r="J190">
        <f t="shared" si="22"/>
        <v>56594.798541098055</v>
      </c>
      <c r="K190">
        <f t="shared" si="23"/>
        <v>56592.795706128665</v>
      </c>
      <c r="L190">
        <f t="shared" si="24"/>
        <v>31606.8702290076</v>
      </c>
      <c r="M190">
        <f t="shared" si="25"/>
        <v>37919.684624071859</v>
      </c>
      <c r="N190">
        <f t="shared" si="26"/>
        <v>170351.84957834423</v>
      </c>
      <c r="O190">
        <f t="shared" si="27"/>
        <v>0</v>
      </c>
    </row>
    <row r="191" spans="1:15" hidden="1" x14ac:dyDescent="0.3">
      <c r="A191">
        <v>85607</v>
      </c>
      <c r="B191">
        <v>0.99999968713226095</v>
      </c>
      <c r="C191">
        <v>0.999999970597927</v>
      </c>
      <c r="D191">
        <v>0.999999099836554</v>
      </c>
      <c r="E191">
        <v>279816.30164260801</v>
      </c>
      <c r="F191">
        <v>170653.26276382801</v>
      </c>
      <c r="G191">
        <v>37108.416876641801</v>
      </c>
      <c r="H191">
        <f t="shared" si="20"/>
        <v>37108.416876641801</v>
      </c>
      <c r="I191">
        <f t="shared" si="21"/>
        <v>279816.30164260801</v>
      </c>
      <c r="J191">
        <f t="shared" si="22"/>
        <v>162526.01908137184</v>
      </c>
      <c r="K191">
        <f t="shared" si="23"/>
        <v>162525.99376102595</v>
      </c>
      <c r="L191">
        <f t="shared" si="24"/>
        <v>170653.26276382801</v>
      </c>
      <c r="M191">
        <f t="shared" si="25"/>
        <v>99251.595144109393</v>
      </c>
      <c r="N191">
        <f t="shared" si="26"/>
        <v>460280.77919335413</v>
      </c>
      <c r="O191">
        <f t="shared" si="27"/>
        <v>0</v>
      </c>
    </row>
    <row r="192" spans="1:15" hidden="1" x14ac:dyDescent="0.3">
      <c r="A192">
        <v>85610</v>
      </c>
      <c r="B192">
        <v>0.99941389514538603</v>
      </c>
      <c r="C192">
        <v>0.99999131679683795</v>
      </c>
      <c r="D192">
        <v>0.99999532454456397</v>
      </c>
      <c r="E192">
        <v>20681.0699588477</v>
      </c>
      <c r="F192">
        <v>2884.4884488448802</v>
      </c>
      <c r="G192">
        <v>29072.6168901776</v>
      </c>
      <c r="H192">
        <f t="shared" si="20"/>
        <v>2884.4884488448802</v>
      </c>
      <c r="I192">
        <f t="shared" si="21"/>
        <v>29072.6168901776</v>
      </c>
      <c r="J192">
        <f t="shared" si="22"/>
        <v>17545.470305771749</v>
      </c>
      <c r="K192">
        <f t="shared" si="23"/>
        <v>17546.058432623395</v>
      </c>
      <c r="L192">
        <f t="shared" si="24"/>
        <v>20681.0699588477</v>
      </c>
      <c r="M192">
        <f t="shared" si="25"/>
        <v>10918.661113497519</v>
      </c>
      <c r="N192">
        <f t="shared" si="26"/>
        <v>50302.041773115954</v>
      </c>
      <c r="O192">
        <f t="shared" si="27"/>
        <v>0</v>
      </c>
    </row>
    <row r="193" spans="1:15" hidden="1" x14ac:dyDescent="0.3">
      <c r="A193">
        <v>85613</v>
      </c>
      <c r="B193">
        <v>0.99996917294353405</v>
      </c>
      <c r="C193">
        <v>0.99999968166061304</v>
      </c>
      <c r="D193">
        <v>0.99990845867925104</v>
      </c>
      <c r="E193">
        <v>347041.25177809299</v>
      </c>
      <c r="F193">
        <v>41012.002430872002</v>
      </c>
      <c r="G193">
        <v>51529.055744821897</v>
      </c>
      <c r="H193">
        <f t="shared" si="20"/>
        <v>41012.002430872002</v>
      </c>
      <c r="I193">
        <f t="shared" si="21"/>
        <v>347041.25177809299</v>
      </c>
      <c r="J193">
        <f t="shared" si="22"/>
        <v>146528.28622476431</v>
      </c>
      <c r="K193">
        <f t="shared" si="23"/>
        <v>146527.43665126231</v>
      </c>
      <c r="L193">
        <f t="shared" si="24"/>
        <v>51529.055744821897</v>
      </c>
      <c r="M193">
        <f t="shared" si="25"/>
        <v>141849.67311709427</v>
      </c>
      <c r="N193">
        <f t="shared" si="26"/>
        <v>572076.45600254508</v>
      </c>
      <c r="O193">
        <f t="shared" si="27"/>
        <v>0</v>
      </c>
    </row>
    <row r="194" spans="1:15" hidden="1" x14ac:dyDescent="0.3">
      <c r="A194">
        <v>85614</v>
      </c>
      <c r="B194">
        <v>0.99999099069811903</v>
      </c>
      <c r="C194">
        <v>0.99999999545814</v>
      </c>
      <c r="D194">
        <v>0.99999955452539802</v>
      </c>
      <c r="E194">
        <v>411884.68010438199</v>
      </c>
      <c r="F194">
        <v>78253.525193705107</v>
      </c>
      <c r="G194">
        <v>167520.58164294501</v>
      </c>
      <c r="H194">
        <f t="shared" si="20"/>
        <v>78253.525193705107</v>
      </c>
      <c r="I194">
        <f t="shared" si="21"/>
        <v>411884.68010438199</v>
      </c>
      <c r="J194">
        <f t="shared" si="22"/>
        <v>219219.02494285718</v>
      </c>
      <c r="K194">
        <f t="shared" si="23"/>
        <v>219219.59564701072</v>
      </c>
      <c r="L194">
        <f t="shared" si="24"/>
        <v>167520.58164294501</v>
      </c>
      <c r="M194">
        <f t="shared" si="25"/>
        <v>141024.88649998966</v>
      </c>
      <c r="N194">
        <f t="shared" si="26"/>
        <v>642294.2551469797</v>
      </c>
      <c r="O194">
        <f t="shared" si="27"/>
        <v>0</v>
      </c>
    </row>
    <row r="195" spans="1:15" hidden="1" x14ac:dyDescent="0.3">
      <c r="A195">
        <v>85615</v>
      </c>
      <c r="B195">
        <v>0.99999652724228905</v>
      </c>
      <c r="C195">
        <v>0.99999999994939004</v>
      </c>
      <c r="D195">
        <v>0.99999990150233997</v>
      </c>
      <c r="E195">
        <v>114695.850533807</v>
      </c>
      <c r="F195">
        <v>95710.316519972897</v>
      </c>
      <c r="G195">
        <v>95710.316519972897</v>
      </c>
      <c r="H195">
        <f t="shared" ref="H195:H258" si="28">MIN(E195:G195)</f>
        <v>95710.316519972897</v>
      </c>
      <c r="I195">
        <f t="shared" ref="I195:I258" si="29">MAX(E195:G195)</f>
        <v>114695.850533807</v>
      </c>
      <c r="J195">
        <f t="shared" ref="J195:J258" si="30">SUMPRODUCT(B195:D195,E195:G195)/SUM(B195:D195)</f>
        <v>102038.8134141973</v>
      </c>
      <c r="K195">
        <f t="shared" ref="K195:K258" si="31">AVERAGE(E195:G195)</f>
        <v>102038.8278579176</v>
      </c>
      <c r="L195">
        <f t="shared" ref="L195:L258" si="32">MEDIAN(E195:G195)</f>
        <v>95710.316519972897</v>
      </c>
      <c r="M195">
        <f t="shared" ref="M195:M258" si="33">_xlfn.STDEV.P(E195:G195)</f>
        <v>8949.8665637532958</v>
      </c>
      <c r="N195">
        <f t="shared" ref="N195:N258" si="34">K195+3*M195</f>
        <v>128888.42754917749</v>
      </c>
      <c r="O195">
        <f t="shared" ref="O195:O258" si="35">MAX(0,K195-3*M195)</f>
        <v>75189.228166657704</v>
      </c>
    </row>
    <row r="196" spans="1:15" hidden="1" x14ac:dyDescent="0.3">
      <c r="A196">
        <v>85616</v>
      </c>
      <c r="B196">
        <v>0.99999883587240801</v>
      </c>
      <c r="C196">
        <v>0.99999988854141597</v>
      </c>
      <c r="D196">
        <v>0.99999436018375598</v>
      </c>
      <c r="E196">
        <v>40006.988757216597</v>
      </c>
      <c r="F196">
        <v>23538.754522947998</v>
      </c>
      <c r="G196">
        <v>135817.01941224001</v>
      </c>
      <c r="H196">
        <f t="shared" si="28"/>
        <v>23538.754522947998</v>
      </c>
      <c r="I196">
        <f t="shared" si="29"/>
        <v>135817.01941224001</v>
      </c>
      <c r="J196">
        <f t="shared" si="30"/>
        <v>66454.13568987578</v>
      </c>
      <c r="K196">
        <f t="shared" si="31"/>
        <v>66454.25423080154</v>
      </c>
      <c r="L196">
        <f t="shared" si="32"/>
        <v>40006.988757216597</v>
      </c>
      <c r="M196">
        <f t="shared" si="33"/>
        <v>49505.525482247693</v>
      </c>
      <c r="N196">
        <f t="shared" si="34"/>
        <v>214970.83067754461</v>
      </c>
      <c r="O196">
        <f t="shared" si="35"/>
        <v>0</v>
      </c>
    </row>
    <row r="197" spans="1:15" hidden="1" x14ac:dyDescent="0.3">
      <c r="A197">
        <v>85617</v>
      </c>
      <c r="B197">
        <v>0.99986417611171297</v>
      </c>
      <c r="C197">
        <v>0.999995152495186</v>
      </c>
      <c r="D197">
        <v>0.99999942993522095</v>
      </c>
      <c r="E197">
        <v>6242.6071213035602</v>
      </c>
      <c r="F197">
        <v>12534.6756152125</v>
      </c>
      <c r="G197">
        <v>11816.6125101543</v>
      </c>
      <c r="H197">
        <f t="shared" si="28"/>
        <v>6242.6071213035602</v>
      </c>
      <c r="I197">
        <f t="shared" si="29"/>
        <v>12534.6756152125</v>
      </c>
      <c r="J197">
        <f t="shared" si="30"/>
        <v>10198.140084512104</v>
      </c>
      <c r="K197">
        <f t="shared" si="31"/>
        <v>10197.965082223453</v>
      </c>
      <c r="L197">
        <f t="shared" si="32"/>
        <v>11816.6125101543</v>
      </c>
      <c r="M197">
        <f t="shared" si="33"/>
        <v>2812.1813721700969</v>
      </c>
      <c r="N197">
        <f t="shared" si="34"/>
        <v>18634.509198733744</v>
      </c>
      <c r="O197">
        <f t="shared" si="35"/>
        <v>1761.4209657131614</v>
      </c>
    </row>
    <row r="198" spans="1:15" hidden="1" x14ac:dyDescent="0.3">
      <c r="A198">
        <v>85618</v>
      </c>
      <c r="B198">
        <v>0.99998481575290799</v>
      </c>
      <c r="C198">
        <v>0.99999961789484104</v>
      </c>
      <c r="D198">
        <v>0.99999901693281201</v>
      </c>
      <c r="E198">
        <v>24709.526135808501</v>
      </c>
      <c r="F198">
        <v>10379.796017484199</v>
      </c>
      <c r="G198">
        <v>17194.873857824201</v>
      </c>
      <c r="H198">
        <f t="shared" si="28"/>
        <v>10379.796017484199</v>
      </c>
      <c r="I198">
        <f t="shared" si="29"/>
        <v>24709.526135808501</v>
      </c>
      <c r="J198">
        <f t="shared" si="30"/>
        <v>17428.029456482032</v>
      </c>
      <c r="K198">
        <f t="shared" si="31"/>
        <v>17428.065337038966</v>
      </c>
      <c r="L198">
        <f t="shared" si="32"/>
        <v>17194.873857824201</v>
      </c>
      <c r="M198">
        <f t="shared" si="33"/>
        <v>5852.4111848870407</v>
      </c>
      <c r="N198">
        <f t="shared" si="34"/>
        <v>34985.298891700091</v>
      </c>
      <c r="O198">
        <f t="shared" si="35"/>
        <v>0</v>
      </c>
    </row>
    <row r="199" spans="1:15" hidden="1" x14ac:dyDescent="0.3">
      <c r="A199">
        <v>85620</v>
      </c>
      <c r="B199">
        <v>0.999848109436968</v>
      </c>
      <c r="C199">
        <v>0.99989385011972098</v>
      </c>
      <c r="D199">
        <v>0.99999564759742499</v>
      </c>
      <c r="E199">
        <v>12425.106990014199</v>
      </c>
      <c r="F199">
        <v>14350.736278447101</v>
      </c>
      <c r="G199">
        <v>7864.7364394152901</v>
      </c>
      <c r="H199">
        <f t="shared" si="28"/>
        <v>7864.7364394152901</v>
      </c>
      <c r="I199">
        <f t="shared" si="29"/>
        <v>14350.736278447101</v>
      </c>
      <c r="J199">
        <f t="shared" si="30"/>
        <v>11546.721556357654</v>
      </c>
      <c r="K199">
        <f t="shared" si="31"/>
        <v>11546.859902625531</v>
      </c>
      <c r="L199">
        <f t="shared" si="32"/>
        <v>12425.106990014199</v>
      </c>
      <c r="M199">
        <f t="shared" si="33"/>
        <v>2719.7471620060728</v>
      </c>
      <c r="N199">
        <f t="shared" si="34"/>
        <v>19706.10138864375</v>
      </c>
      <c r="O199">
        <f t="shared" si="35"/>
        <v>3387.6184166073126</v>
      </c>
    </row>
    <row r="200" spans="1:15" hidden="1" x14ac:dyDescent="0.3">
      <c r="A200">
        <v>85621</v>
      </c>
      <c r="B200">
        <v>0.99999995683630305</v>
      </c>
      <c r="C200">
        <v>0.99999998190795703</v>
      </c>
      <c r="D200">
        <v>0.99998144543575096</v>
      </c>
      <c r="E200">
        <v>395234.81508143601</v>
      </c>
      <c r="F200">
        <v>43503.505279556797</v>
      </c>
      <c r="G200">
        <v>66409.9664843887</v>
      </c>
      <c r="H200">
        <f t="shared" si="28"/>
        <v>43503.505279556797</v>
      </c>
      <c r="I200">
        <f t="shared" si="29"/>
        <v>395234.81508143601</v>
      </c>
      <c r="J200">
        <f t="shared" si="30"/>
        <v>168383.39046180484</v>
      </c>
      <c r="K200">
        <f t="shared" si="31"/>
        <v>168382.76228179384</v>
      </c>
      <c r="L200">
        <f t="shared" si="32"/>
        <v>66409.9664843887</v>
      </c>
      <c r="M200">
        <f t="shared" si="33"/>
        <v>160680.98183624772</v>
      </c>
      <c r="N200">
        <f t="shared" si="34"/>
        <v>650425.70779053704</v>
      </c>
      <c r="O200">
        <f t="shared" si="35"/>
        <v>0</v>
      </c>
    </row>
    <row r="201" spans="1:15" hidden="1" x14ac:dyDescent="0.3">
      <c r="A201">
        <v>85622</v>
      </c>
      <c r="B201">
        <v>0.99989192956331396</v>
      </c>
      <c r="C201">
        <v>0.99999983573309603</v>
      </c>
      <c r="D201">
        <v>0.99999722640905597</v>
      </c>
      <c r="E201">
        <v>152037.43581248901</v>
      </c>
      <c r="F201">
        <v>33634.431455897902</v>
      </c>
      <c r="G201">
        <v>205259.279279279</v>
      </c>
      <c r="H201">
        <f t="shared" si="28"/>
        <v>33634.431455897902</v>
      </c>
      <c r="I201">
        <f t="shared" si="29"/>
        <v>205259.279279279</v>
      </c>
      <c r="J201">
        <f t="shared" si="30"/>
        <v>130309.53546819225</v>
      </c>
      <c r="K201">
        <f t="shared" si="31"/>
        <v>130310.38218255532</v>
      </c>
      <c r="L201">
        <f t="shared" si="32"/>
        <v>152037.43581248901</v>
      </c>
      <c r="M201">
        <f t="shared" si="33"/>
        <v>71730.145881064498</v>
      </c>
      <c r="N201">
        <f t="shared" si="34"/>
        <v>345500.8198257488</v>
      </c>
      <c r="O201">
        <f t="shared" si="35"/>
        <v>0</v>
      </c>
    </row>
    <row r="202" spans="1:15" hidden="1" x14ac:dyDescent="0.3">
      <c r="A202">
        <v>85623</v>
      </c>
      <c r="B202">
        <v>0.99997172127158596</v>
      </c>
      <c r="C202">
        <v>0.99999992562153095</v>
      </c>
      <c r="D202">
        <v>0.99999957893035796</v>
      </c>
      <c r="E202">
        <v>17829.798953456298</v>
      </c>
      <c r="F202">
        <v>313716.72424304002</v>
      </c>
      <c r="G202">
        <v>1168017.05756929</v>
      </c>
      <c r="H202">
        <f t="shared" si="28"/>
        <v>17829.798953456298</v>
      </c>
      <c r="I202">
        <f t="shared" si="29"/>
        <v>1168017.05756929</v>
      </c>
      <c r="J202">
        <f t="shared" si="30"/>
        <v>499858.98148067365</v>
      </c>
      <c r="K202">
        <f t="shared" si="31"/>
        <v>499854.5269219288</v>
      </c>
      <c r="L202">
        <f t="shared" si="32"/>
        <v>313716.72424304002</v>
      </c>
      <c r="M202">
        <f t="shared" si="33"/>
        <v>487659.81562297128</v>
      </c>
      <c r="N202">
        <f t="shared" si="34"/>
        <v>1962833.9737908426</v>
      </c>
      <c r="O202">
        <f t="shared" si="35"/>
        <v>0</v>
      </c>
    </row>
    <row r="203" spans="1:15" hidden="1" x14ac:dyDescent="0.3">
      <c r="A203">
        <v>85624</v>
      </c>
      <c r="B203">
        <v>0.99993743349319197</v>
      </c>
      <c r="C203">
        <v>0.99999995554405396</v>
      </c>
      <c r="D203">
        <v>0.999999067001486</v>
      </c>
      <c r="E203">
        <v>18163.6863823934</v>
      </c>
      <c r="F203">
        <v>17148.040638606599</v>
      </c>
      <c r="G203">
        <v>32061.011904761901</v>
      </c>
      <c r="H203">
        <f t="shared" si="28"/>
        <v>17148.040638606599</v>
      </c>
      <c r="I203">
        <f t="shared" si="29"/>
        <v>32061.011904761901</v>
      </c>
      <c r="J203">
        <f t="shared" si="30"/>
        <v>22457.666287074029</v>
      </c>
      <c r="K203">
        <f t="shared" si="31"/>
        <v>22457.579641920631</v>
      </c>
      <c r="L203">
        <f t="shared" si="32"/>
        <v>18163.6863823934</v>
      </c>
      <c r="M203">
        <f t="shared" si="33"/>
        <v>6803.2990766467428</v>
      </c>
      <c r="N203">
        <f t="shared" si="34"/>
        <v>42867.476871860861</v>
      </c>
      <c r="O203">
        <f t="shared" si="35"/>
        <v>2047.6824119804005</v>
      </c>
    </row>
    <row r="204" spans="1:15" hidden="1" x14ac:dyDescent="0.3">
      <c r="A204">
        <v>85625</v>
      </c>
      <c r="B204">
        <v>0.99990684216228198</v>
      </c>
      <c r="C204">
        <v>0.99999907616879302</v>
      </c>
      <c r="D204">
        <v>0.99999999888447899</v>
      </c>
      <c r="E204">
        <v>93181.721034870599</v>
      </c>
      <c r="F204">
        <v>44024.945295404803</v>
      </c>
      <c r="G204">
        <v>16939.6786277602</v>
      </c>
      <c r="H204">
        <f t="shared" si="28"/>
        <v>16939.6786277602</v>
      </c>
      <c r="I204">
        <f t="shared" si="29"/>
        <v>93181.721034870599</v>
      </c>
      <c r="J204">
        <f t="shared" si="30"/>
        <v>51380.819236805044</v>
      </c>
      <c r="K204">
        <f t="shared" si="31"/>
        <v>51382.114986011875</v>
      </c>
      <c r="L204">
        <f t="shared" si="32"/>
        <v>44024.945295404803</v>
      </c>
      <c r="M204">
        <f t="shared" si="33"/>
        <v>31557.441985414414</v>
      </c>
      <c r="N204">
        <f t="shared" si="34"/>
        <v>146054.44094225511</v>
      </c>
      <c r="O204">
        <f t="shared" si="35"/>
        <v>0</v>
      </c>
    </row>
    <row r="205" spans="1:15" hidden="1" x14ac:dyDescent="0.3">
      <c r="A205">
        <v>85626</v>
      </c>
      <c r="B205">
        <v>0.99997718425091897</v>
      </c>
      <c r="C205">
        <v>0.99974139747411495</v>
      </c>
      <c r="D205">
        <v>0.99999052544399902</v>
      </c>
      <c r="E205">
        <v>34381.262458471698</v>
      </c>
      <c r="F205">
        <v>34381.262458471698</v>
      </c>
      <c r="G205">
        <v>10888.9441302591</v>
      </c>
      <c r="H205">
        <f t="shared" si="28"/>
        <v>10888.9441302591</v>
      </c>
      <c r="I205">
        <f t="shared" si="29"/>
        <v>34381.262458471698</v>
      </c>
      <c r="J205">
        <f t="shared" si="30"/>
        <v>26549.804503837688</v>
      </c>
      <c r="K205">
        <f t="shared" si="31"/>
        <v>26550.489682400832</v>
      </c>
      <c r="L205">
        <f t="shared" si="32"/>
        <v>34381.262458471698</v>
      </c>
      <c r="M205">
        <f t="shared" si="33"/>
        <v>11074.385063781425</v>
      </c>
      <c r="N205">
        <f t="shared" si="34"/>
        <v>59773.644873745106</v>
      </c>
      <c r="O205">
        <f t="shared" si="35"/>
        <v>0</v>
      </c>
    </row>
    <row r="206" spans="1:15" hidden="1" x14ac:dyDescent="0.3">
      <c r="A206">
        <v>85627</v>
      </c>
      <c r="B206">
        <v>0.99982528900594103</v>
      </c>
      <c r="C206">
        <v>0.99998367444682501</v>
      </c>
      <c r="D206">
        <v>0.99999943896841303</v>
      </c>
      <c r="E206">
        <v>6768.3535281539498</v>
      </c>
      <c r="F206">
        <v>4475.0235626767198</v>
      </c>
      <c r="G206">
        <v>2696.8516715352098</v>
      </c>
      <c r="H206">
        <f t="shared" si="28"/>
        <v>2696.8516715352098</v>
      </c>
      <c r="I206">
        <f t="shared" si="29"/>
        <v>6768.3535281539498</v>
      </c>
      <c r="J206">
        <f t="shared" si="30"/>
        <v>4646.6206558686981</v>
      </c>
      <c r="K206">
        <f t="shared" si="31"/>
        <v>4646.7429207886262</v>
      </c>
      <c r="L206">
        <f t="shared" si="32"/>
        <v>4475.0235626767198</v>
      </c>
      <c r="M206">
        <f t="shared" si="33"/>
        <v>1666.6128315789183</v>
      </c>
      <c r="N206">
        <f t="shared" si="34"/>
        <v>9646.5814155253811</v>
      </c>
      <c r="O206">
        <f t="shared" si="35"/>
        <v>0</v>
      </c>
    </row>
    <row r="207" spans="1:15" hidden="1" x14ac:dyDescent="0.3">
      <c r="A207">
        <v>85629</v>
      </c>
      <c r="B207">
        <v>0.99999997453050704</v>
      </c>
      <c r="C207">
        <v>0.999999999533289</v>
      </c>
      <c r="D207">
        <v>0.999992646557607</v>
      </c>
      <c r="E207">
        <v>615609.78126289696</v>
      </c>
      <c r="F207">
        <v>714038.03131990996</v>
      </c>
      <c r="G207">
        <v>714038.03131990996</v>
      </c>
      <c r="H207">
        <f t="shared" si="28"/>
        <v>615609.78126289696</v>
      </c>
      <c r="I207">
        <f t="shared" si="29"/>
        <v>714038.03131990996</v>
      </c>
      <c r="J207">
        <f t="shared" si="30"/>
        <v>681228.53476531268</v>
      </c>
      <c r="K207">
        <f t="shared" si="31"/>
        <v>681228.614634239</v>
      </c>
      <c r="L207">
        <f t="shared" si="32"/>
        <v>714038.03131990996</v>
      </c>
      <c r="M207">
        <f t="shared" si="33"/>
        <v>46399.522050426058</v>
      </c>
      <c r="N207">
        <f t="shared" si="34"/>
        <v>820427.18078551721</v>
      </c>
      <c r="O207">
        <f t="shared" si="35"/>
        <v>542030.04848296079</v>
      </c>
    </row>
    <row r="208" spans="1:15" hidden="1" x14ac:dyDescent="0.3">
      <c r="A208">
        <v>85630</v>
      </c>
      <c r="B208">
        <v>0.99998422041163904</v>
      </c>
      <c r="C208">
        <v>0.99999996143842196</v>
      </c>
      <c r="D208">
        <v>0.999999932168676</v>
      </c>
      <c r="E208">
        <v>100909.498680738</v>
      </c>
      <c r="F208">
        <v>20259.7402597402</v>
      </c>
      <c r="G208">
        <v>3519.6506550218301</v>
      </c>
      <c r="H208">
        <f t="shared" si="28"/>
        <v>3519.6506550218301</v>
      </c>
      <c r="I208">
        <f t="shared" si="29"/>
        <v>100909.498680738</v>
      </c>
      <c r="J208">
        <f t="shared" si="30"/>
        <v>41562.652176224241</v>
      </c>
      <c r="K208">
        <f t="shared" si="31"/>
        <v>41562.963198500009</v>
      </c>
      <c r="L208">
        <f t="shared" si="32"/>
        <v>20259.7402597402</v>
      </c>
      <c r="M208">
        <f t="shared" si="33"/>
        <v>42517.181666567856</v>
      </c>
      <c r="N208">
        <f t="shared" si="34"/>
        <v>169114.50819820358</v>
      </c>
      <c r="O208">
        <f t="shared" si="35"/>
        <v>0</v>
      </c>
    </row>
    <row r="209" spans="1:15" hidden="1" x14ac:dyDescent="0.3">
      <c r="A209">
        <v>85631</v>
      </c>
      <c r="B209">
        <v>0.99999631744447803</v>
      </c>
      <c r="C209">
        <v>0.99999939334999099</v>
      </c>
      <c r="D209">
        <v>0.99999875548685802</v>
      </c>
      <c r="E209">
        <v>262599.31771369698</v>
      </c>
      <c r="F209">
        <v>52893.813863573603</v>
      </c>
      <c r="G209">
        <v>80633.185840707898</v>
      </c>
      <c r="H209">
        <f t="shared" si="28"/>
        <v>52893.813863573603</v>
      </c>
      <c r="I209">
        <f t="shared" si="29"/>
        <v>262599.31771369698</v>
      </c>
      <c r="J209">
        <f t="shared" si="30"/>
        <v>132041.98287583506</v>
      </c>
      <c r="K209">
        <f t="shared" si="31"/>
        <v>132042.10580599282</v>
      </c>
      <c r="L209">
        <f t="shared" si="32"/>
        <v>80633.185840707898</v>
      </c>
      <c r="M209">
        <f t="shared" si="33"/>
        <v>93009.882540356382</v>
      </c>
      <c r="N209">
        <f t="shared" si="34"/>
        <v>411071.75342706195</v>
      </c>
      <c r="O209">
        <f t="shared" si="35"/>
        <v>0</v>
      </c>
    </row>
    <row r="210" spans="1:15" hidden="1" x14ac:dyDescent="0.3">
      <c r="A210">
        <v>85632</v>
      </c>
      <c r="B210">
        <v>0.99966423406956595</v>
      </c>
      <c r="C210">
        <v>0.99999711846416695</v>
      </c>
      <c r="D210">
        <v>0.99999929369069995</v>
      </c>
      <c r="E210">
        <v>3622.9116945107298</v>
      </c>
      <c r="F210">
        <v>2953.3073929961001</v>
      </c>
      <c r="G210">
        <v>15758.30976543</v>
      </c>
      <c r="H210">
        <f t="shared" si="28"/>
        <v>2953.3073929961001</v>
      </c>
      <c r="I210">
        <f t="shared" si="29"/>
        <v>15758.30976543</v>
      </c>
      <c r="J210">
        <f t="shared" si="30"/>
        <v>7445.2731146201986</v>
      </c>
      <c r="K210">
        <f t="shared" si="31"/>
        <v>7444.842950978943</v>
      </c>
      <c r="L210">
        <f t="shared" si="32"/>
        <v>3622.9116945107298</v>
      </c>
      <c r="M210">
        <f t="shared" si="33"/>
        <v>5884.8613881374167</v>
      </c>
      <c r="N210">
        <f t="shared" si="34"/>
        <v>25099.42711539119</v>
      </c>
      <c r="O210">
        <f t="shared" si="35"/>
        <v>0</v>
      </c>
    </row>
    <row r="211" spans="1:15" hidden="1" x14ac:dyDescent="0.3">
      <c r="A211">
        <v>85634</v>
      </c>
      <c r="B211">
        <v>0.99999215948126896</v>
      </c>
      <c r="C211">
        <v>0.99999999631738701</v>
      </c>
      <c r="D211">
        <v>0.99986568118585795</v>
      </c>
      <c r="E211">
        <v>50197.3370981755</v>
      </c>
      <c r="F211">
        <v>58752.531645569601</v>
      </c>
      <c r="G211">
        <v>64208.915594344297</v>
      </c>
      <c r="H211">
        <f t="shared" si="28"/>
        <v>50197.3370981755</v>
      </c>
      <c r="I211">
        <f t="shared" si="29"/>
        <v>64208.915594344297</v>
      </c>
      <c r="J211">
        <f t="shared" si="30"/>
        <v>57719.323878766409</v>
      </c>
      <c r="K211">
        <f t="shared" si="31"/>
        <v>57719.594779363135</v>
      </c>
      <c r="L211">
        <f t="shared" si="32"/>
        <v>58752.531645569601</v>
      </c>
      <c r="M211">
        <f t="shared" si="33"/>
        <v>5766.6455827601831</v>
      </c>
      <c r="N211">
        <f t="shared" si="34"/>
        <v>75019.531527643689</v>
      </c>
      <c r="O211">
        <f t="shared" si="35"/>
        <v>40419.658031082581</v>
      </c>
    </row>
    <row r="212" spans="1:15" x14ac:dyDescent="0.3">
      <c r="A212">
        <v>85635</v>
      </c>
      <c r="B212">
        <v>0.99999984036063305</v>
      </c>
      <c r="C212">
        <v>0.99999999833544895</v>
      </c>
      <c r="D212">
        <v>0.999980801277223</v>
      </c>
      <c r="E212">
        <v>982299.97337514395</v>
      </c>
      <c r="F212">
        <v>526937.28648762195</v>
      </c>
      <c r="G212">
        <v>373340.39848159201</v>
      </c>
      <c r="H212">
        <f t="shared" si="28"/>
        <v>373340.39848159201</v>
      </c>
      <c r="I212">
        <f t="shared" si="29"/>
        <v>982299.97337514395</v>
      </c>
      <c r="J212">
        <f t="shared" si="30"/>
        <v>627527.49398124055</v>
      </c>
      <c r="K212">
        <f t="shared" si="31"/>
        <v>627525.88611478603</v>
      </c>
      <c r="L212">
        <f t="shared" si="32"/>
        <v>526937.28648762195</v>
      </c>
      <c r="M212">
        <f t="shared" si="33"/>
        <v>258581.37435483024</v>
      </c>
      <c r="N212">
        <f t="shared" si="34"/>
        <v>1403270.0091792769</v>
      </c>
      <c r="O212">
        <f t="shared" si="35"/>
        <v>0</v>
      </c>
    </row>
    <row r="213" spans="1:15" hidden="1" x14ac:dyDescent="0.3">
      <c r="A213">
        <v>85637</v>
      </c>
      <c r="B213">
        <v>0.99944192881884297</v>
      </c>
      <c r="C213">
        <v>0.99999927545079803</v>
      </c>
      <c r="D213">
        <v>0.99999801971795899</v>
      </c>
      <c r="E213">
        <v>24349.500713266701</v>
      </c>
      <c r="F213">
        <v>35080.152671755699</v>
      </c>
      <c r="G213">
        <v>10605.957826620501</v>
      </c>
      <c r="H213">
        <f t="shared" si="28"/>
        <v>10605.957826620501</v>
      </c>
      <c r="I213">
        <f t="shared" si="29"/>
        <v>35080.152671755699</v>
      </c>
      <c r="J213">
        <f t="shared" si="30"/>
        <v>23345.022455178878</v>
      </c>
      <c r="K213">
        <f t="shared" si="31"/>
        <v>23345.203737214299</v>
      </c>
      <c r="L213">
        <f t="shared" si="32"/>
        <v>24349.500713266701</v>
      </c>
      <c r="M213">
        <f t="shared" si="33"/>
        <v>10016.753054807456</v>
      </c>
      <c r="N213">
        <f t="shared" si="34"/>
        <v>53395.462901636667</v>
      </c>
      <c r="O213">
        <f t="shared" si="35"/>
        <v>0</v>
      </c>
    </row>
    <row r="214" spans="1:15" hidden="1" x14ac:dyDescent="0.3">
      <c r="A214">
        <v>85638</v>
      </c>
      <c r="B214">
        <v>0.99996009578307299</v>
      </c>
      <c r="C214">
        <v>0.99999981575506003</v>
      </c>
      <c r="D214">
        <v>0.99999936619966301</v>
      </c>
      <c r="E214">
        <v>27614.424410540902</v>
      </c>
      <c r="F214">
        <v>37343.534057255602</v>
      </c>
      <c r="G214">
        <v>26017.1939477304</v>
      </c>
      <c r="H214">
        <f t="shared" si="28"/>
        <v>26017.1939477304</v>
      </c>
      <c r="I214">
        <f t="shared" si="29"/>
        <v>37343.534057255602</v>
      </c>
      <c r="J214">
        <f t="shared" si="30"/>
        <v>30325.087339879814</v>
      </c>
      <c r="K214">
        <f t="shared" si="31"/>
        <v>30325.050805175633</v>
      </c>
      <c r="L214">
        <f t="shared" si="32"/>
        <v>27614.424410540902</v>
      </c>
      <c r="M214">
        <f t="shared" si="33"/>
        <v>5005.4714501651688</v>
      </c>
      <c r="N214">
        <f t="shared" si="34"/>
        <v>45341.46515567114</v>
      </c>
      <c r="O214">
        <f t="shared" si="35"/>
        <v>15308.636454680127</v>
      </c>
    </row>
    <row r="215" spans="1:15" hidden="1" x14ac:dyDescent="0.3">
      <c r="A215">
        <v>85641</v>
      </c>
      <c r="B215">
        <v>0.99999988780186899</v>
      </c>
      <c r="C215">
        <v>0.99999999437158305</v>
      </c>
      <c r="D215">
        <v>0.99998575295908398</v>
      </c>
      <c r="E215">
        <v>71078.080381877793</v>
      </c>
      <c r="F215">
        <v>277691.88204936101</v>
      </c>
      <c r="G215">
        <v>248680.936829446</v>
      </c>
      <c r="H215">
        <f t="shared" si="28"/>
        <v>71078.080381877793</v>
      </c>
      <c r="I215">
        <f t="shared" si="29"/>
        <v>277691.88204936101</v>
      </c>
      <c r="J215">
        <f t="shared" si="30"/>
        <v>199150.06917325279</v>
      </c>
      <c r="K215">
        <f t="shared" si="31"/>
        <v>199150.29975356162</v>
      </c>
      <c r="L215">
        <f t="shared" si="32"/>
        <v>248680.936829446</v>
      </c>
      <c r="M215">
        <f t="shared" si="33"/>
        <v>91331.917629160889</v>
      </c>
      <c r="N215">
        <f t="shared" si="34"/>
        <v>473146.05264104425</v>
      </c>
      <c r="O215">
        <f t="shared" si="35"/>
        <v>0</v>
      </c>
    </row>
    <row r="216" spans="1:15" hidden="1" x14ac:dyDescent="0.3">
      <c r="A216">
        <v>85643</v>
      </c>
      <c r="B216">
        <v>0.99999956548036295</v>
      </c>
      <c r="C216">
        <v>0.99999993581508995</v>
      </c>
      <c r="D216">
        <v>0.99999948019847695</v>
      </c>
      <c r="E216">
        <v>47232.774472687903</v>
      </c>
      <c r="F216">
        <v>177786.69736671401</v>
      </c>
      <c r="G216">
        <v>130466.340960424</v>
      </c>
      <c r="H216">
        <f t="shared" si="28"/>
        <v>47232.774472687903</v>
      </c>
      <c r="I216">
        <f t="shared" si="29"/>
        <v>177786.69736671401</v>
      </c>
      <c r="J216">
        <f t="shared" si="30"/>
        <v>118495.27791219727</v>
      </c>
      <c r="K216">
        <f t="shared" si="31"/>
        <v>118495.2709332753</v>
      </c>
      <c r="L216">
        <f t="shared" si="32"/>
        <v>130466.340960424</v>
      </c>
      <c r="M216">
        <f t="shared" si="33"/>
        <v>53966.419089102681</v>
      </c>
      <c r="N216">
        <f t="shared" si="34"/>
        <v>280394.52820058336</v>
      </c>
      <c r="O216">
        <f t="shared" si="35"/>
        <v>0</v>
      </c>
    </row>
    <row r="217" spans="1:15" hidden="1" x14ac:dyDescent="0.3">
      <c r="A217">
        <v>85645</v>
      </c>
      <c r="B217">
        <v>0.99998989435320795</v>
      </c>
      <c r="C217">
        <v>0.99999722005123504</v>
      </c>
      <c r="D217">
        <v>0.99999907340990801</v>
      </c>
      <c r="E217">
        <v>42779.668226286602</v>
      </c>
      <c r="F217">
        <v>17991.2184412733</v>
      </c>
      <c r="G217">
        <v>4890.590809628</v>
      </c>
      <c r="H217">
        <f t="shared" si="28"/>
        <v>4890.590809628</v>
      </c>
      <c r="I217">
        <f t="shared" si="29"/>
        <v>42779.668226286602</v>
      </c>
      <c r="J217">
        <f t="shared" si="30"/>
        <v>21887.097641129461</v>
      </c>
      <c r="K217">
        <f t="shared" si="31"/>
        <v>21887.159159062634</v>
      </c>
      <c r="L217">
        <f t="shared" si="32"/>
        <v>17991.2184412733</v>
      </c>
      <c r="M217">
        <f t="shared" si="33"/>
        <v>15711.552276987866</v>
      </c>
      <c r="N217">
        <f t="shared" si="34"/>
        <v>69021.815990026225</v>
      </c>
      <c r="O217">
        <f t="shared" si="35"/>
        <v>0</v>
      </c>
    </row>
    <row r="218" spans="1:15" hidden="1" x14ac:dyDescent="0.3">
      <c r="A218">
        <v>85648</v>
      </c>
      <c r="B218">
        <v>0.99999991702444002</v>
      </c>
      <c r="C218">
        <v>0.99999997512673</v>
      </c>
      <c r="D218">
        <v>0.99999762879383602</v>
      </c>
      <c r="E218">
        <v>333035.31173136499</v>
      </c>
      <c r="F218">
        <v>263488.17247230199</v>
      </c>
      <c r="G218">
        <v>95975.680412371104</v>
      </c>
      <c r="H218">
        <f t="shared" si="28"/>
        <v>95975.680412371104</v>
      </c>
      <c r="I218">
        <f t="shared" si="29"/>
        <v>333035.31173136499</v>
      </c>
      <c r="J218">
        <f t="shared" si="30"/>
        <v>230833.15836613433</v>
      </c>
      <c r="K218">
        <f t="shared" si="31"/>
        <v>230833.05487201267</v>
      </c>
      <c r="L218">
        <f t="shared" si="32"/>
        <v>263488.17247230199</v>
      </c>
      <c r="M218">
        <f t="shared" si="33"/>
        <v>99495.677391502453</v>
      </c>
      <c r="N218">
        <f t="shared" si="34"/>
        <v>529320.08704652009</v>
      </c>
      <c r="O218">
        <f t="shared" si="35"/>
        <v>0</v>
      </c>
    </row>
    <row r="219" spans="1:15" hidden="1" x14ac:dyDescent="0.3">
      <c r="A219">
        <v>85650</v>
      </c>
      <c r="B219">
        <v>0.99999850452018502</v>
      </c>
      <c r="C219">
        <v>0.999999983095746</v>
      </c>
      <c r="D219">
        <v>0.999996157695895</v>
      </c>
      <c r="E219">
        <v>91993.314025651605</v>
      </c>
      <c r="F219">
        <v>265445.18761384301</v>
      </c>
      <c r="G219">
        <v>514915.87278745102</v>
      </c>
      <c r="H219">
        <f t="shared" si="28"/>
        <v>91993.314025651605</v>
      </c>
      <c r="I219">
        <f t="shared" si="29"/>
        <v>514915.87278745102</v>
      </c>
      <c r="J219">
        <f t="shared" si="30"/>
        <v>290784.60365438508</v>
      </c>
      <c r="K219">
        <f t="shared" si="31"/>
        <v>290784.79147564853</v>
      </c>
      <c r="L219">
        <f t="shared" si="32"/>
        <v>265445.18761384301</v>
      </c>
      <c r="M219">
        <f t="shared" si="33"/>
        <v>173584.64663349284</v>
      </c>
      <c r="N219">
        <f t="shared" si="34"/>
        <v>811538.73137612711</v>
      </c>
      <c r="O219">
        <f t="shared" si="35"/>
        <v>0</v>
      </c>
    </row>
    <row r="220" spans="1:15" hidden="1" x14ac:dyDescent="0.3">
      <c r="A220">
        <v>85653</v>
      </c>
      <c r="B220">
        <v>0.99999985544923398</v>
      </c>
      <c r="C220">
        <v>0.99999997806277696</v>
      </c>
      <c r="D220">
        <v>0.99998325341231298</v>
      </c>
      <c r="E220">
        <v>245802.03826954999</v>
      </c>
      <c r="F220">
        <v>287670.82397604501</v>
      </c>
      <c r="G220">
        <v>456895.86163250101</v>
      </c>
      <c r="H220">
        <f t="shared" si="28"/>
        <v>245802.03826954999</v>
      </c>
      <c r="I220">
        <f t="shared" si="29"/>
        <v>456895.86163250101</v>
      </c>
      <c r="J220">
        <f t="shared" si="30"/>
        <v>330122.2046572477</v>
      </c>
      <c r="K220">
        <f t="shared" si="31"/>
        <v>330122.90795936534</v>
      </c>
      <c r="L220">
        <f t="shared" si="32"/>
        <v>287670.82397604501</v>
      </c>
      <c r="M220">
        <f t="shared" si="33"/>
        <v>91257.091565139403</v>
      </c>
      <c r="N220">
        <f t="shared" si="34"/>
        <v>603894.1826547836</v>
      </c>
      <c r="O220">
        <f t="shared" si="35"/>
        <v>56351.633263947151</v>
      </c>
    </row>
    <row r="221" spans="1:15" hidden="1" x14ac:dyDescent="0.3">
      <c r="A221">
        <v>85658</v>
      </c>
      <c r="B221">
        <v>0.99999433484130396</v>
      </c>
      <c r="C221">
        <v>0.99999996924826096</v>
      </c>
      <c r="D221">
        <v>0.99998874848988795</v>
      </c>
      <c r="E221">
        <v>171678.59478650801</v>
      </c>
      <c r="F221">
        <v>190251.493018259</v>
      </c>
      <c r="G221">
        <v>85593.629550321202</v>
      </c>
      <c r="H221">
        <f t="shared" si="28"/>
        <v>85593.629550321202</v>
      </c>
      <c r="I221">
        <f t="shared" si="29"/>
        <v>190251.493018259</v>
      </c>
      <c r="J221">
        <f t="shared" si="30"/>
        <v>149174.7679959932</v>
      </c>
      <c r="K221">
        <f t="shared" si="31"/>
        <v>149174.57245169606</v>
      </c>
      <c r="L221">
        <f t="shared" si="32"/>
        <v>171678.59478650801</v>
      </c>
      <c r="M221">
        <f t="shared" si="33"/>
        <v>45593.423227132669</v>
      </c>
      <c r="N221">
        <f t="shared" si="34"/>
        <v>285954.84213309409</v>
      </c>
      <c r="O221">
        <f t="shared" si="35"/>
        <v>12394.302770298062</v>
      </c>
    </row>
    <row r="222" spans="1:15" hidden="1" x14ac:dyDescent="0.3">
      <c r="A222">
        <v>85701</v>
      </c>
      <c r="B222">
        <v>0.99999198435975001</v>
      </c>
      <c r="C222">
        <v>0.99999956186428995</v>
      </c>
      <c r="D222">
        <v>0.99999986998206103</v>
      </c>
      <c r="E222">
        <v>48728.250432110603</v>
      </c>
      <c r="F222">
        <v>259149.89356476101</v>
      </c>
      <c r="G222">
        <v>114408.293944062</v>
      </c>
      <c r="H222">
        <f t="shared" si="28"/>
        <v>48728.250432110603</v>
      </c>
      <c r="I222">
        <f t="shared" si="29"/>
        <v>259149.89356476101</v>
      </c>
      <c r="J222">
        <f t="shared" si="30"/>
        <v>140762.37573669234</v>
      </c>
      <c r="K222">
        <f t="shared" si="31"/>
        <v>140762.14598031121</v>
      </c>
      <c r="L222">
        <f t="shared" si="32"/>
        <v>114408.293944062</v>
      </c>
      <c r="M222">
        <f t="shared" si="33"/>
        <v>87902.26054174226</v>
      </c>
      <c r="N222">
        <f t="shared" si="34"/>
        <v>404468.92760553799</v>
      </c>
      <c r="O222">
        <f t="shared" si="35"/>
        <v>0</v>
      </c>
    </row>
    <row r="223" spans="1:15" hidden="1" x14ac:dyDescent="0.3">
      <c r="A223">
        <v>85704</v>
      </c>
      <c r="B223">
        <v>0.99999980879918204</v>
      </c>
      <c r="C223">
        <v>0.99999999570226805</v>
      </c>
      <c r="D223">
        <v>0.99994359060122895</v>
      </c>
      <c r="E223">
        <v>584570.59914523002</v>
      </c>
      <c r="F223">
        <v>803554.54637368501</v>
      </c>
      <c r="G223">
        <v>511571.79386309901</v>
      </c>
      <c r="H223">
        <f t="shared" si="28"/>
        <v>511571.79386309901</v>
      </c>
      <c r="I223">
        <f t="shared" si="29"/>
        <v>803554.54637368501</v>
      </c>
      <c r="J223">
        <f t="shared" si="30"/>
        <v>633234.60362685786</v>
      </c>
      <c r="K223">
        <f t="shared" si="31"/>
        <v>633232.31312733807</v>
      </c>
      <c r="L223">
        <f t="shared" si="32"/>
        <v>584570.59914523002</v>
      </c>
      <c r="M223">
        <f t="shared" si="33"/>
        <v>124068.40518217326</v>
      </c>
      <c r="N223">
        <f t="shared" si="34"/>
        <v>1005437.5286738579</v>
      </c>
      <c r="O223">
        <f t="shared" si="35"/>
        <v>261027.09758081828</v>
      </c>
    </row>
    <row r="224" spans="1:15" hidden="1" x14ac:dyDescent="0.3">
      <c r="A224">
        <v>85705</v>
      </c>
      <c r="B224">
        <v>0.99999998170790505</v>
      </c>
      <c r="C224">
        <v>0.99999999285975605</v>
      </c>
      <c r="D224">
        <v>0.99998392206598297</v>
      </c>
      <c r="E224">
        <v>758168.92145388003</v>
      </c>
      <c r="F224">
        <v>510699.20157391398</v>
      </c>
      <c r="G224">
        <v>1580250.6545096801</v>
      </c>
      <c r="H224">
        <f t="shared" si="28"/>
        <v>510699.20157391398</v>
      </c>
      <c r="I224">
        <f t="shared" si="29"/>
        <v>1580250.6545096801</v>
      </c>
      <c r="J224">
        <f t="shared" si="30"/>
        <v>949702.88209004852</v>
      </c>
      <c r="K224">
        <f t="shared" si="31"/>
        <v>949706.25917915814</v>
      </c>
      <c r="L224">
        <f t="shared" si="32"/>
        <v>758168.92145388003</v>
      </c>
      <c r="M224">
        <f t="shared" si="33"/>
        <v>457165.17177523288</v>
      </c>
      <c r="N224">
        <f t="shared" si="34"/>
        <v>2321201.7745048567</v>
      </c>
      <c r="O224">
        <f t="shared" si="35"/>
        <v>0</v>
      </c>
    </row>
    <row r="225" spans="1:15" hidden="1" x14ac:dyDescent="0.3">
      <c r="A225">
        <v>85706</v>
      </c>
      <c r="B225">
        <v>0.99999998587366001</v>
      </c>
      <c r="C225">
        <v>0.999999999289643</v>
      </c>
      <c r="D225">
        <v>0.99998945934508399</v>
      </c>
      <c r="E225">
        <v>230212.03647416399</v>
      </c>
      <c r="F225">
        <v>350774.99172870099</v>
      </c>
      <c r="G225">
        <v>547216.26566862699</v>
      </c>
      <c r="H225">
        <f t="shared" si="28"/>
        <v>230212.03647416399</v>
      </c>
      <c r="I225">
        <f t="shared" si="29"/>
        <v>547216.26566862699</v>
      </c>
      <c r="J225">
        <f t="shared" si="30"/>
        <v>376067.16397541249</v>
      </c>
      <c r="K225">
        <f t="shared" si="31"/>
        <v>376067.76462383074</v>
      </c>
      <c r="L225">
        <f t="shared" si="32"/>
        <v>350774.99172870099</v>
      </c>
      <c r="M225">
        <f t="shared" si="33"/>
        <v>130646.37666193253</v>
      </c>
      <c r="N225">
        <f t="shared" si="34"/>
        <v>768006.89460962825</v>
      </c>
      <c r="O225">
        <f t="shared" si="35"/>
        <v>0</v>
      </c>
    </row>
    <row r="226" spans="1:15" hidden="1" x14ac:dyDescent="0.3">
      <c r="A226">
        <v>85708</v>
      </c>
      <c r="B226">
        <v>0.99990822282305403</v>
      </c>
      <c r="C226">
        <v>0.99999809699651698</v>
      </c>
      <c r="D226">
        <v>0.99975119298288395</v>
      </c>
      <c r="E226">
        <v>47988.538681948397</v>
      </c>
      <c r="F226">
        <v>87329.719020172895</v>
      </c>
      <c r="G226">
        <v>14769.887553835</v>
      </c>
      <c r="H226">
        <f t="shared" si="28"/>
        <v>14769.887553835</v>
      </c>
      <c r="I226">
        <f t="shared" si="29"/>
        <v>87329.719020172895</v>
      </c>
      <c r="J226">
        <f t="shared" si="30"/>
        <v>50032.345133532268</v>
      </c>
      <c r="K226">
        <f t="shared" si="31"/>
        <v>50029.381751985427</v>
      </c>
      <c r="L226">
        <f t="shared" si="32"/>
        <v>47988.538681948397</v>
      </c>
      <c r="M226">
        <f t="shared" si="33"/>
        <v>29657.55739473756</v>
      </c>
      <c r="N226">
        <f t="shared" si="34"/>
        <v>139002.05393619812</v>
      </c>
      <c r="O226">
        <f t="shared" si="35"/>
        <v>0</v>
      </c>
    </row>
    <row r="227" spans="1:15" hidden="1" x14ac:dyDescent="0.3">
      <c r="A227">
        <v>85710</v>
      </c>
      <c r="B227">
        <v>0.99999990333921096</v>
      </c>
      <c r="C227">
        <v>0.99999999903040204</v>
      </c>
      <c r="D227">
        <v>0.99997358740662701</v>
      </c>
      <c r="E227">
        <v>1212180.79498138</v>
      </c>
      <c r="F227">
        <v>433602.34948604897</v>
      </c>
      <c r="G227">
        <v>1218426.45290581</v>
      </c>
      <c r="H227">
        <f t="shared" si="28"/>
        <v>433602.34948604897</v>
      </c>
      <c r="I227">
        <f t="shared" si="29"/>
        <v>1218426.45290581</v>
      </c>
      <c r="J227">
        <f t="shared" si="30"/>
        <v>954734.20273245231</v>
      </c>
      <c r="K227">
        <f t="shared" si="31"/>
        <v>954736.53245774622</v>
      </c>
      <c r="L227">
        <f t="shared" si="32"/>
        <v>1212180.79498138</v>
      </c>
      <c r="M227">
        <f t="shared" si="33"/>
        <v>368506.33604404639</v>
      </c>
      <c r="N227">
        <f t="shared" si="34"/>
        <v>2060255.5405898853</v>
      </c>
      <c r="O227">
        <f t="shared" si="35"/>
        <v>0</v>
      </c>
    </row>
    <row r="228" spans="1:15" hidden="1" x14ac:dyDescent="0.3">
      <c r="A228">
        <v>85711</v>
      </c>
      <c r="B228">
        <v>0.999999956767607</v>
      </c>
      <c r="C228">
        <v>0.99999999509787996</v>
      </c>
      <c r="D228">
        <v>0.99993710518263301</v>
      </c>
      <c r="E228">
        <v>175282.91614518099</v>
      </c>
      <c r="F228">
        <v>294736.879619852</v>
      </c>
      <c r="G228">
        <v>420513.23644702201</v>
      </c>
      <c r="H228">
        <f t="shared" si="28"/>
        <v>175282.91614518099</v>
      </c>
      <c r="I228">
        <f t="shared" si="29"/>
        <v>420513.23644702201</v>
      </c>
      <c r="J228">
        <f t="shared" si="30"/>
        <v>296841.75306076388</v>
      </c>
      <c r="K228">
        <f t="shared" si="31"/>
        <v>296844.34407068504</v>
      </c>
      <c r="L228">
        <f t="shared" si="32"/>
        <v>294736.879619852</v>
      </c>
      <c r="M228">
        <f t="shared" si="33"/>
        <v>100125.94919614839</v>
      </c>
      <c r="N228">
        <f t="shared" si="34"/>
        <v>597222.19165913016</v>
      </c>
      <c r="O228">
        <f t="shared" si="35"/>
        <v>0</v>
      </c>
    </row>
    <row r="229" spans="1:15" hidden="1" x14ac:dyDescent="0.3">
      <c r="A229">
        <v>85712</v>
      </c>
      <c r="B229">
        <v>0.99999996439284</v>
      </c>
      <c r="C229">
        <v>0.99999999887797197</v>
      </c>
      <c r="D229">
        <v>0.99999822384779602</v>
      </c>
      <c r="E229">
        <v>63370.498517158499</v>
      </c>
      <c r="F229">
        <v>548438.09000651003</v>
      </c>
      <c r="G229">
        <v>810040.41131105297</v>
      </c>
      <c r="H229">
        <f t="shared" si="28"/>
        <v>63370.498517158499</v>
      </c>
      <c r="I229">
        <f t="shared" si="29"/>
        <v>810040.41131105297</v>
      </c>
      <c r="J229">
        <f t="shared" si="30"/>
        <v>473949.47247401089</v>
      </c>
      <c r="K229">
        <f t="shared" si="31"/>
        <v>473949.66661157383</v>
      </c>
      <c r="L229">
        <f t="shared" si="32"/>
        <v>548438.09000651003</v>
      </c>
      <c r="M229">
        <f t="shared" si="33"/>
        <v>309343.80397093017</v>
      </c>
      <c r="N229">
        <f t="shared" si="34"/>
        <v>1401981.0785243644</v>
      </c>
      <c r="O229">
        <f t="shared" si="35"/>
        <v>0</v>
      </c>
    </row>
    <row r="230" spans="1:15" hidden="1" x14ac:dyDescent="0.3">
      <c r="A230">
        <v>85713</v>
      </c>
      <c r="B230">
        <v>0.99999996965340998</v>
      </c>
      <c r="C230">
        <v>0.99999999888026703</v>
      </c>
      <c r="D230">
        <v>0.99998827516853095</v>
      </c>
      <c r="E230">
        <v>80586.754773820503</v>
      </c>
      <c r="F230">
        <v>290182.51861042099</v>
      </c>
      <c r="G230">
        <v>137262.160874933</v>
      </c>
      <c r="H230">
        <f t="shared" si="28"/>
        <v>80586.754773820503</v>
      </c>
      <c r="I230">
        <f t="shared" si="29"/>
        <v>290182.51861042099</v>
      </c>
      <c r="J230">
        <f t="shared" si="30"/>
        <v>169343.93765692381</v>
      </c>
      <c r="K230">
        <f t="shared" si="31"/>
        <v>169343.81141972484</v>
      </c>
      <c r="L230">
        <f t="shared" si="32"/>
        <v>137262.160874933</v>
      </c>
      <c r="M230">
        <f t="shared" si="33"/>
        <v>88523.143041130199</v>
      </c>
      <c r="N230">
        <f t="shared" si="34"/>
        <v>434913.24054311542</v>
      </c>
      <c r="O230">
        <f t="shared" si="35"/>
        <v>0</v>
      </c>
    </row>
    <row r="231" spans="1:15" hidden="1" x14ac:dyDescent="0.3">
      <c r="A231">
        <v>85714</v>
      </c>
      <c r="B231">
        <v>0.99999993722138103</v>
      </c>
      <c r="C231">
        <v>0.99999995436126499</v>
      </c>
      <c r="D231">
        <v>0.99999987400309998</v>
      </c>
      <c r="E231">
        <v>138914.269156897</v>
      </c>
      <c r="F231">
        <v>229658.070528371</v>
      </c>
      <c r="G231">
        <v>24038.249739544499</v>
      </c>
      <c r="H231">
        <f t="shared" si="28"/>
        <v>24038.249739544499</v>
      </c>
      <c r="I231">
        <f t="shared" si="29"/>
        <v>229658.070528371</v>
      </c>
      <c r="J231">
        <f t="shared" si="30"/>
        <v>130870.19929058598</v>
      </c>
      <c r="K231">
        <f t="shared" si="31"/>
        <v>130870.1964749375</v>
      </c>
      <c r="L231">
        <f t="shared" si="32"/>
        <v>138914.269156897</v>
      </c>
      <c r="M231">
        <f t="shared" si="33"/>
        <v>84136.42890881357</v>
      </c>
      <c r="N231">
        <f t="shared" si="34"/>
        <v>383279.4832013782</v>
      </c>
      <c r="O231">
        <f t="shared" si="35"/>
        <v>0</v>
      </c>
    </row>
    <row r="232" spans="1:15" hidden="1" x14ac:dyDescent="0.3">
      <c r="A232">
        <v>85715</v>
      </c>
      <c r="B232">
        <v>0.99999962761903705</v>
      </c>
      <c r="C232">
        <v>0.99999998566299697</v>
      </c>
      <c r="D232">
        <v>0.99997344727637105</v>
      </c>
      <c r="E232">
        <v>233886.44578313199</v>
      </c>
      <c r="F232">
        <v>391563.987311467</v>
      </c>
      <c r="G232">
        <v>365457.36355205701</v>
      </c>
      <c r="H232">
        <f t="shared" si="28"/>
        <v>233886.44578313199</v>
      </c>
      <c r="I232">
        <f t="shared" si="29"/>
        <v>391563.987311467</v>
      </c>
      <c r="J232">
        <f t="shared" si="30"/>
        <v>330302.29940302426</v>
      </c>
      <c r="K232">
        <f t="shared" si="31"/>
        <v>330302.59888221865</v>
      </c>
      <c r="L232">
        <f t="shared" si="32"/>
        <v>365457.36355205701</v>
      </c>
      <c r="M232">
        <f t="shared" si="33"/>
        <v>69004.564510128621</v>
      </c>
      <c r="N232">
        <f t="shared" si="34"/>
        <v>537316.29241260444</v>
      </c>
      <c r="O232">
        <f t="shared" si="35"/>
        <v>123288.9053518328</v>
      </c>
    </row>
    <row r="233" spans="1:15" hidden="1" x14ac:dyDescent="0.3">
      <c r="A233">
        <v>85716</v>
      </c>
      <c r="B233">
        <v>0.999999966944362</v>
      </c>
      <c r="C233">
        <v>0.99999999757500502</v>
      </c>
      <c r="D233">
        <v>0.999990779330443</v>
      </c>
      <c r="E233">
        <v>183004.12272943699</v>
      </c>
      <c r="F233">
        <v>280253.87182255299</v>
      </c>
      <c r="G233">
        <v>430604.69081346999</v>
      </c>
      <c r="H233">
        <f t="shared" si="28"/>
        <v>183004.12272943699</v>
      </c>
      <c r="I233">
        <f t="shared" si="29"/>
        <v>430604.69081346999</v>
      </c>
      <c r="J233">
        <f t="shared" si="30"/>
        <v>297953.82202609681</v>
      </c>
      <c r="K233">
        <f t="shared" si="31"/>
        <v>297954.22845515329</v>
      </c>
      <c r="L233">
        <f t="shared" si="32"/>
        <v>280253.87182255299</v>
      </c>
      <c r="M233">
        <f t="shared" si="33"/>
        <v>101854.4297762741</v>
      </c>
      <c r="N233">
        <f t="shared" si="34"/>
        <v>603517.51778397558</v>
      </c>
      <c r="O233">
        <f t="shared" si="35"/>
        <v>0</v>
      </c>
    </row>
    <row r="234" spans="1:15" hidden="1" x14ac:dyDescent="0.3">
      <c r="A234">
        <v>85718</v>
      </c>
      <c r="B234">
        <v>0.999999614146729</v>
      </c>
      <c r="C234">
        <v>0.99999999095744097</v>
      </c>
      <c r="D234">
        <v>0.99997433690942505</v>
      </c>
      <c r="E234">
        <v>424180.508875739</v>
      </c>
      <c r="F234">
        <v>424180.508875739</v>
      </c>
      <c r="G234">
        <v>378280.179929253</v>
      </c>
      <c r="H234">
        <f t="shared" si="28"/>
        <v>378280.179929253</v>
      </c>
      <c r="I234">
        <f t="shared" si="29"/>
        <v>424180.508875739</v>
      </c>
      <c r="J234">
        <f t="shared" si="30"/>
        <v>408880.65898058319</v>
      </c>
      <c r="K234">
        <f t="shared" si="31"/>
        <v>408880.39922691038</v>
      </c>
      <c r="L234">
        <f t="shared" si="32"/>
        <v>424180.508875739</v>
      </c>
      <c r="M234">
        <f t="shared" si="33"/>
        <v>21637.622571168955</v>
      </c>
      <c r="N234">
        <f t="shared" si="34"/>
        <v>473793.26694041723</v>
      </c>
      <c r="O234">
        <f t="shared" si="35"/>
        <v>343967.53151340352</v>
      </c>
    </row>
    <row r="235" spans="1:15" hidden="1" x14ac:dyDescent="0.3">
      <c r="A235">
        <v>85719</v>
      </c>
      <c r="B235">
        <v>0.999999831391157</v>
      </c>
      <c r="C235">
        <v>0.99999999885178004</v>
      </c>
      <c r="D235">
        <v>0.99996247530874904</v>
      </c>
      <c r="E235">
        <v>1040728.7806448099</v>
      </c>
      <c r="F235">
        <v>877147.25879264995</v>
      </c>
      <c r="G235">
        <v>506400.48368373502</v>
      </c>
      <c r="H235">
        <f t="shared" si="28"/>
        <v>506400.48368373502</v>
      </c>
      <c r="I235">
        <f t="shared" si="29"/>
        <v>1040728.7806448099</v>
      </c>
      <c r="J235">
        <f t="shared" si="30"/>
        <v>808095.93494887138</v>
      </c>
      <c r="K235">
        <f t="shared" si="31"/>
        <v>808092.1743737316</v>
      </c>
      <c r="L235">
        <f t="shared" si="32"/>
        <v>877147.25879264995</v>
      </c>
      <c r="M235">
        <f t="shared" si="33"/>
        <v>223536.92572877632</v>
      </c>
      <c r="N235">
        <f t="shared" si="34"/>
        <v>1478702.9515600605</v>
      </c>
      <c r="O235">
        <f t="shared" si="35"/>
        <v>137481.39718740259</v>
      </c>
    </row>
    <row r="236" spans="1:15" hidden="1" x14ac:dyDescent="0.3">
      <c r="A236">
        <v>85730</v>
      </c>
      <c r="B236">
        <v>0.99999997852483602</v>
      </c>
      <c r="C236">
        <v>0.99999999809618301</v>
      </c>
      <c r="D236">
        <v>0.999998578996938</v>
      </c>
      <c r="E236">
        <v>536208.29255162901</v>
      </c>
      <c r="F236">
        <v>639718.46175510995</v>
      </c>
      <c r="G236">
        <v>434288.71337042301</v>
      </c>
      <c r="H236">
        <f t="shared" si="28"/>
        <v>434288.71337042301</v>
      </c>
      <c r="I236">
        <f t="shared" si="29"/>
        <v>639718.46175510995</v>
      </c>
      <c r="J236">
        <f t="shared" si="30"/>
        <v>536738.53769133613</v>
      </c>
      <c r="K236">
        <f t="shared" si="31"/>
        <v>536738.48922572064</v>
      </c>
      <c r="L236">
        <f t="shared" si="32"/>
        <v>536208.29255162901</v>
      </c>
      <c r="M236">
        <f t="shared" si="33"/>
        <v>83867.181550091002</v>
      </c>
      <c r="N236">
        <f t="shared" si="34"/>
        <v>788340.03387599369</v>
      </c>
      <c r="O236">
        <f t="shared" si="35"/>
        <v>285136.94457544765</v>
      </c>
    </row>
    <row r="237" spans="1:15" hidden="1" x14ac:dyDescent="0.3">
      <c r="A237">
        <v>85735</v>
      </c>
      <c r="B237">
        <v>0.99999919625556599</v>
      </c>
      <c r="C237">
        <v>0.99999998834192705</v>
      </c>
      <c r="D237">
        <v>0.99998144772166397</v>
      </c>
      <c r="E237">
        <v>100299.208617278</v>
      </c>
      <c r="F237">
        <v>42007.174956203802</v>
      </c>
      <c r="G237">
        <v>203612.569066978</v>
      </c>
      <c r="H237">
        <f t="shared" si="28"/>
        <v>42007.174956203802</v>
      </c>
      <c r="I237">
        <f t="shared" si="29"/>
        <v>203612.569066978</v>
      </c>
      <c r="J237">
        <f t="shared" si="30"/>
        <v>115305.77575473886</v>
      </c>
      <c r="K237">
        <f t="shared" si="31"/>
        <v>115306.31754681993</v>
      </c>
      <c r="L237">
        <f t="shared" si="32"/>
        <v>100299.208617278</v>
      </c>
      <c r="M237">
        <f t="shared" si="33"/>
        <v>66823.079048294952</v>
      </c>
      <c r="N237">
        <f t="shared" si="34"/>
        <v>315775.55469170481</v>
      </c>
      <c r="O237">
        <f t="shared" si="35"/>
        <v>0</v>
      </c>
    </row>
    <row r="238" spans="1:15" hidden="1" x14ac:dyDescent="0.3">
      <c r="A238">
        <v>85736</v>
      </c>
      <c r="B238">
        <v>0.99999758692877605</v>
      </c>
      <c r="C238">
        <v>0.999999464452479</v>
      </c>
      <c r="D238">
        <v>0.99999238973663895</v>
      </c>
      <c r="E238">
        <v>16294.2838513366</v>
      </c>
      <c r="F238">
        <v>66779.123173277607</v>
      </c>
      <c r="G238">
        <v>182330.319888734</v>
      </c>
      <c r="H238">
        <f t="shared" si="28"/>
        <v>16294.2838513366</v>
      </c>
      <c r="I238">
        <f t="shared" si="29"/>
        <v>182330.319888734</v>
      </c>
      <c r="J238">
        <f t="shared" si="30"/>
        <v>88467.73278976485</v>
      </c>
      <c r="K238">
        <f t="shared" si="31"/>
        <v>88467.908971116063</v>
      </c>
      <c r="L238">
        <f t="shared" si="32"/>
        <v>66779.123173277607</v>
      </c>
      <c r="M238">
        <f t="shared" si="33"/>
        <v>69497.212835198763</v>
      </c>
      <c r="N238">
        <f t="shared" si="34"/>
        <v>296959.54747671238</v>
      </c>
      <c r="O238">
        <f t="shared" si="35"/>
        <v>0</v>
      </c>
    </row>
    <row r="239" spans="1:15" hidden="1" x14ac:dyDescent="0.3">
      <c r="A239">
        <v>85737</v>
      </c>
      <c r="B239">
        <v>0.99999934060753304</v>
      </c>
      <c r="C239">
        <v>0.99999999082337199</v>
      </c>
      <c r="D239">
        <v>0.999942898774553</v>
      </c>
      <c r="E239">
        <v>291816.71686746902</v>
      </c>
      <c r="F239">
        <v>285480.93950049498</v>
      </c>
      <c r="G239">
        <v>134614.948962792</v>
      </c>
      <c r="H239">
        <f t="shared" si="28"/>
        <v>134614.948962792</v>
      </c>
      <c r="I239">
        <f t="shared" si="29"/>
        <v>291816.71686746902</v>
      </c>
      <c r="J239">
        <f t="shared" si="30"/>
        <v>237306.14424596875</v>
      </c>
      <c r="K239">
        <f t="shared" si="31"/>
        <v>237304.20177691864</v>
      </c>
      <c r="L239">
        <f t="shared" si="32"/>
        <v>285480.93950049498</v>
      </c>
      <c r="M239">
        <f t="shared" si="33"/>
        <v>72658.321392454003</v>
      </c>
      <c r="N239">
        <f t="shared" si="34"/>
        <v>455279.16595428064</v>
      </c>
      <c r="O239">
        <f t="shared" si="35"/>
        <v>19329.237599556625</v>
      </c>
    </row>
    <row r="240" spans="1:15" hidden="1" x14ac:dyDescent="0.3">
      <c r="A240">
        <v>85739</v>
      </c>
      <c r="B240">
        <v>0.99999506230465596</v>
      </c>
      <c r="C240">
        <v>0.99999999802865402</v>
      </c>
      <c r="D240">
        <v>0.99999729145813399</v>
      </c>
      <c r="E240">
        <v>45574.2305981315</v>
      </c>
      <c r="F240">
        <v>357892.15049317799</v>
      </c>
      <c r="G240">
        <v>133228.94766334101</v>
      </c>
      <c r="H240">
        <f t="shared" si="28"/>
        <v>45574.2305981315</v>
      </c>
      <c r="I240">
        <f t="shared" si="29"/>
        <v>357892.15049317799</v>
      </c>
      <c r="J240">
        <f t="shared" si="30"/>
        <v>178898.7034719557</v>
      </c>
      <c r="K240">
        <f t="shared" si="31"/>
        <v>178898.44291821681</v>
      </c>
      <c r="L240">
        <f t="shared" si="32"/>
        <v>133228.94766334101</v>
      </c>
      <c r="M240">
        <f t="shared" si="33"/>
        <v>131529.20555151373</v>
      </c>
      <c r="N240">
        <f t="shared" si="34"/>
        <v>573486.05957275804</v>
      </c>
      <c r="O240">
        <f t="shared" si="35"/>
        <v>0</v>
      </c>
    </row>
    <row r="241" spans="1:15" hidden="1" x14ac:dyDescent="0.3">
      <c r="A241">
        <v>85741</v>
      </c>
      <c r="B241">
        <v>0.99999996839860805</v>
      </c>
      <c r="C241">
        <v>0.99999999998456801</v>
      </c>
      <c r="D241">
        <v>0.99999967344993201</v>
      </c>
      <c r="E241">
        <v>440626.98657941702</v>
      </c>
      <c r="F241">
        <v>551656.59983181697</v>
      </c>
      <c r="G241">
        <v>551656.59983181697</v>
      </c>
      <c r="H241">
        <f t="shared" si="28"/>
        <v>440626.98657941702</v>
      </c>
      <c r="I241">
        <f t="shared" si="29"/>
        <v>551656.59983181697</v>
      </c>
      <c r="J241">
        <f t="shared" si="30"/>
        <v>514646.72549867653</v>
      </c>
      <c r="K241">
        <f t="shared" si="31"/>
        <v>514646.72874768364</v>
      </c>
      <c r="L241">
        <f t="shared" si="32"/>
        <v>551656.59983181697</v>
      </c>
      <c r="M241">
        <f t="shared" si="33"/>
        <v>52339.861628861247</v>
      </c>
      <c r="N241">
        <f t="shared" si="34"/>
        <v>671666.31363426731</v>
      </c>
      <c r="O241">
        <f t="shared" si="35"/>
        <v>357627.1438610999</v>
      </c>
    </row>
    <row r="242" spans="1:15" hidden="1" x14ac:dyDescent="0.3">
      <c r="A242">
        <v>85742</v>
      </c>
      <c r="B242">
        <v>0.99999994442938001</v>
      </c>
      <c r="C242">
        <v>0.99999999554074004</v>
      </c>
      <c r="D242">
        <v>0.99995743505044599</v>
      </c>
      <c r="E242">
        <v>217030.36929599399</v>
      </c>
      <c r="F242">
        <v>671797.45375407999</v>
      </c>
      <c r="G242">
        <v>381271.20220962301</v>
      </c>
      <c r="H242">
        <f t="shared" si="28"/>
        <v>217030.36929599399</v>
      </c>
      <c r="I242">
        <f t="shared" si="29"/>
        <v>671797.45375407999</v>
      </c>
      <c r="J242">
        <f t="shared" si="30"/>
        <v>423366.942473731</v>
      </c>
      <c r="K242">
        <f t="shared" si="31"/>
        <v>423366.34175323235</v>
      </c>
      <c r="L242">
        <f t="shared" si="32"/>
        <v>381271.20220962301</v>
      </c>
      <c r="M242">
        <f t="shared" si="33"/>
        <v>188028.85568714159</v>
      </c>
      <c r="N242">
        <f t="shared" si="34"/>
        <v>987452.90881465701</v>
      </c>
      <c r="O242">
        <f t="shared" si="35"/>
        <v>0</v>
      </c>
    </row>
    <row r="243" spans="1:15" hidden="1" x14ac:dyDescent="0.3">
      <c r="A243">
        <v>85743</v>
      </c>
      <c r="B243">
        <v>0.999999920981549</v>
      </c>
      <c r="C243">
        <v>0.99999999823510399</v>
      </c>
      <c r="D243">
        <v>0.99997967732217696</v>
      </c>
      <c r="E243">
        <v>353280.77512200299</v>
      </c>
      <c r="F243">
        <v>720187.55784061598</v>
      </c>
      <c r="G243">
        <v>720187.55784061598</v>
      </c>
      <c r="H243">
        <f t="shared" si="28"/>
        <v>353280.77512200299</v>
      </c>
      <c r="I243">
        <f t="shared" si="29"/>
        <v>720187.55784061598</v>
      </c>
      <c r="J243">
        <f t="shared" si="30"/>
        <v>597884.47479647829</v>
      </c>
      <c r="K243">
        <f t="shared" si="31"/>
        <v>597885.29693441163</v>
      </c>
      <c r="L243">
        <f t="shared" si="32"/>
        <v>720187.55784061598</v>
      </c>
      <c r="M243">
        <f t="shared" si="33"/>
        <v>172961.51608244717</v>
      </c>
      <c r="N243">
        <f t="shared" si="34"/>
        <v>1116769.8451817532</v>
      </c>
      <c r="O243">
        <f t="shared" si="35"/>
        <v>79000.748687070096</v>
      </c>
    </row>
    <row r="244" spans="1:15" hidden="1" x14ac:dyDescent="0.3">
      <c r="A244">
        <v>85745</v>
      </c>
      <c r="B244">
        <v>0.99999996348689002</v>
      </c>
      <c r="C244">
        <v>0.99999999715312404</v>
      </c>
      <c r="D244">
        <v>0.99999141337959396</v>
      </c>
      <c r="E244">
        <v>730352.81012739602</v>
      </c>
      <c r="F244">
        <v>1081709.97392914</v>
      </c>
      <c r="G244">
        <v>330765.883376849</v>
      </c>
      <c r="H244">
        <f t="shared" si="28"/>
        <v>330765.883376849</v>
      </c>
      <c r="I244">
        <f t="shared" si="29"/>
        <v>1081709.97392914</v>
      </c>
      <c r="J244">
        <f t="shared" si="30"/>
        <v>714277.31962250278</v>
      </c>
      <c r="K244">
        <f t="shared" si="31"/>
        <v>714276.22247779497</v>
      </c>
      <c r="L244">
        <f t="shared" si="32"/>
        <v>730352.81012739602</v>
      </c>
      <c r="M244">
        <f t="shared" si="33"/>
        <v>306782.33248422627</v>
      </c>
      <c r="N244">
        <f t="shared" si="34"/>
        <v>1634623.2199304737</v>
      </c>
      <c r="O244">
        <f t="shared" si="35"/>
        <v>0</v>
      </c>
    </row>
    <row r="245" spans="1:15" hidden="1" x14ac:dyDescent="0.3">
      <c r="A245">
        <v>85746</v>
      </c>
      <c r="B245">
        <v>0.99999999520009497</v>
      </c>
      <c r="C245">
        <v>0.99999999819566299</v>
      </c>
      <c r="D245">
        <v>0.99998835184721702</v>
      </c>
      <c r="E245">
        <v>729009.22012578603</v>
      </c>
      <c r="F245">
        <v>381134.99974009697</v>
      </c>
      <c r="G245">
        <v>237849.28748450999</v>
      </c>
      <c r="H245">
        <f t="shared" si="28"/>
        <v>237849.28748450999</v>
      </c>
      <c r="I245">
        <f t="shared" si="29"/>
        <v>729009.22012578603</v>
      </c>
      <c r="J245">
        <f t="shared" si="30"/>
        <v>449331.98983794905</v>
      </c>
      <c r="K245">
        <f t="shared" si="31"/>
        <v>449331.16911679768</v>
      </c>
      <c r="L245">
        <f t="shared" si="32"/>
        <v>381134.99974009697</v>
      </c>
      <c r="M245">
        <f t="shared" si="33"/>
        <v>206232.16366720846</v>
      </c>
      <c r="N245">
        <f t="shared" si="34"/>
        <v>1068027.6601184229</v>
      </c>
      <c r="O245">
        <f t="shared" si="35"/>
        <v>0</v>
      </c>
    </row>
    <row r="246" spans="1:15" hidden="1" x14ac:dyDescent="0.3">
      <c r="A246">
        <v>85747</v>
      </c>
      <c r="B246">
        <v>0.99999987710928295</v>
      </c>
      <c r="C246">
        <v>0.99999999269231898</v>
      </c>
      <c r="D246">
        <v>0.999999952464108</v>
      </c>
      <c r="E246">
        <v>29996.411483253502</v>
      </c>
      <c r="F246">
        <v>1009421.1819093199</v>
      </c>
      <c r="G246">
        <v>255273.72661511501</v>
      </c>
      <c r="H246">
        <f t="shared" si="28"/>
        <v>29996.411483253502</v>
      </c>
      <c r="I246">
        <f t="shared" si="29"/>
        <v>1009421.1819093199</v>
      </c>
      <c r="J246">
        <f t="shared" si="30"/>
        <v>431563.79117129993</v>
      </c>
      <c r="K246">
        <f t="shared" si="31"/>
        <v>431563.77333589614</v>
      </c>
      <c r="L246">
        <f t="shared" si="32"/>
        <v>255273.72661511501</v>
      </c>
      <c r="M246">
        <f t="shared" si="33"/>
        <v>418829.20597036503</v>
      </c>
      <c r="N246">
        <f t="shared" si="34"/>
        <v>1688051.3912469912</v>
      </c>
      <c r="O246">
        <f t="shared" si="35"/>
        <v>0</v>
      </c>
    </row>
    <row r="247" spans="1:15" hidden="1" x14ac:dyDescent="0.3">
      <c r="A247">
        <v>85748</v>
      </c>
      <c r="B247">
        <v>0.99999907989440895</v>
      </c>
      <c r="C247">
        <v>0.999999975176741</v>
      </c>
      <c r="D247">
        <v>0.99997752301098397</v>
      </c>
      <c r="E247">
        <v>155799.542499398</v>
      </c>
      <c r="F247">
        <v>328020.14714898798</v>
      </c>
      <c r="G247">
        <v>49908.001089819198</v>
      </c>
      <c r="H247">
        <f t="shared" si="28"/>
        <v>49908.001089819198</v>
      </c>
      <c r="I247">
        <f t="shared" si="29"/>
        <v>328020.14714898798</v>
      </c>
      <c r="J247">
        <f t="shared" si="30"/>
        <v>177910.1948200081</v>
      </c>
      <c r="K247">
        <f t="shared" si="31"/>
        <v>177909.23024606841</v>
      </c>
      <c r="L247">
        <f t="shared" si="32"/>
        <v>155799.542499398</v>
      </c>
      <c r="M247">
        <f t="shared" si="33"/>
        <v>114610.12219869746</v>
      </c>
      <c r="N247">
        <f t="shared" si="34"/>
        <v>521739.5968421608</v>
      </c>
      <c r="O247">
        <f t="shared" si="35"/>
        <v>0</v>
      </c>
    </row>
    <row r="248" spans="1:15" hidden="1" x14ac:dyDescent="0.3">
      <c r="A248">
        <v>85749</v>
      </c>
      <c r="B248">
        <v>0.99999821413595202</v>
      </c>
      <c r="C248">
        <v>0.99999997224993897</v>
      </c>
      <c r="D248">
        <v>0.999974410030533</v>
      </c>
      <c r="E248">
        <v>464681.98861269199</v>
      </c>
      <c r="F248">
        <v>59885.484863401398</v>
      </c>
      <c r="G248">
        <v>121158.410138248</v>
      </c>
      <c r="H248">
        <f t="shared" si="28"/>
        <v>59885.484863401398</v>
      </c>
      <c r="I248">
        <f t="shared" si="29"/>
        <v>464681.98861269199</v>
      </c>
      <c r="J248">
        <f t="shared" si="30"/>
        <v>215242.61669089261</v>
      </c>
      <c r="K248">
        <f t="shared" si="31"/>
        <v>215241.96120478047</v>
      </c>
      <c r="L248">
        <f t="shared" si="32"/>
        <v>121158.410138248</v>
      </c>
      <c r="M248">
        <f t="shared" si="33"/>
        <v>178145.70496811304</v>
      </c>
      <c r="N248">
        <f t="shared" si="34"/>
        <v>749679.07610911969</v>
      </c>
      <c r="O248">
        <f t="shared" si="35"/>
        <v>0</v>
      </c>
    </row>
    <row r="249" spans="1:15" hidden="1" x14ac:dyDescent="0.3">
      <c r="A249">
        <v>85750</v>
      </c>
      <c r="B249">
        <v>0.99999965007424196</v>
      </c>
      <c r="C249">
        <v>0.999999986113567</v>
      </c>
      <c r="D249">
        <v>0.99992384935154</v>
      </c>
      <c r="E249">
        <v>468938.61153180402</v>
      </c>
      <c r="F249">
        <v>98135.179933698106</v>
      </c>
      <c r="G249">
        <v>433061.00917431101</v>
      </c>
      <c r="H249">
        <f t="shared" si="28"/>
        <v>98135.179933698106</v>
      </c>
      <c r="I249">
        <f t="shared" si="29"/>
        <v>468938.61153180402</v>
      </c>
      <c r="J249">
        <f t="shared" si="30"/>
        <v>333375.72179008066</v>
      </c>
      <c r="K249">
        <f t="shared" si="31"/>
        <v>333378.26687993767</v>
      </c>
      <c r="L249">
        <f t="shared" si="32"/>
        <v>433061.00917431101</v>
      </c>
      <c r="M249">
        <f t="shared" si="33"/>
        <v>166985.59429828601</v>
      </c>
      <c r="N249">
        <f t="shared" si="34"/>
        <v>834335.04977479577</v>
      </c>
      <c r="O249">
        <f t="shared" si="35"/>
        <v>0</v>
      </c>
    </row>
    <row r="250" spans="1:15" hidden="1" x14ac:dyDescent="0.3">
      <c r="A250">
        <v>85755</v>
      </c>
      <c r="B250">
        <v>0.99999610444940501</v>
      </c>
      <c r="C250">
        <v>0.99999999282980601</v>
      </c>
      <c r="D250">
        <v>0.99999281601944501</v>
      </c>
      <c r="E250">
        <v>92545.051379123805</v>
      </c>
      <c r="F250">
        <v>245006.80143585801</v>
      </c>
      <c r="G250">
        <v>50558.620477479599</v>
      </c>
      <c r="H250">
        <f t="shared" si="28"/>
        <v>50558.620477479599</v>
      </c>
      <c r="I250">
        <f t="shared" si="29"/>
        <v>245006.80143585801</v>
      </c>
      <c r="J250">
        <f t="shared" si="30"/>
        <v>129370.39403352005</v>
      </c>
      <c r="K250">
        <f t="shared" si="31"/>
        <v>129370.1577641538</v>
      </c>
      <c r="L250">
        <f t="shared" si="32"/>
        <v>92545.051379123805</v>
      </c>
      <c r="M250">
        <f t="shared" si="33"/>
        <v>83544.758920821012</v>
      </c>
      <c r="N250">
        <f t="shared" si="34"/>
        <v>380004.43452661682</v>
      </c>
      <c r="O250">
        <f t="shared" si="35"/>
        <v>0</v>
      </c>
    </row>
    <row r="251" spans="1:15" hidden="1" x14ac:dyDescent="0.3">
      <c r="A251">
        <v>85756</v>
      </c>
      <c r="B251">
        <v>0.99999994012097304</v>
      </c>
      <c r="C251">
        <v>0.99999999948395502</v>
      </c>
      <c r="D251">
        <v>0.99999195155015597</v>
      </c>
      <c r="E251">
        <v>429603.17645490298</v>
      </c>
      <c r="F251">
        <v>301844.809510622</v>
      </c>
      <c r="G251">
        <v>954882.39077450801</v>
      </c>
      <c r="H251">
        <f t="shared" si="28"/>
        <v>301844.809510622</v>
      </c>
      <c r="I251">
        <f t="shared" si="29"/>
        <v>954882.39077450801</v>
      </c>
      <c r="J251">
        <f t="shared" si="30"/>
        <v>562109.07453077647</v>
      </c>
      <c r="K251">
        <f t="shared" si="31"/>
        <v>562110.12558001105</v>
      </c>
      <c r="L251">
        <f t="shared" si="32"/>
        <v>429603.17645490298</v>
      </c>
      <c r="M251">
        <f t="shared" si="33"/>
        <v>282586.96515182673</v>
      </c>
      <c r="N251">
        <f t="shared" si="34"/>
        <v>1409871.0210354913</v>
      </c>
      <c r="O251">
        <f t="shared" si="35"/>
        <v>0</v>
      </c>
    </row>
    <row r="252" spans="1:15" hidden="1" x14ac:dyDescent="0.3">
      <c r="A252">
        <v>85757</v>
      </c>
      <c r="B252">
        <v>0.99999981174776897</v>
      </c>
      <c r="C252">
        <v>0.99999989015917701</v>
      </c>
      <c r="D252">
        <v>0.99996910432019503</v>
      </c>
      <c r="E252">
        <v>167127.551346174</v>
      </c>
      <c r="F252">
        <v>189286.853205013</v>
      </c>
      <c r="G252">
        <v>467383.74443995103</v>
      </c>
      <c r="H252">
        <f t="shared" si="28"/>
        <v>167127.551346174</v>
      </c>
      <c r="I252">
        <f t="shared" si="29"/>
        <v>467383.74443995103</v>
      </c>
      <c r="J252">
        <f t="shared" si="30"/>
        <v>274597.40744274034</v>
      </c>
      <c r="K252">
        <f t="shared" si="31"/>
        <v>274599.38299704599</v>
      </c>
      <c r="L252">
        <f t="shared" si="32"/>
        <v>189286.853205013</v>
      </c>
      <c r="M252">
        <f t="shared" si="33"/>
        <v>136618.97422498156</v>
      </c>
      <c r="N252">
        <f t="shared" si="34"/>
        <v>684456.30567199062</v>
      </c>
      <c r="O252">
        <f t="shared" si="35"/>
        <v>0</v>
      </c>
    </row>
    <row r="253" spans="1:15" hidden="1" x14ac:dyDescent="0.3">
      <c r="A253">
        <v>85901</v>
      </c>
      <c r="B253">
        <v>0.99999981907085</v>
      </c>
      <c r="C253">
        <v>0.99999999339035595</v>
      </c>
      <c r="D253">
        <v>0.99999308882056503</v>
      </c>
      <c r="E253">
        <v>32199.0531762633</v>
      </c>
      <c r="F253">
        <v>221579.908663604</v>
      </c>
      <c r="G253">
        <v>335991.690647482</v>
      </c>
      <c r="H253">
        <f t="shared" si="28"/>
        <v>32199.0531762633</v>
      </c>
      <c r="I253">
        <f t="shared" si="29"/>
        <v>335991.690647482</v>
      </c>
      <c r="J253">
        <f t="shared" si="30"/>
        <v>196589.90621150864</v>
      </c>
      <c r="K253">
        <f t="shared" si="31"/>
        <v>196590.21749578309</v>
      </c>
      <c r="L253">
        <f t="shared" si="32"/>
        <v>221579.908663604</v>
      </c>
      <c r="M253">
        <f t="shared" si="33"/>
        <v>125275.31053357945</v>
      </c>
      <c r="N253">
        <f t="shared" si="34"/>
        <v>572416.14909652143</v>
      </c>
      <c r="O253">
        <f t="shared" si="35"/>
        <v>0</v>
      </c>
    </row>
    <row r="254" spans="1:15" hidden="1" x14ac:dyDescent="0.3">
      <c r="A254">
        <v>85911</v>
      </c>
      <c r="B254">
        <v>0.999954656180429</v>
      </c>
      <c r="C254">
        <v>0.999999080915284</v>
      </c>
      <c r="D254">
        <v>0.90502957001790796</v>
      </c>
      <c r="E254">
        <v>938.02413581509495</v>
      </c>
      <c r="F254">
        <v>21543.9174887892</v>
      </c>
      <c r="G254">
        <v>21543.9174887892</v>
      </c>
      <c r="H254">
        <f t="shared" si="28"/>
        <v>938.02413581509495</v>
      </c>
      <c r="I254">
        <f t="shared" si="29"/>
        <v>21543.9174887892</v>
      </c>
      <c r="J254">
        <f t="shared" si="30"/>
        <v>14450.947641903294</v>
      </c>
      <c r="K254">
        <f t="shared" si="31"/>
        <v>14675.286371131166</v>
      </c>
      <c r="L254">
        <f t="shared" si="32"/>
        <v>21543.9174887892</v>
      </c>
      <c r="M254">
        <f t="shared" si="33"/>
        <v>9713.7112815298624</v>
      </c>
      <c r="N254">
        <f t="shared" si="34"/>
        <v>43816.420215720755</v>
      </c>
      <c r="O254">
        <f t="shared" si="35"/>
        <v>0</v>
      </c>
    </row>
    <row r="255" spans="1:15" hidden="1" x14ac:dyDescent="0.3">
      <c r="A255">
        <v>85920</v>
      </c>
      <c r="B255">
        <v>0.99776815886680903</v>
      </c>
      <c r="C255">
        <v>0.99995502220434895</v>
      </c>
      <c r="D255">
        <v>0.99999917714797304</v>
      </c>
      <c r="E255">
        <v>20401.3353115727</v>
      </c>
      <c r="F255">
        <v>61345.588235294097</v>
      </c>
      <c r="G255">
        <v>1956.15474794841</v>
      </c>
      <c r="H255">
        <f t="shared" si="28"/>
        <v>1956.15474794841</v>
      </c>
      <c r="I255">
        <f t="shared" si="29"/>
        <v>61345.588235294097</v>
      </c>
      <c r="J255">
        <f t="shared" si="30"/>
        <v>27906.11503002376</v>
      </c>
      <c r="K255">
        <f t="shared" si="31"/>
        <v>27901.026098271741</v>
      </c>
      <c r="L255">
        <f t="shared" si="32"/>
        <v>20401.3353115727</v>
      </c>
      <c r="M255">
        <f t="shared" si="33"/>
        <v>24818.813078107203</v>
      </c>
      <c r="N255">
        <f t="shared" si="34"/>
        <v>102357.46533259336</v>
      </c>
      <c r="O255">
        <f t="shared" si="35"/>
        <v>0</v>
      </c>
    </row>
    <row r="256" spans="1:15" hidden="1" x14ac:dyDescent="0.3">
      <c r="A256">
        <v>85924</v>
      </c>
      <c r="B256">
        <v>0.99996415265252503</v>
      </c>
      <c r="C256">
        <v>0.99999962937779996</v>
      </c>
      <c r="D256">
        <v>0.99997378819602201</v>
      </c>
      <c r="E256">
        <v>225834.645669291</v>
      </c>
      <c r="F256">
        <v>94590.1981230448</v>
      </c>
      <c r="G256">
        <v>19776.280323450101</v>
      </c>
      <c r="H256">
        <f t="shared" si="28"/>
        <v>19776.280323450101</v>
      </c>
      <c r="I256">
        <f t="shared" si="29"/>
        <v>225834.645669291</v>
      </c>
      <c r="J256">
        <f t="shared" si="30"/>
        <v>113399.85154687484</v>
      </c>
      <c r="K256">
        <f t="shared" si="31"/>
        <v>113400.37470526197</v>
      </c>
      <c r="L256">
        <f t="shared" si="32"/>
        <v>94590.1981230448</v>
      </c>
      <c r="M256">
        <f t="shared" si="33"/>
        <v>85167.989055124272</v>
      </c>
      <c r="N256">
        <f t="shared" si="34"/>
        <v>368904.34187063476</v>
      </c>
      <c r="O256">
        <f t="shared" si="35"/>
        <v>0</v>
      </c>
    </row>
    <row r="257" spans="1:15" hidden="1" x14ac:dyDescent="0.3">
      <c r="A257">
        <v>85925</v>
      </c>
      <c r="B257">
        <v>0.99999477979256701</v>
      </c>
      <c r="C257">
        <v>0.99999983593314501</v>
      </c>
      <c r="D257">
        <v>0.99999928149730999</v>
      </c>
      <c r="E257">
        <v>2852.6295511462099</v>
      </c>
      <c r="F257">
        <v>8075.2556237218796</v>
      </c>
      <c r="G257">
        <v>99160.714285714203</v>
      </c>
      <c r="H257">
        <f t="shared" si="28"/>
        <v>2852.6295511462099</v>
      </c>
      <c r="I257">
        <f t="shared" si="29"/>
        <v>99160.714285714203</v>
      </c>
      <c r="J257">
        <f t="shared" si="30"/>
        <v>36696.245315381209</v>
      </c>
      <c r="K257">
        <f t="shared" si="31"/>
        <v>36696.199820194095</v>
      </c>
      <c r="L257">
        <f t="shared" si="32"/>
        <v>8075.2556237218796</v>
      </c>
      <c r="M257">
        <f t="shared" si="33"/>
        <v>44220.512821791694</v>
      </c>
      <c r="N257">
        <f t="shared" si="34"/>
        <v>169357.73828556918</v>
      </c>
      <c r="O257">
        <f t="shared" si="35"/>
        <v>0</v>
      </c>
    </row>
    <row r="258" spans="1:15" hidden="1" x14ac:dyDescent="0.3">
      <c r="A258">
        <v>85929</v>
      </c>
      <c r="B258">
        <v>0.999998788209436</v>
      </c>
      <c r="C258">
        <v>0.99999993883650495</v>
      </c>
      <c r="D258">
        <v>0.999999725566873</v>
      </c>
      <c r="E258">
        <v>131736.897274633</v>
      </c>
      <c r="F258">
        <v>52744.606502582799</v>
      </c>
      <c r="G258">
        <v>20311.129848229299</v>
      </c>
      <c r="H258">
        <f t="shared" si="28"/>
        <v>20311.129848229299</v>
      </c>
      <c r="I258">
        <f t="shared" si="29"/>
        <v>131736.897274633</v>
      </c>
      <c r="J258">
        <f t="shared" si="30"/>
        <v>68264.190272985987</v>
      </c>
      <c r="K258">
        <f t="shared" si="31"/>
        <v>68264.211208481691</v>
      </c>
      <c r="L258">
        <f t="shared" si="32"/>
        <v>52744.606502582799</v>
      </c>
      <c r="M258">
        <f t="shared" si="33"/>
        <v>46794.365824041066</v>
      </c>
      <c r="N258">
        <f t="shared" si="34"/>
        <v>208647.30868060488</v>
      </c>
      <c r="O258">
        <f t="shared" si="35"/>
        <v>0</v>
      </c>
    </row>
    <row r="259" spans="1:15" hidden="1" x14ac:dyDescent="0.3">
      <c r="A259">
        <v>85930</v>
      </c>
      <c r="B259">
        <v>0.99988262764191804</v>
      </c>
      <c r="C259">
        <v>0.99999761198113701</v>
      </c>
      <c r="D259">
        <v>0.97189070467592698</v>
      </c>
      <c r="E259">
        <v>20454.206999255399</v>
      </c>
      <c r="F259">
        <v>15140.0048816206</v>
      </c>
      <c r="G259">
        <v>6618.1099217127303</v>
      </c>
      <c r="H259">
        <f t="shared" ref="H259:H322" si="36">MIN(E259:G259)</f>
        <v>6618.1099217127303</v>
      </c>
      <c r="I259">
        <f t="shared" ref="I259:I322" si="37">MAX(E259:G259)</f>
        <v>20454.206999255399</v>
      </c>
      <c r="J259">
        <f t="shared" ref="J259:J322" si="38">SUMPRODUCT(B259:D259,E259:G259)/SUM(B259:D259)</f>
        <v>14141.013984878231</v>
      </c>
      <c r="K259">
        <f t="shared" ref="K259:K322" si="39">AVERAGE(E259:G259)</f>
        <v>14070.773934196244</v>
      </c>
      <c r="L259">
        <f t="shared" ref="L259:L322" si="40">MEDIAN(E259:G259)</f>
        <v>15140.0048816206</v>
      </c>
      <c r="M259">
        <f t="shared" ref="M259:M322" si="41">_xlfn.STDEV.P(E259:G259)</f>
        <v>5698.9377196686755</v>
      </c>
      <c r="N259">
        <f t="shared" ref="N259:N322" si="42">K259+3*M259</f>
        <v>31167.58709320227</v>
      </c>
      <c r="O259">
        <f t="shared" ref="O259:O322" si="43">MAX(0,K259-3*M259)</f>
        <v>0</v>
      </c>
    </row>
    <row r="260" spans="1:15" hidden="1" x14ac:dyDescent="0.3">
      <c r="A260">
        <v>85933</v>
      </c>
      <c r="B260">
        <v>0.99993955696610104</v>
      </c>
      <c r="C260">
        <v>0.99999969413629897</v>
      </c>
      <c r="D260">
        <v>0.99999925524951505</v>
      </c>
      <c r="E260">
        <v>112260.773966578</v>
      </c>
      <c r="F260">
        <v>47344</v>
      </c>
      <c r="G260">
        <v>36596.610706366802</v>
      </c>
      <c r="H260">
        <f t="shared" si="36"/>
        <v>36596.610706366802</v>
      </c>
      <c r="I260">
        <f t="shared" si="37"/>
        <v>112260.773966578</v>
      </c>
      <c r="J260">
        <f t="shared" si="38"/>
        <v>65399.526403495118</v>
      </c>
      <c r="K260">
        <f t="shared" si="39"/>
        <v>65400.461557648268</v>
      </c>
      <c r="L260">
        <f t="shared" si="40"/>
        <v>47344</v>
      </c>
      <c r="M260">
        <f t="shared" si="41"/>
        <v>33424.474600249581</v>
      </c>
      <c r="N260">
        <f t="shared" si="42"/>
        <v>165673.885358397</v>
      </c>
      <c r="O260">
        <f t="shared" si="43"/>
        <v>0</v>
      </c>
    </row>
    <row r="261" spans="1:15" hidden="1" x14ac:dyDescent="0.3">
      <c r="A261">
        <v>85935</v>
      </c>
      <c r="B261">
        <v>0.99999335882501295</v>
      </c>
      <c r="C261">
        <v>0.99999996635956201</v>
      </c>
      <c r="D261">
        <v>0.99999895919236903</v>
      </c>
      <c r="E261">
        <v>61375.658610929597</v>
      </c>
      <c r="F261">
        <v>16180.1782221256</v>
      </c>
      <c r="G261">
        <v>163971.03815279101</v>
      </c>
      <c r="H261">
        <f t="shared" si="36"/>
        <v>16180.1782221256</v>
      </c>
      <c r="I261">
        <f t="shared" si="37"/>
        <v>163971.03815279101</v>
      </c>
      <c r="J261">
        <f t="shared" si="38"/>
        <v>80508.972449875146</v>
      </c>
      <c r="K261">
        <f t="shared" si="39"/>
        <v>80508.958328615394</v>
      </c>
      <c r="L261">
        <f t="shared" si="40"/>
        <v>61375.658610929597</v>
      </c>
      <c r="M261">
        <f t="shared" si="41"/>
        <v>61833.63129304575</v>
      </c>
      <c r="N261">
        <f t="shared" si="42"/>
        <v>266009.85220775264</v>
      </c>
      <c r="O261">
        <f t="shared" si="43"/>
        <v>0</v>
      </c>
    </row>
    <row r="262" spans="1:15" hidden="1" x14ac:dyDescent="0.3">
      <c r="A262">
        <v>85936</v>
      </c>
      <c r="B262">
        <v>0.99999695008688005</v>
      </c>
      <c r="C262">
        <v>0.99999994373770595</v>
      </c>
      <c r="D262">
        <v>0.99999918629427698</v>
      </c>
      <c r="E262">
        <v>64783.834586466102</v>
      </c>
      <c r="F262">
        <v>284738.87421255797</v>
      </c>
      <c r="G262">
        <v>55761.9738751814</v>
      </c>
      <c r="H262">
        <f t="shared" si="36"/>
        <v>55761.9738751814</v>
      </c>
      <c r="I262">
        <f t="shared" si="37"/>
        <v>284738.87421255797</v>
      </c>
      <c r="J262">
        <f t="shared" si="38"/>
        <v>135094.98441717331</v>
      </c>
      <c r="K262">
        <f t="shared" si="39"/>
        <v>135094.89422473515</v>
      </c>
      <c r="L262">
        <f t="shared" si="40"/>
        <v>64783.834586466102</v>
      </c>
      <c r="M262">
        <f t="shared" si="41"/>
        <v>105878.35489409656</v>
      </c>
      <c r="N262">
        <f t="shared" si="42"/>
        <v>452729.95890702482</v>
      </c>
      <c r="O262">
        <f t="shared" si="43"/>
        <v>0</v>
      </c>
    </row>
    <row r="263" spans="1:15" hidden="1" x14ac:dyDescent="0.3">
      <c r="A263">
        <v>85937</v>
      </c>
      <c r="B263">
        <v>0.999999330486812</v>
      </c>
      <c r="C263">
        <v>0.99999990847445397</v>
      </c>
      <c r="D263">
        <v>0.99999999624677705</v>
      </c>
      <c r="E263">
        <v>139389.53813104099</v>
      </c>
      <c r="F263">
        <v>240414.51851851799</v>
      </c>
      <c r="G263">
        <v>119454.12257292699</v>
      </c>
      <c r="H263">
        <f t="shared" si="36"/>
        <v>119454.12257292699</v>
      </c>
      <c r="I263">
        <f t="shared" si="37"/>
        <v>240414.51851851799</v>
      </c>
      <c r="J263">
        <f t="shared" si="38"/>
        <v>166419.39690772005</v>
      </c>
      <c r="K263">
        <f t="shared" si="39"/>
        <v>166419.39307416198</v>
      </c>
      <c r="L263">
        <f t="shared" si="40"/>
        <v>139389.53813104099</v>
      </c>
      <c r="M263">
        <f t="shared" si="41"/>
        <v>52951.639197247161</v>
      </c>
      <c r="N263">
        <f t="shared" si="42"/>
        <v>325274.3106659035</v>
      </c>
      <c r="O263">
        <f t="shared" si="43"/>
        <v>7564.4754824205011</v>
      </c>
    </row>
    <row r="264" spans="1:15" hidden="1" x14ac:dyDescent="0.3">
      <c r="A264">
        <v>85938</v>
      </c>
      <c r="B264">
        <v>0.99998864103480001</v>
      </c>
      <c r="C264">
        <v>0.99999897426892603</v>
      </c>
      <c r="D264">
        <v>0.99999658838541206</v>
      </c>
      <c r="E264">
        <v>35096.875</v>
      </c>
      <c r="F264">
        <v>43789.059080962797</v>
      </c>
      <c r="G264">
        <v>9524.2537313432804</v>
      </c>
      <c r="H264">
        <f t="shared" si="36"/>
        <v>9524.2537313432804</v>
      </c>
      <c r="I264">
        <f t="shared" si="37"/>
        <v>43789.059080962797</v>
      </c>
      <c r="J264">
        <f t="shared" si="38"/>
        <v>29470.059085819066</v>
      </c>
      <c r="K264">
        <f t="shared" si="39"/>
        <v>29470.062604102026</v>
      </c>
      <c r="L264">
        <f t="shared" si="40"/>
        <v>35096.875</v>
      </c>
      <c r="M264">
        <f t="shared" si="41"/>
        <v>14543.383024954506</v>
      </c>
      <c r="N264">
        <f t="shared" si="42"/>
        <v>73100.211678965541</v>
      </c>
      <c r="O264">
        <f t="shared" si="43"/>
        <v>0</v>
      </c>
    </row>
    <row r="265" spans="1:15" hidden="1" x14ac:dyDescent="0.3">
      <c r="A265">
        <v>85939</v>
      </c>
      <c r="B265">
        <v>0.999997485392356</v>
      </c>
      <c r="C265">
        <v>0.99999994807941495</v>
      </c>
      <c r="D265">
        <v>0.99998931076611997</v>
      </c>
      <c r="E265">
        <v>21194.880546075001</v>
      </c>
      <c r="F265">
        <v>36087.328767123203</v>
      </c>
      <c r="G265">
        <v>57765.813253011998</v>
      </c>
      <c r="H265">
        <f t="shared" si="36"/>
        <v>21194.880546075001</v>
      </c>
      <c r="I265">
        <f t="shared" si="37"/>
        <v>57765.813253011998</v>
      </c>
      <c r="J265">
        <f t="shared" si="38"/>
        <v>38349.28609081723</v>
      </c>
      <c r="K265">
        <f t="shared" si="39"/>
        <v>38349.340855403403</v>
      </c>
      <c r="L265">
        <f t="shared" si="40"/>
        <v>36087.328767123203</v>
      </c>
      <c r="M265">
        <f t="shared" si="41"/>
        <v>15015.454344984548</v>
      </c>
      <c r="N265">
        <f t="shared" si="42"/>
        <v>83395.70389035705</v>
      </c>
      <c r="O265">
        <f t="shared" si="43"/>
        <v>0</v>
      </c>
    </row>
    <row r="266" spans="1:15" hidden="1" x14ac:dyDescent="0.3">
      <c r="A266">
        <v>85940</v>
      </c>
      <c r="B266">
        <v>0.99977619701023801</v>
      </c>
      <c r="C266">
        <v>0.99997815243201005</v>
      </c>
      <c r="D266">
        <v>0.999999503532366</v>
      </c>
      <c r="E266">
        <v>8140.1197604790405</v>
      </c>
      <c r="F266">
        <v>34237.022526934299</v>
      </c>
      <c r="G266">
        <v>6993.35180055401</v>
      </c>
      <c r="H266">
        <f t="shared" si="36"/>
        <v>6993.35180055401</v>
      </c>
      <c r="I266">
        <f t="shared" si="37"/>
        <v>34237.022526934299</v>
      </c>
      <c r="J266">
        <f t="shared" si="38"/>
        <v>16457.323919502091</v>
      </c>
      <c r="K266">
        <f t="shared" si="39"/>
        <v>16456.831362655783</v>
      </c>
      <c r="L266">
        <f t="shared" si="40"/>
        <v>8140.1197604790405</v>
      </c>
      <c r="M266">
        <f t="shared" si="41"/>
        <v>12581.207349778833</v>
      </c>
      <c r="N266">
        <f t="shared" si="42"/>
        <v>54200.453411992276</v>
      </c>
      <c r="O266">
        <f t="shared" si="43"/>
        <v>0</v>
      </c>
    </row>
    <row r="267" spans="1:15" hidden="1" x14ac:dyDescent="0.3">
      <c r="A267">
        <v>85941</v>
      </c>
      <c r="B267">
        <v>0.999996792539252</v>
      </c>
      <c r="C267">
        <v>0.99999994863870001</v>
      </c>
      <c r="D267">
        <v>0.99997767829403095</v>
      </c>
      <c r="E267">
        <v>175210.56394879401</v>
      </c>
      <c r="F267">
        <v>100545.758634515</v>
      </c>
      <c r="G267">
        <v>105475.559494792</v>
      </c>
      <c r="H267">
        <f t="shared" si="36"/>
        <v>100545.758634515</v>
      </c>
      <c r="I267">
        <f t="shared" si="37"/>
        <v>175210.56394879401</v>
      </c>
      <c r="J267">
        <f t="shared" si="38"/>
        <v>127077.40374853153</v>
      </c>
      <c r="K267">
        <f t="shared" si="39"/>
        <v>127077.29402603368</v>
      </c>
      <c r="L267">
        <f t="shared" si="40"/>
        <v>105475.559494792</v>
      </c>
      <c r="M267">
        <f t="shared" si="41"/>
        <v>34094.813772023794</v>
      </c>
      <c r="N267">
        <f t="shared" si="42"/>
        <v>229361.73534210504</v>
      </c>
      <c r="O267">
        <f t="shared" si="43"/>
        <v>24792.852709962302</v>
      </c>
    </row>
    <row r="268" spans="1:15" hidden="1" x14ac:dyDescent="0.3">
      <c r="A268">
        <v>86001</v>
      </c>
      <c r="B268">
        <v>0.99999991491857199</v>
      </c>
      <c r="C268">
        <v>0.99999999411640195</v>
      </c>
      <c r="D268">
        <v>0.99998343843498205</v>
      </c>
      <c r="E268">
        <v>982606.71129292098</v>
      </c>
      <c r="F268">
        <v>126181.90900009</v>
      </c>
      <c r="G268">
        <v>2141035.03184713</v>
      </c>
      <c r="H268">
        <f t="shared" si="36"/>
        <v>126181.90900009</v>
      </c>
      <c r="I268">
        <f t="shared" si="37"/>
        <v>2141035.03184713</v>
      </c>
      <c r="J268">
        <f t="shared" si="38"/>
        <v>1083268.7160233697</v>
      </c>
      <c r="K268">
        <f t="shared" si="39"/>
        <v>1083274.5507133803</v>
      </c>
      <c r="L268">
        <f t="shared" si="40"/>
        <v>982606.71129292098</v>
      </c>
      <c r="M268">
        <f t="shared" si="41"/>
        <v>825634.61938148132</v>
      </c>
      <c r="N268">
        <f t="shared" si="42"/>
        <v>3560178.4088578243</v>
      </c>
      <c r="O268">
        <f t="shared" si="43"/>
        <v>0</v>
      </c>
    </row>
    <row r="269" spans="1:15" hidden="1" x14ac:dyDescent="0.3">
      <c r="A269">
        <v>86004</v>
      </c>
      <c r="B269">
        <v>0.99999995294734501</v>
      </c>
      <c r="C269">
        <v>0.99999999688381802</v>
      </c>
      <c r="D269">
        <v>0.99999426879519204</v>
      </c>
      <c r="E269">
        <v>411565.91734063497</v>
      </c>
      <c r="F269">
        <v>1004142.93174673</v>
      </c>
      <c r="G269">
        <v>754744.02017290995</v>
      </c>
      <c r="H269">
        <f t="shared" si="36"/>
        <v>411565.91734063497</v>
      </c>
      <c r="I269">
        <f t="shared" si="37"/>
        <v>1004142.93174673</v>
      </c>
      <c r="J269">
        <f t="shared" si="38"/>
        <v>723484.23463534773</v>
      </c>
      <c r="K269">
        <f t="shared" si="39"/>
        <v>723484.28975342494</v>
      </c>
      <c r="L269">
        <f t="shared" si="40"/>
        <v>754744.02017290995</v>
      </c>
      <c r="M269">
        <f t="shared" si="41"/>
        <v>242926.26804586157</v>
      </c>
      <c r="N269">
        <f t="shared" si="42"/>
        <v>1452263.0938910097</v>
      </c>
      <c r="O269">
        <f t="shared" si="43"/>
        <v>0</v>
      </c>
    </row>
    <row r="270" spans="1:15" hidden="1" x14ac:dyDescent="0.3">
      <c r="A270">
        <v>86011</v>
      </c>
      <c r="B270">
        <v>0.99996964958360401</v>
      </c>
      <c r="C270">
        <v>0.99999991777447905</v>
      </c>
      <c r="D270">
        <v>0.99999760421918804</v>
      </c>
      <c r="E270">
        <v>156986.55852284501</v>
      </c>
      <c r="F270">
        <v>152009.87271033801</v>
      </c>
      <c r="G270">
        <v>136295.790715971</v>
      </c>
      <c r="H270">
        <f t="shared" si="36"/>
        <v>136295.790715971</v>
      </c>
      <c r="I270">
        <f t="shared" si="37"/>
        <v>156986.55852284501</v>
      </c>
      <c r="J270">
        <f t="shared" si="38"/>
        <v>148430.66368412549</v>
      </c>
      <c r="K270">
        <f t="shared" si="39"/>
        <v>148430.74064971801</v>
      </c>
      <c r="L270">
        <f t="shared" si="40"/>
        <v>152009.87271033801</v>
      </c>
      <c r="M270">
        <f t="shared" si="41"/>
        <v>8817.9592438769305</v>
      </c>
      <c r="N270">
        <f t="shared" si="42"/>
        <v>174884.61838134879</v>
      </c>
      <c r="O270">
        <f t="shared" si="43"/>
        <v>121976.86291808722</v>
      </c>
    </row>
    <row r="271" spans="1:15" hidden="1" x14ac:dyDescent="0.3">
      <c r="A271">
        <v>86018</v>
      </c>
      <c r="B271">
        <v>0.99923243107619897</v>
      </c>
      <c r="C271">
        <v>0.99998432266009096</v>
      </c>
      <c r="D271">
        <v>0.99998503028948404</v>
      </c>
      <c r="E271">
        <v>16300.998573466401</v>
      </c>
      <c r="F271">
        <v>9414.8003894839294</v>
      </c>
      <c r="G271">
        <v>3367.8160919540201</v>
      </c>
      <c r="H271">
        <f t="shared" si="36"/>
        <v>3367.8160919540201</v>
      </c>
      <c r="I271">
        <f t="shared" si="37"/>
        <v>16300.998573466401</v>
      </c>
      <c r="J271">
        <f t="shared" si="38"/>
        <v>9692.8806376252669</v>
      </c>
      <c r="K271">
        <f t="shared" si="39"/>
        <v>9694.5383516347829</v>
      </c>
      <c r="L271">
        <f t="shared" si="40"/>
        <v>9414.8003894839294</v>
      </c>
      <c r="M271">
        <f t="shared" si="41"/>
        <v>5283.6535510084259</v>
      </c>
      <c r="N271">
        <f t="shared" si="42"/>
        <v>25545.499004660061</v>
      </c>
      <c r="O271">
        <f t="shared" si="43"/>
        <v>0</v>
      </c>
    </row>
    <row r="272" spans="1:15" hidden="1" x14ac:dyDescent="0.3">
      <c r="A272">
        <v>86020</v>
      </c>
      <c r="B272">
        <v>0.99992373606455998</v>
      </c>
      <c r="C272">
        <v>0.999999990137588</v>
      </c>
      <c r="D272">
        <v>0.999994338584277</v>
      </c>
      <c r="E272">
        <v>3779.2144425469601</v>
      </c>
      <c r="F272">
        <v>10457.0928800197</v>
      </c>
      <c r="G272">
        <v>1121.92648922686</v>
      </c>
      <c r="H272">
        <f t="shared" si="36"/>
        <v>1121.92648922686</v>
      </c>
      <c r="I272">
        <f t="shared" si="37"/>
        <v>10457.0928800197</v>
      </c>
      <c r="J272">
        <f t="shared" si="38"/>
        <v>5119.4528675556412</v>
      </c>
      <c r="K272">
        <f t="shared" si="39"/>
        <v>5119.4112705978396</v>
      </c>
      <c r="L272">
        <f t="shared" si="40"/>
        <v>3779.2144425469601</v>
      </c>
      <c r="M272">
        <f t="shared" si="41"/>
        <v>3927.1218077522785</v>
      </c>
      <c r="N272">
        <f t="shared" si="42"/>
        <v>16900.776693854674</v>
      </c>
      <c r="O272">
        <f t="shared" si="43"/>
        <v>0</v>
      </c>
    </row>
    <row r="273" spans="1:15" hidden="1" x14ac:dyDescent="0.3">
      <c r="A273">
        <v>86021</v>
      </c>
      <c r="B273">
        <v>0.99999711643382105</v>
      </c>
      <c r="C273">
        <v>0.99999954203226504</v>
      </c>
      <c r="D273">
        <v>1</v>
      </c>
      <c r="E273">
        <v>60004.590431500503</v>
      </c>
      <c r="F273">
        <v>126721.411901983</v>
      </c>
      <c r="G273">
        <v>218057.69230769199</v>
      </c>
      <c r="H273">
        <f t="shared" si="36"/>
        <v>60004.590431500503</v>
      </c>
      <c r="I273">
        <f t="shared" si="37"/>
        <v>218057.69230769199</v>
      </c>
      <c r="J273">
        <f t="shared" si="38"/>
        <v>134927.9714820142</v>
      </c>
      <c r="K273">
        <f t="shared" si="39"/>
        <v>134927.89821372516</v>
      </c>
      <c r="L273">
        <f t="shared" si="40"/>
        <v>126721.411901983</v>
      </c>
      <c r="M273">
        <f t="shared" si="41"/>
        <v>64785.315035430969</v>
      </c>
      <c r="N273">
        <f t="shared" si="42"/>
        <v>329283.84332001803</v>
      </c>
      <c r="O273">
        <f t="shared" si="43"/>
        <v>0</v>
      </c>
    </row>
    <row r="274" spans="1:15" hidden="1" x14ac:dyDescent="0.3">
      <c r="A274">
        <v>86022</v>
      </c>
      <c r="B274">
        <v>0.99999100125579499</v>
      </c>
      <c r="C274">
        <v>0.99999926165720399</v>
      </c>
      <c r="D274">
        <v>0.99999994272441595</v>
      </c>
      <c r="E274">
        <v>47894.247787610599</v>
      </c>
      <c r="F274">
        <v>34390.658942795002</v>
      </c>
      <c r="G274">
        <v>15909.695290858701</v>
      </c>
      <c r="H274">
        <f t="shared" si="36"/>
        <v>15909.695290858701</v>
      </c>
      <c r="I274">
        <f t="shared" si="37"/>
        <v>47894.247787610599</v>
      </c>
      <c r="J274">
        <f t="shared" si="38"/>
        <v>32731.488437970966</v>
      </c>
      <c r="K274">
        <f t="shared" si="39"/>
        <v>32731.534007088103</v>
      </c>
      <c r="L274">
        <f t="shared" si="40"/>
        <v>34390.658942795002</v>
      </c>
      <c r="M274">
        <f t="shared" si="41"/>
        <v>13110.235728076043</v>
      </c>
      <c r="N274">
        <f t="shared" si="42"/>
        <v>72062.241191316236</v>
      </c>
      <c r="O274">
        <f t="shared" si="43"/>
        <v>0</v>
      </c>
    </row>
    <row r="275" spans="1:15" hidden="1" x14ac:dyDescent="0.3">
      <c r="A275">
        <v>86023</v>
      </c>
      <c r="B275">
        <v>0.999905480698977</v>
      </c>
      <c r="C275">
        <v>0.999997165043084</v>
      </c>
      <c r="D275">
        <v>0.99996765481337802</v>
      </c>
      <c r="E275">
        <v>34875.5955532027</v>
      </c>
      <c r="F275">
        <v>41764.276781992499</v>
      </c>
      <c r="G275">
        <v>19075.053934370299</v>
      </c>
      <c r="H275">
        <f t="shared" si="36"/>
        <v>19075.053934370299</v>
      </c>
      <c r="I275">
        <f t="shared" si="37"/>
        <v>41764.276781992499</v>
      </c>
      <c r="J275">
        <f t="shared" si="38"/>
        <v>31905.010842910488</v>
      </c>
      <c r="K275">
        <f t="shared" si="39"/>
        <v>31904.975423188498</v>
      </c>
      <c r="L275">
        <f t="shared" si="40"/>
        <v>34875.5955532027</v>
      </c>
      <c r="M275">
        <f t="shared" si="41"/>
        <v>9498.0224722447601</v>
      </c>
      <c r="N275">
        <f t="shared" si="42"/>
        <v>60399.042839922782</v>
      </c>
      <c r="O275">
        <f t="shared" si="43"/>
        <v>3410.9080064542177</v>
      </c>
    </row>
    <row r="276" spans="1:15" hidden="1" x14ac:dyDescent="0.3">
      <c r="A276">
        <v>86024</v>
      </c>
      <c r="B276">
        <v>0.99878231419838004</v>
      </c>
      <c r="C276">
        <v>0.99993090147895802</v>
      </c>
      <c r="D276">
        <v>0.99999989666415301</v>
      </c>
      <c r="E276">
        <v>97524.133663366301</v>
      </c>
      <c r="F276">
        <v>14596.9289827255</v>
      </c>
      <c r="G276">
        <v>8621.9602063375096</v>
      </c>
      <c r="H276">
        <f t="shared" si="36"/>
        <v>8621.9602063375096</v>
      </c>
      <c r="I276">
        <f t="shared" si="37"/>
        <v>97524.133663366301</v>
      </c>
      <c r="J276">
        <f t="shared" si="38"/>
        <v>40225.008216342379</v>
      </c>
      <c r="K276">
        <f t="shared" si="39"/>
        <v>40247.674284143104</v>
      </c>
      <c r="L276">
        <f t="shared" si="40"/>
        <v>14596.9289827255</v>
      </c>
      <c r="M276">
        <f t="shared" si="41"/>
        <v>40573.962605218941</v>
      </c>
      <c r="N276">
        <f t="shared" si="42"/>
        <v>161969.56209979992</v>
      </c>
      <c r="O276">
        <f t="shared" si="43"/>
        <v>0</v>
      </c>
    </row>
    <row r="277" spans="1:15" hidden="1" x14ac:dyDescent="0.3">
      <c r="A277">
        <v>86025</v>
      </c>
      <c r="B277">
        <v>0.99999833644625502</v>
      </c>
      <c r="C277">
        <v>0.99999989084997898</v>
      </c>
      <c r="D277">
        <v>0.99995417992686697</v>
      </c>
      <c r="E277">
        <v>104878.875603104</v>
      </c>
      <c r="F277">
        <v>121476.68283449599</v>
      </c>
      <c r="G277">
        <v>49981.054753107099</v>
      </c>
      <c r="H277">
        <f t="shared" si="36"/>
        <v>49981.054753107099</v>
      </c>
      <c r="I277">
        <f t="shared" si="37"/>
        <v>121476.68283449599</v>
      </c>
      <c r="J277">
        <f t="shared" si="38"/>
        <v>92112.83974337524</v>
      </c>
      <c r="K277">
        <f t="shared" si="39"/>
        <v>92112.204396902351</v>
      </c>
      <c r="L277">
        <f t="shared" si="40"/>
        <v>104878.875603104</v>
      </c>
      <c r="M277">
        <f t="shared" si="41"/>
        <v>30552.109899356288</v>
      </c>
      <c r="N277">
        <f t="shared" si="42"/>
        <v>183768.5340949712</v>
      </c>
      <c r="O277">
        <f t="shared" si="43"/>
        <v>455.87469883348967</v>
      </c>
    </row>
    <row r="278" spans="1:15" hidden="1" x14ac:dyDescent="0.3">
      <c r="A278">
        <v>86030</v>
      </c>
      <c r="B278">
        <v>0.99988008739929102</v>
      </c>
      <c r="C278">
        <v>0.99999999463884104</v>
      </c>
      <c r="D278">
        <v>0.999867018744793</v>
      </c>
      <c r="E278">
        <v>11534.8536209553</v>
      </c>
      <c r="F278">
        <v>20863.448672604001</v>
      </c>
      <c r="G278">
        <v>12386.026415816599</v>
      </c>
      <c r="H278">
        <f t="shared" si="36"/>
        <v>11534.8536209553</v>
      </c>
      <c r="I278">
        <f t="shared" si="37"/>
        <v>20863.448672604001</v>
      </c>
      <c r="J278">
        <f t="shared" si="38"/>
        <v>14928.35789463704</v>
      </c>
      <c r="K278">
        <f t="shared" si="39"/>
        <v>14928.109569791966</v>
      </c>
      <c r="L278">
        <f t="shared" si="40"/>
        <v>12386.026415816599</v>
      </c>
      <c r="M278">
        <f t="shared" si="41"/>
        <v>4211.2794161003048</v>
      </c>
      <c r="N278">
        <f t="shared" si="42"/>
        <v>27561.947818092882</v>
      </c>
      <c r="O278">
        <f t="shared" si="43"/>
        <v>2294.2713214910509</v>
      </c>
    </row>
    <row r="279" spans="1:15" hidden="1" x14ac:dyDescent="0.3">
      <c r="A279">
        <v>86031</v>
      </c>
      <c r="B279">
        <v>0.99982281345928903</v>
      </c>
      <c r="C279">
        <v>0.99999999298458198</v>
      </c>
      <c r="D279">
        <v>0.99999984285450705</v>
      </c>
      <c r="E279">
        <v>11472.138098122299</v>
      </c>
      <c r="F279">
        <v>8687.6027650078795</v>
      </c>
      <c r="G279">
        <v>2244.4807849550202</v>
      </c>
      <c r="H279">
        <f t="shared" si="36"/>
        <v>2244.4807849550202</v>
      </c>
      <c r="I279">
        <f t="shared" si="37"/>
        <v>11472.138098122299</v>
      </c>
      <c r="J279">
        <f t="shared" si="38"/>
        <v>7467.8376507369294</v>
      </c>
      <c r="K279">
        <f t="shared" si="39"/>
        <v>7468.0738826950665</v>
      </c>
      <c r="L279">
        <f t="shared" si="40"/>
        <v>8687.6027650078795</v>
      </c>
      <c r="M279">
        <f t="shared" si="41"/>
        <v>3864.6132099179704</v>
      </c>
      <c r="N279">
        <f t="shared" si="42"/>
        <v>19061.913512448977</v>
      </c>
      <c r="O279">
        <f t="shared" si="43"/>
        <v>0</v>
      </c>
    </row>
    <row r="280" spans="1:15" hidden="1" x14ac:dyDescent="0.3">
      <c r="A280">
        <v>86032</v>
      </c>
      <c r="B280">
        <v>0.99996069233461704</v>
      </c>
      <c r="C280">
        <v>0.99999880410099395</v>
      </c>
      <c r="D280">
        <v>0.99999970611242595</v>
      </c>
      <c r="E280">
        <v>25057.4864702345</v>
      </c>
      <c r="F280">
        <v>7832.9177057356601</v>
      </c>
      <c r="G280">
        <v>19131.927710843302</v>
      </c>
      <c r="H280">
        <f t="shared" si="36"/>
        <v>7832.9177057356601</v>
      </c>
      <c r="I280">
        <f t="shared" si="37"/>
        <v>25057.4864702345</v>
      </c>
      <c r="J280">
        <f t="shared" si="38"/>
        <v>17340.679800352267</v>
      </c>
      <c r="K280">
        <f t="shared" si="39"/>
        <v>17340.777295604486</v>
      </c>
      <c r="L280">
        <f t="shared" si="40"/>
        <v>19131.927710843302</v>
      </c>
      <c r="M280">
        <f t="shared" si="41"/>
        <v>7145.0499013067292</v>
      </c>
      <c r="N280">
        <f t="shared" si="42"/>
        <v>38775.926999524672</v>
      </c>
      <c r="O280">
        <f t="shared" si="43"/>
        <v>0</v>
      </c>
    </row>
    <row r="281" spans="1:15" hidden="1" x14ac:dyDescent="0.3">
      <c r="A281">
        <v>86033</v>
      </c>
      <c r="B281">
        <v>0.99999668804048403</v>
      </c>
      <c r="C281">
        <v>0.99999999342727797</v>
      </c>
      <c r="D281">
        <v>0.99989158244127596</v>
      </c>
      <c r="E281">
        <v>33912.0095124851</v>
      </c>
      <c r="F281">
        <v>114894.33934747201</v>
      </c>
      <c r="G281">
        <v>46798.463247546701</v>
      </c>
      <c r="H281">
        <f t="shared" si="36"/>
        <v>33912.0095124851</v>
      </c>
      <c r="I281">
        <f t="shared" si="37"/>
        <v>114894.33934747201</v>
      </c>
      <c r="J281">
        <f t="shared" si="38"/>
        <v>65202.303570839344</v>
      </c>
      <c r="K281">
        <f t="shared" si="39"/>
        <v>65201.6040358346</v>
      </c>
      <c r="L281">
        <f t="shared" si="40"/>
        <v>46798.463247546701</v>
      </c>
      <c r="M281">
        <f t="shared" si="41"/>
        <v>35529.716478189657</v>
      </c>
      <c r="N281">
        <f t="shared" si="42"/>
        <v>171790.75347040358</v>
      </c>
      <c r="O281">
        <f t="shared" si="43"/>
        <v>0</v>
      </c>
    </row>
    <row r="282" spans="1:15" hidden="1" x14ac:dyDescent="0.3">
      <c r="A282">
        <v>86034</v>
      </c>
      <c r="B282">
        <v>0.99995124323979101</v>
      </c>
      <c r="C282">
        <v>0.999999953037087</v>
      </c>
      <c r="D282">
        <v>0.999279993142135</v>
      </c>
      <c r="E282">
        <v>35209.486166007897</v>
      </c>
      <c r="F282">
        <v>25450.436024274499</v>
      </c>
      <c r="G282">
        <v>18869.278440818998</v>
      </c>
      <c r="H282">
        <f t="shared" si="36"/>
        <v>18869.278440818998</v>
      </c>
      <c r="I282">
        <f t="shared" si="37"/>
        <v>35209.486166007897</v>
      </c>
      <c r="J282">
        <f t="shared" si="38"/>
        <v>26511.426330200022</v>
      </c>
      <c r="K282">
        <f t="shared" si="39"/>
        <v>26509.733543700462</v>
      </c>
      <c r="L282">
        <f t="shared" si="40"/>
        <v>25450.436024274499</v>
      </c>
      <c r="M282">
        <f t="shared" si="41"/>
        <v>6712.7828581782469</v>
      </c>
      <c r="N282">
        <f t="shared" si="42"/>
        <v>46648.082118235208</v>
      </c>
      <c r="O282">
        <f t="shared" si="43"/>
        <v>6371.3849691657197</v>
      </c>
    </row>
    <row r="283" spans="1:15" hidden="1" x14ac:dyDescent="0.3">
      <c r="A283">
        <v>86035</v>
      </c>
      <c r="B283">
        <v>0.99989693610213803</v>
      </c>
      <c r="C283">
        <v>0.99999984428806499</v>
      </c>
      <c r="D283">
        <v>0.92601464352198504</v>
      </c>
      <c r="E283">
        <v>12920.260448213199</v>
      </c>
      <c r="F283">
        <v>13399.716064476601</v>
      </c>
      <c r="G283">
        <v>13399.716064476601</v>
      </c>
      <c r="H283">
        <f t="shared" si="36"/>
        <v>12920.260448213199</v>
      </c>
      <c r="I283">
        <f t="shared" si="37"/>
        <v>13399.716064476601</v>
      </c>
      <c r="J283">
        <f t="shared" si="38"/>
        <v>13235.86756319226</v>
      </c>
      <c r="K283">
        <f t="shared" si="39"/>
        <v>13239.897525722132</v>
      </c>
      <c r="L283">
        <f t="shared" si="40"/>
        <v>13399.716064476601</v>
      </c>
      <c r="M283">
        <f t="shared" si="41"/>
        <v>226.01754502521766</v>
      </c>
      <c r="N283">
        <f t="shared" si="42"/>
        <v>13917.950160797785</v>
      </c>
      <c r="O283">
        <f t="shared" si="43"/>
        <v>12561.844890646478</v>
      </c>
    </row>
    <row r="284" spans="1:15" hidden="1" x14ac:dyDescent="0.3">
      <c r="A284">
        <v>86039</v>
      </c>
      <c r="B284">
        <v>0.99987347509685198</v>
      </c>
      <c r="C284">
        <v>0.99999996582065098</v>
      </c>
      <c r="D284">
        <v>0.97891017283778003</v>
      </c>
      <c r="E284">
        <v>21576.9354838709</v>
      </c>
      <c r="F284">
        <v>12668.047626814499</v>
      </c>
      <c r="G284">
        <v>6015.5655855567902</v>
      </c>
      <c r="H284">
        <f t="shared" si="36"/>
        <v>6015.5655855567902</v>
      </c>
      <c r="I284">
        <f t="shared" si="37"/>
        <v>21576.9354838709</v>
      </c>
      <c r="J284">
        <f t="shared" si="38"/>
        <v>13472.261234346492</v>
      </c>
      <c r="K284">
        <f t="shared" si="39"/>
        <v>13420.182898747395</v>
      </c>
      <c r="L284">
        <f t="shared" si="40"/>
        <v>12668.047626814499</v>
      </c>
      <c r="M284">
        <f t="shared" si="41"/>
        <v>6375.1255610381677</v>
      </c>
      <c r="N284">
        <f t="shared" si="42"/>
        <v>32545.559581861897</v>
      </c>
      <c r="O284">
        <f t="shared" si="43"/>
        <v>0</v>
      </c>
    </row>
    <row r="285" spans="1:15" hidden="1" x14ac:dyDescent="0.3">
      <c r="A285">
        <v>86040</v>
      </c>
      <c r="B285">
        <v>0.99999927507058095</v>
      </c>
      <c r="C285">
        <v>0.99999999824406605</v>
      </c>
      <c r="D285">
        <v>0.99998426496447401</v>
      </c>
      <c r="E285">
        <v>191533.38098641799</v>
      </c>
      <c r="F285">
        <v>148789.96235884499</v>
      </c>
      <c r="G285">
        <v>188561.486338797</v>
      </c>
      <c r="H285">
        <f t="shared" si="36"/>
        <v>148789.96235884499</v>
      </c>
      <c r="I285">
        <f t="shared" si="37"/>
        <v>191533.38098641799</v>
      </c>
      <c r="J285">
        <f t="shared" si="38"/>
        <v>176294.87522331797</v>
      </c>
      <c r="K285">
        <f t="shared" si="39"/>
        <v>176294.94322801998</v>
      </c>
      <c r="L285">
        <f t="shared" si="40"/>
        <v>188561.486338797</v>
      </c>
      <c r="M285">
        <f t="shared" si="41"/>
        <v>19486.765062633556</v>
      </c>
      <c r="N285">
        <f t="shared" si="42"/>
        <v>234755.23841592064</v>
      </c>
      <c r="O285">
        <f t="shared" si="43"/>
        <v>117834.64804011931</v>
      </c>
    </row>
    <row r="286" spans="1:15" hidden="1" x14ac:dyDescent="0.3">
      <c r="A286">
        <v>86042</v>
      </c>
      <c r="B286">
        <v>0.99994877963228102</v>
      </c>
      <c r="C286">
        <v>0.99999988794938899</v>
      </c>
      <c r="D286">
        <v>0.99943005101212401</v>
      </c>
      <c r="E286">
        <v>71304.988203572604</v>
      </c>
      <c r="F286">
        <v>12256.6134129973</v>
      </c>
      <c r="G286">
        <v>12256.6134129973</v>
      </c>
      <c r="H286">
        <f t="shared" si="36"/>
        <v>12256.6134129973</v>
      </c>
      <c r="I286">
        <f t="shared" si="37"/>
        <v>71304.988203572604</v>
      </c>
      <c r="J286">
        <f t="shared" si="38"/>
        <v>31942.473669679959</v>
      </c>
      <c r="K286">
        <f t="shared" si="39"/>
        <v>31939.405009855738</v>
      </c>
      <c r="L286">
        <f t="shared" si="40"/>
        <v>12256.6134129973</v>
      </c>
      <c r="M286">
        <f t="shared" si="41"/>
        <v>27835.670821640379</v>
      </c>
      <c r="N286">
        <f t="shared" si="42"/>
        <v>115446.41747477687</v>
      </c>
      <c r="O286">
        <f t="shared" si="43"/>
        <v>0</v>
      </c>
    </row>
    <row r="287" spans="1:15" hidden="1" x14ac:dyDescent="0.3">
      <c r="A287">
        <v>86043</v>
      </c>
      <c r="B287">
        <v>0.99996690898316098</v>
      </c>
      <c r="C287">
        <v>0.99999984332919101</v>
      </c>
      <c r="D287">
        <v>0.76923583950470698</v>
      </c>
      <c r="E287">
        <v>41762.553668097797</v>
      </c>
      <c r="F287">
        <v>25319.783492754399</v>
      </c>
      <c r="G287">
        <v>22609.498996951701</v>
      </c>
      <c r="H287">
        <f t="shared" si="36"/>
        <v>22609.498996951701</v>
      </c>
      <c r="I287">
        <f t="shared" si="37"/>
        <v>41762.553668097797</v>
      </c>
      <c r="J287">
        <f t="shared" si="38"/>
        <v>30504.445005190883</v>
      </c>
      <c r="K287">
        <f t="shared" si="39"/>
        <v>29897.278719267968</v>
      </c>
      <c r="L287">
        <f t="shared" si="40"/>
        <v>25319.783492754399</v>
      </c>
      <c r="M287">
        <f t="shared" si="41"/>
        <v>8462.6620209223856</v>
      </c>
      <c r="N287">
        <f t="shared" si="42"/>
        <v>55285.264782035127</v>
      </c>
      <c r="O287">
        <f t="shared" si="43"/>
        <v>4509.2926565008092</v>
      </c>
    </row>
    <row r="288" spans="1:15" hidden="1" x14ac:dyDescent="0.3">
      <c r="A288">
        <v>86044</v>
      </c>
      <c r="B288">
        <v>0.99998219543529498</v>
      </c>
      <c r="C288">
        <v>0.99999990169270303</v>
      </c>
      <c r="D288">
        <v>0.99977164502593596</v>
      </c>
      <c r="E288">
        <v>6068.9090638487796</v>
      </c>
      <c r="F288">
        <v>33982.779655192098</v>
      </c>
      <c r="G288">
        <v>35005.24265457</v>
      </c>
      <c r="H288">
        <f t="shared" si="36"/>
        <v>6068.9090638487796</v>
      </c>
      <c r="I288">
        <f t="shared" si="37"/>
        <v>35005.24265457</v>
      </c>
      <c r="J288">
        <f t="shared" si="38"/>
        <v>25018.329105710269</v>
      </c>
      <c r="K288">
        <f t="shared" si="39"/>
        <v>25018.977124536959</v>
      </c>
      <c r="L288">
        <f t="shared" si="40"/>
        <v>33982.779655192098</v>
      </c>
      <c r="M288">
        <f t="shared" si="41"/>
        <v>13406.221622187464</v>
      </c>
      <c r="N288">
        <f t="shared" si="42"/>
        <v>65237.641991099357</v>
      </c>
      <c r="O288">
        <f t="shared" si="43"/>
        <v>0</v>
      </c>
    </row>
    <row r="289" spans="1:15" hidden="1" x14ac:dyDescent="0.3">
      <c r="A289">
        <v>86045</v>
      </c>
      <c r="B289">
        <v>0.99999909789329899</v>
      </c>
      <c r="C289">
        <v>0.99999994835120198</v>
      </c>
      <c r="D289">
        <v>0.99855521433861305</v>
      </c>
      <c r="E289">
        <v>57822.3582948537</v>
      </c>
      <c r="F289">
        <v>108952.073429176</v>
      </c>
      <c r="G289">
        <v>65054.0272263187</v>
      </c>
      <c r="H289">
        <f t="shared" si="36"/>
        <v>57822.3582948537</v>
      </c>
      <c r="I289">
        <f t="shared" si="37"/>
        <v>108952.073429176</v>
      </c>
      <c r="J289">
        <f t="shared" si="38"/>
        <v>77282.047245778886</v>
      </c>
      <c r="K289">
        <f t="shared" si="39"/>
        <v>77276.152983449472</v>
      </c>
      <c r="L289">
        <f t="shared" si="40"/>
        <v>65054.0272263187</v>
      </c>
      <c r="M289">
        <f t="shared" si="41"/>
        <v>22591.992843285247</v>
      </c>
      <c r="N289">
        <f t="shared" si="42"/>
        <v>145052.13151330521</v>
      </c>
      <c r="O289">
        <f t="shared" si="43"/>
        <v>9500.1744535937323</v>
      </c>
    </row>
    <row r="290" spans="1:15" hidden="1" x14ac:dyDescent="0.3">
      <c r="A290">
        <v>86046</v>
      </c>
      <c r="B290">
        <v>0.99999679263707797</v>
      </c>
      <c r="C290">
        <v>0.99999989168402403</v>
      </c>
      <c r="D290">
        <v>0.99999755203007401</v>
      </c>
      <c r="E290">
        <v>37260.586319218201</v>
      </c>
      <c r="F290">
        <v>82936.0730593607</v>
      </c>
      <c r="G290">
        <v>84899.189658498901</v>
      </c>
      <c r="H290">
        <f t="shared" si="36"/>
        <v>37260.586319218201</v>
      </c>
      <c r="I290">
        <f t="shared" si="37"/>
        <v>84899.189658498901</v>
      </c>
      <c r="J290">
        <f t="shared" si="38"/>
        <v>68365.302249494664</v>
      </c>
      <c r="K290">
        <f t="shared" si="39"/>
        <v>68365.283012359272</v>
      </c>
      <c r="L290">
        <f t="shared" si="40"/>
        <v>82936.0730593607</v>
      </c>
      <c r="M290">
        <f t="shared" si="41"/>
        <v>22008.938698851096</v>
      </c>
      <c r="N290">
        <f t="shared" si="42"/>
        <v>134392.09910891257</v>
      </c>
      <c r="O290">
        <f t="shared" si="43"/>
        <v>2338.4669158059842</v>
      </c>
    </row>
    <row r="291" spans="1:15" hidden="1" x14ac:dyDescent="0.3">
      <c r="A291">
        <v>86047</v>
      </c>
      <c r="B291">
        <v>0.999999932128673</v>
      </c>
      <c r="C291">
        <v>0.99999999754455404</v>
      </c>
      <c r="D291">
        <v>0.99999981284515804</v>
      </c>
      <c r="E291">
        <v>66135.888501742098</v>
      </c>
      <c r="F291">
        <v>84899.882422104594</v>
      </c>
      <c r="G291">
        <v>75962.213114754093</v>
      </c>
      <c r="H291">
        <f t="shared" si="36"/>
        <v>66135.888501742098</v>
      </c>
      <c r="I291">
        <f t="shared" si="37"/>
        <v>84899.882422104594</v>
      </c>
      <c r="J291">
        <f t="shared" si="38"/>
        <v>75665.994869103248</v>
      </c>
      <c r="K291">
        <f t="shared" si="39"/>
        <v>75665.9946795336</v>
      </c>
      <c r="L291">
        <f t="shared" si="40"/>
        <v>75962.213114754093</v>
      </c>
      <c r="M291">
        <f t="shared" si="41"/>
        <v>7663.2315194863595</v>
      </c>
      <c r="N291">
        <f t="shared" si="42"/>
        <v>98655.689237992687</v>
      </c>
      <c r="O291">
        <f t="shared" si="43"/>
        <v>52676.300121074521</v>
      </c>
    </row>
    <row r="292" spans="1:15" hidden="1" x14ac:dyDescent="0.3">
      <c r="A292">
        <v>86053</v>
      </c>
      <c r="B292">
        <v>0.99997923250543896</v>
      </c>
      <c r="C292">
        <v>0.99999989528599798</v>
      </c>
      <c r="D292">
        <v>0.95149003647970798</v>
      </c>
      <c r="E292">
        <v>41004.940711462397</v>
      </c>
      <c r="F292">
        <v>25388.098733213701</v>
      </c>
      <c r="G292">
        <v>22934.453811659099</v>
      </c>
      <c r="H292">
        <f t="shared" si="36"/>
        <v>22934.453811659099</v>
      </c>
      <c r="I292">
        <f t="shared" si="37"/>
        <v>41004.940711462397</v>
      </c>
      <c r="J292">
        <f t="shared" si="38"/>
        <v>29888.196217013614</v>
      </c>
      <c r="K292">
        <f t="shared" si="39"/>
        <v>29775.831085445068</v>
      </c>
      <c r="L292">
        <f t="shared" si="40"/>
        <v>25388.098733213701</v>
      </c>
      <c r="M292">
        <f t="shared" si="41"/>
        <v>8003.1148350753028</v>
      </c>
      <c r="N292">
        <f t="shared" si="42"/>
        <v>53785.175590670973</v>
      </c>
      <c r="O292">
        <f t="shared" si="43"/>
        <v>5766.4865802191598</v>
      </c>
    </row>
    <row r="293" spans="1:15" hidden="1" x14ac:dyDescent="0.3">
      <c r="A293">
        <v>86054</v>
      </c>
      <c r="B293">
        <v>0.99979949492487796</v>
      </c>
      <c r="C293">
        <v>0.99999998953840796</v>
      </c>
      <c r="D293">
        <v>0.99999869221251103</v>
      </c>
      <c r="E293">
        <v>27666.996047430799</v>
      </c>
      <c r="F293">
        <v>26540.108962873401</v>
      </c>
      <c r="G293">
        <v>42152.448071216597</v>
      </c>
      <c r="H293">
        <f t="shared" si="36"/>
        <v>26540.108962873401</v>
      </c>
      <c r="I293">
        <f t="shared" si="37"/>
        <v>42152.448071216597</v>
      </c>
      <c r="J293">
        <f t="shared" si="38"/>
        <v>32120.14429953344</v>
      </c>
      <c r="K293">
        <f t="shared" si="39"/>
        <v>32119.851027173601</v>
      </c>
      <c r="L293">
        <f t="shared" si="40"/>
        <v>27666.996047430799</v>
      </c>
      <c r="M293">
        <f t="shared" si="41"/>
        <v>7109.0187420131206</v>
      </c>
      <c r="N293">
        <f t="shared" si="42"/>
        <v>53446.907253212965</v>
      </c>
      <c r="O293">
        <f t="shared" si="43"/>
        <v>10792.794801134238</v>
      </c>
    </row>
    <row r="294" spans="1:15" hidden="1" x14ac:dyDescent="0.3">
      <c r="A294">
        <v>86301</v>
      </c>
      <c r="B294">
        <v>0.99999914834792203</v>
      </c>
      <c r="C294">
        <v>0.99999999027627096</v>
      </c>
      <c r="D294">
        <v>0.99999022813465599</v>
      </c>
      <c r="E294">
        <v>257425.51475472</v>
      </c>
      <c r="F294">
        <v>290097.32603264</v>
      </c>
      <c r="G294">
        <v>83103.189493433398</v>
      </c>
      <c r="H294">
        <f t="shared" si="36"/>
        <v>83103.189493433398</v>
      </c>
      <c r="I294">
        <f t="shared" si="37"/>
        <v>290097.32603264</v>
      </c>
      <c r="J294">
        <f t="shared" si="38"/>
        <v>210209.07711787426</v>
      </c>
      <c r="K294">
        <f t="shared" si="39"/>
        <v>210208.67676026444</v>
      </c>
      <c r="L294">
        <f t="shared" si="40"/>
        <v>257425.51475472</v>
      </c>
      <c r="M294">
        <f t="shared" si="41"/>
        <v>90861.489763445032</v>
      </c>
      <c r="N294">
        <f t="shared" si="42"/>
        <v>482793.14605059952</v>
      </c>
      <c r="O294">
        <f t="shared" si="43"/>
        <v>0</v>
      </c>
    </row>
    <row r="295" spans="1:15" hidden="1" x14ac:dyDescent="0.3">
      <c r="A295">
        <v>86303</v>
      </c>
      <c r="B295">
        <v>0.99999794690747001</v>
      </c>
      <c r="C295">
        <v>0.99999995823452903</v>
      </c>
      <c r="D295">
        <v>0.99999881610024699</v>
      </c>
      <c r="E295">
        <v>337654.39744699199</v>
      </c>
      <c r="F295">
        <v>261159.98336106399</v>
      </c>
      <c r="G295">
        <v>197242.40619416299</v>
      </c>
      <c r="H295">
        <f t="shared" si="36"/>
        <v>197242.40619416299</v>
      </c>
      <c r="I295">
        <f t="shared" si="37"/>
        <v>337654.39744699199</v>
      </c>
      <c r="J295">
        <f t="shared" si="38"/>
        <v>265352.23978983535</v>
      </c>
      <c r="K295">
        <f t="shared" si="39"/>
        <v>265352.26233407302</v>
      </c>
      <c r="L295">
        <f t="shared" si="40"/>
        <v>261159.98336106399</v>
      </c>
      <c r="M295">
        <f t="shared" si="41"/>
        <v>57399.554145404181</v>
      </c>
      <c r="N295">
        <f t="shared" si="42"/>
        <v>437550.92477028555</v>
      </c>
      <c r="O295">
        <f t="shared" si="43"/>
        <v>93153.599897860491</v>
      </c>
    </row>
    <row r="296" spans="1:15" hidden="1" x14ac:dyDescent="0.3">
      <c r="A296">
        <v>86305</v>
      </c>
      <c r="B296">
        <v>0.99999786606899199</v>
      </c>
      <c r="C296">
        <v>0.99999999359491698</v>
      </c>
      <c r="D296">
        <v>0.99999739906802498</v>
      </c>
      <c r="E296">
        <v>156944.657627696</v>
      </c>
      <c r="F296">
        <v>269041.23128119798</v>
      </c>
      <c r="G296">
        <v>189312.72212324699</v>
      </c>
      <c r="H296">
        <f t="shared" si="36"/>
        <v>156944.657627696</v>
      </c>
      <c r="I296">
        <f t="shared" si="37"/>
        <v>269041.23128119798</v>
      </c>
      <c r="J296">
        <f t="shared" si="38"/>
        <v>205099.58481414593</v>
      </c>
      <c r="K296">
        <f t="shared" si="39"/>
        <v>205099.53701071363</v>
      </c>
      <c r="L296">
        <f t="shared" si="40"/>
        <v>189312.72212324699</v>
      </c>
      <c r="M296">
        <f t="shared" si="41"/>
        <v>47105.046434765412</v>
      </c>
      <c r="N296">
        <f t="shared" si="42"/>
        <v>346414.67631500983</v>
      </c>
      <c r="O296">
        <f t="shared" si="43"/>
        <v>63784.397706417396</v>
      </c>
    </row>
    <row r="297" spans="1:15" hidden="1" x14ac:dyDescent="0.3">
      <c r="A297">
        <v>86314</v>
      </c>
      <c r="B297">
        <v>0.99999992629314205</v>
      </c>
      <c r="C297">
        <v>0.99999999815595897</v>
      </c>
      <c r="D297">
        <v>0.99999379962243096</v>
      </c>
      <c r="E297">
        <v>521682.40921992698</v>
      </c>
      <c r="F297">
        <v>509251.23663101601</v>
      </c>
      <c r="G297">
        <v>411250.67007949302</v>
      </c>
      <c r="H297">
        <f t="shared" si="36"/>
        <v>411250.67007949302</v>
      </c>
      <c r="I297">
        <f t="shared" si="37"/>
        <v>521682.40921992698</v>
      </c>
      <c r="J297">
        <f t="shared" si="38"/>
        <v>480728.24788215029</v>
      </c>
      <c r="K297">
        <f t="shared" si="39"/>
        <v>480728.1053101453</v>
      </c>
      <c r="L297">
        <f t="shared" si="40"/>
        <v>509251.23663101601</v>
      </c>
      <c r="M297">
        <f t="shared" si="41"/>
        <v>49389.398441743928</v>
      </c>
      <c r="N297">
        <f t="shared" si="42"/>
        <v>628896.30063537706</v>
      </c>
      <c r="O297">
        <f t="shared" si="43"/>
        <v>332559.90998491354</v>
      </c>
    </row>
    <row r="298" spans="1:15" hidden="1" x14ac:dyDescent="0.3">
      <c r="A298">
        <v>86315</v>
      </c>
      <c r="B298">
        <v>0.99999089930542595</v>
      </c>
      <c r="C298">
        <v>0.99999988830813002</v>
      </c>
      <c r="D298">
        <v>0.99998299098677301</v>
      </c>
      <c r="E298">
        <v>248387.27234222699</v>
      </c>
      <c r="F298">
        <v>115994.430480222</v>
      </c>
      <c r="G298">
        <v>48353.110599078303</v>
      </c>
      <c r="H298">
        <f t="shared" si="36"/>
        <v>48353.110599078303</v>
      </c>
      <c r="I298">
        <f t="shared" si="37"/>
        <v>248387.27234222699</v>
      </c>
      <c r="J298">
        <f t="shared" si="38"/>
        <v>137578.44167659947</v>
      </c>
      <c r="K298">
        <f t="shared" si="39"/>
        <v>137578.27114050908</v>
      </c>
      <c r="L298">
        <f t="shared" si="40"/>
        <v>115994.430480222</v>
      </c>
      <c r="M298">
        <f t="shared" si="41"/>
        <v>83077.526440899528</v>
      </c>
      <c r="N298">
        <f t="shared" si="42"/>
        <v>386810.85046320769</v>
      </c>
      <c r="O298">
        <f t="shared" si="43"/>
        <v>0</v>
      </c>
    </row>
    <row r="299" spans="1:15" hidden="1" x14ac:dyDescent="0.3">
      <c r="A299">
        <v>86320</v>
      </c>
      <c r="B299">
        <v>0.99995408107880401</v>
      </c>
      <c r="C299">
        <v>0.999996203265345</v>
      </c>
      <c r="D299">
        <v>0.99999730315412205</v>
      </c>
      <c r="E299">
        <v>27327.1028037383</v>
      </c>
      <c r="F299">
        <v>17177.398160315301</v>
      </c>
      <c r="G299">
        <v>25462.989840348298</v>
      </c>
      <c r="H299">
        <f t="shared" si="36"/>
        <v>17177.398160315301</v>
      </c>
      <c r="I299">
        <f t="shared" si="37"/>
        <v>27327.1028037383</v>
      </c>
      <c r="J299">
        <f t="shared" si="38"/>
        <v>23322.441491014877</v>
      </c>
      <c r="K299">
        <f t="shared" si="39"/>
        <v>23322.496934800631</v>
      </c>
      <c r="L299">
        <f t="shared" si="40"/>
        <v>25462.989840348298</v>
      </c>
      <c r="M299">
        <f t="shared" si="41"/>
        <v>4411.3798669808257</v>
      </c>
      <c r="N299">
        <f t="shared" si="42"/>
        <v>36556.636535743106</v>
      </c>
      <c r="O299">
        <f t="shared" si="43"/>
        <v>10088.357333858154</v>
      </c>
    </row>
    <row r="300" spans="1:15" hidden="1" x14ac:dyDescent="0.3">
      <c r="A300">
        <v>86321</v>
      </c>
      <c r="B300">
        <v>0.99995358122285705</v>
      </c>
      <c r="C300">
        <v>0.99999776274464303</v>
      </c>
      <c r="D300">
        <v>0.99999997762223003</v>
      </c>
      <c r="E300">
        <v>17902.853954081598</v>
      </c>
      <c r="F300">
        <v>39219.151036525102</v>
      </c>
      <c r="G300">
        <v>10723.0769230769</v>
      </c>
      <c r="H300">
        <f t="shared" si="36"/>
        <v>10723.0769230769</v>
      </c>
      <c r="I300">
        <f t="shared" si="37"/>
        <v>39219.151036525102</v>
      </c>
      <c r="J300">
        <f t="shared" si="38"/>
        <v>22615.087922803192</v>
      </c>
      <c r="K300">
        <f t="shared" si="39"/>
        <v>22615.027304561198</v>
      </c>
      <c r="L300">
        <f t="shared" si="40"/>
        <v>17902.853954081598</v>
      </c>
      <c r="M300">
        <f t="shared" si="41"/>
        <v>12101.239419539113</v>
      </c>
      <c r="N300">
        <f t="shared" si="42"/>
        <v>58918.745563178541</v>
      </c>
      <c r="O300">
        <f t="shared" si="43"/>
        <v>0</v>
      </c>
    </row>
    <row r="301" spans="1:15" hidden="1" x14ac:dyDescent="0.3">
      <c r="A301">
        <v>86322</v>
      </c>
      <c r="B301">
        <v>0.99999950476163402</v>
      </c>
      <c r="C301">
        <v>0.99999998165394199</v>
      </c>
      <c r="D301">
        <v>0.99999995340058001</v>
      </c>
      <c r="E301">
        <v>77791.330178229793</v>
      </c>
      <c r="F301">
        <v>256089.42322803699</v>
      </c>
      <c r="G301">
        <v>25398.360964581701</v>
      </c>
      <c r="H301">
        <f t="shared" si="36"/>
        <v>25398.360964581701</v>
      </c>
      <c r="I301">
        <f t="shared" si="37"/>
        <v>256089.42322803699</v>
      </c>
      <c r="J301">
        <f t="shared" si="38"/>
        <v>119759.71235042432</v>
      </c>
      <c r="K301">
        <f t="shared" si="39"/>
        <v>119759.70479028283</v>
      </c>
      <c r="L301">
        <f t="shared" si="40"/>
        <v>77791.330178229793</v>
      </c>
      <c r="M301">
        <f t="shared" si="41"/>
        <v>98744.113420306618</v>
      </c>
      <c r="N301">
        <f t="shared" si="42"/>
        <v>415992.0450512027</v>
      </c>
      <c r="O301">
        <f t="shared" si="43"/>
        <v>0</v>
      </c>
    </row>
    <row r="302" spans="1:15" hidden="1" x14ac:dyDescent="0.3">
      <c r="A302">
        <v>86323</v>
      </c>
      <c r="B302">
        <v>0.99999953622411497</v>
      </c>
      <c r="C302">
        <v>0.99999999873478296</v>
      </c>
      <c r="D302">
        <v>0.99999835011419203</v>
      </c>
      <c r="E302">
        <v>103282.08401021099</v>
      </c>
      <c r="F302">
        <v>306510.28373388603</v>
      </c>
      <c r="G302">
        <v>135112.546894539</v>
      </c>
      <c r="H302">
        <f t="shared" si="36"/>
        <v>103282.08401021099</v>
      </c>
      <c r="I302">
        <f t="shared" si="37"/>
        <v>306510.28373388603</v>
      </c>
      <c r="J302">
        <f t="shared" si="38"/>
        <v>181635.00919186306</v>
      </c>
      <c r="K302">
        <f t="shared" si="39"/>
        <v>181634.97154621201</v>
      </c>
      <c r="L302">
        <f t="shared" si="40"/>
        <v>135112.546894539</v>
      </c>
      <c r="M302">
        <f t="shared" si="41"/>
        <v>89251.245695636957</v>
      </c>
      <c r="N302">
        <f t="shared" si="42"/>
        <v>449388.70863312285</v>
      </c>
      <c r="O302">
        <f t="shared" si="43"/>
        <v>0</v>
      </c>
    </row>
    <row r="303" spans="1:15" hidden="1" x14ac:dyDescent="0.3">
      <c r="A303">
        <v>86324</v>
      </c>
      <c r="B303">
        <v>0.99997576088088003</v>
      </c>
      <c r="C303">
        <v>0.99999990576904196</v>
      </c>
      <c r="D303">
        <v>0.99999898339051496</v>
      </c>
      <c r="E303">
        <v>33709.344490934403</v>
      </c>
      <c r="F303">
        <v>105293.974140034</v>
      </c>
      <c r="G303">
        <v>11720.298710115399</v>
      </c>
      <c r="H303">
        <f t="shared" si="36"/>
        <v>11720.298710115399</v>
      </c>
      <c r="I303">
        <f t="shared" si="37"/>
        <v>105293.974140034</v>
      </c>
      <c r="J303">
        <f t="shared" si="38"/>
        <v>50241.350678518807</v>
      </c>
      <c r="K303">
        <f t="shared" si="39"/>
        <v>50241.205780361262</v>
      </c>
      <c r="L303">
        <f t="shared" si="40"/>
        <v>33709.344490934403</v>
      </c>
      <c r="M303">
        <f t="shared" si="41"/>
        <v>39949.843651221599</v>
      </c>
      <c r="N303">
        <f t="shared" si="42"/>
        <v>170090.73673402605</v>
      </c>
      <c r="O303">
        <f t="shared" si="43"/>
        <v>0</v>
      </c>
    </row>
    <row r="304" spans="1:15" hidden="1" x14ac:dyDescent="0.3">
      <c r="A304">
        <v>86325</v>
      </c>
      <c r="B304">
        <v>0.99999098444947998</v>
      </c>
      <c r="C304">
        <v>0.99999980337072603</v>
      </c>
      <c r="D304">
        <v>0.99999977329618095</v>
      </c>
      <c r="E304">
        <v>96500.772797526995</v>
      </c>
      <c r="F304">
        <v>171862.77001270599</v>
      </c>
      <c r="G304">
        <v>72059.553349875903</v>
      </c>
      <c r="H304">
        <f t="shared" si="36"/>
        <v>72059.553349875903</v>
      </c>
      <c r="I304">
        <f t="shared" si="37"/>
        <v>171862.77001270599</v>
      </c>
      <c r="J304">
        <f t="shared" si="38"/>
        <v>113474.41569829725</v>
      </c>
      <c r="K304">
        <f t="shared" si="39"/>
        <v>113474.36538670295</v>
      </c>
      <c r="L304">
        <f t="shared" si="40"/>
        <v>96500.772797526995</v>
      </c>
      <c r="M304">
        <f t="shared" si="41"/>
        <v>42475.464667652152</v>
      </c>
      <c r="N304">
        <f t="shared" si="42"/>
        <v>240900.75938965939</v>
      </c>
      <c r="O304">
        <f t="shared" si="43"/>
        <v>0</v>
      </c>
    </row>
    <row r="305" spans="1:15" hidden="1" x14ac:dyDescent="0.3">
      <c r="A305">
        <v>86326</v>
      </c>
      <c r="B305">
        <v>0.99999978168410997</v>
      </c>
      <c r="C305">
        <v>0.99999999657188798</v>
      </c>
      <c r="D305">
        <v>0.99999858964767696</v>
      </c>
      <c r="E305">
        <v>641246.15313181898</v>
      </c>
      <c r="F305">
        <v>546429.12266772497</v>
      </c>
      <c r="G305">
        <v>761418.62323294405</v>
      </c>
      <c r="H305">
        <f t="shared" si="36"/>
        <v>546429.12266772497</v>
      </c>
      <c r="I305">
        <f t="shared" si="37"/>
        <v>761418.62323294405</v>
      </c>
      <c r="J305">
        <f t="shared" si="38"/>
        <v>649697.91455536603</v>
      </c>
      <c r="K305">
        <f t="shared" si="39"/>
        <v>649697.96634416271</v>
      </c>
      <c r="L305">
        <f t="shared" si="40"/>
        <v>641246.15313181898</v>
      </c>
      <c r="M305">
        <f t="shared" si="41"/>
        <v>87972.329734043567</v>
      </c>
      <c r="N305">
        <f t="shared" si="42"/>
        <v>913614.95554629341</v>
      </c>
      <c r="O305">
        <f t="shared" si="43"/>
        <v>385780.977142032</v>
      </c>
    </row>
    <row r="306" spans="1:15" hidden="1" x14ac:dyDescent="0.3">
      <c r="A306">
        <v>86327</v>
      </c>
      <c r="B306">
        <v>0.99999518245694397</v>
      </c>
      <c r="C306">
        <v>0.99999991119538001</v>
      </c>
      <c r="D306">
        <v>0.99999374855182199</v>
      </c>
      <c r="E306">
        <v>269565.00334896101</v>
      </c>
      <c r="F306">
        <v>109192.17742880499</v>
      </c>
      <c r="G306">
        <v>57569.924812030004</v>
      </c>
      <c r="H306">
        <f t="shared" si="36"/>
        <v>57569.924812030004</v>
      </c>
      <c r="I306">
        <f t="shared" si="37"/>
        <v>269565.00334896101</v>
      </c>
      <c r="J306">
        <f t="shared" si="38"/>
        <v>145442.35339090077</v>
      </c>
      <c r="K306">
        <f t="shared" si="39"/>
        <v>145442.36852993199</v>
      </c>
      <c r="L306">
        <f t="shared" si="40"/>
        <v>109192.17742880499</v>
      </c>
      <c r="M306">
        <f t="shared" si="41"/>
        <v>90262.711374893755</v>
      </c>
      <c r="N306">
        <f t="shared" si="42"/>
        <v>416230.50265461323</v>
      </c>
      <c r="O306">
        <f t="shared" si="43"/>
        <v>0</v>
      </c>
    </row>
    <row r="307" spans="1:15" hidden="1" x14ac:dyDescent="0.3">
      <c r="A307">
        <v>86329</v>
      </c>
      <c r="B307">
        <v>0.99989374550245902</v>
      </c>
      <c r="C307">
        <v>0.999974928881051</v>
      </c>
      <c r="D307">
        <v>0.99999659979173405</v>
      </c>
      <c r="E307">
        <v>30376.084860173502</v>
      </c>
      <c r="F307">
        <v>5369.92840095465</v>
      </c>
      <c r="G307">
        <v>15077.707219251301</v>
      </c>
      <c r="H307">
        <f t="shared" si="36"/>
        <v>5369.92840095465</v>
      </c>
      <c r="I307">
        <f t="shared" si="37"/>
        <v>30376.084860173502</v>
      </c>
      <c r="J307">
        <f t="shared" si="38"/>
        <v>16940.863119680947</v>
      </c>
      <c r="K307">
        <f t="shared" si="39"/>
        <v>16941.240160126483</v>
      </c>
      <c r="L307">
        <f t="shared" si="40"/>
        <v>15077.707219251301</v>
      </c>
      <c r="M307">
        <f t="shared" si="41"/>
        <v>10293.413152174171</v>
      </c>
      <c r="N307">
        <f t="shared" si="42"/>
        <v>47821.479616648998</v>
      </c>
      <c r="O307">
        <f t="shared" si="43"/>
        <v>0</v>
      </c>
    </row>
    <row r="308" spans="1:15" hidden="1" x14ac:dyDescent="0.3">
      <c r="A308">
        <v>86331</v>
      </c>
      <c r="B308">
        <v>0.99930794676945001</v>
      </c>
      <c r="C308">
        <v>0.99996202636045495</v>
      </c>
      <c r="D308">
        <v>0.99999998562895198</v>
      </c>
      <c r="E308">
        <v>34398.367952522203</v>
      </c>
      <c r="F308">
        <v>13000</v>
      </c>
      <c r="G308">
        <v>7467.4751929437698</v>
      </c>
      <c r="H308">
        <f t="shared" si="36"/>
        <v>7467.4751929437698</v>
      </c>
      <c r="I308">
        <f t="shared" si="37"/>
        <v>34398.367952522203</v>
      </c>
      <c r="J308">
        <f t="shared" si="38"/>
        <v>18284.964219047324</v>
      </c>
      <c r="K308">
        <f t="shared" si="39"/>
        <v>18288.61438182199</v>
      </c>
      <c r="L308">
        <f t="shared" si="40"/>
        <v>13000</v>
      </c>
      <c r="M308">
        <f t="shared" si="41"/>
        <v>11613.076760465314</v>
      </c>
      <c r="N308">
        <f t="shared" si="42"/>
        <v>53127.844663217926</v>
      </c>
      <c r="O308">
        <f t="shared" si="43"/>
        <v>0</v>
      </c>
    </row>
    <row r="309" spans="1:15" hidden="1" x14ac:dyDescent="0.3">
      <c r="A309">
        <v>86332</v>
      </c>
      <c r="B309">
        <v>0.99992850502018005</v>
      </c>
      <c r="C309">
        <v>0.99999557888980795</v>
      </c>
      <c r="D309">
        <v>0.99999996566614302</v>
      </c>
      <c r="E309">
        <v>60477.412731006101</v>
      </c>
      <c r="F309">
        <v>29633.879781420699</v>
      </c>
      <c r="G309">
        <v>16967.333508818101</v>
      </c>
      <c r="H309">
        <f t="shared" si="36"/>
        <v>16967.333508818101</v>
      </c>
      <c r="I309">
        <f t="shared" si="37"/>
        <v>60477.412731006101</v>
      </c>
      <c r="J309">
        <f t="shared" si="38"/>
        <v>35692.29381249471</v>
      </c>
      <c r="K309">
        <f t="shared" si="39"/>
        <v>35692.875340414968</v>
      </c>
      <c r="L309">
        <f t="shared" si="40"/>
        <v>29633.879781420699</v>
      </c>
      <c r="M309">
        <f t="shared" si="41"/>
        <v>18272.29813804134</v>
      </c>
      <c r="N309">
        <f t="shared" si="42"/>
        <v>90509.769754538982</v>
      </c>
      <c r="O309">
        <f t="shared" si="43"/>
        <v>0</v>
      </c>
    </row>
    <row r="310" spans="1:15" hidden="1" x14ac:dyDescent="0.3">
      <c r="A310">
        <v>86333</v>
      </c>
      <c r="B310">
        <v>0.999999403498254</v>
      </c>
      <c r="C310">
        <v>0.99999996392080004</v>
      </c>
      <c r="D310">
        <v>0.99999890977585604</v>
      </c>
      <c r="E310">
        <v>65153.190589031801</v>
      </c>
      <c r="F310">
        <v>52364.508431434901</v>
      </c>
      <c r="G310">
        <v>116677.16725871</v>
      </c>
      <c r="H310">
        <f t="shared" si="36"/>
        <v>52364.508431434901</v>
      </c>
      <c r="I310">
        <f t="shared" si="37"/>
        <v>116677.16725871</v>
      </c>
      <c r="J310">
        <f t="shared" si="38"/>
        <v>78064.944270777894</v>
      </c>
      <c r="K310">
        <f t="shared" si="39"/>
        <v>78064.955426392247</v>
      </c>
      <c r="L310">
        <f t="shared" si="40"/>
        <v>65153.190589031801</v>
      </c>
      <c r="M310">
        <f t="shared" si="41"/>
        <v>27797.659071341994</v>
      </c>
      <c r="N310">
        <f t="shared" si="42"/>
        <v>161457.93264041824</v>
      </c>
      <c r="O310">
        <f t="shared" si="43"/>
        <v>0</v>
      </c>
    </row>
    <row r="311" spans="1:15" hidden="1" x14ac:dyDescent="0.3">
      <c r="A311">
        <v>86334</v>
      </c>
      <c r="B311">
        <v>0.99999798664344397</v>
      </c>
      <c r="C311">
        <v>0.99999996068346597</v>
      </c>
      <c r="D311">
        <v>0.99999377898494701</v>
      </c>
      <c r="E311">
        <v>157768.720880982</v>
      </c>
      <c r="F311">
        <v>305338.34586466098</v>
      </c>
      <c r="G311">
        <v>81421.936758893193</v>
      </c>
      <c r="H311">
        <f t="shared" si="36"/>
        <v>81421.936758893193</v>
      </c>
      <c r="I311">
        <f t="shared" si="37"/>
        <v>305338.34586466098</v>
      </c>
      <c r="J311">
        <f t="shared" si="38"/>
        <v>181509.88969471006</v>
      </c>
      <c r="K311">
        <f t="shared" si="39"/>
        <v>181509.66783484537</v>
      </c>
      <c r="L311">
        <f t="shared" si="40"/>
        <v>157768.720880982</v>
      </c>
      <c r="M311">
        <f t="shared" si="41"/>
        <v>92942.146838432091</v>
      </c>
      <c r="N311">
        <f t="shared" si="42"/>
        <v>460336.10835014167</v>
      </c>
      <c r="O311">
        <f t="shared" si="43"/>
        <v>0</v>
      </c>
    </row>
    <row r="312" spans="1:15" hidden="1" x14ac:dyDescent="0.3">
      <c r="A312">
        <v>86335</v>
      </c>
      <c r="B312">
        <v>0.99999307250006497</v>
      </c>
      <c r="C312">
        <v>0.99999985730215502</v>
      </c>
      <c r="D312">
        <v>0.99999997483555902</v>
      </c>
      <c r="E312">
        <v>7955.1430781129102</v>
      </c>
      <c r="F312">
        <v>168299.35872894301</v>
      </c>
      <c r="G312">
        <v>101769.61130742</v>
      </c>
      <c r="H312">
        <f t="shared" si="36"/>
        <v>7955.1430781129102</v>
      </c>
      <c r="I312">
        <f t="shared" si="37"/>
        <v>168299.35872894301</v>
      </c>
      <c r="J312">
        <f t="shared" si="38"/>
        <v>92674.896330083284</v>
      </c>
      <c r="K312">
        <f t="shared" si="39"/>
        <v>92674.704371491971</v>
      </c>
      <c r="L312">
        <f t="shared" si="40"/>
        <v>101769.61130742</v>
      </c>
      <c r="M312">
        <f t="shared" si="41"/>
        <v>65775.400023108305</v>
      </c>
      <c r="N312">
        <f t="shared" si="42"/>
        <v>290000.9044408169</v>
      </c>
      <c r="O312">
        <f t="shared" si="43"/>
        <v>0</v>
      </c>
    </row>
    <row r="313" spans="1:15" hidden="1" x14ac:dyDescent="0.3">
      <c r="A313">
        <v>86336</v>
      </c>
      <c r="B313">
        <v>0.99999433495224499</v>
      </c>
      <c r="C313">
        <v>0.99999997331061397</v>
      </c>
      <c r="D313">
        <v>0.99999447053872204</v>
      </c>
      <c r="E313">
        <v>43651.779762698301</v>
      </c>
      <c r="F313">
        <v>208256.19763694899</v>
      </c>
      <c r="G313">
        <v>56261.225944404803</v>
      </c>
      <c r="H313">
        <f t="shared" si="36"/>
        <v>43651.779762698301</v>
      </c>
      <c r="I313">
        <f t="shared" si="37"/>
        <v>208256.19763694899</v>
      </c>
      <c r="J313">
        <f t="shared" si="38"/>
        <v>102723.26402675424</v>
      </c>
      <c r="K313">
        <f t="shared" si="39"/>
        <v>102723.06778135069</v>
      </c>
      <c r="L313">
        <f t="shared" si="40"/>
        <v>56261.225944404803</v>
      </c>
      <c r="M313">
        <f t="shared" si="41"/>
        <v>74800.537681183661</v>
      </c>
      <c r="N313">
        <f t="shared" si="42"/>
        <v>327124.68082490168</v>
      </c>
      <c r="O313">
        <f t="shared" si="43"/>
        <v>0</v>
      </c>
    </row>
    <row r="314" spans="1:15" hidden="1" x14ac:dyDescent="0.3">
      <c r="A314">
        <v>86337</v>
      </c>
      <c r="B314">
        <v>0.99981097696414101</v>
      </c>
      <c r="C314">
        <v>0.99999529979078605</v>
      </c>
      <c r="D314">
        <v>0.99999885163892599</v>
      </c>
      <c r="E314">
        <v>8204.3325526932003</v>
      </c>
      <c r="F314">
        <v>15211.2676056338</v>
      </c>
      <c r="G314">
        <v>2632.3474001507102</v>
      </c>
      <c r="H314">
        <f t="shared" si="36"/>
        <v>2632.3474001507102</v>
      </c>
      <c r="I314">
        <f t="shared" si="37"/>
        <v>15211.2676056338</v>
      </c>
      <c r="J314">
        <f t="shared" si="38"/>
        <v>8682.671412576592</v>
      </c>
      <c r="K314">
        <f t="shared" si="39"/>
        <v>8682.6491861592367</v>
      </c>
      <c r="L314">
        <f t="shared" si="40"/>
        <v>8204.3325526932003</v>
      </c>
      <c r="M314">
        <f t="shared" si="41"/>
        <v>5146.448515585962</v>
      </c>
      <c r="N314">
        <f t="shared" si="42"/>
        <v>24121.994732917123</v>
      </c>
      <c r="O314">
        <f t="shared" si="43"/>
        <v>0</v>
      </c>
    </row>
    <row r="315" spans="1:15" hidden="1" x14ac:dyDescent="0.3">
      <c r="A315">
        <v>86351</v>
      </c>
      <c r="B315">
        <v>0.99999672615462898</v>
      </c>
      <c r="C315">
        <v>0.99999997628595305</v>
      </c>
      <c r="D315">
        <v>0.99999472584833105</v>
      </c>
      <c r="E315">
        <v>135701.34628493499</v>
      </c>
      <c r="F315">
        <v>52170.824053452103</v>
      </c>
      <c r="G315">
        <v>222197.03404111799</v>
      </c>
      <c r="H315">
        <f t="shared" si="36"/>
        <v>52170.824053452103</v>
      </c>
      <c r="I315">
        <f t="shared" si="37"/>
        <v>222197.03404111799</v>
      </c>
      <c r="J315">
        <f t="shared" si="38"/>
        <v>136689.58621329433</v>
      </c>
      <c r="K315">
        <f t="shared" si="39"/>
        <v>136689.73479316835</v>
      </c>
      <c r="L315">
        <f t="shared" si="40"/>
        <v>135701.34628493499</v>
      </c>
      <c r="M315">
        <f t="shared" si="41"/>
        <v>69416.42795273017</v>
      </c>
      <c r="N315">
        <f t="shared" si="42"/>
        <v>344939.0186513589</v>
      </c>
      <c r="O315">
        <f t="shared" si="43"/>
        <v>0</v>
      </c>
    </row>
    <row r="316" spans="1:15" hidden="1" x14ac:dyDescent="0.3">
      <c r="A316">
        <v>86401</v>
      </c>
      <c r="B316">
        <v>0.99999979398364103</v>
      </c>
      <c r="C316">
        <v>0.99999999018666696</v>
      </c>
      <c r="D316">
        <v>0.999993600827212</v>
      </c>
      <c r="E316">
        <v>343021.006157136</v>
      </c>
      <c r="F316">
        <v>503411.811108322</v>
      </c>
      <c r="G316">
        <v>443314.65091299597</v>
      </c>
      <c r="H316">
        <f t="shared" si="36"/>
        <v>343021.006157136</v>
      </c>
      <c r="I316">
        <f t="shared" si="37"/>
        <v>503411.811108322</v>
      </c>
      <c r="J316">
        <f t="shared" si="38"/>
        <v>429915.79987246642</v>
      </c>
      <c r="K316">
        <f t="shared" si="39"/>
        <v>429915.82272615127</v>
      </c>
      <c r="L316">
        <f t="shared" si="40"/>
        <v>443314.65091299597</v>
      </c>
      <c r="M316">
        <f t="shared" si="41"/>
        <v>66161.1619497309</v>
      </c>
      <c r="N316">
        <f t="shared" si="42"/>
        <v>628399.30857534404</v>
      </c>
      <c r="O316">
        <f t="shared" si="43"/>
        <v>231432.33687695855</v>
      </c>
    </row>
    <row r="317" spans="1:15" x14ac:dyDescent="0.3">
      <c r="A317">
        <v>86403</v>
      </c>
      <c r="B317">
        <v>0.99999972295932604</v>
      </c>
      <c r="C317">
        <v>0.99999999179417198</v>
      </c>
      <c r="D317">
        <v>0.99999929729667902</v>
      </c>
      <c r="E317">
        <v>104055.72162182799</v>
      </c>
      <c r="F317">
        <v>278524.73910655401</v>
      </c>
      <c r="G317">
        <v>330281.87361418997</v>
      </c>
      <c r="H317">
        <f t="shared" si="36"/>
        <v>104055.72162182799</v>
      </c>
      <c r="I317">
        <f t="shared" si="37"/>
        <v>330281.87361418997</v>
      </c>
      <c r="J317">
        <f t="shared" si="38"/>
        <v>237620.76863220183</v>
      </c>
      <c r="K317">
        <f t="shared" si="39"/>
        <v>237620.77811419065</v>
      </c>
      <c r="L317">
        <f t="shared" si="40"/>
        <v>278524.73910655401</v>
      </c>
      <c r="M317">
        <f t="shared" si="41"/>
        <v>96779.538057609461</v>
      </c>
      <c r="N317">
        <f t="shared" si="42"/>
        <v>527959.39228701906</v>
      </c>
      <c r="O317">
        <f t="shared" si="43"/>
        <v>0</v>
      </c>
    </row>
    <row r="318" spans="1:15" hidden="1" x14ac:dyDescent="0.3">
      <c r="A318">
        <v>86404</v>
      </c>
      <c r="B318">
        <v>0.999998532933152</v>
      </c>
      <c r="C318">
        <v>0.99999999107834603</v>
      </c>
      <c r="D318">
        <v>0.99999684410179501</v>
      </c>
      <c r="E318">
        <v>283041.365929375</v>
      </c>
      <c r="F318">
        <v>258651.17450721</v>
      </c>
      <c r="G318">
        <v>189576.13789843299</v>
      </c>
      <c r="H318">
        <f t="shared" si="36"/>
        <v>189576.13789843299</v>
      </c>
      <c r="I318">
        <f t="shared" si="37"/>
        <v>283041.365929375</v>
      </c>
      <c r="J318">
        <f t="shared" si="38"/>
        <v>243756.26385174072</v>
      </c>
      <c r="K318">
        <f t="shared" si="39"/>
        <v>243756.22611167267</v>
      </c>
      <c r="L318">
        <f t="shared" si="40"/>
        <v>258651.17450721</v>
      </c>
      <c r="M318">
        <f t="shared" si="41"/>
        <v>39583.934691557981</v>
      </c>
      <c r="N318">
        <f t="shared" si="42"/>
        <v>362508.03018634662</v>
      </c>
      <c r="O318">
        <f t="shared" si="43"/>
        <v>125004.42203699873</v>
      </c>
    </row>
    <row r="319" spans="1:15" hidden="1" x14ac:dyDescent="0.3">
      <c r="A319">
        <v>86406</v>
      </c>
      <c r="B319">
        <v>0.99999915761940605</v>
      </c>
      <c r="C319">
        <v>0.99999998881547802</v>
      </c>
      <c r="D319">
        <v>0.999996993455604</v>
      </c>
      <c r="E319">
        <v>387365.99114676903</v>
      </c>
      <c r="F319">
        <v>302514.91148795898</v>
      </c>
      <c r="G319">
        <v>191155.00376222699</v>
      </c>
      <c r="H319">
        <f t="shared" si="36"/>
        <v>191155.00376222699</v>
      </c>
      <c r="I319">
        <f t="shared" si="37"/>
        <v>387365.99114676903</v>
      </c>
      <c r="J319">
        <f t="shared" si="38"/>
        <v>293678.71187328687</v>
      </c>
      <c r="K319">
        <f t="shared" si="39"/>
        <v>293678.63546565169</v>
      </c>
      <c r="L319">
        <f t="shared" si="40"/>
        <v>302514.91148795898</v>
      </c>
      <c r="M319">
        <f t="shared" si="41"/>
        <v>80346.116782584402</v>
      </c>
      <c r="N319">
        <f t="shared" si="42"/>
        <v>534716.9858134049</v>
      </c>
      <c r="O319">
        <f t="shared" si="43"/>
        <v>52640.285117898486</v>
      </c>
    </row>
    <row r="320" spans="1:15" hidden="1" x14ac:dyDescent="0.3">
      <c r="A320">
        <v>86409</v>
      </c>
      <c r="B320">
        <v>0.999999546162325</v>
      </c>
      <c r="C320">
        <v>0.99999999280642005</v>
      </c>
      <c r="D320">
        <v>0.99999994089684197</v>
      </c>
      <c r="E320">
        <v>781321.36447749694</v>
      </c>
      <c r="F320">
        <v>561229.445301014</v>
      </c>
      <c r="G320">
        <v>1551232.0754716899</v>
      </c>
      <c r="H320">
        <f t="shared" si="36"/>
        <v>561229.445301014</v>
      </c>
      <c r="I320">
        <f t="shared" si="37"/>
        <v>1551232.0754716899</v>
      </c>
      <c r="J320">
        <f t="shared" si="38"/>
        <v>964594.31221862079</v>
      </c>
      <c r="K320">
        <f t="shared" si="39"/>
        <v>964594.29508340033</v>
      </c>
      <c r="L320">
        <f t="shared" si="40"/>
        <v>781321.36447749694</v>
      </c>
      <c r="M320">
        <f t="shared" si="41"/>
        <v>424435.33253478579</v>
      </c>
      <c r="N320">
        <f t="shared" si="42"/>
        <v>2237900.2926877579</v>
      </c>
      <c r="O320">
        <f t="shared" si="43"/>
        <v>0</v>
      </c>
    </row>
    <row r="321" spans="1:15" hidden="1" x14ac:dyDescent="0.3">
      <c r="A321">
        <v>86411</v>
      </c>
      <c r="B321">
        <v>0.98653474052837997</v>
      </c>
      <c r="C321">
        <v>0.99306085522196197</v>
      </c>
      <c r="D321">
        <v>0.99999930937289305</v>
      </c>
      <c r="E321">
        <v>12412.462908011799</v>
      </c>
      <c r="F321">
        <v>14461.538461538399</v>
      </c>
      <c r="G321">
        <v>998.93730074388895</v>
      </c>
      <c r="H321">
        <f t="shared" si="36"/>
        <v>998.93730074388895</v>
      </c>
      <c r="I321">
        <f t="shared" si="37"/>
        <v>14461.538461538399</v>
      </c>
      <c r="J321">
        <f t="shared" si="38"/>
        <v>9264.8333470093421</v>
      </c>
      <c r="K321">
        <f t="shared" si="39"/>
        <v>9290.9795567646961</v>
      </c>
      <c r="L321">
        <f t="shared" si="40"/>
        <v>12412.462908011799</v>
      </c>
      <c r="M321">
        <f t="shared" si="41"/>
        <v>5922.7331099609228</v>
      </c>
      <c r="N321">
        <f t="shared" si="42"/>
        <v>27059.178886647467</v>
      </c>
      <c r="O321">
        <f t="shared" si="43"/>
        <v>0</v>
      </c>
    </row>
    <row r="322" spans="1:15" hidden="1" x14ac:dyDescent="0.3">
      <c r="A322">
        <v>86413</v>
      </c>
      <c r="B322">
        <v>0.99999604713621704</v>
      </c>
      <c r="C322">
        <v>0.99999994680028204</v>
      </c>
      <c r="D322">
        <v>0.99999167382033505</v>
      </c>
      <c r="E322">
        <v>281316.19491221698</v>
      </c>
      <c r="F322">
        <v>87055.387947706302</v>
      </c>
      <c r="G322">
        <v>239140.647482014</v>
      </c>
      <c r="H322">
        <f t="shared" si="36"/>
        <v>87055.387947706302</v>
      </c>
      <c r="I322">
        <f t="shared" si="37"/>
        <v>281316.19491221698</v>
      </c>
      <c r="J322">
        <f t="shared" si="38"/>
        <v>202503.87330167607</v>
      </c>
      <c r="K322">
        <f t="shared" si="39"/>
        <v>202504.07678064576</v>
      </c>
      <c r="L322">
        <f t="shared" si="40"/>
        <v>239140.647482014</v>
      </c>
      <c r="M322">
        <f t="shared" si="41"/>
        <v>83430.585978976131</v>
      </c>
      <c r="N322">
        <f t="shared" si="42"/>
        <v>452795.83471757418</v>
      </c>
      <c r="O322">
        <f t="shared" si="43"/>
        <v>0</v>
      </c>
    </row>
    <row r="323" spans="1:15" hidden="1" x14ac:dyDescent="0.3">
      <c r="A323">
        <v>86426</v>
      </c>
      <c r="B323">
        <v>0.999998283836666</v>
      </c>
      <c r="C323">
        <v>0.999999991168803</v>
      </c>
      <c r="D323">
        <v>0.99999144589808697</v>
      </c>
      <c r="E323">
        <v>193018.67469879499</v>
      </c>
      <c r="F323">
        <v>121384.177575412</v>
      </c>
      <c r="G323">
        <v>323054.507483466</v>
      </c>
      <c r="H323">
        <f t="shared" ref="H323:H350" si="44">MIN(E323:G323)</f>
        <v>121384.177575412</v>
      </c>
      <c r="I323">
        <f t="shared" ref="I323:I350" si="45">MAX(E323:G323)</f>
        <v>323054.507483466</v>
      </c>
      <c r="J323">
        <f t="shared" ref="J323:J350" si="46">SUMPRODUCT(B323:D323,E323:G323)/SUM(B323:D323)</f>
        <v>212485.48271724084</v>
      </c>
      <c r="K323">
        <f t="shared" ref="K323:K350" si="47">AVERAGE(E323:G323)</f>
        <v>212485.78658589101</v>
      </c>
      <c r="L323">
        <f t="shared" ref="L323:L350" si="48">MEDIAN(E323:G323)</f>
        <v>193018.67469879499</v>
      </c>
      <c r="M323">
        <f t="shared" ref="M323:M350" si="49">_xlfn.STDEV.P(E323:G323)</f>
        <v>83474.374611710926</v>
      </c>
      <c r="N323">
        <f t="shared" ref="N323:N350" si="50">K323+3*M323</f>
        <v>462908.91042102379</v>
      </c>
      <c r="O323">
        <f t="shared" ref="O323:O350" si="51">MAX(0,K323-3*M323)</f>
        <v>0</v>
      </c>
    </row>
    <row r="324" spans="1:15" hidden="1" x14ac:dyDescent="0.3">
      <c r="A324">
        <v>86429</v>
      </c>
      <c r="B324">
        <v>0.99999539273732996</v>
      </c>
      <c r="C324">
        <v>0.99999999948120899</v>
      </c>
      <c r="D324">
        <v>0.99999806991500695</v>
      </c>
      <c r="E324">
        <v>117164.86307712601</v>
      </c>
      <c r="F324">
        <v>89039.743772242</v>
      </c>
      <c r="G324">
        <v>85744.212587790302</v>
      </c>
      <c r="H324">
        <f t="shared" si="44"/>
        <v>85744.212587790302</v>
      </c>
      <c r="I324">
        <f t="shared" si="45"/>
        <v>117164.86307712601</v>
      </c>
      <c r="J324">
        <f t="shared" si="46"/>
        <v>97316.250109564804</v>
      </c>
      <c r="K324">
        <f t="shared" si="47"/>
        <v>97316.273145719431</v>
      </c>
      <c r="L324">
        <f t="shared" si="48"/>
        <v>89039.743772242</v>
      </c>
      <c r="M324">
        <f t="shared" si="49"/>
        <v>14099.409518268898</v>
      </c>
      <c r="N324">
        <f t="shared" si="50"/>
        <v>139614.50170052613</v>
      </c>
      <c r="O324">
        <f t="shared" si="51"/>
        <v>55018.044590912737</v>
      </c>
    </row>
    <row r="325" spans="1:15" hidden="1" x14ac:dyDescent="0.3">
      <c r="A325">
        <v>86432</v>
      </c>
      <c r="B325">
        <v>0.99997030205571102</v>
      </c>
      <c r="C325">
        <v>0.999999988720782</v>
      </c>
      <c r="D325">
        <v>0.99999973671530695</v>
      </c>
      <c r="E325">
        <v>23195.0333131435</v>
      </c>
      <c r="F325">
        <v>261257.72399587999</v>
      </c>
      <c r="G325">
        <v>83787.956767884694</v>
      </c>
      <c r="H325">
        <f t="shared" si="44"/>
        <v>23195.0333131435</v>
      </c>
      <c r="I325">
        <f t="shared" si="45"/>
        <v>261257.72399587999</v>
      </c>
      <c r="J325">
        <f t="shared" si="46"/>
        <v>122747.89309582138</v>
      </c>
      <c r="K325">
        <f t="shared" si="47"/>
        <v>122746.90469230273</v>
      </c>
      <c r="L325">
        <f t="shared" si="48"/>
        <v>83787.956767884694</v>
      </c>
      <c r="M325">
        <f t="shared" si="49"/>
        <v>101017.52617346228</v>
      </c>
      <c r="N325">
        <f t="shared" si="50"/>
        <v>425799.48321268958</v>
      </c>
      <c r="O325">
        <f t="shared" si="51"/>
        <v>0</v>
      </c>
    </row>
    <row r="326" spans="1:15" hidden="1" x14ac:dyDescent="0.3">
      <c r="A326">
        <v>86434</v>
      </c>
      <c r="B326">
        <v>0.99991331674435902</v>
      </c>
      <c r="C326">
        <v>0.999999991212007</v>
      </c>
      <c r="D326">
        <v>0.99999887433354895</v>
      </c>
      <c r="E326">
        <v>21809.868099658001</v>
      </c>
      <c r="F326">
        <v>56576.135351736397</v>
      </c>
      <c r="G326">
        <v>4318.2722364308001</v>
      </c>
      <c r="H326">
        <f t="shared" si="44"/>
        <v>4318.2722364308001</v>
      </c>
      <c r="I326">
        <f t="shared" si="45"/>
        <v>56576.135351736397</v>
      </c>
      <c r="J326">
        <f t="shared" si="46"/>
        <v>27568.266920466776</v>
      </c>
      <c r="K326">
        <f t="shared" si="47"/>
        <v>27568.091895941732</v>
      </c>
      <c r="L326">
        <f t="shared" si="48"/>
        <v>21809.868099658001</v>
      </c>
      <c r="M326">
        <f t="shared" si="49"/>
        <v>21719.252907816921</v>
      </c>
      <c r="N326">
        <f t="shared" si="50"/>
        <v>92725.850619392499</v>
      </c>
      <c r="O326">
        <f t="shared" si="51"/>
        <v>0</v>
      </c>
    </row>
    <row r="327" spans="1:15" hidden="1" x14ac:dyDescent="0.3">
      <c r="A327">
        <v>86438</v>
      </c>
      <c r="B327">
        <v>0.99936636502410303</v>
      </c>
      <c r="C327">
        <v>0.999970860581613</v>
      </c>
      <c r="D327">
        <v>0.99999994364700695</v>
      </c>
      <c r="E327">
        <v>23114.186851211001</v>
      </c>
      <c r="F327">
        <v>26770.9923664122</v>
      </c>
      <c r="G327">
        <v>25108.120649651901</v>
      </c>
      <c r="H327">
        <f t="shared" si="44"/>
        <v>23114.186851211001</v>
      </c>
      <c r="I327">
        <f t="shared" si="45"/>
        <v>26770.9923664122</v>
      </c>
      <c r="J327">
        <f t="shared" si="46"/>
        <v>24998.147314882357</v>
      </c>
      <c r="K327">
        <f t="shared" si="47"/>
        <v>24997.766622425032</v>
      </c>
      <c r="L327">
        <f t="shared" si="48"/>
        <v>25108.120649651901</v>
      </c>
      <c r="M327">
        <f t="shared" si="49"/>
        <v>1494.9225515045625</v>
      </c>
      <c r="N327">
        <f t="shared" si="50"/>
        <v>29482.534276938721</v>
      </c>
      <c r="O327">
        <f t="shared" si="51"/>
        <v>20512.998967911342</v>
      </c>
    </row>
    <row r="328" spans="1:15" hidden="1" x14ac:dyDescent="0.3">
      <c r="A328">
        <v>86440</v>
      </c>
      <c r="B328">
        <v>0.999996058127257</v>
      </c>
      <c r="C328">
        <v>0.99999993991261205</v>
      </c>
      <c r="D328">
        <v>0.99999952515030099</v>
      </c>
      <c r="E328">
        <v>203011.65438714001</v>
      </c>
      <c r="F328">
        <v>147926.7376966</v>
      </c>
      <c r="G328">
        <v>116823.178322958</v>
      </c>
      <c r="H328">
        <f t="shared" si="44"/>
        <v>116823.178322958</v>
      </c>
      <c r="I328">
        <f t="shared" si="45"/>
        <v>203011.65438714001</v>
      </c>
      <c r="J328">
        <f t="shared" si="46"/>
        <v>155920.46794163078</v>
      </c>
      <c r="K328">
        <f t="shared" si="47"/>
        <v>155920.52346889934</v>
      </c>
      <c r="L328">
        <f t="shared" si="48"/>
        <v>147926.7376966</v>
      </c>
      <c r="M328">
        <f t="shared" si="49"/>
        <v>35637.422370279906</v>
      </c>
      <c r="N328">
        <f t="shared" si="50"/>
        <v>262832.79057973903</v>
      </c>
      <c r="O328">
        <f t="shared" si="51"/>
        <v>49008.256358059618</v>
      </c>
    </row>
    <row r="329" spans="1:15" hidden="1" x14ac:dyDescent="0.3">
      <c r="A329">
        <v>86441</v>
      </c>
      <c r="B329">
        <v>0.99982579015327799</v>
      </c>
      <c r="C329">
        <v>0.99999981865588505</v>
      </c>
      <c r="D329">
        <v>0.99999754604453495</v>
      </c>
      <c r="E329">
        <v>39475.388601036197</v>
      </c>
      <c r="F329">
        <v>246807.780320366</v>
      </c>
      <c r="G329">
        <v>23256.947830326601</v>
      </c>
      <c r="H329">
        <f t="shared" si="44"/>
        <v>23256.947830326601</v>
      </c>
      <c r="I329">
        <f t="shared" si="45"/>
        <v>246807.780320366</v>
      </c>
      <c r="J329">
        <f t="shared" si="46"/>
        <v>103183.79515834313</v>
      </c>
      <c r="K329">
        <f t="shared" si="47"/>
        <v>103180.03891724294</v>
      </c>
      <c r="L329">
        <f t="shared" si="48"/>
        <v>39475.388601036197</v>
      </c>
      <c r="M329">
        <f t="shared" si="49"/>
        <v>101775.75196047452</v>
      </c>
      <c r="N329">
        <f t="shared" si="50"/>
        <v>408507.29479866649</v>
      </c>
      <c r="O329">
        <f t="shared" si="51"/>
        <v>0</v>
      </c>
    </row>
    <row r="330" spans="1:15" hidden="1" x14ac:dyDescent="0.3">
      <c r="A330">
        <v>86442</v>
      </c>
      <c r="B330">
        <v>0.99999966725532596</v>
      </c>
      <c r="C330">
        <v>0.99999999682260898</v>
      </c>
      <c r="D330">
        <v>0.99999773621145904</v>
      </c>
      <c r="E330">
        <v>656176.49844661599</v>
      </c>
      <c r="F330">
        <v>114645.48505473101</v>
      </c>
      <c r="G330">
        <v>397025.65955908899</v>
      </c>
      <c r="H330">
        <f t="shared" si="44"/>
        <v>114645.48505473101</v>
      </c>
      <c r="I330">
        <f t="shared" si="45"/>
        <v>656176.49844661599</v>
      </c>
      <c r="J330">
        <f t="shared" si="46"/>
        <v>389282.51253222179</v>
      </c>
      <c r="K330">
        <f t="shared" si="47"/>
        <v>389282.547686812</v>
      </c>
      <c r="L330">
        <f t="shared" si="48"/>
        <v>397025.65955908899</v>
      </c>
      <c r="M330">
        <f t="shared" si="49"/>
        <v>221146.89906999291</v>
      </c>
      <c r="N330">
        <f t="shared" si="50"/>
        <v>1052723.2448967907</v>
      </c>
      <c r="O330">
        <f t="shared" si="51"/>
        <v>0</v>
      </c>
    </row>
    <row r="331" spans="1:15" hidden="1" x14ac:dyDescent="0.3">
      <c r="A331">
        <v>86502</v>
      </c>
      <c r="B331">
        <v>0.99980244120297102</v>
      </c>
      <c r="C331">
        <v>0.99999995421322996</v>
      </c>
      <c r="D331">
        <v>0.99999067475527503</v>
      </c>
      <c r="E331">
        <v>14326.431836515099</v>
      </c>
      <c r="F331">
        <v>35277.1875</v>
      </c>
      <c r="G331">
        <v>13127.641246516299</v>
      </c>
      <c r="H331">
        <f t="shared" si="44"/>
        <v>13127.641246516299</v>
      </c>
      <c r="I331">
        <f t="shared" si="45"/>
        <v>35277.1875</v>
      </c>
      <c r="J331">
        <f t="shared" si="46"/>
        <v>20910.877773682765</v>
      </c>
      <c r="K331">
        <f t="shared" si="47"/>
        <v>20910.420194343798</v>
      </c>
      <c r="L331">
        <f t="shared" si="48"/>
        <v>14326.431836515099</v>
      </c>
      <c r="M331">
        <f t="shared" si="49"/>
        <v>10170.620329518464</v>
      </c>
      <c r="N331">
        <f t="shared" si="50"/>
        <v>51422.281182899191</v>
      </c>
      <c r="O331">
        <f t="shared" si="51"/>
        <v>0</v>
      </c>
    </row>
    <row r="332" spans="1:15" hidden="1" x14ac:dyDescent="0.3">
      <c r="A332">
        <v>86503</v>
      </c>
      <c r="B332">
        <v>0.99999857990062702</v>
      </c>
      <c r="C332">
        <v>0.99999997625954096</v>
      </c>
      <c r="D332">
        <v>0.99997701466167599</v>
      </c>
      <c r="E332">
        <v>53185.560057578499</v>
      </c>
      <c r="F332">
        <v>105908.56578269</v>
      </c>
      <c r="G332">
        <v>191968.71698113199</v>
      </c>
      <c r="H332">
        <f t="shared" si="44"/>
        <v>53185.560057578499</v>
      </c>
      <c r="I332">
        <f t="shared" si="45"/>
        <v>191968.71698113199</v>
      </c>
      <c r="J332">
        <f t="shared" si="46"/>
        <v>117020.40367489461</v>
      </c>
      <c r="K332">
        <f t="shared" si="47"/>
        <v>117020.94760713349</v>
      </c>
      <c r="L332">
        <f t="shared" si="48"/>
        <v>105908.56578269</v>
      </c>
      <c r="M332">
        <f t="shared" si="49"/>
        <v>57200.261851242583</v>
      </c>
      <c r="N332">
        <f t="shared" si="50"/>
        <v>288621.73316086124</v>
      </c>
      <c r="O332">
        <f t="shared" si="51"/>
        <v>0</v>
      </c>
    </row>
    <row r="333" spans="1:15" hidden="1" x14ac:dyDescent="0.3">
      <c r="A333">
        <v>86504</v>
      </c>
      <c r="B333">
        <v>0.99999136656424603</v>
      </c>
      <c r="C333">
        <v>0.99999999208263801</v>
      </c>
      <c r="D333">
        <v>0.99999067617785298</v>
      </c>
      <c r="E333">
        <v>26158.438667620601</v>
      </c>
      <c r="F333">
        <v>64179.509135689303</v>
      </c>
      <c r="G333">
        <v>215610.92118146201</v>
      </c>
      <c r="H333">
        <f t="shared" si="44"/>
        <v>26158.438667620601</v>
      </c>
      <c r="I333">
        <f t="shared" si="45"/>
        <v>215610.92118146201</v>
      </c>
      <c r="J333">
        <f t="shared" si="46"/>
        <v>101982.82148693987</v>
      </c>
      <c r="K333">
        <f t="shared" si="47"/>
        <v>101982.95632825729</v>
      </c>
      <c r="L333">
        <f t="shared" si="48"/>
        <v>64179.509135689303</v>
      </c>
      <c r="M333">
        <f t="shared" si="49"/>
        <v>81832.700258496116</v>
      </c>
      <c r="N333">
        <f t="shared" si="50"/>
        <v>347481.05710374564</v>
      </c>
      <c r="O333">
        <f t="shared" si="51"/>
        <v>0</v>
      </c>
    </row>
    <row r="334" spans="1:15" hidden="1" x14ac:dyDescent="0.3">
      <c r="A334">
        <v>86505</v>
      </c>
      <c r="B334">
        <v>0.99998862388298604</v>
      </c>
      <c r="C334">
        <v>0.99999995587260304</v>
      </c>
      <c r="D334">
        <v>0.99978772818866402</v>
      </c>
      <c r="E334">
        <v>183680.53800324901</v>
      </c>
      <c r="F334">
        <v>81957.483825368297</v>
      </c>
      <c r="G334">
        <v>81957.483825368297</v>
      </c>
      <c r="H334">
        <f t="shared" si="44"/>
        <v>81957.483825368297</v>
      </c>
      <c r="I334">
        <f t="shared" si="45"/>
        <v>183680.53800324901</v>
      </c>
      <c r="J334">
        <f t="shared" si="46"/>
        <v>115867.31126654286</v>
      </c>
      <c r="K334">
        <f t="shared" si="47"/>
        <v>115865.16855132853</v>
      </c>
      <c r="L334">
        <f t="shared" si="48"/>
        <v>81957.483825368297</v>
      </c>
      <c r="M334">
        <f t="shared" si="49"/>
        <v>47952.707608124008</v>
      </c>
      <c r="N334">
        <f t="shared" si="50"/>
        <v>259723.29137570056</v>
      </c>
      <c r="O334">
        <f t="shared" si="51"/>
        <v>0</v>
      </c>
    </row>
    <row r="335" spans="1:15" hidden="1" x14ac:dyDescent="0.3">
      <c r="A335">
        <v>86506</v>
      </c>
      <c r="B335">
        <v>0.99943813758942801</v>
      </c>
      <c r="C335">
        <v>0.99999993558799805</v>
      </c>
      <c r="D335">
        <v>0.98495467447144602</v>
      </c>
      <c r="E335">
        <v>20292.490118577</v>
      </c>
      <c r="F335">
        <v>5966.1767055440096</v>
      </c>
      <c r="G335">
        <v>5966.1767055440096</v>
      </c>
      <c r="H335">
        <f t="shared" si="44"/>
        <v>5966.1767055440096</v>
      </c>
      <c r="I335">
        <f t="shared" si="45"/>
        <v>20292.490118577</v>
      </c>
      <c r="J335">
        <f t="shared" si="46"/>
        <v>10763.891083895911</v>
      </c>
      <c r="K335">
        <f t="shared" si="47"/>
        <v>10741.614509888341</v>
      </c>
      <c r="L335">
        <f t="shared" si="48"/>
        <v>5966.1767055440096</v>
      </c>
      <c r="M335">
        <f t="shared" si="49"/>
        <v>6753.4889091729465</v>
      </c>
      <c r="N335">
        <f t="shared" si="50"/>
        <v>31002.081237407183</v>
      </c>
      <c r="O335">
        <f t="shared" si="51"/>
        <v>0</v>
      </c>
    </row>
    <row r="336" spans="1:15" hidden="1" x14ac:dyDescent="0.3">
      <c r="A336">
        <v>86507</v>
      </c>
      <c r="B336">
        <v>0.999932208784723</v>
      </c>
      <c r="C336">
        <v>0.99999990203719802</v>
      </c>
      <c r="D336">
        <v>0.99992521417606495</v>
      </c>
      <c r="E336">
        <v>37513.720365876397</v>
      </c>
      <c r="F336">
        <v>22743.802623288801</v>
      </c>
      <c r="G336">
        <v>34421.299462628202</v>
      </c>
      <c r="H336">
        <f t="shared" si="44"/>
        <v>22743.802623288801</v>
      </c>
      <c r="I336">
        <f t="shared" si="45"/>
        <v>37513.720365876397</v>
      </c>
      <c r="J336">
        <f t="shared" si="46"/>
        <v>31559.401878512985</v>
      </c>
      <c r="K336">
        <f t="shared" si="47"/>
        <v>31559.607483931133</v>
      </c>
      <c r="L336">
        <f t="shared" si="48"/>
        <v>34421.299462628202</v>
      </c>
      <c r="M336">
        <f t="shared" si="49"/>
        <v>6360.2713918199761</v>
      </c>
      <c r="N336">
        <f t="shared" si="50"/>
        <v>50640.421659391061</v>
      </c>
      <c r="O336">
        <f t="shared" si="51"/>
        <v>12478.793308471206</v>
      </c>
    </row>
    <row r="337" spans="1:15" hidden="1" x14ac:dyDescent="0.3">
      <c r="A337">
        <v>86508</v>
      </c>
      <c r="B337">
        <v>0.99904430831873703</v>
      </c>
      <c r="C337">
        <v>0.999999999312153</v>
      </c>
      <c r="D337">
        <v>0.99999998945831903</v>
      </c>
      <c r="E337">
        <v>78368.28125</v>
      </c>
      <c r="F337">
        <v>6886.6679033283799</v>
      </c>
      <c r="G337">
        <v>4831.6756241921203</v>
      </c>
      <c r="H337">
        <f t="shared" si="44"/>
        <v>4831.6756241921203</v>
      </c>
      <c r="I337">
        <f t="shared" si="45"/>
        <v>78368.28125</v>
      </c>
      <c r="J337">
        <f t="shared" si="46"/>
        <v>30013.470922969347</v>
      </c>
      <c r="K337">
        <f t="shared" si="47"/>
        <v>30028.874925840166</v>
      </c>
      <c r="L337">
        <f t="shared" si="48"/>
        <v>6886.6679033283799</v>
      </c>
      <c r="M337">
        <f t="shared" si="49"/>
        <v>34191.416087920807</v>
      </c>
      <c r="N337">
        <f t="shared" si="50"/>
        <v>132603.12318960257</v>
      </c>
      <c r="O337">
        <f t="shared" si="51"/>
        <v>0</v>
      </c>
    </row>
    <row r="338" spans="1:15" hidden="1" x14ac:dyDescent="0.3">
      <c r="A338">
        <v>86510</v>
      </c>
      <c r="B338">
        <v>0.999995543172434</v>
      </c>
      <c r="C338">
        <v>0.999999985881314</v>
      </c>
      <c r="D338">
        <v>0.97042246312428304</v>
      </c>
      <c r="E338">
        <v>64865.234642221898</v>
      </c>
      <c r="F338">
        <v>24141.438520048301</v>
      </c>
      <c r="G338">
        <v>24141.438520048301</v>
      </c>
      <c r="H338">
        <f t="shared" si="44"/>
        <v>24141.438520048301</v>
      </c>
      <c r="I338">
        <f t="shared" si="45"/>
        <v>64865.234642221898</v>
      </c>
      <c r="J338">
        <f t="shared" si="46"/>
        <v>37851.163794563028</v>
      </c>
      <c r="K338">
        <f t="shared" si="47"/>
        <v>37716.037227439498</v>
      </c>
      <c r="L338">
        <f t="shared" si="48"/>
        <v>24141.438520048301</v>
      </c>
      <c r="M338">
        <f t="shared" si="49"/>
        <v>19197.38159576492</v>
      </c>
      <c r="N338">
        <f t="shared" si="50"/>
        <v>95308.182014734251</v>
      </c>
      <c r="O338">
        <f t="shared" si="51"/>
        <v>0</v>
      </c>
    </row>
    <row r="339" spans="1:15" hidden="1" x14ac:dyDescent="0.3">
      <c r="A339">
        <v>86511</v>
      </c>
      <c r="B339">
        <v>0.99995797054456803</v>
      </c>
      <c r="C339">
        <v>0.99999999244881699</v>
      </c>
      <c r="D339">
        <v>0.99721023770593498</v>
      </c>
      <c r="E339">
        <v>5959.2201220419702</v>
      </c>
      <c r="F339">
        <v>34372.560901708799</v>
      </c>
      <c r="G339">
        <v>44276.664158171901</v>
      </c>
      <c r="H339">
        <f t="shared" si="44"/>
        <v>5959.2201220419702</v>
      </c>
      <c r="I339">
        <f t="shared" si="45"/>
        <v>44276.664158171901</v>
      </c>
      <c r="J339">
        <f t="shared" si="46"/>
        <v>28188.165439532109</v>
      </c>
      <c r="K339">
        <f t="shared" si="47"/>
        <v>28202.815060640889</v>
      </c>
      <c r="L339">
        <f t="shared" si="48"/>
        <v>34372.560901708799</v>
      </c>
      <c r="M339">
        <f t="shared" si="49"/>
        <v>16239.990808146382</v>
      </c>
      <c r="N339">
        <f t="shared" si="50"/>
        <v>76922.787485080044</v>
      </c>
      <c r="O339">
        <f t="shared" si="51"/>
        <v>0</v>
      </c>
    </row>
    <row r="340" spans="1:15" hidden="1" x14ac:dyDescent="0.3">
      <c r="A340">
        <v>86512</v>
      </c>
      <c r="B340">
        <v>0.99995436899519996</v>
      </c>
      <c r="C340">
        <v>0.99999981167433305</v>
      </c>
      <c r="D340">
        <v>0.99834156888828596</v>
      </c>
      <c r="E340">
        <v>17759.101032597599</v>
      </c>
      <c r="F340">
        <v>24272.088092276299</v>
      </c>
      <c r="G340">
        <v>14417.5269427112</v>
      </c>
      <c r="H340">
        <f t="shared" si="44"/>
        <v>14417.5269427112</v>
      </c>
      <c r="I340">
        <f t="shared" si="45"/>
        <v>24272.088092276299</v>
      </c>
      <c r="J340">
        <f t="shared" si="46"/>
        <v>18818.687470703633</v>
      </c>
      <c r="K340">
        <f t="shared" si="47"/>
        <v>18816.238689195034</v>
      </c>
      <c r="L340">
        <f t="shared" si="48"/>
        <v>17759.101032597599</v>
      </c>
      <c r="M340">
        <f t="shared" si="49"/>
        <v>4091.963577662651</v>
      </c>
      <c r="N340">
        <f t="shared" si="50"/>
        <v>31092.129422182988</v>
      </c>
      <c r="O340">
        <f t="shared" si="51"/>
        <v>6540.3479562070806</v>
      </c>
    </row>
    <row r="341" spans="1:15" hidden="1" x14ac:dyDescent="0.3">
      <c r="A341">
        <v>86514</v>
      </c>
      <c r="B341">
        <v>0.99994282934993395</v>
      </c>
      <c r="C341">
        <v>0.99999999791379601</v>
      </c>
      <c r="D341">
        <v>0.99995757188746404</v>
      </c>
      <c r="E341">
        <v>13712.8526645768</v>
      </c>
      <c r="F341">
        <v>17385.9492227357</v>
      </c>
      <c r="G341">
        <v>17307.414374869299</v>
      </c>
      <c r="H341">
        <f t="shared" si="44"/>
        <v>13712.8526645768</v>
      </c>
      <c r="I341">
        <f t="shared" si="45"/>
        <v>17385.9492227357</v>
      </c>
      <c r="J341">
        <f t="shared" si="46"/>
        <v>16135.43501176943</v>
      </c>
      <c r="K341">
        <f t="shared" si="47"/>
        <v>16135.405420727266</v>
      </c>
      <c r="L341">
        <f t="shared" si="48"/>
        <v>17307.414374869299</v>
      </c>
      <c r="M341">
        <f t="shared" si="49"/>
        <v>1713.3034996426195</v>
      </c>
      <c r="N341">
        <f t="shared" si="50"/>
        <v>21275.315919655124</v>
      </c>
      <c r="O341">
        <f t="shared" si="51"/>
        <v>10995.494921799407</v>
      </c>
    </row>
    <row r="342" spans="1:15" hidden="1" x14ac:dyDescent="0.3">
      <c r="A342">
        <v>86515</v>
      </c>
      <c r="B342">
        <v>0.99999333409555902</v>
      </c>
      <c r="C342">
        <v>0.99999998752542396</v>
      </c>
      <c r="D342">
        <v>0.99962530700567498</v>
      </c>
      <c r="E342">
        <v>62264.788829274999</v>
      </c>
      <c r="F342">
        <v>51732.7589271826</v>
      </c>
      <c r="G342">
        <v>47438.998448925297</v>
      </c>
      <c r="H342">
        <f t="shared" si="44"/>
        <v>47438.998448925297</v>
      </c>
      <c r="I342">
        <f t="shared" si="45"/>
        <v>62264.788829274999</v>
      </c>
      <c r="J342">
        <f t="shared" si="46"/>
        <v>53812.959390251977</v>
      </c>
      <c r="K342">
        <f t="shared" si="47"/>
        <v>53812.18206846097</v>
      </c>
      <c r="L342">
        <f t="shared" si="48"/>
        <v>51732.7589271826</v>
      </c>
      <c r="M342">
        <f t="shared" si="49"/>
        <v>6228.6443442576474</v>
      </c>
      <c r="N342">
        <f t="shared" si="50"/>
        <v>72498.115101233911</v>
      </c>
      <c r="O342">
        <f t="shared" si="51"/>
        <v>35126.24903568803</v>
      </c>
    </row>
    <row r="343" spans="1:15" hidden="1" x14ac:dyDescent="0.3">
      <c r="A343">
        <v>86520</v>
      </c>
      <c r="B343">
        <v>0.99993767747814899</v>
      </c>
      <c r="C343">
        <v>0.99999992528429105</v>
      </c>
      <c r="D343">
        <v>0.90258288634275796</v>
      </c>
      <c r="E343">
        <v>31614.624505928801</v>
      </c>
      <c r="F343">
        <v>19574.109715652601</v>
      </c>
      <c r="G343">
        <v>17682.3605381165</v>
      </c>
      <c r="H343">
        <f t="shared" si="44"/>
        <v>17682.3605381165</v>
      </c>
      <c r="I343">
        <f t="shared" si="45"/>
        <v>31614.624505928801</v>
      </c>
      <c r="J343">
        <f t="shared" si="46"/>
        <v>23133.879233530592</v>
      </c>
      <c r="K343">
        <f t="shared" si="47"/>
        <v>22957.031586565965</v>
      </c>
      <c r="L343">
        <f t="shared" si="48"/>
        <v>19574.109715652601</v>
      </c>
      <c r="M343">
        <f t="shared" si="49"/>
        <v>6170.3654730077005</v>
      </c>
      <c r="N343">
        <f t="shared" si="50"/>
        <v>41468.128005589067</v>
      </c>
      <c r="O343">
        <f t="shared" si="51"/>
        <v>4445.9351675428625</v>
      </c>
    </row>
    <row r="344" spans="1:15" hidden="1" x14ac:dyDescent="0.3">
      <c r="A344">
        <v>86538</v>
      </c>
      <c r="B344">
        <v>0.99992631121611297</v>
      </c>
      <c r="C344">
        <v>0.99999997531274698</v>
      </c>
      <c r="D344">
        <v>0.99998386970866304</v>
      </c>
      <c r="E344">
        <v>7446.9843018452202</v>
      </c>
      <c r="F344">
        <v>32418.590847035</v>
      </c>
      <c r="G344">
        <v>11476.261127596399</v>
      </c>
      <c r="H344">
        <f t="shared" si="44"/>
        <v>7446.9843018452202</v>
      </c>
      <c r="I344">
        <f t="shared" si="45"/>
        <v>32418.590847035</v>
      </c>
      <c r="J344">
        <f t="shared" si="46"/>
        <v>17114.213068930778</v>
      </c>
      <c r="K344">
        <f t="shared" si="47"/>
        <v>17113.945425492206</v>
      </c>
      <c r="L344">
        <f t="shared" si="48"/>
        <v>11476.261127596399</v>
      </c>
      <c r="M344">
        <f t="shared" si="49"/>
        <v>10946.320433338838</v>
      </c>
      <c r="N344">
        <f t="shared" si="50"/>
        <v>49952.906725508714</v>
      </c>
      <c r="O344">
        <f t="shared" si="51"/>
        <v>0</v>
      </c>
    </row>
    <row r="345" spans="1:15" hidden="1" x14ac:dyDescent="0.3">
      <c r="A345">
        <v>86540</v>
      </c>
      <c r="B345">
        <v>0.999656269024636</v>
      </c>
      <c r="C345">
        <v>0.99999986913373096</v>
      </c>
      <c r="D345">
        <v>0.90258288634275796</v>
      </c>
      <c r="E345">
        <v>18339.2</v>
      </c>
      <c r="F345">
        <v>9552.2137579471892</v>
      </c>
      <c r="G345">
        <v>9790.1273542600793</v>
      </c>
      <c r="H345">
        <f t="shared" si="44"/>
        <v>9552.2137579471892</v>
      </c>
      <c r="I345">
        <f t="shared" si="45"/>
        <v>18339.2</v>
      </c>
      <c r="J345">
        <f t="shared" si="46"/>
        <v>12652.820753853879</v>
      </c>
      <c r="K345">
        <f t="shared" si="47"/>
        <v>12560.51370406909</v>
      </c>
      <c r="L345">
        <f t="shared" si="48"/>
        <v>9790.1273542600793</v>
      </c>
      <c r="M345">
        <f t="shared" si="49"/>
        <v>4087.3024682066607</v>
      </c>
      <c r="N345">
        <f t="shared" si="50"/>
        <v>24822.421108689072</v>
      </c>
      <c r="O345">
        <f t="shared" si="51"/>
        <v>298.60629944910761</v>
      </c>
    </row>
    <row r="346" spans="1:15" hidden="1" x14ac:dyDescent="0.3">
      <c r="A346">
        <v>86544</v>
      </c>
      <c r="B346">
        <v>0.99971109288063997</v>
      </c>
      <c r="C346">
        <v>0.99999999514904503</v>
      </c>
      <c r="D346">
        <v>0.99999906685908002</v>
      </c>
      <c r="E346">
        <v>14515.714285714201</v>
      </c>
      <c r="F346">
        <v>12814.247307576699</v>
      </c>
      <c r="G346">
        <v>18260.9001406469</v>
      </c>
      <c r="H346">
        <f t="shared" si="44"/>
        <v>12814.247307576699</v>
      </c>
      <c r="I346">
        <f t="shared" si="45"/>
        <v>18260.9001406469</v>
      </c>
      <c r="J346">
        <f t="shared" si="46"/>
        <v>15197.018573374136</v>
      </c>
      <c r="K346">
        <f t="shared" si="47"/>
        <v>15196.953911312599</v>
      </c>
      <c r="L346">
        <f t="shared" si="48"/>
        <v>14515.714285714201</v>
      </c>
      <c r="M346">
        <f t="shared" si="49"/>
        <v>2275.1662710832106</v>
      </c>
      <c r="N346">
        <f t="shared" si="50"/>
        <v>22022.45272456223</v>
      </c>
      <c r="O346">
        <f t="shared" si="51"/>
        <v>8371.4550980629683</v>
      </c>
    </row>
    <row r="347" spans="1:15" hidden="1" x14ac:dyDescent="0.3">
      <c r="A347">
        <v>86556</v>
      </c>
      <c r="B347">
        <v>0.99992311939735401</v>
      </c>
      <c r="C347">
        <v>0.99999998272261303</v>
      </c>
      <c r="D347">
        <v>0.99999025813175102</v>
      </c>
      <c r="E347">
        <v>38743.040685224798</v>
      </c>
      <c r="F347">
        <v>16652.813852813801</v>
      </c>
      <c r="G347">
        <v>36675</v>
      </c>
      <c r="H347">
        <f t="shared" si="44"/>
        <v>16652.813852813801</v>
      </c>
      <c r="I347">
        <f t="shared" si="45"/>
        <v>38743.040685224798</v>
      </c>
      <c r="J347">
        <f t="shared" si="46"/>
        <v>30690.059119328031</v>
      </c>
      <c r="K347">
        <f t="shared" si="47"/>
        <v>30690.28484601287</v>
      </c>
      <c r="L347">
        <f t="shared" si="48"/>
        <v>36675</v>
      </c>
      <c r="M347">
        <f t="shared" si="49"/>
        <v>9961.8318925324456</v>
      </c>
      <c r="N347">
        <f t="shared" si="50"/>
        <v>60575.780523610207</v>
      </c>
      <c r="O347">
        <f t="shared" si="51"/>
        <v>804.78916841553291</v>
      </c>
    </row>
    <row r="348" spans="1:15" hidden="1" x14ac:dyDescent="0.3">
      <c r="A348">
        <v>87305</v>
      </c>
      <c r="B348">
        <v>0.99996374942542698</v>
      </c>
      <c r="C348">
        <v>0.99999999240598403</v>
      </c>
      <c r="D348">
        <v>0.99999998817902003</v>
      </c>
      <c r="E348">
        <v>4009.76447497546</v>
      </c>
      <c r="F348">
        <v>27154.973037747099</v>
      </c>
      <c r="G348">
        <v>146957.34597156299</v>
      </c>
      <c r="H348">
        <f t="shared" si="44"/>
        <v>4009.76447497546</v>
      </c>
      <c r="I348">
        <f t="shared" si="45"/>
        <v>146957.34597156299</v>
      </c>
      <c r="J348">
        <f t="shared" si="46"/>
        <v>59374.696568083156</v>
      </c>
      <c r="K348">
        <f t="shared" si="47"/>
        <v>59374.027828095182</v>
      </c>
      <c r="L348">
        <f t="shared" si="48"/>
        <v>27154.973037747099</v>
      </c>
      <c r="M348">
        <f t="shared" si="49"/>
        <v>62647.444122477827</v>
      </c>
      <c r="N348">
        <f t="shared" si="50"/>
        <v>247316.36019552866</v>
      </c>
      <c r="O348">
        <f t="shared" si="51"/>
        <v>0</v>
      </c>
    </row>
    <row r="349" spans="1:15" hidden="1" x14ac:dyDescent="0.3">
      <c r="A349">
        <v>87327</v>
      </c>
      <c r="B349">
        <v>0.99999426788053603</v>
      </c>
      <c r="C349">
        <v>0.99999994377083201</v>
      </c>
      <c r="D349">
        <v>0.99965411734216902</v>
      </c>
      <c r="E349">
        <v>168537.771078916</v>
      </c>
      <c r="F349">
        <v>87134.157168222693</v>
      </c>
      <c r="G349">
        <v>102868.74526156099</v>
      </c>
      <c r="H349">
        <f t="shared" si="44"/>
        <v>87134.157168222693</v>
      </c>
      <c r="I349">
        <f t="shared" si="45"/>
        <v>168537.771078916</v>
      </c>
      <c r="J349">
        <f t="shared" si="46"/>
        <v>119515.3840369846</v>
      </c>
      <c r="K349">
        <f t="shared" si="47"/>
        <v>119513.55783623323</v>
      </c>
      <c r="L349">
        <f t="shared" si="48"/>
        <v>102868.74526156099</v>
      </c>
      <c r="M349">
        <f t="shared" si="49"/>
        <v>35255.490623587313</v>
      </c>
      <c r="N349">
        <f t="shared" si="50"/>
        <v>225280.02970699518</v>
      </c>
      <c r="O349">
        <f t="shared" si="51"/>
        <v>13747.085965471284</v>
      </c>
    </row>
    <row r="350" spans="1:15" hidden="1" x14ac:dyDescent="0.3">
      <c r="A350">
        <v>87328</v>
      </c>
      <c r="B350">
        <v>0.99998937550281397</v>
      </c>
      <c r="C350">
        <v>0.99999997339193702</v>
      </c>
      <c r="D350">
        <v>0.99940546798732799</v>
      </c>
      <c r="E350">
        <v>53573.605600933399</v>
      </c>
      <c r="F350">
        <v>17004.3994958285</v>
      </c>
      <c r="G350">
        <v>25123.608968609798</v>
      </c>
      <c r="H350">
        <f t="shared" si="44"/>
        <v>17004.3994958285</v>
      </c>
      <c r="I350">
        <f t="shared" si="45"/>
        <v>53573.605600933399</v>
      </c>
      <c r="J350">
        <f t="shared" si="46"/>
        <v>31901.804688039443</v>
      </c>
      <c r="K350">
        <f t="shared" si="47"/>
        <v>31900.538021790566</v>
      </c>
      <c r="L350">
        <f t="shared" si="48"/>
        <v>25123.608968609798</v>
      </c>
      <c r="M350">
        <f t="shared" si="49"/>
        <v>15679.536224716481</v>
      </c>
      <c r="N350">
        <f t="shared" si="50"/>
        <v>78939.146695940013</v>
      </c>
      <c r="O350">
        <f t="shared" si="51"/>
        <v>0</v>
      </c>
    </row>
  </sheetData>
  <autoFilter ref="A1:A350" xr:uid="{DC2B6724-9E94-4782-ACAE-94DC517862D4}">
    <filterColumn colId="0">
      <filters>
        <filter val="85016"/>
        <filter val="85022"/>
        <filter val="85024"/>
        <filter val="85027"/>
        <filter val="85032"/>
        <filter val="85040"/>
        <filter val="85120"/>
        <filter val="85122"/>
        <filter val="85260"/>
        <filter val="85282"/>
        <filter val="85308"/>
        <filter val="85323"/>
        <filter val="85331"/>
        <filter val="85345"/>
        <filter val="85374"/>
        <filter val="85381"/>
        <filter val="85382"/>
        <filter val="85635"/>
        <filter val="8640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7B9D-F88F-491E-88C5-C6EAE5C7F40C}">
  <dimension ref="A1:W20"/>
  <sheetViews>
    <sheetView tabSelected="1" topLeftCell="E1" workbookViewId="0">
      <selection activeCell="P2" sqref="P2:W2"/>
    </sheetView>
  </sheetViews>
  <sheetFormatPr defaultRowHeight="14.4" x14ac:dyDescent="0.3"/>
  <cols>
    <col min="16" max="16" width="12.5546875" bestFit="1" customWidth="1"/>
    <col min="17" max="17" width="13.6640625" bestFit="1" customWidth="1"/>
    <col min="18" max="19" width="12.5546875" bestFit="1" customWidth="1"/>
    <col min="20" max="20" width="13.6640625" bestFit="1" customWidth="1"/>
    <col min="21" max="23" width="12.5546875" bestFit="1" customWidth="1"/>
  </cols>
  <sheetData>
    <row r="1" spans="1:23" x14ac:dyDescent="0.3">
      <c r="A1" t="s">
        <v>9</v>
      </c>
      <c r="B1" t="s">
        <v>1</v>
      </c>
      <c r="C1" t="s">
        <v>4</v>
      </c>
      <c r="D1" t="s">
        <v>7</v>
      </c>
      <c r="E1" t="s">
        <v>2</v>
      </c>
      <c r="F1" t="s">
        <v>5</v>
      </c>
      <c r="G1" t="s">
        <v>8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19</v>
      </c>
      <c r="Q1" t="s">
        <v>18</v>
      </c>
      <c r="R1" t="s">
        <v>21</v>
      </c>
      <c r="S1" t="s">
        <v>20</v>
      </c>
      <c r="T1" t="s">
        <v>11</v>
      </c>
      <c r="U1" t="s">
        <v>12</v>
      </c>
      <c r="V1" t="s">
        <v>13</v>
      </c>
      <c r="W1" t="s">
        <v>14</v>
      </c>
    </row>
    <row r="2" spans="1:23" x14ac:dyDescent="0.3">
      <c r="A2">
        <v>85016</v>
      </c>
      <c r="B2">
        <v>0.99999996883835895</v>
      </c>
      <c r="C2">
        <v>0.99999999849916998</v>
      </c>
      <c r="D2">
        <v>0.99995423912333703</v>
      </c>
      <c r="E2">
        <v>449777.86551050801</v>
      </c>
      <c r="F2">
        <v>638018.71640966402</v>
      </c>
      <c r="G2">
        <v>278360.20210778998</v>
      </c>
      <c r="H2">
        <v>278360.20210778998</v>
      </c>
      <c r="I2">
        <v>638018.71640966402</v>
      </c>
      <c r="J2">
        <v>455388.29496313934</v>
      </c>
      <c r="K2">
        <v>455385.59467598732</v>
      </c>
      <c r="L2">
        <v>449777.86551050801</v>
      </c>
      <c r="M2">
        <v>146883.50644247045</v>
      </c>
      <c r="N2">
        <v>896036.11400339869</v>
      </c>
      <c r="O2">
        <v>14735.075348576007</v>
      </c>
      <c r="P2" s="1">
        <f>SUM(E2:E20)</f>
        <v>8535775.9464054145</v>
      </c>
      <c r="Q2" s="1">
        <f t="shared" ref="Q2:W2" si="0">SUM(F2:F20)</f>
        <v>10403462.877024248</v>
      </c>
      <c r="R2" s="1">
        <f t="shared" si="0"/>
        <v>9549479.2209646907</v>
      </c>
      <c r="S2" s="1">
        <f t="shared" si="0"/>
        <v>5284623.5934868855</v>
      </c>
      <c r="T2" s="1">
        <f t="shared" si="0"/>
        <v>13505065.004685251</v>
      </c>
      <c r="U2" s="1">
        <f t="shared" si="0"/>
        <v>9496243.4043151513</v>
      </c>
      <c r="V2" s="1">
        <f t="shared" si="0"/>
        <v>9496239.3481314499</v>
      </c>
      <c r="W2" s="1">
        <f t="shared" si="0"/>
        <v>9699029.446222214</v>
      </c>
    </row>
    <row r="3" spans="1:23" x14ac:dyDescent="0.3">
      <c r="A3">
        <v>85022</v>
      </c>
      <c r="B3">
        <v>0.99999995164231903</v>
      </c>
      <c r="C3">
        <v>0.99999999352548397</v>
      </c>
      <c r="D3">
        <v>0.99996427166327195</v>
      </c>
      <c r="E3">
        <v>452304.52644256997</v>
      </c>
      <c r="F3">
        <v>636066.94225693098</v>
      </c>
      <c r="G3">
        <v>620586.46362098097</v>
      </c>
      <c r="H3">
        <v>452304.52644256997</v>
      </c>
      <c r="I3">
        <v>636066.94225693098</v>
      </c>
      <c r="J3">
        <v>569652.03925428877</v>
      </c>
      <c r="K3">
        <v>569652.64410682733</v>
      </c>
      <c r="L3">
        <v>620586.46362098097</v>
      </c>
      <c r="M3">
        <v>83217.9741971162</v>
      </c>
      <c r="N3">
        <v>819306.56669817585</v>
      </c>
      <c r="O3">
        <v>319998.72151547874</v>
      </c>
    </row>
    <row r="4" spans="1:23" x14ac:dyDescent="0.3">
      <c r="A4">
        <v>85024</v>
      </c>
      <c r="B4">
        <v>0.99999979933530703</v>
      </c>
      <c r="C4">
        <v>0.99999998099277998</v>
      </c>
      <c r="D4">
        <v>0.99999902797733797</v>
      </c>
      <c r="E4">
        <v>29423.444976076498</v>
      </c>
      <c r="F4">
        <v>423701.15692510101</v>
      </c>
      <c r="G4">
        <v>580754.18224299001</v>
      </c>
      <c r="H4">
        <v>29423.444976076498</v>
      </c>
      <c r="I4">
        <v>580754.18224299001</v>
      </c>
      <c r="J4">
        <v>344626.20545649767</v>
      </c>
      <c r="K4">
        <v>344626.26138138917</v>
      </c>
      <c r="L4">
        <v>423701.15692510101</v>
      </c>
      <c r="M4">
        <v>231920.99918256115</v>
      </c>
      <c r="N4">
        <v>1040389.2589290726</v>
      </c>
      <c r="O4">
        <v>0</v>
      </c>
    </row>
    <row r="5" spans="1:23" x14ac:dyDescent="0.3">
      <c r="A5">
        <v>85027</v>
      </c>
      <c r="B5">
        <v>0.99999996575368599</v>
      </c>
      <c r="C5">
        <v>0.99999999908793902</v>
      </c>
      <c r="D5">
        <v>0.99998481536263895</v>
      </c>
      <c r="E5">
        <v>445390.65709351999</v>
      </c>
      <c r="F5">
        <v>332324.52742018102</v>
      </c>
      <c r="G5">
        <v>360042.065785193</v>
      </c>
      <c r="H5">
        <v>332324.52742018102</v>
      </c>
      <c r="I5">
        <v>445390.65709351999</v>
      </c>
      <c r="J5">
        <v>379252.51326012862</v>
      </c>
      <c r="K5">
        <v>379252.416766298</v>
      </c>
      <c r="L5">
        <v>360042.065785193</v>
      </c>
      <c r="M5">
        <v>48116.286975340772</v>
      </c>
      <c r="N5">
        <v>523601.27769232029</v>
      </c>
      <c r="O5">
        <v>234903.55584027569</v>
      </c>
    </row>
    <row r="6" spans="1:23" x14ac:dyDescent="0.3">
      <c r="A6">
        <v>85032</v>
      </c>
      <c r="B6">
        <v>0.99999995714704504</v>
      </c>
      <c r="C6">
        <v>0.99999999923518501</v>
      </c>
      <c r="D6">
        <v>0.99994898641672703</v>
      </c>
      <c r="E6">
        <v>487543.61222950497</v>
      </c>
      <c r="F6">
        <v>812700.22140338097</v>
      </c>
      <c r="G6">
        <v>812700.22140338097</v>
      </c>
      <c r="H6">
        <v>487543.61222950497</v>
      </c>
      <c r="I6">
        <v>812700.22140338097</v>
      </c>
      <c r="J6">
        <v>704312.84500470711</v>
      </c>
      <c r="K6">
        <v>704314.68501208897</v>
      </c>
      <c r="L6">
        <v>812700.22140338097</v>
      </c>
      <c r="M6">
        <v>153280.29552964808</v>
      </c>
      <c r="N6">
        <v>1164155.5716010332</v>
      </c>
      <c r="O6">
        <v>244473.79842314473</v>
      </c>
    </row>
    <row r="7" spans="1:23" x14ac:dyDescent="0.3">
      <c r="A7">
        <v>85040</v>
      </c>
      <c r="B7">
        <v>0.99999996885339504</v>
      </c>
      <c r="C7">
        <v>0.99999999348590296</v>
      </c>
      <c r="D7">
        <v>0.99994396020465304</v>
      </c>
      <c r="E7">
        <v>528733.11008447001</v>
      </c>
      <c r="F7">
        <v>394943.16895303101</v>
      </c>
      <c r="G7">
        <v>508741.97384770098</v>
      </c>
      <c r="H7">
        <v>394943.16895303101</v>
      </c>
      <c r="I7">
        <v>528733.11008447001</v>
      </c>
      <c r="J7">
        <v>477472.16649086494</v>
      </c>
      <c r="K7">
        <v>477472.75096173398</v>
      </c>
      <c r="L7">
        <v>508741.97384770098</v>
      </c>
      <c r="M7">
        <v>58925.152025869313</v>
      </c>
      <c r="N7">
        <v>654248.20703934191</v>
      </c>
      <c r="O7">
        <v>300697.29488412605</v>
      </c>
    </row>
    <row r="8" spans="1:23" x14ac:dyDescent="0.3">
      <c r="A8">
        <v>85120</v>
      </c>
      <c r="B8">
        <v>0.99999907424185397</v>
      </c>
      <c r="C8">
        <v>0.99999999846972298</v>
      </c>
      <c r="D8">
        <v>0.99999852594039995</v>
      </c>
      <c r="E8">
        <v>862094.31758667598</v>
      </c>
      <c r="F8">
        <v>527399.81696457998</v>
      </c>
      <c r="G8">
        <v>83490.880030086497</v>
      </c>
      <c r="H8">
        <v>83490.880030086497</v>
      </c>
      <c r="I8">
        <v>862094.31758667598</v>
      </c>
      <c r="J8">
        <v>490995.09055433143</v>
      </c>
      <c r="K8">
        <v>490995.00486044749</v>
      </c>
      <c r="L8">
        <v>527399.81696457998</v>
      </c>
      <c r="M8">
        <v>318904.17683267326</v>
      </c>
      <c r="N8">
        <v>1447707.5353584671</v>
      </c>
      <c r="O8">
        <v>0</v>
      </c>
    </row>
    <row r="9" spans="1:23" x14ac:dyDescent="0.3">
      <c r="A9">
        <v>85122</v>
      </c>
      <c r="B9">
        <v>0.999999937318368</v>
      </c>
      <c r="C9">
        <v>0.99999999521881</v>
      </c>
      <c r="D9">
        <v>0.99999718679778904</v>
      </c>
      <c r="E9">
        <v>163909.51458326101</v>
      </c>
      <c r="F9">
        <v>518387.819811553</v>
      </c>
      <c r="G9">
        <v>516094.55868033599</v>
      </c>
      <c r="H9">
        <v>163909.51458326101</v>
      </c>
      <c r="I9">
        <v>518387.819811553</v>
      </c>
      <c r="J9">
        <v>399463.85972191417</v>
      </c>
      <c r="K9">
        <v>399463.96435838332</v>
      </c>
      <c r="L9">
        <v>516094.55868033599</v>
      </c>
      <c r="M9">
        <v>166564.77992720925</v>
      </c>
      <c r="N9">
        <v>899158.30414001108</v>
      </c>
      <c r="O9">
        <v>0</v>
      </c>
    </row>
    <row r="10" spans="1:23" x14ac:dyDescent="0.3">
      <c r="A10">
        <v>85260</v>
      </c>
      <c r="B10">
        <v>0.99999983474974097</v>
      </c>
      <c r="C10">
        <v>0.99999999080641699</v>
      </c>
      <c r="D10">
        <v>0.99996050001741499</v>
      </c>
      <c r="E10">
        <v>513808.05481283402</v>
      </c>
      <c r="F10">
        <v>318936.37544567499</v>
      </c>
      <c r="G10">
        <v>54629.156168683599</v>
      </c>
      <c r="H10">
        <v>54629.156168683599</v>
      </c>
      <c r="I10">
        <v>513808.05481283402</v>
      </c>
      <c r="J10">
        <v>295794.35873630544</v>
      </c>
      <c r="K10">
        <v>295791.19547573087</v>
      </c>
      <c r="L10">
        <v>318936.37544567499</v>
      </c>
      <c r="M10">
        <v>188172.06621758809</v>
      </c>
      <c r="N10">
        <v>860307.39412849513</v>
      </c>
      <c r="O10">
        <v>0</v>
      </c>
    </row>
    <row r="11" spans="1:23" x14ac:dyDescent="0.3">
      <c r="A11">
        <v>85282</v>
      </c>
      <c r="B11">
        <v>0.999999971346335</v>
      </c>
      <c r="C11">
        <v>0.99999999927760597</v>
      </c>
      <c r="D11">
        <v>0.99999597824047803</v>
      </c>
      <c r="E11">
        <v>961514.27945411205</v>
      </c>
      <c r="F11">
        <v>407594.54583595501</v>
      </c>
      <c r="G11">
        <v>407594.54583595501</v>
      </c>
      <c r="H11">
        <v>407594.54583595501</v>
      </c>
      <c r="I11">
        <v>961514.27945411205</v>
      </c>
      <c r="J11">
        <v>592234.70108549809</v>
      </c>
      <c r="K11">
        <v>592234.45704200736</v>
      </c>
      <c r="L11">
        <v>407594.54583595501</v>
      </c>
      <c r="M11">
        <v>261120.26658296317</v>
      </c>
      <c r="N11">
        <v>1375595.2567908969</v>
      </c>
      <c r="O11">
        <v>0</v>
      </c>
    </row>
    <row r="12" spans="1:23" x14ac:dyDescent="0.3">
      <c r="A12">
        <v>85308</v>
      </c>
      <c r="B12">
        <v>0.99999997009401298</v>
      </c>
      <c r="C12">
        <v>0.999999994351775</v>
      </c>
      <c r="D12">
        <v>0.99998588939752597</v>
      </c>
      <c r="E12">
        <v>438919.47265443002</v>
      </c>
      <c r="F12">
        <v>1033264.65394432</v>
      </c>
      <c r="G12">
        <v>954919.06665181101</v>
      </c>
      <c r="H12">
        <v>438919.47265443002</v>
      </c>
      <c r="I12">
        <v>1033264.65394432</v>
      </c>
      <c r="J12">
        <v>809033.71484082669</v>
      </c>
      <c r="K12">
        <v>809034.39775018708</v>
      </c>
      <c r="L12">
        <v>954919.06665181101</v>
      </c>
      <c r="M12">
        <v>263657.98691490537</v>
      </c>
      <c r="N12">
        <v>1600008.3584949032</v>
      </c>
      <c r="O12">
        <v>18060.437005470973</v>
      </c>
    </row>
    <row r="13" spans="1:23" x14ac:dyDescent="0.3">
      <c r="A13">
        <v>85323</v>
      </c>
      <c r="B13">
        <v>0.99999994071954801</v>
      </c>
      <c r="C13">
        <v>0.99999999942546103</v>
      </c>
      <c r="D13">
        <v>0.99999632059730903</v>
      </c>
      <c r="E13">
        <v>255423.770235395</v>
      </c>
      <c r="F13">
        <v>311128.94133006199</v>
      </c>
      <c r="G13">
        <v>1124360.5863898799</v>
      </c>
      <c r="H13">
        <v>255423.770235395</v>
      </c>
      <c r="I13">
        <v>1124360.5863898799</v>
      </c>
      <c r="J13">
        <v>563637.08441462519</v>
      </c>
      <c r="K13">
        <v>563637.76598511229</v>
      </c>
      <c r="L13">
        <v>311128.94133006199</v>
      </c>
      <c r="M13">
        <v>397142.56677225232</v>
      </c>
      <c r="N13">
        <v>1755065.4663018691</v>
      </c>
      <c r="O13">
        <v>0</v>
      </c>
    </row>
    <row r="14" spans="1:23" x14ac:dyDescent="0.3">
      <c r="A14">
        <v>85331</v>
      </c>
      <c r="B14">
        <v>0.99999964294119004</v>
      </c>
      <c r="C14">
        <v>0.99999998482666297</v>
      </c>
      <c r="D14">
        <v>0.99998352485790198</v>
      </c>
      <c r="E14">
        <v>79790.898834148102</v>
      </c>
      <c r="F14">
        <v>157536.69302165601</v>
      </c>
      <c r="G14">
        <v>451392.34449760697</v>
      </c>
      <c r="H14">
        <v>79790.898834148102</v>
      </c>
      <c r="I14">
        <v>451392.34449760697</v>
      </c>
      <c r="J14">
        <v>229572.11213576072</v>
      </c>
      <c r="K14">
        <v>229573.3121178037</v>
      </c>
      <c r="L14">
        <v>157536.69302165601</v>
      </c>
      <c r="M14">
        <v>160028.88171180378</v>
      </c>
      <c r="N14">
        <v>709659.95725321502</v>
      </c>
      <c r="O14">
        <v>0</v>
      </c>
    </row>
    <row r="15" spans="1:23" x14ac:dyDescent="0.3">
      <c r="A15">
        <v>85345</v>
      </c>
      <c r="B15">
        <v>0.99999998583948402</v>
      </c>
      <c r="C15">
        <v>0.99999999937942297</v>
      </c>
      <c r="D15">
        <v>0.99998090900264303</v>
      </c>
      <c r="E15">
        <v>714755.85784181894</v>
      </c>
      <c r="F15">
        <v>965042.06444872997</v>
      </c>
      <c r="G15">
        <v>754686.09610463399</v>
      </c>
      <c r="H15">
        <v>714755.85784181894</v>
      </c>
      <c r="I15">
        <v>965042.06444872997</v>
      </c>
      <c r="J15">
        <v>811495.03473635635</v>
      </c>
      <c r="K15">
        <v>811494.67279839423</v>
      </c>
      <c r="L15">
        <v>754686.09610463399</v>
      </c>
      <c r="M15">
        <v>109791.33874126144</v>
      </c>
      <c r="N15">
        <v>1140868.6890221785</v>
      </c>
      <c r="O15">
        <v>482120.65657460992</v>
      </c>
    </row>
    <row r="16" spans="1:23" x14ac:dyDescent="0.3">
      <c r="A16">
        <v>85374</v>
      </c>
      <c r="B16">
        <v>0.99999960615626404</v>
      </c>
      <c r="C16">
        <v>0.99999999932997696</v>
      </c>
      <c r="D16">
        <v>0.99999660182586003</v>
      </c>
      <c r="E16">
        <v>149309.85403926001</v>
      </c>
      <c r="F16">
        <v>993518.94890411897</v>
      </c>
      <c r="G16">
        <v>853000.56447060697</v>
      </c>
      <c r="H16">
        <v>149309.85403926001</v>
      </c>
      <c r="I16">
        <v>993518.94890411897</v>
      </c>
      <c r="J16">
        <v>665276.31082816957</v>
      </c>
      <c r="K16">
        <v>665276.45580466196</v>
      </c>
      <c r="L16">
        <v>853000.56447060697</v>
      </c>
      <c r="M16">
        <v>369325.96685850451</v>
      </c>
      <c r="N16">
        <v>1773254.3563801753</v>
      </c>
      <c r="O16">
        <v>0</v>
      </c>
    </row>
    <row r="17" spans="1:15" x14ac:dyDescent="0.3">
      <c r="A17">
        <v>85381</v>
      </c>
      <c r="B17">
        <v>0.99999992525241599</v>
      </c>
      <c r="C17">
        <v>0.99999998982749505</v>
      </c>
      <c r="D17">
        <v>0.999998906229561</v>
      </c>
      <c r="E17">
        <v>396716.45738910697</v>
      </c>
      <c r="F17">
        <v>504928.538133314</v>
      </c>
      <c r="G17">
        <v>317254.22726152302</v>
      </c>
      <c r="H17">
        <v>317254.22726152302</v>
      </c>
      <c r="I17">
        <v>504928.538133314</v>
      </c>
      <c r="J17">
        <v>406299.77329745266</v>
      </c>
      <c r="K17">
        <v>406299.74092798139</v>
      </c>
      <c r="L17">
        <v>396716.45738910697</v>
      </c>
      <c r="M17">
        <v>76916.800214431743</v>
      </c>
      <c r="N17">
        <v>637050.14157127659</v>
      </c>
      <c r="O17">
        <v>175549.34028468616</v>
      </c>
    </row>
    <row r="18" spans="1:15" x14ac:dyDescent="0.3">
      <c r="A18">
        <v>85382</v>
      </c>
      <c r="B18">
        <v>0.99999995213263904</v>
      </c>
      <c r="C18">
        <v>0.999999997927568</v>
      </c>
      <c r="D18">
        <v>0.99998134876778899</v>
      </c>
      <c r="E18">
        <v>520004.55764075002</v>
      </c>
      <c r="F18">
        <v>622507.72022181901</v>
      </c>
      <c r="G18">
        <v>167249.813769751</v>
      </c>
      <c r="H18">
        <v>167249.813769751</v>
      </c>
      <c r="I18">
        <v>622507.72022181901</v>
      </c>
      <c r="J18">
        <v>436589.03692084324</v>
      </c>
      <c r="K18">
        <v>436587.36387744005</v>
      </c>
      <c r="L18">
        <v>520004.55764075002</v>
      </c>
      <c r="M18">
        <v>194993.60931115854</v>
      </c>
      <c r="N18">
        <v>1021568.1918109157</v>
      </c>
      <c r="O18">
        <v>0</v>
      </c>
    </row>
    <row r="19" spans="1:15" x14ac:dyDescent="0.3">
      <c r="A19">
        <v>85635</v>
      </c>
      <c r="B19">
        <v>0.99999984036063305</v>
      </c>
      <c r="C19">
        <v>0.99999999833544895</v>
      </c>
      <c r="D19">
        <v>0.999980801277223</v>
      </c>
      <c r="E19">
        <v>982299.97337514395</v>
      </c>
      <c r="F19">
        <v>526937.28648762195</v>
      </c>
      <c r="G19">
        <v>373340.39848159201</v>
      </c>
      <c r="H19">
        <v>373340.39848159201</v>
      </c>
      <c r="I19">
        <v>982299.97337514395</v>
      </c>
      <c r="J19">
        <v>627527.49398124055</v>
      </c>
      <c r="K19">
        <v>627525.88611478603</v>
      </c>
      <c r="L19">
        <v>526937.28648762195</v>
      </c>
      <c r="M19">
        <v>258581.37435483024</v>
      </c>
      <c r="N19">
        <v>1403270.0091792769</v>
      </c>
      <c r="O19">
        <v>0</v>
      </c>
    </row>
    <row r="20" spans="1:15" x14ac:dyDescent="0.3">
      <c r="A20">
        <v>86403</v>
      </c>
      <c r="B20">
        <v>0.99999972295932604</v>
      </c>
      <c r="C20">
        <v>0.99999999179417198</v>
      </c>
      <c r="D20">
        <v>0.99999929729667902</v>
      </c>
      <c r="E20">
        <v>104055.72162182799</v>
      </c>
      <c r="F20">
        <v>278524.73910655401</v>
      </c>
      <c r="G20">
        <v>330281.87361418997</v>
      </c>
      <c r="H20">
        <v>104055.72162182799</v>
      </c>
      <c r="I20">
        <v>330281.87361418997</v>
      </c>
      <c r="J20">
        <v>237620.76863220183</v>
      </c>
      <c r="K20">
        <v>237620.77811419065</v>
      </c>
      <c r="L20">
        <v>278524.73910655401</v>
      </c>
      <c r="M20">
        <v>96779.538057609461</v>
      </c>
      <c r="N20">
        <v>527959.39228701906</v>
      </c>
      <c r="O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孙武璠</cp:lastModifiedBy>
  <dcterms:created xsi:type="dcterms:W3CDTF">2019-08-14T22:30:06Z</dcterms:created>
  <dcterms:modified xsi:type="dcterms:W3CDTF">2019-08-15T21:08:15Z</dcterms:modified>
</cp:coreProperties>
</file>