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9942BBE2-9B1F-41D1-9228-96B8CEEC01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 1" sheetId="1" r:id="rId1"/>
  </sheets>
  <definedNames>
    <definedName name="_xlnm._FilterDatabase" localSheetId="0" hidden="1">'foglio 1'!$B$5:$G$162</definedName>
    <definedName name="_xlcn.WorksheetConnection_PivorbaseB2G1591" hidden="1">'foglio 1'!$B$5:$G$162</definedName>
    <definedName name="codici">#REF!</definedName>
    <definedName name="tabella">'foglio 1'!$B$27:$G$81</definedName>
  </definedNames>
  <calcPr calcId="191029" concurrentCalc="0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N6" i="1"/>
  <c r="M6" i="1"/>
  <c r="L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<sst xmlns="http://schemas.openxmlformats.org/spreadsheetml/2006/main" count="491" uniqueCount="19">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</sst>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8" formatCode="_-&quot;€&quot;\ * #,##0_-;\-&quot;€&quot;\ * #,##0_-;_-&quot;€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8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10" zoomScaleNormal="110" workbookViewId="0">
      <selection activeCell="J3" sqref="J3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6" customWidth="1"/>
    <col min="7" max="7" width="13.109375" bestFit="1" customWidth="1"/>
    <col min="9" max="9" width="9.88671875" bestFit="1" customWidth="1"/>
    <col min="10" max="10" width="11.77734375" bestFit="1" customWidth="1"/>
    <col min="11" max="11" width="11.109375" bestFit="1" customWidth="1"/>
    <col min="12" max="12" width="9.33203125" bestFit="1" customWidth="1"/>
  </cols>
  <sheetData>
    <row r="2" spans="2:14" ht="39.6" x14ac:dyDescent="0.3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3">
      <c r="I3" s="8" t="s">
        <v>1</v>
      </c>
      <c r="J3" s="9">
        <f>+SUMIF($C$6:$C$162,$I$3,$G$6:$G$162)</f>
        <v>98810</v>
      </c>
      <c r="K3" s="2">
        <f>+COUNTIF($C$6:$C$162,$I$3)</f>
        <v>35</v>
      </c>
      <c r="L3" s="9">
        <f>+AVERAGEIF($C$6:$C$162,$I$3,$G$6:$G$162)</f>
        <v>2823.1428571428573</v>
      </c>
    </row>
    <row r="5" spans="2:14" ht="39.6" x14ac:dyDescent="0.3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3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9">
        <f>+SUMIFS($G$6:$G$162,$C$6:$C$162,$I$6,$E$6:$E$162,$K$6,$D$6:$D$162,$J$6)</f>
        <v>6288</v>
      </c>
      <c r="M6" s="2">
        <f>+COUNTIFS($C$6:$C$162,$I$6,$D$6:$D$162,$J$6,$E$6:$E$162,$K$6)</f>
        <v>5</v>
      </c>
      <c r="N6" s="9">
        <f>+AVERAGEIFS($G$6:$G$162,$C$6:$C$162,$I$6,$D$6:$D$162,$J$6,$E$6:$E$162,$K$6)</f>
        <v>1257.5999999999999</v>
      </c>
    </row>
    <row r="7" spans="2:14" x14ac:dyDescent="0.3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3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3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3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3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3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3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3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3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3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3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3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3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3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3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3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3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3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3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3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3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3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3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3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3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3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3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3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3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3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3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3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3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3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3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3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3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3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3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3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3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3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3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3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3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3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3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3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3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3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3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3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3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3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3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3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3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3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3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3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3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3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3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3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3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3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3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3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3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3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3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3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3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3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3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3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3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3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3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3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3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3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3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3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3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3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3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3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3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3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3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3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3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3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3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3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3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3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3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3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3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3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3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3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3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3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3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3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3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3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3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3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3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3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3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3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3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3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3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3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3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3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3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3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3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3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3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3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3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3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3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3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3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3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3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3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3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3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3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3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3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3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3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3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3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3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3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3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3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3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3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3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3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3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3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3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2023-01-23T23:48:08Z</dcterms:modified>
</cp:coreProperties>
</file>