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19CF3C8-9491-418A-BF02-42DA979F2C99}" xr6:coauthVersionLast="34" xr6:coauthVersionMax="34" xr10:uidLastSave="{00000000-0000-0000-0000-000000000000}"/>
  <bookViews>
    <workbookView xWindow="0" yWindow="0" windowWidth="22260" windowHeight="877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F9" i="5"/>
  <c r="G9" i="5"/>
  <c r="H9" i="5"/>
  <c r="E9" i="5"/>
  <c r="D17" i="3" l="1"/>
  <c r="E10" i="2"/>
</calcChain>
</file>

<file path=xl/sharedStrings.xml><?xml version="1.0" encoding="utf-8"?>
<sst xmlns="http://schemas.openxmlformats.org/spreadsheetml/2006/main" count="89" uniqueCount="56">
  <si>
    <t>acc</t>
  </si>
  <si>
    <t>kappa</t>
  </si>
  <si>
    <t>class set:1</t>
  </si>
  <si>
    <t xml:space="preserve">BoxConstraint </t>
  </si>
  <si>
    <t xml:space="preserve">   KernelScale</t>
  </si>
  <si>
    <t>linear</t>
  </si>
  <si>
    <t>poly</t>
  </si>
  <si>
    <t>rbf</t>
  </si>
  <si>
    <t xml:space="preserve">clase set 5 </t>
  </si>
  <si>
    <t xml:space="preserve">clase set 4 </t>
  </si>
  <si>
    <t xml:space="preserve">56.259          0.28097  </t>
  </si>
  <si>
    <t>Class set 4</t>
  </si>
  <si>
    <t>RBF</t>
  </si>
  <si>
    <t>non ??</t>
  </si>
  <si>
    <t>Accuracy</t>
  </si>
  <si>
    <t>Kappa</t>
  </si>
  <si>
    <t xml:space="preserve">Linear </t>
  </si>
  <si>
    <t>Polynomial</t>
  </si>
  <si>
    <t>Kernel\Scenario</t>
  </si>
  <si>
    <t>BPS</t>
  </si>
  <si>
    <t>BPM</t>
  </si>
  <si>
    <t>BPS/M</t>
  </si>
  <si>
    <t>BP</t>
  </si>
  <si>
    <t>BS/M</t>
  </si>
  <si>
    <t>PS/M</t>
  </si>
  <si>
    <t>Metric</t>
  </si>
  <si>
    <t>Box Constraint</t>
  </si>
  <si>
    <t>Kernel Scale</t>
  </si>
  <si>
    <t>RBF kernel</t>
  </si>
  <si>
    <t>Polynomial kernal</t>
  </si>
  <si>
    <t>Scenario</t>
  </si>
  <si>
    <t>avgacc =</t>
  </si>
  <si>
    <t xml:space="preserve">    0.5101    0.5017    0.4841    0.5620    0.6586    0.7369</t>
  </si>
  <si>
    <t>kappacoefavg =</t>
  </si>
  <si>
    <t xml:space="preserve">    0.2658    0.2405    0.2191    0.0870    0.3159    0.4670</t>
  </si>
  <si>
    <t>Leave two out</t>
  </si>
  <si>
    <t>50-50</t>
  </si>
  <si>
    <t>200-50-100</t>
  </si>
  <si>
    <t>one hidden layer</t>
  </si>
  <si>
    <t>3 hidden layers</t>
  </si>
  <si>
    <t>2 hidden layers</t>
  </si>
  <si>
    <r>
      <t>mean</t>
    </r>
    <r>
      <rPr>
        <sz val="11"/>
        <color theme="1"/>
        <rFont val="Calibri"/>
        <family val="2"/>
      </rPr>
      <t>±std</t>
    </r>
  </si>
  <si>
    <t>max</t>
  </si>
  <si>
    <t>min</t>
  </si>
  <si>
    <t>B P S+M</t>
  </si>
  <si>
    <t>B P S</t>
  </si>
  <si>
    <t>B P M</t>
  </si>
  <si>
    <t>B P</t>
  </si>
  <si>
    <t>B S</t>
  </si>
  <si>
    <t xml:space="preserve">P S </t>
  </si>
  <si>
    <t>72.51% ± 15.94%</t>
  </si>
  <si>
    <t>83.20% ± 14.28%</t>
  </si>
  <si>
    <t>80.80% ± 12.89%</t>
  </si>
  <si>
    <t>93.87% ± 6.00%</t>
  </si>
  <si>
    <t>93.53% ± 6.32%</t>
  </si>
  <si>
    <t>89.31% ± 16.48%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</si>
</sst>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workbookViewId="0">
      <selection activeCell="C6" sqref="C6:C9"/>
    </sheetView>
  </sheetViews>
  <sheetFormatPr defaultRowHeight="14.4" x14ac:dyDescent="0.55000000000000004"/>
  <cols>
    <col min="1" max="1" width="9" customWidth="1"/>
    <col min="2" max="2" width="14.89453125" customWidth="1"/>
    <col min="7" max="7" width="9.1015625" customWidth="1"/>
  </cols>
  <sheetData>
    <row r="2" spans="1:9" x14ac:dyDescent="0.55000000000000004">
      <c r="A2" s="1">
        <v>0.66089108910891103</v>
      </c>
      <c r="B2" s="1">
        <v>0.68423645320197002</v>
      </c>
      <c r="C2" s="1">
        <v>0.64285714285714302</v>
      </c>
      <c r="D2" s="1">
        <v>0.73731343283582096</v>
      </c>
      <c r="E2" s="1">
        <v>0.80441176470588205</v>
      </c>
      <c r="F2" s="1">
        <v>0.83880597014925395</v>
      </c>
      <c r="G2" t="s">
        <v>0</v>
      </c>
      <c r="H2" t="s">
        <v>5</v>
      </c>
      <c r="I2" t="s">
        <v>13</v>
      </c>
    </row>
    <row r="3" spans="1:9" x14ac:dyDescent="0.55000000000000004">
      <c r="A3" s="1">
        <v>0.49172727659952697</v>
      </c>
      <c r="B3" s="1">
        <v>0.52497426030412497</v>
      </c>
      <c r="C3" s="1">
        <v>0.46404502764356398</v>
      </c>
      <c r="D3" s="1">
        <v>0.473582669673904</v>
      </c>
      <c r="E3" s="1">
        <v>0.60703220454853901</v>
      </c>
      <c r="F3" s="1">
        <v>0.67598430399593601</v>
      </c>
      <c r="G3" t="s">
        <v>1</v>
      </c>
    </row>
    <row r="4" spans="1:9" x14ac:dyDescent="0.55000000000000004">
      <c r="A4" s="1"/>
      <c r="B4" s="1"/>
      <c r="C4" s="1"/>
      <c r="D4" s="1"/>
      <c r="E4" s="1"/>
      <c r="F4" s="1"/>
    </row>
    <row r="5" spans="1:9" x14ac:dyDescent="0.55000000000000004">
      <c r="A5" s="1">
        <v>0.64207920792079198</v>
      </c>
      <c r="B5" s="1">
        <v>0.65517241379310298</v>
      </c>
      <c r="C5" s="1">
        <v>0.63694581280788198</v>
      </c>
      <c r="D5" s="1">
        <v>0.68134328358208895</v>
      </c>
      <c r="E5" s="1">
        <v>0.77867647058823497</v>
      </c>
      <c r="F5" s="1">
        <v>0.82761194029850704</v>
      </c>
      <c r="H5" t="s">
        <v>6</v>
      </c>
    </row>
    <row r="6" spans="1:9" x14ac:dyDescent="0.55000000000000004">
      <c r="A6" s="1">
        <v>0.46282015770586798</v>
      </c>
      <c r="B6" s="1">
        <v>0.48254670459230098</v>
      </c>
      <c r="C6" s="1">
        <v>0.45432481200531699</v>
      </c>
      <c r="D6" s="1">
        <v>0.364363015795589</v>
      </c>
      <c r="E6" s="1">
        <v>0.55691282059854996</v>
      </c>
      <c r="F6" s="1">
        <v>0.65432137853207495</v>
      </c>
    </row>
    <row r="7" spans="1:9" x14ac:dyDescent="0.55000000000000004">
      <c r="A7" s="1"/>
      <c r="B7" s="1"/>
      <c r="C7" s="1"/>
      <c r="D7" s="1"/>
      <c r="E7" s="1"/>
      <c r="F7" s="1"/>
    </row>
    <row r="8" spans="1:9" x14ac:dyDescent="0.55000000000000004">
      <c r="A8" s="1">
        <v>0.85643564356435598</v>
      </c>
      <c r="B8" s="1">
        <v>0.85517241379310405</v>
      </c>
      <c r="C8" s="1">
        <v>0.80837438423645303</v>
      </c>
      <c r="D8" s="1">
        <v>0.89179104477611904</v>
      </c>
      <c r="E8" s="1">
        <v>0.88897058823529396</v>
      </c>
      <c r="F8" s="1">
        <v>0.879850746268657</v>
      </c>
      <c r="G8" t="s">
        <v>0</v>
      </c>
      <c r="H8" t="s">
        <v>7</v>
      </c>
    </row>
    <row r="9" spans="1:9" x14ac:dyDescent="0.55000000000000004">
      <c r="A9" s="1">
        <v>0.78392945782113899</v>
      </c>
      <c r="B9" s="1">
        <v>0.78256504935270699</v>
      </c>
      <c r="C9" s="1">
        <v>0.71152452562652202</v>
      </c>
      <c r="D9" s="1">
        <v>0.78333775135521599</v>
      </c>
      <c r="E9" s="1">
        <v>0.77752154238461701</v>
      </c>
      <c r="F9" s="1">
        <v>0.75724951320950795</v>
      </c>
      <c r="G9" t="s">
        <v>1</v>
      </c>
    </row>
    <row r="10" spans="1:9" x14ac:dyDescent="0.55000000000000004">
      <c r="A10" t="s">
        <v>12</v>
      </c>
      <c r="B10" t="s">
        <v>3</v>
      </c>
      <c r="C10" t="s">
        <v>4</v>
      </c>
    </row>
    <row r="11" spans="1:9" x14ac:dyDescent="0.55000000000000004">
      <c r="A11" t="s">
        <v>2</v>
      </c>
      <c r="B11">
        <v>561.23</v>
      </c>
      <c r="C11">
        <v>2.1193E-2</v>
      </c>
    </row>
    <row r="12" spans="1:9" x14ac:dyDescent="0.55000000000000004">
      <c r="A12" t="s">
        <v>8</v>
      </c>
      <c r="B12">
        <v>634.07000000000005</v>
      </c>
      <c r="C12">
        <v>2.247E-2</v>
      </c>
    </row>
    <row r="13" spans="1:9" x14ac:dyDescent="0.55000000000000004">
      <c r="G13" t="s">
        <v>11</v>
      </c>
      <c r="H13" t="s">
        <v>6</v>
      </c>
    </row>
    <row r="14" spans="1:9" x14ac:dyDescent="0.55000000000000004">
      <c r="A14" t="s">
        <v>9</v>
      </c>
      <c r="B14">
        <v>939.78</v>
      </c>
      <c r="C14">
        <v>1.3533999999999999E-2</v>
      </c>
      <c r="G14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6899-6F85-47A6-9661-EF7D22890800}">
  <dimension ref="A1:H10"/>
  <sheetViews>
    <sheetView workbookViewId="0">
      <selection activeCell="E10" sqref="E10"/>
    </sheetView>
  </sheetViews>
  <sheetFormatPr defaultRowHeight="14.4" x14ac:dyDescent="0.55000000000000004"/>
  <cols>
    <col min="1" max="1" width="13.89453125" customWidth="1"/>
    <col min="2" max="2" width="8.83984375" customWidth="1"/>
  </cols>
  <sheetData>
    <row r="1" spans="1:8" x14ac:dyDescent="0.5500000000000000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55000000000000004">
      <c r="A2" s="10" t="s">
        <v>16</v>
      </c>
      <c r="B2" s="1">
        <v>0.66089108910891103</v>
      </c>
      <c r="C2" s="1">
        <v>0.68423645320197002</v>
      </c>
      <c r="D2" s="1">
        <v>0.64285714285714302</v>
      </c>
      <c r="E2" s="1">
        <v>0.73731343283582096</v>
      </c>
      <c r="F2" s="1">
        <v>0.80441176470588205</v>
      </c>
      <c r="G2" s="1">
        <v>0.83880597014925395</v>
      </c>
      <c r="H2" t="s">
        <v>14</v>
      </c>
    </row>
    <row r="3" spans="1:8" x14ac:dyDescent="0.55000000000000004">
      <c r="A3" s="10"/>
      <c r="B3" s="1">
        <v>0.49172727659952697</v>
      </c>
      <c r="C3" s="1">
        <v>0.52497426030412497</v>
      </c>
      <c r="D3" s="1">
        <v>0.46404502764356398</v>
      </c>
      <c r="E3" s="1">
        <v>0.473582669673904</v>
      </c>
      <c r="F3" s="1">
        <v>0.60703220454853901</v>
      </c>
      <c r="G3" s="1">
        <v>0.67598430399593601</v>
      </c>
      <c r="H3" t="s">
        <v>15</v>
      </c>
    </row>
    <row r="4" spans="1:8" x14ac:dyDescent="0.55000000000000004">
      <c r="A4" s="10" t="s">
        <v>17</v>
      </c>
      <c r="B4" s="1">
        <v>0.64207920792079198</v>
      </c>
      <c r="C4" s="1">
        <v>0.65517241379310298</v>
      </c>
      <c r="D4" s="1">
        <v>0.63694581280788198</v>
      </c>
      <c r="E4" s="1">
        <v>0.68134328358208895</v>
      </c>
      <c r="F4" s="1">
        <v>0.77867647058823497</v>
      </c>
      <c r="G4" s="1">
        <v>0.82761194029850704</v>
      </c>
      <c r="H4" t="s">
        <v>14</v>
      </c>
    </row>
    <row r="5" spans="1:8" x14ac:dyDescent="0.55000000000000004">
      <c r="A5" s="10"/>
      <c r="B5" s="1">
        <v>0.46282015770586798</v>
      </c>
      <c r="C5" s="1">
        <v>0.48254670459230098</v>
      </c>
      <c r="D5" s="1">
        <v>0.45432481200531699</v>
      </c>
      <c r="E5" s="1">
        <v>0.364363015795589</v>
      </c>
      <c r="F5" s="1">
        <v>0.55691282059854996</v>
      </c>
      <c r="G5" s="1">
        <v>0.65432137853207495</v>
      </c>
      <c r="H5" t="s">
        <v>15</v>
      </c>
    </row>
    <row r="6" spans="1:8" x14ac:dyDescent="0.55000000000000004">
      <c r="A6" s="10" t="s">
        <v>12</v>
      </c>
      <c r="B6" s="1">
        <v>0.85643564356435598</v>
      </c>
      <c r="C6" s="1">
        <v>0.85517241379310405</v>
      </c>
      <c r="D6" s="1">
        <v>0.80837438423645303</v>
      </c>
      <c r="E6" s="1">
        <v>0.89179104477611904</v>
      </c>
      <c r="F6" s="1">
        <v>0.88897058823529396</v>
      </c>
      <c r="G6" s="1">
        <v>0.879850746268657</v>
      </c>
      <c r="H6" t="s">
        <v>14</v>
      </c>
    </row>
    <row r="7" spans="1:8" x14ac:dyDescent="0.55000000000000004">
      <c r="A7" s="10"/>
      <c r="B7" s="1">
        <v>0.78392945782113899</v>
      </c>
      <c r="C7" s="1">
        <v>0.78256504935270699</v>
      </c>
      <c r="D7" s="1">
        <v>0.71152452562652202</v>
      </c>
      <c r="E7" s="1">
        <v>0.78333775135521599</v>
      </c>
      <c r="F7" s="1">
        <v>0.77752154238461701</v>
      </c>
      <c r="G7" s="1">
        <v>0.75724951320950795</v>
      </c>
      <c r="H7" t="s">
        <v>15</v>
      </c>
    </row>
    <row r="10" spans="1:8" x14ac:dyDescent="0.55000000000000004">
      <c r="E10" s="1">
        <f xml:space="preserve"> AVERAGE(B4:G4)</f>
        <v>0.70363818816510137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EC48-2094-487F-B8E6-D287B3E7E9F8}">
  <dimension ref="A1:E17"/>
  <sheetViews>
    <sheetView workbookViewId="0">
      <selection activeCell="A3" sqref="A3:A8"/>
    </sheetView>
  </sheetViews>
  <sheetFormatPr defaultRowHeight="14.4" x14ac:dyDescent="0.55000000000000004"/>
  <cols>
    <col min="2" max="3" width="15.5234375" bestFit="1" customWidth="1"/>
    <col min="4" max="5" width="10.47265625" bestFit="1" customWidth="1"/>
  </cols>
  <sheetData>
    <row r="1" spans="1:5" x14ac:dyDescent="0.55000000000000004">
      <c r="A1" s="11" t="s">
        <v>28</v>
      </c>
      <c r="B1" s="11"/>
      <c r="C1" s="11"/>
      <c r="D1" s="11"/>
      <c r="E1" s="11"/>
    </row>
    <row r="2" spans="1:5" x14ac:dyDescent="0.55000000000000004">
      <c r="A2" s="2" t="s">
        <v>30</v>
      </c>
      <c r="B2" s="2" t="s">
        <v>26</v>
      </c>
      <c r="C2" s="2" t="s">
        <v>27</v>
      </c>
      <c r="D2" s="2" t="s">
        <v>14</v>
      </c>
      <c r="E2" s="2" t="s">
        <v>15</v>
      </c>
    </row>
    <row r="3" spans="1:5" x14ac:dyDescent="0.55000000000000004">
      <c r="A3" s="2" t="s">
        <v>19</v>
      </c>
      <c r="B3" s="2">
        <v>959.38</v>
      </c>
      <c r="C3" s="2">
        <v>2.4562E-2</v>
      </c>
      <c r="D3" s="3">
        <v>0.84650000000000003</v>
      </c>
      <c r="E3" s="3">
        <v>0.76939999999999997</v>
      </c>
    </row>
    <row r="4" spans="1:5" x14ac:dyDescent="0.55000000000000004">
      <c r="A4" s="2" t="s">
        <v>20</v>
      </c>
      <c r="B4" s="2">
        <v>166.35</v>
      </c>
      <c r="C4" s="2">
        <v>2.2259000000000001E-2</v>
      </c>
      <c r="D4" s="3">
        <v>0.89659999999999995</v>
      </c>
      <c r="E4" s="3">
        <v>0.84430000000000005</v>
      </c>
    </row>
    <row r="5" spans="1:5" x14ac:dyDescent="0.55000000000000004">
      <c r="A5" s="2" t="s">
        <v>21</v>
      </c>
      <c r="B5" s="2">
        <v>290.25</v>
      </c>
      <c r="C5" s="2">
        <v>1.8488000000000001E-2</v>
      </c>
      <c r="D5" s="3">
        <v>0.81769999999999998</v>
      </c>
      <c r="E5" s="3">
        <v>0.72560000000000002</v>
      </c>
    </row>
    <row r="6" spans="1:5" x14ac:dyDescent="0.55000000000000004">
      <c r="A6" s="2" t="s">
        <v>22</v>
      </c>
      <c r="B6" s="2">
        <v>752.35</v>
      </c>
      <c r="C6" s="2">
        <v>2.4962999999999999E-2</v>
      </c>
      <c r="D6" s="3">
        <v>0.85070000000000001</v>
      </c>
      <c r="E6" s="3">
        <v>0.70330000000000004</v>
      </c>
    </row>
    <row r="7" spans="1:5" x14ac:dyDescent="0.55000000000000004">
      <c r="A7" s="2" t="s">
        <v>23</v>
      </c>
      <c r="B7" s="2">
        <v>832.240707218681</v>
      </c>
      <c r="C7" s="2">
        <v>2.02087155968762E-2</v>
      </c>
      <c r="D7" s="3">
        <v>0.91180000000000005</v>
      </c>
      <c r="E7" s="3">
        <v>0.82440000000000002</v>
      </c>
    </row>
    <row r="8" spans="1:5" x14ac:dyDescent="0.55000000000000004">
      <c r="A8" s="2" t="s">
        <v>24</v>
      </c>
      <c r="B8" s="2">
        <v>788.24076091847098</v>
      </c>
      <c r="C8" s="2">
        <v>2.1645308190264799E-2</v>
      </c>
      <c r="D8" s="3">
        <v>0.90300000000000002</v>
      </c>
      <c r="E8" s="3">
        <v>0.80600000000000005</v>
      </c>
    </row>
    <row r="9" spans="1:5" x14ac:dyDescent="0.55000000000000004">
      <c r="A9" s="11" t="s">
        <v>29</v>
      </c>
      <c r="B9" s="11"/>
      <c r="C9" s="11"/>
      <c r="D9" s="11"/>
      <c r="E9" s="11"/>
    </row>
    <row r="10" spans="1:5" x14ac:dyDescent="0.55000000000000004">
      <c r="A10" s="2" t="s">
        <v>30</v>
      </c>
      <c r="B10" s="2" t="s">
        <v>26</v>
      </c>
      <c r="C10" s="2" t="s">
        <v>27</v>
      </c>
      <c r="D10" s="2" t="s">
        <v>14</v>
      </c>
      <c r="E10" s="2" t="s">
        <v>15</v>
      </c>
    </row>
    <row r="11" spans="1:5" x14ac:dyDescent="0.55000000000000004">
      <c r="A11" s="2" t="s">
        <v>19</v>
      </c>
      <c r="B11" s="2">
        <v>981.48</v>
      </c>
      <c r="C11" s="2">
        <v>0.51210999999999995</v>
      </c>
      <c r="D11" s="3">
        <v>0.78220000000000001</v>
      </c>
      <c r="E11" s="3">
        <v>0.67330000000000001</v>
      </c>
    </row>
    <row r="12" spans="1:5" x14ac:dyDescent="0.55000000000000004">
      <c r="A12" s="2" t="s">
        <v>20</v>
      </c>
      <c r="B12" s="2">
        <v>981.48</v>
      </c>
      <c r="C12" s="2">
        <v>0.51210999999999995</v>
      </c>
      <c r="D12" s="3">
        <v>0.7389</v>
      </c>
      <c r="E12" s="3">
        <v>0.67330000000000001</v>
      </c>
    </row>
    <row r="13" spans="1:5" x14ac:dyDescent="0.55000000000000004">
      <c r="A13" s="2" t="s">
        <v>21</v>
      </c>
      <c r="B13" s="2">
        <v>981.48</v>
      </c>
      <c r="C13" s="2">
        <v>0.51210999999999995</v>
      </c>
      <c r="D13" s="3">
        <v>0.70440000000000003</v>
      </c>
      <c r="E13" s="3">
        <v>0.67330000000000001</v>
      </c>
    </row>
    <row r="14" spans="1:5" x14ac:dyDescent="0.55000000000000004">
      <c r="A14" s="2" t="s">
        <v>22</v>
      </c>
      <c r="B14" s="2">
        <v>21.588000000000001</v>
      </c>
      <c r="C14" s="2">
        <v>0.22978000000000001</v>
      </c>
      <c r="D14" s="3">
        <v>0.76119999999999999</v>
      </c>
      <c r="E14" s="3">
        <v>0.51949999999999996</v>
      </c>
    </row>
    <row r="15" spans="1:5" x14ac:dyDescent="0.55000000000000004">
      <c r="A15" s="2" t="s">
        <v>23</v>
      </c>
      <c r="B15" s="2">
        <v>972.54</v>
      </c>
      <c r="C15" s="2">
        <v>0.54122000000000003</v>
      </c>
      <c r="D15" s="3">
        <v>0.80879999999999996</v>
      </c>
      <c r="E15" s="3">
        <v>0.61639999999999995</v>
      </c>
    </row>
    <row r="16" spans="1:5" x14ac:dyDescent="0.55000000000000004">
      <c r="A16" s="2" t="s">
        <v>24</v>
      </c>
      <c r="B16" s="2">
        <v>982.26</v>
      </c>
      <c r="C16" s="2">
        <v>2.3978000000000002</v>
      </c>
      <c r="D16" s="3">
        <v>0.85819999999999996</v>
      </c>
      <c r="E16" s="3">
        <v>0.71719999999999995</v>
      </c>
    </row>
    <row r="17" spans="4:4" x14ac:dyDescent="0.55000000000000004">
      <c r="D17" s="4">
        <f xml:space="preserve"> AVERAGE(C3:C8)</f>
        <v>2.20210039645235E-2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7B80-4CC4-494B-AD46-EE0AE30D87DF}">
  <dimension ref="A1:A11"/>
  <sheetViews>
    <sheetView workbookViewId="0">
      <selection activeCell="C13" sqref="C13"/>
    </sheetView>
  </sheetViews>
  <sheetFormatPr defaultRowHeight="14.4" x14ac:dyDescent="0.55000000000000004"/>
  <sheetData>
    <row r="1" spans="1:1" x14ac:dyDescent="0.55000000000000004">
      <c r="A1" t="s">
        <v>35</v>
      </c>
    </row>
    <row r="4" spans="1:1" x14ac:dyDescent="0.55000000000000004">
      <c r="A4" t="s">
        <v>31</v>
      </c>
    </row>
    <row r="6" spans="1:1" x14ac:dyDescent="0.55000000000000004">
      <c r="A6" t="s">
        <v>32</v>
      </c>
    </row>
    <row r="9" spans="1:1" x14ac:dyDescent="0.55000000000000004">
      <c r="A9" t="s">
        <v>33</v>
      </c>
    </row>
    <row r="11" spans="1:1" x14ac:dyDescent="0.55000000000000004">
      <c r="A1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7AE1-853E-4650-BDCD-066039529AFF}">
  <dimension ref="A1:H9"/>
  <sheetViews>
    <sheetView workbookViewId="0">
      <selection activeCell="E9" sqref="E9"/>
    </sheetView>
  </sheetViews>
  <sheetFormatPr defaultRowHeight="14.4" x14ac:dyDescent="0.55000000000000004"/>
  <cols>
    <col min="1" max="1" width="6.62890625" customWidth="1"/>
    <col min="2" max="2" width="7.7890625" customWidth="1"/>
    <col min="8" max="8" width="10.20703125" customWidth="1"/>
  </cols>
  <sheetData>
    <row r="1" spans="1:8" ht="28.8" x14ac:dyDescent="0.55000000000000004">
      <c r="A1" s="6"/>
      <c r="B1" s="12" t="s">
        <v>38</v>
      </c>
      <c r="C1" s="12"/>
      <c r="D1" s="12"/>
      <c r="E1" s="12"/>
      <c r="F1" s="12"/>
      <c r="G1" s="9" t="s">
        <v>40</v>
      </c>
      <c r="H1" s="9" t="s">
        <v>39</v>
      </c>
    </row>
    <row r="2" spans="1:8" ht="14.7" customHeight="1" x14ac:dyDescent="0.55000000000000004">
      <c r="A2" s="6"/>
      <c r="B2" s="6">
        <v>10</v>
      </c>
      <c r="C2" s="6">
        <v>20</v>
      </c>
      <c r="D2" s="6">
        <v>30</v>
      </c>
      <c r="E2" s="6">
        <v>40</v>
      </c>
      <c r="F2" s="6">
        <v>50</v>
      </c>
      <c r="G2" s="7" t="s">
        <v>36</v>
      </c>
      <c r="H2" s="6" t="s">
        <v>37</v>
      </c>
    </row>
    <row r="3" spans="1:8" x14ac:dyDescent="0.55000000000000004">
      <c r="A3" s="6" t="s">
        <v>19</v>
      </c>
      <c r="B3" s="8">
        <v>0.75131578947368405</v>
      </c>
      <c r="C3" s="8">
        <v>0.77039473684210502</v>
      </c>
      <c r="D3" s="8">
        <v>0.75</v>
      </c>
      <c r="E3" s="8">
        <v>0.75526315789473697</v>
      </c>
      <c r="F3" s="8">
        <v>0.74013157894736803</v>
      </c>
      <c r="G3" s="8">
        <v>0.79210526315789498</v>
      </c>
      <c r="H3" s="8">
        <v>0.77763157894736801</v>
      </c>
    </row>
    <row r="4" spans="1:8" x14ac:dyDescent="0.55000000000000004">
      <c r="A4" s="6" t="s">
        <v>20</v>
      </c>
      <c r="B4" s="8">
        <v>0.68355263157894697</v>
      </c>
      <c r="C4" s="8">
        <v>0.70986842105263204</v>
      </c>
      <c r="D4" s="8">
        <v>0.69934210526315799</v>
      </c>
      <c r="E4" s="8">
        <v>0.73815789473684201</v>
      </c>
      <c r="F4" s="8">
        <v>0.72894736842105301</v>
      </c>
      <c r="G4" s="8">
        <v>0.68881578947368405</v>
      </c>
      <c r="H4" s="8">
        <v>0.68881578947368405</v>
      </c>
    </row>
    <row r="5" spans="1:8" x14ac:dyDescent="0.55000000000000004">
      <c r="A5" s="6" t="s">
        <v>21</v>
      </c>
      <c r="B5" s="8">
        <v>0.669078947368421</v>
      </c>
      <c r="C5" s="8">
        <v>0.69868421052631602</v>
      </c>
      <c r="D5" s="8">
        <v>0.69934210526315799</v>
      </c>
      <c r="E5" s="8">
        <v>0.73486842105263195</v>
      </c>
      <c r="F5" s="8">
        <v>0.71776315789473699</v>
      </c>
      <c r="G5" s="8">
        <v>0.73355263157894701</v>
      </c>
      <c r="H5" s="8">
        <v>0.69605263157894803</v>
      </c>
    </row>
    <row r="6" spans="1:8" x14ac:dyDescent="0.55000000000000004">
      <c r="A6" s="6" t="s">
        <v>22</v>
      </c>
      <c r="B6" s="8">
        <v>0.76237623762376205</v>
      </c>
      <c r="C6" s="8">
        <v>0.79405940594059399</v>
      </c>
      <c r="D6" s="8">
        <v>0.81485148514851502</v>
      </c>
      <c r="E6" s="8">
        <v>0.80990099009900995</v>
      </c>
      <c r="F6" s="8">
        <v>0.78811881188118804</v>
      </c>
      <c r="G6" s="8">
        <v>0.82079207920792097</v>
      </c>
      <c r="H6" s="8">
        <v>0.75544554455445601</v>
      </c>
    </row>
    <row r="7" spans="1:8" x14ac:dyDescent="0.55000000000000004">
      <c r="A7" s="6" t="s">
        <v>23</v>
      </c>
      <c r="B7" s="8">
        <v>0.81666666666666698</v>
      </c>
      <c r="C7" s="8">
        <v>0.85980392156862795</v>
      </c>
      <c r="D7" s="8">
        <v>0.837254901960784</v>
      </c>
      <c r="E7" s="8">
        <v>0.82156862745098003</v>
      </c>
      <c r="F7" s="8">
        <v>0.83921568627451004</v>
      </c>
      <c r="G7" s="8">
        <v>0.837254901960784</v>
      </c>
      <c r="H7" s="8">
        <v>0.79313725490196096</v>
      </c>
    </row>
    <row r="8" spans="1:8" x14ac:dyDescent="0.55000000000000004">
      <c r="A8" s="6" t="s">
        <v>24</v>
      </c>
      <c r="B8" s="8">
        <v>0.82376237623762405</v>
      </c>
      <c r="C8" s="8">
        <v>0.80792079207920797</v>
      </c>
      <c r="D8" s="8">
        <v>0.82178217821782196</v>
      </c>
      <c r="E8" s="8">
        <v>0.83663366336633704</v>
      </c>
      <c r="F8" s="8">
        <v>0.841584158415842</v>
      </c>
      <c r="G8" s="8">
        <v>0.84257425742574299</v>
      </c>
      <c r="H8" s="8">
        <v>0.853465346534654</v>
      </c>
    </row>
    <row r="9" spans="1:8" x14ac:dyDescent="0.55000000000000004">
      <c r="A9" s="1"/>
      <c r="B9" s="1">
        <f t="shared" ref="B9" si="0">AVERAGE(B3:B8)</f>
        <v>0.7511254414915175</v>
      </c>
      <c r="C9" s="1">
        <f t="shared" ref="C9" si="1">AVERAGE(C3:C8)</f>
        <v>0.7734552480015805</v>
      </c>
      <c r="D9" s="1">
        <f t="shared" ref="D9" si="2">AVERAGE(D3:D8)</f>
        <v>0.77042879597557279</v>
      </c>
      <c r="E9" s="1">
        <f>AVERAGE(E3:E8)</f>
        <v>0.78273212576675633</v>
      </c>
      <c r="F9" s="1">
        <f t="shared" ref="F9:H9" si="3">AVERAGE(F3:F8)</f>
        <v>0.77596012697244976</v>
      </c>
      <c r="G9" s="1">
        <f t="shared" si="3"/>
        <v>0.78584915380082909</v>
      </c>
      <c r="H9" s="1">
        <f t="shared" si="3"/>
        <v>0.76075802433184514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A39A-D5CC-428C-84D9-7F6788D11AB1}">
  <dimension ref="A1:D8"/>
  <sheetViews>
    <sheetView tabSelected="1" workbookViewId="0"/>
  </sheetViews>
  <sheetFormatPr defaultRowHeight="14.4" x14ac:dyDescent="0.55000000000000004"/>
  <cols>
    <col min="2" max="2" width="15.734375" customWidth="1"/>
  </cols>
  <sheetData>
    <row r="1" spans="1:4" x14ac:dyDescent="0.55000000000000004">
      <c r="B1" s="5" t="s">
        <v>41</v>
      </c>
      <c r="C1" s="5" t="s">
        <v>42</v>
      </c>
      <c r="D1" s="5" t="s">
        <v>43</v>
      </c>
    </row>
    <row r="2" spans="1:4" x14ac:dyDescent="0.55000000000000004">
      <c r="A2" t="s">
        <v>45</v>
      </c>
      <c r="B2" s="13" t="s">
        <v>51</v>
      </c>
      <c r="C2" s="13">
        <v>0.9677</v>
      </c>
      <c r="D2" s="13">
        <v>0.40629999999999999</v>
      </c>
    </row>
    <row r="3" spans="1:4" x14ac:dyDescent="0.55000000000000004">
      <c r="A3" t="s">
        <v>46</v>
      </c>
      <c r="B3" s="13" t="s">
        <v>52</v>
      </c>
      <c r="C3" s="13">
        <v>0.96830000000000005</v>
      </c>
      <c r="D3" s="13">
        <v>0.59260000000000002</v>
      </c>
    </row>
    <row r="4" spans="1:4" x14ac:dyDescent="0.55000000000000004">
      <c r="A4" t="s">
        <v>44</v>
      </c>
      <c r="B4" s="13" t="s">
        <v>50</v>
      </c>
      <c r="C4" s="13">
        <v>0.92110000000000003</v>
      </c>
      <c r="D4" s="13">
        <v>0.47670000000000001</v>
      </c>
    </row>
    <row r="5" spans="1:4" x14ac:dyDescent="0.55000000000000004">
      <c r="A5" t="s">
        <v>47</v>
      </c>
      <c r="B5" s="13" t="s">
        <v>53</v>
      </c>
      <c r="C5" s="13">
        <v>1</v>
      </c>
      <c r="D5" s="13">
        <v>0.75</v>
      </c>
    </row>
    <row r="6" spans="1:4" x14ac:dyDescent="0.55000000000000004">
      <c r="A6" t="s">
        <v>48</v>
      </c>
      <c r="B6" s="13" t="s">
        <v>54</v>
      </c>
      <c r="C6" s="13">
        <v>1</v>
      </c>
      <c r="D6" s="13">
        <v>0.78</v>
      </c>
    </row>
    <row r="7" spans="1:4" x14ac:dyDescent="0.55000000000000004">
      <c r="A7" t="s">
        <v>49</v>
      </c>
      <c r="B7" s="13" t="s">
        <v>55</v>
      </c>
      <c r="C7" s="13">
        <v>1</v>
      </c>
      <c r="D7" s="13">
        <v>0.49280000000000002</v>
      </c>
    </row>
    <row r="8" spans="1:4" x14ac:dyDescent="0.55000000000000004">
      <c r="B8" s="1"/>
      <c r="C8" s="1"/>
      <c r="D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2018-09-05T02:07:36Z</dcterms:modified>
</cp:coreProperties>
</file>