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3"/>
  </bookViews>
  <sheets>
    <sheet name="账号" sheetId="1" r:id="rId1"/>
    <sheet name="数据库" sheetId="9" r:id="rId2"/>
    <sheet name="项目业务" sheetId="2" r:id="rId3"/>
    <sheet name="flink" sheetId="17" r:id="rId4"/>
    <sheet name="服务器布局" sheetId="8" r:id="rId5"/>
    <sheet name="Java" sheetId="5" r:id="rId6"/>
    <sheet name="JavaEE" sheetId="3" r:id="rId7"/>
    <sheet name="jupyter" sheetId="14" r:id="rId8"/>
    <sheet name="android" sheetId="16" r:id="rId9"/>
    <sheet name="fast&amp;bug" sheetId="4" r:id="rId10"/>
    <sheet name="linux" sheetId="18" r:id="rId11"/>
    <sheet name="office" sheetId="12" r:id="rId12"/>
  </sheets>
  <calcPr calcId="162913"/>
</workbook>
</file>

<file path=xl/calcChain.xml><?xml version="1.0" encoding="utf-8"?>
<calcChain xmlns="http://schemas.openxmlformats.org/spreadsheetml/2006/main">
  <c r="H65" i="16" l="1"/>
  <c r="H63" i="16"/>
  <c r="H61" i="16"/>
  <c r="H59" i="16"/>
  <c r="G65" i="16"/>
  <c r="G63" i="16"/>
  <c r="G61" i="16"/>
  <c r="G59" i="16"/>
  <c r="C77" i="9" l="1"/>
</calcChain>
</file>

<file path=xl/sharedStrings.xml><?xml version="1.0" encoding="utf-8"?>
<sst xmlns="http://schemas.openxmlformats.org/spreadsheetml/2006/main" count="967" uniqueCount="922">
  <si>
    <t>SVN</t>
  </si>
  <si>
    <t>user：</t>
  </si>
  <si>
    <t>dingguanghui</t>
  </si>
  <si>
    <t>企业QQ</t>
  </si>
  <si>
    <t>禅道：</t>
  </si>
  <si>
    <t>pwd:</t>
  </si>
  <si>
    <t>d123456#</t>
  </si>
  <si>
    <t>Dgh……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</si>
  <si>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</si>
  <si>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</si>
  <si>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</si>
  <si>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</si>
  <si>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</si>
  <si>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</si>
  <si>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</si>
  <si>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</si>
  <si>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</si>
  <si>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</si>
  <si>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</si>
  <si>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</si>
  <si>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</si>
  <si>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</si>
  <si>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</si>
  <si>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</si>
  <si>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</si>
  <si>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</si>
  <si>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Dgh13….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</si>
  <si>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</si>
  <si>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</si>
  <si>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</si>
  <si>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</si>
  <si>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</si>
  <si>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</si>
  <si>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</si>
  <si>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</si>
  <si>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</si>
  <si>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</si>
  <si>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</si>
  <si>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</si>
  <si>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</si>
  <si>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</si>
  <si>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</si>
  <si>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</si>
  <si>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</si>
  <si>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</si>
  <si>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</si>
  <si>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</si>
  <si>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</si>
  <si>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</si>
  <si>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</si>
  <si>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</si>
  <si>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</si>
  <si>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</si>
  <si>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entity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</si>
  <si>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</si>
  <si>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</si>
  <si>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</si>
  <si>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</si>
  <si>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</si>
  <si>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</si>
  <si>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</si>
  <si>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</si>
  <si>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</si>
  <si>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</si>
  <si>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</si>
  <si>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</si>
  <si>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</si>
  <si>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</si>
  <si>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</si>
  <si>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r>
      <rPr>
        <b/>
        <sz val="9.8000000000000007"/>
        <color rgb="FF000080"/>
        <rFont val="Consolas"/>
        <family val="3"/>
      </rPr>
      <t xml:space="preserve">public class </t>
    </r>
    <r>
      <rPr>
        <sz val="9.8000000000000007"/>
        <color rgb="FF000000"/>
        <rFont val="Consolas"/>
        <family val="3"/>
      </rPr>
      <t>ShiXingApiRequestEntity {</t>
    </r>
  </si>
  <si>
    <r>
      <rPr>
        <sz val="9.8000000000000007"/>
        <color rgb="FF000000"/>
        <rFont val="Consolas"/>
        <family val="3"/>
      </rPr>
      <t xml:space="preserve"> 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token</t>
    </r>
    <r>
      <rPr>
        <sz val="9.8000000000000007"/>
        <color rgb="FF000000"/>
        <rFont val="Consolas"/>
        <family val="3"/>
      </rPr>
      <t>;</t>
    </r>
  </si>
  <si>
    <t>getting&amp;setting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</si>
  <si>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</si>
  <si>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</si>
  <si>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</si>
  <si>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</si>
  <si>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</si>
  <si>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</si>
  <si>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</si>
  <si>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</si>
  <si>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</si>
  <si>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</si>
  <si>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</si>
  <si>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</si>
  <si>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</si>
  <si>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</si>
  <si>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eureka,nacos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</si>
  <si>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</si>
  <si>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</si>
  <si>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</si>
  <si>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</si>
  <si>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</si>
  <si>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</si>
  <si>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</si>
  <si>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</si>
  <si>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</si>
  <si>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</si>
  <si>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</si>
  <si>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</si>
  <si>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</si>
  <si>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</si>
  <si>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Config，nacos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</si>
  <si>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</si>
  <si>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</si>
  <si>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</si>
  <si>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</si>
  <si>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</si>
  <si>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</si>
  <si>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</si>
  <si>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</si>
  <si>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</si>
  <si>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</si>
  <si>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</si>
  <si>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</si>
  <si>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</si>
  <si>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</si>
  <si>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</si>
  <si>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</si>
  <si>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</si>
  <si>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</si>
  <si>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</si>
  <si>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</si>
  <si>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</si>
  <si>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</si>
  <si>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Sentinel（流量哨兵）：熔断降级（服务器500：整合feign，fallback=Degradedxx.class,该类实现Feign接口，客户端页面改变）（微服务速度变慢：RT超过设置阈值，客户端页面改变），限流保护（生产）（sentinel控制台-限流规则：快速失败，预热【量大→屏蔽】，排队等待【第N个屏蔽等待一定时长】）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</si>
  <si>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</si>
  <si>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</si>
  <si>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</si>
  <si>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</si>
  <si>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</si>
  <si>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</si>
  <si>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</si>
  <si>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</si>
  <si>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</si>
  <si>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</si>
  <si>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</si>
  <si>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Constants</t>
  </si>
  <si>
    <t>单独写一个常量类Constants用来保存固定的常量，这些常量在代码调用过程中值又容易发生改变的等等情况，此时不必在代码中修改值，直接在该类中修改即可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</si>
  <si>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</si>
  <si>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</si>
  <si>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</si>
  <si>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</si>
  <si>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</si>
  <si>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</si>
  <si>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return "jsp位置"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</si>
  <si>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</si>
  <si>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</si>
  <si>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</si>
  <si>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</si>
  <si>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</si>
  <si>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</si>
  <si>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</si>
  <si>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</si>
  <si>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</si>
  <si>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</si>
  <si>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</si>
  <si>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</si>
  <si>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</si>
  <si>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</si>
  <si>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</si>
  <si>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</si>
  <si>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</si>
  <si>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</si>
  <si>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</si>
  <si>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</si>
  <si>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</si>
  <si>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r>
      <rPr>
        <sz val="11"/>
        <color theme="1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trl+shift+Z</t>
    </r>
  </si>
  <si>
    <t>查找字段全局出现</t>
  </si>
  <si>
    <r>
      <rPr>
        <sz val="11"/>
        <color theme="1"/>
        <rFont val="微软雅黑"/>
        <family val="2"/>
        <charset val="134"/>
        <scheme val="minor"/>
      </rPr>
      <t>ctr</t>
    </r>
    <r>
      <rPr>
        <sz val="11"/>
        <color theme="1"/>
        <rFont val="微软雅黑"/>
        <family val="2"/>
        <charset val="134"/>
        <scheme val="minor"/>
      </rPr>
      <t>l+shift+F</t>
    </r>
  </si>
  <si>
    <t>可以标记*xml找到sql语句</t>
  </si>
  <si>
    <t>前端debug</t>
  </si>
  <si>
    <t>code-smartFile--&gt;Settings--&gt;Editor--&gt;Code Style--&gt;Java/勾上smart tabs</t>
  </si>
  <si>
    <t>使用快捷键，ctrl+Shift+Alt+L，将会显示格式化范围</t>
  </si>
  <si>
    <r>
      <t>tortoise</t>
    </r>
    <r>
      <rPr>
        <sz val="11"/>
        <color theme="1"/>
        <rFont val="微软雅黑"/>
        <family val="2"/>
        <charset val="134"/>
        <scheme val="minor"/>
      </rPr>
      <t xml:space="preserve"> svn:</t>
    </r>
    <phoneticPr fontId="107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</si>
  <si>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107" type="noConversion"/>
  </si>
  <si>
    <t>提交代码（commit）前update</t>
    <phoneticPr fontId="107" type="noConversion"/>
  </si>
  <si>
    <t>复制修改过的代码类粘贴到文件夹对应位置替换</t>
    <phoneticPr fontId="107" type="noConversion"/>
  </si>
  <si>
    <t>忽视文件</t>
    <phoneticPr fontId="107" type="noConversion"/>
  </si>
  <si>
    <t>setting-Editor-File Types</t>
    <phoneticPr fontId="107" type="noConversion"/>
  </si>
  <si>
    <r>
      <t>Ignore</t>
    </r>
    <r>
      <rPr>
        <sz val="11"/>
        <color theme="1"/>
        <rFont val="微软雅黑"/>
        <family val="2"/>
        <charset val="134"/>
        <scheme val="minor"/>
      </rPr>
      <t>n files and folders后面添加*.iml;*.idea;*.gitignore;*.sh;*.classpath;*.project;*.settings;target;logs;</t>
    </r>
    <phoneticPr fontId="107" type="noConversion"/>
  </si>
  <si>
    <r>
      <t>*</t>
    </r>
    <r>
      <rPr>
        <sz val="11"/>
        <color theme="1"/>
        <rFont val="微软雅黑"/>
        <family val="2"/>
        <charset val="134"/>
        <scheme val="minor"/>
      </rPr>
      <t>.xx 为忽视该后缀文件</t>
    </r>
    <phoneticPr fontId="107" type="noConversion"/>
  </si>
  <si>
    <r>
      <t>/xx</t>
    </r>
    <r>
      <rPr>
        <sz val="11"/>
        <color theme="1"/>
        <rFont val="微软雅黑"/>
        <family val="2"/>
        <charset val="134"/>
        <scheme val="minor"/>
      </rPr>
      <t>/  过滤文件夹</t>
    </r>
    <phoneticPr fontId="107" type="noConversion"/>
  </si>
  <si>
    <t>xx.java  过滤文件</t>
    <phoneticPr fontId="107" type="noConversion"/>
  </si>
  <si>
    <t>去除路径多余字段：</t>
    <phoneticPr fontId="107" type="noConversion"/>
  </si>
  <si>
    <t>Application context删除字段(xx_war_explored)，URL删除对应字段</t>
    <phoneticPr fontId="107" type="noConversion"/>
  </si>
  <si>
    <t>session生效</t>
    <phoneticPr fontId="107" type="noConversion"/>
  </si>
  <si>
    <t>配置tomcat的虚拟路径， tomcat设置上传文件路径</t>
    <phoneticPr fontId="107" type="noConversion"/>
  </si>
  <si>
    <t>自动导包</t>
    <phoneticPr fontId="107" type="noConversion"/>
  </si>
  <si>
    <r>
      <t xml:space="preserve">file| Editor | General | Auto Import。勾选上 </t>
    </r>
    <r>
      <rPr>
        <sz val="10"/>
        <color theme="1"/>
        <rFont val="Arial Unicode MS"/>
        <family val="2"/>
      </rPr>
      <t>Add unambiguous imports on the fly</t>
    </r>
    <r>
      <rPr>
        <sz val="11"/>
        <color theme="1"/>
        <rFont val="微软雅黑"/>
        <family val="2"/>
        <charset val="134"/>
        <scheme val="minor"/>
      </rPr>
      <t xml:space="preserve"> 和 </t>
    </r>
    <r>
      <rPr>
        <sz val="10"/>
        <color theme="1"/>
        <rFont val="Arial Unicode MS"/>
        <family val="2"/>
      </rPr>
      <t>Optimize imports on the fly (for current project)</t>
    </r>
    <phoneticPr fontId="107" type="noConversion"/>
  </si>
  <si>
    <t>控制台》》输入代码包含元素可以搜索路径，{ }展开代码</t>
    <phoneticPr fontId="107" type="noConversion"/>
  </si>
  <si>
    <r>
      <t>f12-调试器：</t>
    </r>
    <r>
      <rPr>
        <sz val="11"/>
        <color theme="1"/>
        <rFont val="微软雅黑"/>
        <family val="2"/>
        <charset val="134"/>
        <scheme val="minor"/>
      </rPr>
      <t>找jsp-class,id</t>
    </r>
    <r>
      <rPr>
        <sz val="11"/>
        <color theme="1"/>
        <rFont val="微软雅黑"/>
        <family val="2"/>
        <charset val="134"/>
        <scheme val="minor"/>
      </rPr>
      <t>对应</t>
    </r>
    <r>
      <rPr>
        <sz val="11"/>
        <color theme="1"/>
        <rFont val="微软雅黑"/>
        <family val="2"/>
        <charset val="134"/>
        <scheme val="minor"/>
      </rPr>
      <t>的</t>
    </r>
    <r>
      <rPr>
        <sz val="11"/>
        <color theme="1"/>
        <rFont val="微软雅黑"/>
        <family val="2"/>
        <charset val="134"/>
        <scheme val="minor"/>
      </rPr>
      <t>js打断点</t>
    </r>
    <phoneticPr fontId="107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</si>
  <si>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10下一个断点</t>
    </r>
    <phoneticPr fontId="107" type="noConversion"/>
  </si>
  <si>
    <t>【修改原因】#1009482</t>
  </si>
  <si>
    <t>【修改内容】订单付款、退款标记导出</t>
  </si>
  <si>
    <t>【提出人】江志超</t>
  </si>
  <si>
    <t>【检视人】许成志 2021.1.21 15:00</t>
  </si>
  <si>
    <t>查端口pid并杀死</t>
    <phoneticPr fontId="107" type="noConversion"/>
  </si>
  <si>
    <t>ALL里面路径找controller位置</t>
    <phoneticPr fontId="107" type="noConversion"/>
  </si>
  <si>
    <t>在浏览器页面找到title中文名（或者其他中文关键词），在idea-find in path找jsp</t>
    <phoneticPr fontId="107" type="noConversion"/>
  </si>
  <si>
    <t>service</t>
    <phoneticPr fontId="107" type="noConversion"/>
  </si>
  <si>
    <t>serviceImpl</t>
    <phoneticPr fontId="107" type="noConversion"/>
  </si>
  <si>
    <t>dao层</t>
    <phoneticPr fontId="107" type="noConversion"/>
  </si>
  <si>
    <t>dao层impl</t>
    <phoneticPr fontId="107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</si>
  <si>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.</t>
    </r>
    <r>
      <rPr>
        <sz val="11"/>
        <color theme="1"/>
        <rFont val="微软雅黑"/>
        <family val="2"/>
        <charset val="134"/>
        <scheme val="minor"/>
      </rPr>
      <t>x</t>
    </r>
    <r>
      <rPr>
        <sz val="11"/>
        <color theme="1"/>
        <rFont val="微软雅黑"/>
        <family val="2"/>
        <charset val="134"/>
        <scheme val="minor"/>
      </rPr>
      <t>ml</t>
    </r>
    <phoneticPr fontId="107" type="noConversion"/>
  </si>
  <si>
    <t>js</t>
    <phoneticPr fontId="107" type="noConversion"/>
  </si>
  <si>
    <t>{</t>
  </si>
  <si>
    <t>}</t>
  </si>
  <si>
    <r>
      <t>1</t>
    </r>
    <r>
      <rPr>
        <sz val="11"/>
        <color theme="1"/>
        <rFont val="微软雅黑"/>
        <family val="2"/>
        <charset val="134"/>
        <scheme val="minor"/>
      </rPr>
      <t>.格式化？</t>
    </r>
    <phoneticPr fontId="107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</si>
  <si>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.最新版本</t>
    </r>
    <phoneticPr fontId="107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</si>
  <si>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.找不同</t>
    </r>
    <phoneticPr fontId="107" type="noConversion"/>
  </si>
  <si>
    <t>4.修改后测试？</t>
    <phoneticPr fontId="107" type="noConversion"/>
  </si>
  <si>
    <t>引用-目录-自动目录</t>
    <phoneticPr fontId="107" type="noConversion"/>
  </si>
  <si>
    <t>目录：</t>
    <phoneticPr fontId="107" type="noConversion"/>
  </si>
  <si>
    <t>字间距：</t>
    <phoneticPr fontId="107" type="noConversion"/>
  </si>
  <si>
    <t>右键段落左对齐（可在目录标题上面统一修改）</t>
    <phoneticPr fontId="107" type="noConversion"/>
  </si>
  <si>
    <t>页面宽度：</t>
    <phoneticPr fontId="107" type="noConversion"/>
  </si>
  <si>
    <t>输入代码首字母大写取消：</t>
    <phoneticPr fontId="107" type="noConversion"/>
  </si>
  <si>
    <t>limit分页</t>
    <phoneticPr fontId="107" type="noConversion"/>
  </si>
  <si>
    <t>SELECT *  FROM t_order limit 0,10</t>
  </si>
  <si>
    <t>显示十条数据</t>
    <phoneticPr fontId="107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</si>
  <si>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</si>
  <si>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</si>
  <si>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</si>
  <si>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107" type="noConversion"/>
  </si>
  <si>
    <t>pagerNo=1当前页码</t>
    <phoneticPr fontId="107" type="noConversion"/>
  </si>
  <si>
    <t>pageSize=10;//每页显示记录数</t>
    <phoneticPr fontId="107" type="noConversion"/>
  </si>
  <si>
    <t>start=0</t>
    <phoneticPr fontId="107" type="noConversion"/>
  </si>
  <si>
    <t>查询数据库前十条数据</t>
    <phoneticPr fontId="107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</si>
  <si>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107" type="noConversion"/>
  </si>
  <si>
    <t>pagerNo=2当前页码</t>
    <phoneticPr fontId="107" type="noConversion"/>
  </si>
  <si>
    <t>start=10</t>
    <phoneticPr fontId="107" type="noConversion"/>
  </si>
  <si>
    <t>end=19</t>
    <phoneticPr fontId="107" type="noConversion"/>
  </si>
  <si>
    <t>查询数据库第二个十条数据</t>
    <phoneticPr fontId="107" type="noConversion"/>
  </si>
  <si>
    <t>=方法名</t>
    <phoneticPr fontId="107" type="noConversion"/>
  </si>
  <si>
    <t>dgh@666666</t>
    <phoneticPr fontId="107" type="noConversion"/>
  </si>
  <si>
    <t>修改目录样式：</t>
    <phoneticPr fontId="107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</si>
  <si>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107" type="noConversion"/>
  </si>
  <si>
    <t>选择多个图片</t>
    <phoneticPr fontId="107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</si>
  <si>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</si>
  <si>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</si>
  <si>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</si>
  <si>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</si>
  <si>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</si>
  <si>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</si>
  <si>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</si>
  <si>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</si>
  <si>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</si>
  <si>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</si>
  <si>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</si>
  <si>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107" type="noConversion"/>
  </si>
  <si>
    <t>Ehcache 和 Redis 比较</t>
  </si>
  <si>
    <t>   Ehcache</t>
    <phoneticPr fontId="107" type="noConversion"/>
  </si>
  <si>
    <t>      Redis        </t>
    <phoneticPr fontId="107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</si>
  <si>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</si>
  <si>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</si>
  <si>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</si>
  <si>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</si>
  <si>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</si>
  <si>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</si>
  <si>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</si>
  <si>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</si>
  <si>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107" type="noConversion"/>
  </si>
  <si>
    <r>
      <t xml:space="preserve">SqlerRequest request = 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SqlerRequest(</t>
    </r>
    <r>
      <rPr>
        <b/>
        <sz val="9.8000000000000007"/>
        <color rgb="FF008000"/>
        <rFont val="Consolas"/>
        <family val="3"/>
      </rPr>
      <t>"updatePurchaseOrderByPrimaryKey"</t>
    </r>
    <r>
      <rPr>
        <sz val="9.8000000000000007"/>
        <color rgb="FF000000"/>
        <rFont val="Consolas"/>
        <family val="3"/>
      </rPr>
      <t>);</t>
    </r>
    <phoneticPr fontId="107" type="noConversion"/>
  </si>
  <si>
    <r>
      <t>调用sqlTemplate.</t>
    </r>
    <r>
      <rPr>
        <sz val="11"/>
        <color theme="1"/>
        <rFont val="微软雅黑"/>
        <family val="2"/>
        <charset val="134"/>
        <scheme val="minor"/>
      </rPr>
      <t>query</t>
    </r>
    <r>
      <rPr>
        <sz val="11"/>
        <color theme="1"/>
        <rFont val="微软雅黑"/>
        <family val="2"/>
        <charset val="134"/>
        <scheme val="minor"/>
      </rPr>
      <t>(request,new xxMapper())</t>
    </r>
    <phoneticPr fontId="107" type="noConversion"/>
  </si>
  <si>
    <r>
      <t>方法</t>
    </r>
    <r>
      <rPr>
        <sz val="10"/>
        <color rgb="FF000000"/>
        <rFont val="Consolas"/>
        <family val="3"/>
      </rPr>
      <t>setQueryCondition(request, queryCondition)</t>
    </r>
    <r>
      <rPr>
        <sz val="10"/>
        <color rgb="FF000000"/>
        <rFont val="宋体"/>
        <family val="3"/>
        <charset val="134"/>
      </rPr>
      <t>【</t>
    </r>
    <r>
      <rPr>
        <sz val="10"/>
        <color rgb="FF000000"/>
        <rFont val="Consolas"/>
        <family val="3"/>
      </rPr>
      <t>query</t>
    </r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Consolas"/>
        <family val="3"/>
      </rPr>
      <t>null</t>
    </r>
    <r>
      <rPr>
        <sz val="10"/>
        <color rgb="FF000000"/>
        <rFont val="宋体"/>
        <family val="3"/>
        <charset val="134"/>
      </rPr>
      <t>判断，不允许空字符，各种判断</t>
    </r>
    <r>
      <rPr>
        <sz val="12"/>
        <color theme="1"/>
        <rFont val="宋体"/>
        <family val="3"/>
        <charset val="134"/>
      </rPr>
      <t>query.setxx、</t>
    </r>
    <r>
      <rPr>
        <sz val="10"/>
        <color rgb="FF000000"/>
        <rFont val="Consolas"/>
        <family val="3"/>
      </rPr>
      <t>addSqlDataParam</t>
    </r>
    <r>
      <rPr>
        <sz val="10"/>
        <color rgb="FF000000"/>
        <rFont val="宋体"/>
        <family val="3"/>
        <charset val="134"/>
      </rPr>
      <t>】</t>
    </r>
    <phoneticPr fontId="107" type="noConversion"/>
  </si>
  <si>
    <t>传参为空判断：如pager是否为空</t>
    <phoneticPr fontId="107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</si>
  <si>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</si>
  <si>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</si>
  <si>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</si>
  <si>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107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</si>
  <si>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107" type="noConversion"/>
  </si>
  <si>
    <t>insert into</t>
    <phoneticPr fontId="107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</si>
  <si>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</si>
  <si>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</si>
  <si>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</si>
  <si>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</si>
  <si>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</si>
  <si>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</si>
  <si>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107" type="noConversion"/>
  </si>
  <si>
    <t xml:space="preserve">      VALUES (:id, :test)</t>
    <phoneticPr fontId="107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</si>
  <si>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107" type="noConversion"/>
  </si>
  <si>
    <t xml:space="preserve">      ON DUPLICATE KEY UPDATE id=:id, test=:test</t>
    <phoneticPr fontId="107" type="noConversion"/>
  </si>
  <si>
    <t>批量插入values后面增加数据</t>
    <phoneticPr fontId="107" type="noConversion"/>
  </si>
  <si>
    <t>desc查看表字段数据结构</t>
    <phoneticPr fontId="107" type="noConversion"/>
  </si>
  <si>
    <t>插入单条数据xml</t>
    <phoneticPr fontId="107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</si>
  <si>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107" type="noConversion"/>
  </si>
  <si>
    <r>
      <t>OrderLockDBField</t>
    </r>
    <r>
      <rPr>
        <sz val="9.8000000000000007"/>
        <color rgb="FF000000"/>
        <rFont val="微软雅黑"/>
        <family val="2"/>
        <charset val="134"/>
      </rPr>
      <t>为接口</t>
    </r>
    <phoneticPr fontId="107" type="noConversion"/>
  </si>
  <si>
    <t>bessky_erp为psscontroller层，bessky_pss为数据层</t>
    <phoneticPr fontId="107" type="noConversion"/>
  </si>
  <si>
    <t>堆</t>
    <phoneticPr fontId="107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</si>
  <si>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107" type="noConversion"/>
  </si>
  <si>
    <t>new的对象</t>
    <phoneticPr fontId="107" type="noConversion"/>
  </si>
  <si>
    <t>new的对象没被栈引用一定时间会被垃圾回收器释放掉</t>
    <phoneticPr fontId="107" type="noConversion"/>
  </si>
  <si>
    <t>栈</t>
    <phoneticPr fontId="107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</si>
  <si>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</si>
  <si>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107" type="noConversion"/>
  </si>
  <si>
    <t>对象属性person.age=10</t>
    <phoneticPr fontId="107" type="noConversion"/>
  </si>
  <si>
    <t>8大基本数据类型int a=10</t>
    <phoneticPr fontId="107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</si>
  <si>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</si>
  <si>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</si>
  <si>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</si>
  <si>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</si>
  <si>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</si>
  <si>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</si>
  <si>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</si>
  <si>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</si>
  <si>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</si>
  <si>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</si>
  <si>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</si>
  <si>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</si>
  <si>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</si>
  <si>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</si>
  <si>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107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</si>
  <si>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107" type="noConversion"/>
  </si>
  <si>
    <t>equals</t>
    <phoneticPr fontId="107" type="noConversion"/>
  </si>
  <si>
    <t>hashCode</t>
    <phoneticPr fontId="107" type="noConversion"/>
  </si>
  <si>
    <t>hashcode只有在创建某个类的散列表的时候才有用，需要根据hashcode值确认对象在散列表中的位置</t>
    <phoneticPr fontId="107" type="noConversion"/>
  </si>
  <si>
    <t xml:space="preserve">HashMap，HashSet，HashTable </t>
    <phoneticPr fontId="107" type="noConversion"/>
  </si>
  <si>
    <t>相等</t>
    <phoneticPr fontId="107" type="noConversion"/>
  </si>
  <si>
    <t>不一定相等</t>
    <phoneticPr fontId="107" type="noConversion"/>
  </si>
  <si>
    <t>不相等</t>
    <phoneticPr fontId="107" type="noConversion"/>
  </si>
  <si>
    <t>必然不等</t>
    <phoneticPr fontId="107" type="noConversion"/>
  </si>
  <si>
    <t>判断对象内容相等</t>
    <phoneticPr fontId="107" type="noConversion"/>
  </si>
  <si>
    <t>不相等</t>
    <phoneticPr fontId="107" type="noConversion"/>
  </si>
  <si>
    <t>不一定不相等</t>
    <phoneticPr fontId="107" type="noConversion"/>
  </si>
  <si>
    <t>“==”地址相等</t>
    <phoneticPr fontId="107" type="noConversion"/>
  </si>
  <si>
    <r>
      <t>request.addSqlDataParam(</t>
    </r>
    <r>
      <rPr>
        <b/>
        <sz val="9.8000000000000007"/>
        <color rgb="FF008000"/>
        <rFont val="Consolas"/>
        <family val="3"/>
      </rPr>
      <t>"ORDERBY"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"ORDER BY picking_quantity DESC"</t>
    </r>
    <r>
      <rPr>
        <sz val="9.8000000000000007"/>
        <color rgb="FF000000"/>
        <rFont val="Consolas"/>
        <family val="3"/>
      </rPr>
      <t>)</t>
    </r>
  </si>
  <si>
    <t>增加sql语句</t>
    <phoneticPr fontId="107" type="noConversion"/>
  </si>
  <si>
    <t>占位符</t>
    <phoneticPr fontId="107" type="noConversion"/>
  </si>
  <si>
    <t>&lt;[AND created_by IN (:created_by_list)]&gt;</t>
  </si>
  <si>
    <t>&lt;[AND created_by = :created_by]&gt;</t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</si>
  <si>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逗号分隔，上传人</t>
    </r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</si>
  <si>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</si>
  <si>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multiCreateBy</t>
    </r>
    <r>
      <rPr>
        <sz val="9.8000000000000007"/>
        <color rgb="FF000000"/>
        <rFont val="Consolas"/>
        <family val="3"/>
      </rPr>
      <t>;</t>
    </r>
  </si>
  <si>
    <t>实体类</t>
    <phoneticPr fontId="107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</si>
  <si>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上传人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</si>
  <si>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="multiple" </t>
    </r>
    <r>
      <rPr>
        <b/>
        <sz val="9.8000000000000007"/>
        <color rgb="FF0000FF"/>
        <rFont val="Consolas"/>
        <family val="3"/>
      </rPr>
      <t>select2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select2allowclear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domain.logisticsUsernameMap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</si>
  <si>
    <r>
      <t xml:space="preserve">           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="query.multiCreateBy"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>=""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</si>
  <si>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</si>
  <si>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</si>
  <si>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t>前端items的key自动对应name(ps:create_by和username是同一个东西）</t>
    <phoneticPr fontId="107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</si>
  <si>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上传人</t>
    </r>
    <r>
      <rPr>
        <i/>
        <sz val="9.8000000000000007"/>
        <color rgb="FF808080"/>
        <rFont val="Consolas"/>
        <family val="3"/>
      </rPr>
      <t xml:space="preserve">,, </t>
    </r>
    <r>
      <rPr>
        <i/>
        <sz val="9.8000000000000007"/>
        <color rgb="FF808080"/>
        <rFont val="Microsoft JhengHei UI"/>
        <family val="2"/>
        <charset val="136"/>
      </rPr>
      <t>支持多个查询</t>
    </r>
  </si>
  <si>
    <r>
      <t xml:space="preserve">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isNotBlank</t>
    </r>
    <r>
      <rPr>
        <sz val="9.8000000000000007"/>
        <color rgb="FF000000"/>
        <rFont val="Consolas"/>
        <family val="3"/>
      </rPr>
      <t>(query.getMultiCreateBy()))</t>
    </r>
  </si>
  <si>
    <r>
      <t xml:space="preserve">    List&lt;String&gt; createdByList = CommonUtils.</t>
    </r>
    <r>
      <rPr>
        <i/>
        <sz val="9.8000000000000007"/>
        <color rgb="FF000000"/>
        <rFont val="Consolas"/>
        <family val="3"/>
      </rPr>
      <t>splitList</t>
    </r>
    <r>
      <rPr>
        <sz val="9.8000000000000007"/>
        <color rgb="FF000000"/>
        <rFont val="Consolas"/>
        <family val="3"/>
      </rPr>
      <t xml:space="preserve">(query.getMultiCreateBy(), 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);</t>
    </r>
  </si>
  <si>
    <r>
      <t xml:space="preserve">    request.addDataParam(</t>
    </r>
    <r>
      <rPr>
        <b/>
        <sz val="9.8000000000000007"/>
        <color rgb="FF008000"/>
        <rFont val="Consolas"/>
        <family val="3"/>
      </rPr>
      <t>"created_by_list"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createdByList);</t>
    </r>
  </si>
  <si>
    <t>setQueryCondition逗号分割，多个查询</t>
    <phoneticPr fontId="107" type="noConversion"/>
  </si>
  <si>
    <t>http://192.168.99.143:59095/pss</t>
    <phoneticPr fontId="107" type="noConversion"/>
  </si>
  <si>
    <t>测试</t>
    <phoneticPr fontId="107" type="noConversion"/>
  </si>
  <si>
    <t>http://192.168.99.203:8080/pss/index</t>
  </si>
  <si>
    <t>替换AuthorizationServiceImpl</t>
    <phoneticPr fontId="107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</si>
  <si>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107" type="noConversion"/>
  </si>
  <si>
    <t>word去掉回车符</t>
    <phoneticPr fontId="107" type="noConversion"/>
  </si>
  <si>
    <t>取消自动换行编号</t>
    <phoneticPr fontId="107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</si>
  <si>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</si>
  <si>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107" type="noConversion"/>
  </si>
  <si>
    <t>注释：</t>
    <phoneticPr fontId="107" type="noConversion"/>
  </si>
  <si>
    <r>
      <rPr>
        <b/>
        <sz val="11"/>
        <color theme="1"/>
        <rFont val="微软雅黑"/>
        <family val="2"/>
        <charset val="134"/>
        <scheme val="minor"/>
      </rPr>
      <t>idea格式化代码快捷键</t>
    </r>
    <r>
      <rPr>
        <sz val="11"/>
        <color theme="1"/>
        <rFont val="微软雅黑"/>
        <family val="2"/>
        <charset val="134"/>
        <scheme val="minor"/>
      </rPr>
      <t>:</t>
    </r>
    <phoneticPr fontId="107" type="noConversion"/>
  </si>
  <si>
    <t xml:space="preserve"> Ctrl+Alt+L</t>
  </si>
  <si>
    <r>
      <rPr>
        <b/>
        <sz val="9.8000000000000007"/>
        <rFont val="微软雅黑"/>
        <family val="2"/>
        <charset val="134"/>
      </rPr>
      <t>代码增加//</t>
    </r>
    <r>
      <rPr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107" type="noConversion"/>
  </si>
  <si>
    <t>查找表里面所有列名哪些包含字段（模糊查询）：</t>
    <phoneticPr fontId="107" type="noConversion"/>
  </si>
  <si>
    <t>订单ID</t>
    <phoneticPr fontId="107" type="noConversion"/>
  </si>
  <si>
    <t>申请跟踪号失败</t>
    <phoneticPr fontId="107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</si>
  <si>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</si>
  <si>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</si>
  <si>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</si>
  <si>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107" type="noConversion"/>
  </si>
  <si>
    <t>禅道需求完成确认：</t>
    <phoneticPr fontId="107" type="noConversion"/>
  </si>
  <si>
    <t>输入法打出ico图标</t>
    <phoneticPr fontId="107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</si>
  <si>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107" type="noConversion"/>
  </si>
  <si>
    <t>ssm</t>
    <phoneticPr fontId="107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</si>
  <si>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</t>
    </r>
    <phoneticPr fontId="107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</si>
  <si>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107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</si>
  <si>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ybatis</t>
    </r>
    <phoneticPr fontId="107" type="noConversion"/>
  </si>
  <si>
    <t>JSP</t>
    <phoneticPr fontId="107" type="noConversion"/>
  </si>
  <si>
    <t>回退到等待物流收包状态</t>
    <phoneticPr fontId="107" type="noConversion"/>
  </si>
  <si>
    <t xml:space="preserve"> 麻烦申请下跟踪号</t>
  </si>
  <si>
    <t>物流接口操作：申请跟踪号</t>
    <phoneticPr fontId="107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</si>
  <si>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</si>
  <si>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107" type="noConversion"/>
  </si>
  <si>
    <t>702967767改589</t>
  </si>
  <si>
    <t>帮忙改下渠道</t>
  </si>
  <si>
    <t>改运输方式</t>
    <phoneticPr fontId="107" type="noConversion"/>
  </si>
  <si>
    <t>跟踪号重复，无法获取面单</t>
  </si>
  <si>
    <t>标记发货相当于换号处理，清空跟踪号后再申请就好了</t>
  </si>
  <si>
    <t>运输方式规则看禁运国家</t>
    <phoneticPr fontId="107" type="noConversion"/>
  </si>
  <si>
    <t>代码没编译向下运行</t>
    <phoneticPr fontId="107" type="noConversion"/>
  </si>
  <si>
    <r>
      <t>build</t>
    </r>
    <r>
      <rPr>
        <sz val="11"/>
        <color theme="1"/>
        <rFont val="微软雅黑"/>
        <family val="2"/>
        <charset val="134"/>
        <scheme val="minor"/>
      </rPr>
      <t>&gt;build project</t>
    </r>
    <phoneticPr fontId="107" type="noConversion"/>
  </si>
  <si>
    <t>https://getman.cn/</t>
  </si>
  <si>
    <t>http测试</t>
    <phoneticPr fontId="107" type="noConversion"/>
  </si>
  <si>
    <t>问题描述（截图）</t>
    <phoneticPr fontId="107" type="noConversion"/>
  </si>
  <si>
    <t>问题解决</t>
    <phoneticPr fontId="107" type="noConversion"/>
  </si>
  <si>
    <t>修改订单找到街道，里面有00200，ARMEE关键字</t>
    <phoneticPr fontId="107" type="noConversion"/>
  </si>
  <si>
    <t xml:space="preserve"> 包裹都是无法回退的，只能一单一单回退扫描</t>
    <phoneticPr fontId="107" type="noConversion"/>
  </si>
  <si>
    <t>通性问题</t>
    <phoneticPr fontId="107" type="noConversion"/>
  </si>
  <si>
    <t>通性问题</t>
    <phoneticPr fontId="107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</si>
  <si>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>ersion Control</t>
    </r>
    <phoneticPr fontId="107" type="noConversion"/>
  </si>
  <si>
    <t>可以将不需要上传的代码分类</t>
    <phoneticPr fontId="107" type="noConversion"/>
  </si>
  <si>
    <r>
      <t xml:space="preserve">Cannot access nexus  in offline mode and the artifact 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 xml:space="preserve"> has not been downloaded from it before.</t>
    </r>
    <phoneticPr fontId="107" type="noConversion"/>
  </si>
  <si>
    <t>进入Settings-build Tools，把Work offline的勾去除即可。</t>
    <phoneticPr fontId="107" type="noConversion"/>
  </si>
  <si>
    <t>报红，点开方法进入，定位所在模块，maven clean install</t>
    <phoneticPr fontId="107" type="noConversion"/>
  </si>
  <si>
    <t xml:space="preserve"> </t>
    <phoneticPr fontId="107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</si>
  <si>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</si>
  <si>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107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</si>
  <si>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</si>
  <si>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</si>
  <si>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107" type="noConversion"/>
  </si>
  <si>
    <t>字段a分组，按照字段b逆序</t>
    <phoneticPr fontId="107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</si>
  <si>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</si>
  <si>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</si>
  <si>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</si>
  <si>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</si>
  <si>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</si>
  <si>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&lt;[AND sku = :sku]&gt;</t>
  </si>
  <si>
    <t xml:space="preserve">      &lt;[AND sku IN (:sku_list)]&gt;</t>
  </si>
  <si>
    <t xml:space="preserve">      &lt;[AND created_by = :created_by]&gt;</t>
  </si>
  <si>
    <t xml:space="preserve">      &lt;[AND creation_date = :creation_date]&gt;</t>
  </si>
  <si>
    <t xml:space="preserve">      &lt;[AND previous_number = :previous_number]&gt;</t>
  </si>
  <si>
    <t xml:space="preserve">      &lt;[AND current_number = :current_number]&gt;</t>
  </si>
  <si>
    <t xml:space="preserve">      &lt;[AND location_number_record_type = :location_number_record_type]&gt;</t>
  </si>
  <si>
    <t xml:space="preserve">      &lt;[:LOCATION_NUMBER_RECORD]&gt;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</si>
  <si>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</si>
  <si>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</si>
  <si>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107" type="noConversion"/>
  </si>
  <si>
    <t>占位符，有参数传入时，t1.sku="xxx"</t>
    <phoneticPr fontId="107" type="noConversion"/>
  </si>
  <si>
    <t>大于几就是取b字段几个</t>
    <phoneticPr fontId="107" type="noConversion"/>
  </si>
  <si>
    <t>可调用多个Dao层</t>
    <phoneticPr fontId="107" type="noConversion"/>
  </si>
  <si>
    <r>
      <t>map</t>
    </r>
    <r>
      <rPr>
        <sz val="11"/>
        <color theme="1"/>
        <rFont val="微软雅黑"/>
        <family val="2"/>
        <charset val="134"/>
        <scheme val="minor"/>
      </rPr>
      <t>per为对象返回形式</t>
    </r>
    <phoneticPr fontId="107" type="noConversion"/>
  </si>
  <si>
    <t>链式编程</t>
    <phoneticPr fontId="107" type="noConversion"/>
  </si>
  <si>
    <t>1.安装lombok插件</t>
    <phoneticPr fontId="107" type="noConversion"/>
  </si>
  <si>
    <r>
      <t>2.</t>
    </r>
    <r>
      <rPr>
        <sz val="11"/>
        <color theme="1"/>
        <rFont val="微软雅黑"/>
        <family val="2"/>
        <charset val="134"/>
        <scheme val="minor"/>
      </rPr>
      <t>Build</t>
    </r>
    <r>
      <rPr>
        <sz val="11"/>
        <color theme="1"/>
        <rFont val="微软雅黑"/>
        <family val="2"/>
        <charset val="134"/>
        <scheme val="minor"/>
      </rPr>
      <t>，</t>
    </r>
    <r>
      <rPr>
        <sz val="11"/>
        <color theme="1"/>
        <rFont val="微软雅黑"/>
        <family val="2"/>
        <charset val="134"/>
        <scheme val="minor"/>
      </rPr>
      <t>Execution</t>
    </r>
    <r>
      <rPr>
        <sz val="11"/>
        <color theme="1"/>
        <rFont val="微软雅黑"/>
        <family val="2"/>
        <charset val="134"/>
        <scheme val="minor"/>
      </rPr>
      <t>，</t>
    </r>
    <r>
      <rPr>
        <sz val="11"/>
        <color theme="1"/>
        <rFont val="微软雅黑"/>
        <family val="2"/>
        <charset val="134"/>
        <scheme val="minor"/>
      </rPr>
      <t>Deployment--&gt;</t>
    </r>
    <r>
      <rPr>
        <sz val="11"/>
        <color theme="1"/>
        <rFont val="微软雅黑"/>
        <family val="2"/>
        <charset val="134"/>
        <scheme val="minor"/>
      </rPr>
      <t>选择</t>
    </r>
    <r>
      <rPr>
        <sz val="11"/>
        <color theme="1"/>
        <rFont val="微软雅黑"/>
        <family val="2"/>
        <charset val="134"/>
        <scheme val="minor"/>
      </rPr>
      <t>Compiler--&gt;</t>
    </r>
    <r>
      <rPr>
        <sz val="11"/>
        <color theme="1"/>
        <rFont val="微软雅黑"/>
        <family val="2"/>
        <charset val="134"/>
        <scheme val="minor"/>
      </rPr>
      <t>选中</t>
    </r>
    <r>
      <rPr>
        <sz val="11"/>
        <color theme="1"/>
        <rFont val="微软雅黑"/>
        <family val="2"/>
        <charset val="134"/>
        <scheme val="minor"/>
      </rPr>
      <t>Annotation Processors</t>
    </r>
    <phoneticPr fontId="107" type="noConversion"/>
  </si>
  <si>
    <t>3 注释@Accessors(chain=true) @Data 删除getting，setting方法</t>
    <phoneticPr fontId="107" type="noConversion"/>
  </si>
  <si>
    <t>locationNumberRecordMaps= LocationNumberRecords.stream()</t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</si>
  <si>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</si>
  <si>
    <t>分组</t>
    <phoneticPr fontId="107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</si>
  <si>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</si>
  <si>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list对象过滤</t>
    <phoneticPr fontId="107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</si>
  <si>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107" type="noConversion"/>
  </si>
  <si>
    <t>查看ip,mac地址</t>
    <phoneticPr fontId="107" type="noConversion"/>
  </si>
  <si>
    <t>ipconfig /all</t>
    <phoneticPr fontId="107" type="noConversion"/>
  </si>
  <si>
    <t>mac即物理地址</t>
    <phoneticPr fontId="107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</si>
  <si>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107" type="noConversion"/>
  </si>
  <si>
    <t>if正常判断逻辑及处理；断言为可能出现的逻辑中断程序</t>
    <phoneticPr fontId="107" type="noConversion"/>
  </si>
  <si>
    <r>
      <t>@PermissionAnnotation</t>
    </r>
    <r>
      <rPr>
        <sz val="9.8000000000000007"/>
        <color rgb="FF000000"/>
        <rFont val="Consolas"/>
        <family val="3"/>
      </rPr>
      <t xml:space="preserve">(permission = </t>
    </r>
    <r>
      <rPr>
        <b/>
        <sz val="9.8000000000000007"/>
        <color rgb="FF008000"/>
        <rFont val="Consolas"/>
        <family val="3"/>
      </rPr>
      <t>"11102900"</t>
    </r>
    <r>
      <rPr>
        <sz val="9.8000000000000007"/>
        <color rgb="FF000000"/>
        <rFont val="Consolas"/>
        <family val="3"/>
      </rPr>
      <t>)</t>
    </r>
  </si>
  <si>
    <r>
      <t>@RequestMapping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"feature"</t>
    </r>
    <r>
      <rPr>
        <sz val="9.8000000000000007"/>
        <color rgb="FF000000"/>
        <rFont val="Consolas"/>
        <family val="3"/>
      </rPr>
      <t>, method = {RequestMethod.</t>
    </r>
    <r>
      <rPr>
        <b/>
        <i/>
        <sz val="9.8000000000000007"/>
        <color rgb="FF660E7A"/>
        <rFont val="Consolas"/>
        <family val="3"/>
      </rPr>
      <t>GET</t>
    </r>
    <r>
      <rPr>
        <sz val="9.8000000000000007"/>
        <color rgb="FF000000"/>
        <rFont val="Consolas"/>
        <family val="3"/>
      </rPr>
      <t>})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</si>
  <si>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b/>
        <sz val="9.8000000000000007"/>
        <color rgb="FF008000"/>
        <rFont val="Consolas"/>
        <family val="3"/>
      </rPr>
      <t>"product/product_feature_import"</t>
    </r>
    <r>
      <rPr>
        <sz val="9.8000000000000007"/>
        <color rgb="FF000000"/>
        <rFont val="Consolas"/>
        <family val="3"/>
      </rPr>
      <t>;</t>
    </r>
  </si>
  <si>
    <t>前端有name后台必须有Model注解，哪怕是页面初始化，不是submit数据</t>
    <phoneticPr fontId="107" type="noConversion"/>
  </si>
  <si>
    <r>
      <t xml:space="preserve">public </t>
    </r>
    <r>
      <rPr>
        <sz val="9.8000000000000007"/>
        <color rgb="FF000000"/>
        <rFont val="Consolas"/>
        <family val="3"/>
      </rPr>
      <t>String toFeatureExcelImport(</t>
    </r>
    <r>
      <rPr>
        <sz val="9.8000000000000007"/>
        <color rgb="FF808000"/>
        <rFont val="Consolas"/>
        <family val="3"/>
      </rPr>
      <t>@ModelAttribute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"domain"</t>
    </r>
    <r>
      <rPr>
        <sz val="9.8000000000000007"/>
        <color rgb="FF000000"/>
        <rFont val="Consolas"/>
        <family val="3"/>
      </rPr>
      <t>) ProductFeaturesDo productFeaturesDo)</t>
    </r>
    <phoneticPr fontId="107" type="noConversion"/>
  </si>
  <si>
    <t>对应 name="productFeatures"为ProductFeaturesDo属性</t>
    <phoneticPr fontId="107" type="noConversion"/>
  </si>
  <si>
    <t>domain形参改变需重启web</t>
    <phoneticPr fontId="107" type="noConversion"/>
  </si>
  <si>
    <t>A.retainAll(B)</t>
  </si>
  <si>
    <t>如果集合A的大小发生了改变，返回true，即使两个集合完全没有交集，也会返回true。</t>
  </si>
  <si>
    <t>如果集合A的大小没有发生改变，返回false，即使两个集合完全相同，也会返回false。</t>
  </si>
  <si>
    <t>可以看到这个方法改变了集合A中的元素，保留A,B相同元素</t>
    <phoneticPr fontId="107" type="noConversion"/>
  </si>
  <si>
    <t>更新数据</t>
    <phoneticPr fontId="107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</si>
  <si>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107" type="noConversion"/>
  </si>
  <si>
    <t>erp 3.0代码</t>
    <phoneticPr fontId="107" type="noConversion"/>
  </si>
  <si>
    <t>d123456~</t>
    <phoneticPr fontId="107" type="noConversion"/>
  </si>
  <si>
    <t xml:space="preserve">it_dingguanghui </t>
    <phoneticPr fontId="107" type="noConversion"/>
  </si>
  <si>
    <t>宝安：</t>
    <phoneticPr fontId="107" type="noConversion"/>
  </si>
  <si>
    <t>http://erpx.ksold.ltd:9095/pss</t>
  </si>
  <si>
    <t>宝安外网：</t>
    <phoneticPr fontId="107" type="noConversion"/>
  </si>
  <si>
    <t>http://erpapp.ksold.ltd:18085/user</t>
  </si>
  <si>
    <t>手机登入</t>
    <phoneticPr fontId="107" type="noConversion"/>
  </si>
  <si>
    <t>ERP从库：</t>
  </si>
  <si>
    <t>原来177-》</t>
  </si>
  <si>
    <t>10.30.1.43</t>
  </si>
  <si>
    <t>原来242-》</t>
  </si>
  <si>
    <t>10.30.1.44</t>
  </si>
  <si>
    <r>
      <t>C:\Users\win10\.IntelliJIdea2019.2\config\options</t>
    </r>
    <r>
      <rPr>
        <sz val="11"/>
        <color theme="1"/>
        <rFont val="微软雅黑"/>
        <family val="2"/>
        <charset val="134"/>
        <scheme val="minor"/>
      </rPr>
      <t>\find.xml</t>
    </r>
    <phoneticPr fontId="107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</si>
  <si>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ind mask配置</t>
    </r>
    <phoneticPr fontId="107" type="noConversion"/>
  </si>
  <si>
    <t>10.30.1.30</t>
    <phoneticPr fontId="107" type="noConversion"/>
  </si>
  <si>
    <t>待合并运输方式为空的移不到等待打单</t>
  </si>
  <si>
    <t>找销售先匹配下渠道在移单</t>
  </si>
  <si>
    <t>多仓订单移等待打单</t>
    <phoneticPr fontId="107" type="noConversion"/>
  </si>
  <si>
    <t>https://oa.ser.ltd/dashboard</t>
    <phoneticPr fontId="107" type="noConversion"/>
  </si>
  <si>
    <t>老系统以存在的订单不能发货</t>
    <phoneticPr fontId="107" type="noConversion"/>
  </si>
  <si>
    <t xml:space="preserve"> 027渠道什么都对，出库扫描显示禁止发货 725281130 （大岭山仓库）</t>
    <phoneticPr fontId="107" type="noConversion"/>
  </si>
  <si>
    <t>php Interpreter is not configured 解决方法</t>
    <phoneticPr fontId="107" type="noConversion"/>
  </si>
  <si>
    <t>interpreter 右边的 “……”按钮设置php.exe路径</t>
    <phoneticPr fontId="107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</si>
  <si>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</si>
  <si>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107" type="noConversion"/>
  </si>
  <si>
    <t>办公环境变动代码跑不起来</t>
    <phoneticPr fontId="107" type="noConversion"/>
  </si>
  <si>
    <r>
      <t>修改disconf.properties</t>
    </r>
    <r>
      <rPr>
        <sz val="11"/>
        <color theme="1"/>
        <rFont val="微软雅黑"/>
        <family val="2"/>
        <charset val="134"/>
        <scheme val="minor"/>
      </rPr>
      <t xml:space="preserve"> -disconf.conf_server_host地址</t>
    </r>
    <phoneticPr fontId="107" type="noConversion"/>
  </si>
  <si>
    <t>http://192.168.99.182/</t>
    <phoneticPr fontId="107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</si>
  <si>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</si>
  <si>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107" type="noConversion"/>
  </si>
  <si>
    <t>http://116.31.91.74:39075/pss</t>
  </si>
  <si>
    <t>自营物流系统</t>
  </si>
  <si>
    <t>日期格式化</t>
    <phoneticPr fontId="107" type="noConversion"/>
  </si>
  <si>
    <t xml:space="preserve"> DATE_FORMAT(w.report_date,'%Y-%m-%d') </t>
  </si>
  <si>
    <t>一半的可以获取服务号</t>
    <phoneticPr fontId="107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</si>
  <si>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107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</si>
  <si>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107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</si>
  <si>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107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</si>
  <si>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107" type="noConversion"/>
  </si>
  <si>
    <t>sub_department</t>
    <phoneticPr fontId="107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</si>
  <si>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107" type="noConversion"/>
  </si>
  <si>
    <t>页面：计件统计新</t>
    <phoneticPr fontId="107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</si>
  <si>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</si>
  <si>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</si>
  <si>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</si>
  <si>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</si>
  <si>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</si>
  <si>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</si>
  <si>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</si>
  <si>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</si>
  <si>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</si>
  <si>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</si>
  <si>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107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</si>
  <si>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107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</si>
  <si>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107" type="noConversion"/>
  </si>
  <si>
    <t>SELECT t.product_sku,t.parent_sku from (select product_sku,parent_sku from t_product where warehouse_id=8 limit 0,100000) t where t.product_sku="ZSY4060501B"</t>
  </si>
  <si>
    <t>具体字段代替*</t>
    <phoneticPr fontId="107" type="noConversion"/>
  </si>
  <si>
    <t>limit作为父集</t>
    <phoneticPr fontId="107" type="noConversion"/>
  </si>
  <si>
    <t>http://192.168.99.213:9095/pss</t>
    <phoneticPr fontId="107" type="noConversion"/>
  </si>
  <si>
    <t>SELECT * FROM t_work_hours_report w, t_user u  WHERE w.report_date &gt; '2021-03-18 00:00:00' and w.user_id = u.user_id and u.name="田文德"</t>
    <phoneticPr fontId="107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</si>
  <si>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</si>
  <si>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</si>
  <si>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</si>
  <si>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107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</si>
  <si>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107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</si>
  <si>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107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</si>
  <si>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107" type="noConversion"/>
  </si>
  <si>
    <t>运输方式下拉缓存设置</t>
    <phoneticPr fontId="107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</si>
  <si>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107" type="noConversion"/>
  </si>
  <si>
    <t>渠道获取</t>
    <phoneticPr fontId="107" type="noConversion"/>
  </si>
  <si>
    <t>自画</t>
    <phoneticPr fontId="107" type="noConversion"/>
  </si>
  <si>
    <t>taskkill /pid 12860 /f</t>
    <phoneticPr fontId="107" type="noConversion"/>
  </si>
  <si>
    <t>redis JedisConnectionException: Could not get a resource from the pool</t>
  </si>
  <si>
    <t>Redis没开</t>
    <phoneticPr fontId="107" type="noConversion"/>
  </si>
  <si>
    <t>华磊系统文档</t>
    <phoneticPr fontId="107" type="noConversion"/>
  </si>
  <si>
    <t>select sku,uuid from t_sku_trace where sku="QYY70930713L"</t>
  </si>
  <si>
    <t>uuid</t>
    <phoneticPr fontId="107" type="noConversion"/>
  </si>
  <si>
    <t>缓存类E:\besskyERP\2.1\bessky-erp\bessky-erp-core\src\main\java\com\bessky\erp\core\common\cache\CacheName.java</t>
    <phoneticPr fontId="107" type="noConversion"/>
  </si>
  <si>
    <t>接口customer_id生成</t>
    <phoneticPr fontId="107" type="noConversion"/>
  </si>
  <si>
    <t>http://www.sz56t.com:8090/pages/viewpage.action?pageId=3473454</t>
    <phoneticPr fontId="107" type="noConversion"/>
  </si>
  <si>
    <t>系统配置-运输方式设置</t>
    <phoneticPr fontId="107" type="noConversion"/>
  </si>
  <si>
    <t>基本物流设置（userId,userCode,token设置）</t>
    <phoneticPr fontId="107" type="noConversion"/>
  </si>
  <si>
    <t xml:space="preserve"> </t>
    <phoneticPr fontId="107" type="noConversion"/>
  </si>
  <si>
    <t>transportation/rules</t>
  </si>
  <si>
    <t>前端不能debug</t>
    <phoneticPr fontId="107" type="noConversion"/>
  </si>
  <si>
    <t>代码有问题</t>
    <phoneticPr fontId="107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</si>
  <si>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107" type="noConversion"/>
  </si>
  <si>
    <r>
      <t>.collect(Collectors.toList());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107" type="noConversion"/>
  </si>
  <si>
    <t>写一个前端页面传值</t>
    <phoneticPr fontId="107" type="noConversion"/>
  </si>
  <si>
    <t xml:space="preserve">Redis搭配字典：     </t>
    <phoneticPr fontId="107" type="noConversion"/>
  </si>
  <si>
    <t>袋号 序列号 t_deliver_logistics_package</t>
    <phoneticPr fontId="107" type="noConversion"/>
  </si>
  <si>
    <r>
      <t>Dgh……</t>
    </r>
    <r>
      <rPr>
        <sz val="11"/>
        <color theme="1"/>
        <rFont val="微软雅黑"/>
        <family val="2"/>
        <charset val="134"/>
        <scheme val="minor"/>
      </rPr>
      <t>/dGH……</t>
    </r>
    <phoneticPr fontId="107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</si>
  <si>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</si>
  <si>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'BA004'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</si>
  <si>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</si>
  <si>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'LG0007'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</si>
  <si>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</si>
  <si>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t>龙岗</t>
    <phoneticPr fontId="107" type="noConversion"/>
  </si>
  <si>
    <t>瑞英达</t>
  </si>
  <si>
    <t>恒兴宏</t>
  </si>
  <si>
    <t>兴创</t>
    <phoneticPr fontId="107" type="noConversion"/>
  </si>
  <si>
    <t>宝安</t>
    <phoneticPr fontId="107" type="noConversion"/>
  </si>
  <si>
    <r>
      <t>@RequestMapping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"{orderId}"</t>
    </r>
    <r>
      <rPr>
        <sz val="9.8000000000000007"/>
        <color rgb="FF000000"/>
        <rFont val="Consolas"/>
        <family val="3"/>
      </rPr>
      <t>, method = { RequestMethod.</t>
    </r>
    <r>
      <rPr>
        <b/>
        <i/>
        <sz val="9.8000000000000007"/>
        <color rgb="FF660E7A"/>
        <rFont val="Consolas"/>
        <family val="3"/>
      </rPr>
      <t xml:space="preserve">GET </t>
    </r>
    <r>
      <rPr>
        <sz val="9.8000000000000007"/>
        <color rgb="FF000000"/>
        <rFont val="Consolas"/>
        <family val="3"/>
      </rPr>
      <t>})</t>
    </r>
  </si>
  <si>
    <t>，@ModelAttribute("maxWeight") HashMap&lt;Integer, Double&gt; maxWeightMap)</t>
    <phoneticPr fontId="107" type="noConversion"/>
  </si>
  <si>
    <r>
      <t xml:space="preserve">public </t>
    </r>
    <r>
      <rPr>
        <sz val="9.8000000000000007"/>
        <color rgb="FF000000"/>
        <rFont val="Consolas"/>
        <family val="3"/>
      </rPr>
      <t>String orderEstimate(</t>
    </r>
    <r>
      <rPr>
        <sz val="9.8000000000000007"/>
        <color rgb="FF808000"/>
        <rFont val="Consolas"/>
        <family val="3"/>
      </rPr>
      <t>@ModelAttribute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"domain"</t>
    </r>
    <r>
      <rPr>
        <sz val="9.8000000000000007"/>
        <color rgb="FF000000"/>
        <rFont val="Consolas"/>
        <family val="3"/>
      </rPr>
      <t xml:space="preserve">) OrderEstimateDo domain, </t>
    </r>
    <r>
      <rPr>
        <sz val="9.8000000000000007"/>
        <color rgb="FF808000"/>
        <rFont val="Consolas"/>
        <family val="3"/>
      </rPr>
      <t>@PathVariable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"orderId"</t>
    </r>
    <r>
      <rPr>
        <sz val="9.8000000000000007"/>
        <color rgb="FF000000"/>
        <rFont val="Consolas"/>
        <family val="3"/>
      </rPr>
      <t>) Integer orderId</t>
    </r>
    <phoneticPr fontId="107" type="noConversion"/>
  </si>
  <si>
    <t>前端接收：</t>
    <phoneticPr fontId="107" type="noConversion"/>
  </si>
  <si>
    <t>后端自定义一个传参值：</t>
    <phoneticPr fontId="107" type="noConversion"/>
  </si>
  <si>
    <t xml:space="preserve"> maxWeightMap.put( transportationModeId,transportationRuler.getMaxWeight());</t>
    <phoneticPr fontId="107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</si>
  <si>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</si>
  <si>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:if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</si>
  <si>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</si>
  <si>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:if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!</t>
    </r>
    <r>
      <rPr>
        <b/>
        <sz val="9.8000000000000007"/>
        <color rgb="FF000080"/>
        <rFont val="Consolas"/>
        <family val="3"/>
      </rPr>
      <t xml:space="preserve">empty </t>
    </r>
    <r>
      <rPr>
        <sz val="9.8000000000000007"/>
        <color rgb="FF000000"/>
        <rFont val="Consolas"/>
        <family val="3"/>
      </rPr>
      <t xml:space="preserve"> maxWeightMap </t>
    </r>
    <r>
      <rPr>
        <b/>
        <sz val="9.8000000000000007"/>
        <color rgb="FF000080"/>
        <rFont val="Consolas"/>
        <family val="3"/>
      </rPr>
      <t xml:space="preserve">and </t>
    </r>
    <r>
      <rPr>
        <sz val="9.8000000000000007"/>
        <color rgb="FF000000"/>
        <rFont val="Consolas"/>
        <family val="3"/>
      </rPr>
      <t>!</t>
    </r>
    <r>
      <rPr>
        <b/>
        <sz val="9.8000000000000007"/>
        <color rgb="FF000080"/>
        <rFont val="Consolas"/>
        <family val="3"/>
      </rPr>
      <t xml:space="preserve">empty </t>
    </r>
    <r>
      <rPr>
        <sz val="9.8000000000000007"/>
        <color rgb="FF000000"/>
        <rFont val="Consolas"/>
        <family val="3"/>
      </rPr>
      <t xml:space="preserve"> maxWeightMap[freight.key]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  <phoneticPr fontId="107" type="noConversion"/>
  </si>
  <si>
    <r>
      <t xml:space="preserve">       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 maxWeightMap[freight.key] </t>
    </r>
    <r>
      <rPr>
        <b/>
        <sz val="9.8000000000000007"/>
        <color rgb="FF000080"/>
        <rFont val="Consolas"/>
        <family val="3"/>
      </rPr>
      <t>}</t>
    </r>
    <phoneticPr fontId="107" type="noConversion"/>
  </si>
  <si>
    <t>缓存类：</t>
    <phoneticPr fontId="107" type="noConversion"/>
  </si>
  <si>
    <t xml:space="preserve"> transportationRuleFacade</t>
    <phoneticPr fontId="107" type="noConversion"/>
  </si>
  <si>
    <t>E:\besskyERP\2.1\bessky-erp\bessky-erp-system\src\main\java\com\bessky\erp\system\logistics\service\impl\TransportRuleServiceImpl.java</t>
  </si>
  <si>
    <t>对应前端缓存名</t>
    <phoneticPr fontId="107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</si>
  <si>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</si>
  <si>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</si>
  <si>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</si>
  <si>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107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</si>
  <si>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</si>
  <si>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107" type="noConversion"/>
  </si>
  <si>
    <t>脚本</t>
    <phoneticPr fontId="107" type="noConversion"/>
  </si>
  <si>
    <t>http://10.30.1.45:8888/xxl-job-admin</t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</si>
  <si>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107" type="noConversion"/>
  </si>
  <si>
    <t>pwd:</t>
    <phoneticPr fontId="107" type="noConversion"/>
  </si>
  <si>
    <t>bessky</t>
  </si>
  <si>
    <t>Li721Zhong~</t>
  </si>
  <si>
    <t>727205222  这几单物流反馈没有数据</t>
    <phoneticPr fontId="107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</si>
  <si>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107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</si>
  <si>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107" type="noConversion"/>
  </si>
  <si>
    <t>获取服务商号失败 </t>
    <phoneticPr fontId="107" type="noConversion"/>
  </si>
  <si>
    <t>ERP订单管理的显示有问题，不管搜什么都显示几百条记录</t>
    <phoneticPr fontId="107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</si>
  <si>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107" type="noConversion"/>
  </si>
  <si>
    <t>订单业务统计账号缺失是什么原因</t>
    <phoneticPr fontId="107" type="noConversion"/>
  </si>
  <si>
    <t>跟踪号已存在，还允许获取服务商号的渠道</t>
    <phoneticPr fontId="107" type="noConversion"/>
  </si>
  <si>
    <t>611和611w两个运输类型，服务代码一致，运费规则一致；最终运费不一致</t>
    <phoneticPr fontId="107" type="noConversion"/>
  </si>
  <si>
    <t>编辑发货规则就是系统配置  运输方式设置  修改发货规则</t>
    <phoneticPr fontId="107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</si>
  <si>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107" type="noConversion"/>
  </si>
  <si>
    <t>清空跟踪号申请跟踪号再获取服务商号</t>
    <phoneticPr fontId="107" type="noConversion"/>
  </si>
  <si>
    <t>清理缓存</t>
    <phoneticPr fontId="107" type="noConversion"/>
  </si>
  <si>
    <t>这个渠道要物流商收到包裹后，返回 9 或者 420 开头的尾程号，才能标记的</t>
    <phoneticPr fontId="107" type="noConversion"/>
  </si>
  <si>
    <t xml:space="preserve"> 等下次更新就可以了，数据权限改的有问题</t>
    <phoneticPr fontId="107" type="noConversion"/>
  </si>
  <si>
    <t>App.Logistics.AgentMailno.ExcluedCheckPositionLogisticsTypes</t>
    <phoneticPr fontId="107" type="noConversion"/>
  </si>
  <si>
    <t>泡重规则设置不同（页面设置）对应类：TransportationModeStableUtils</t>
    <phoneticPr fontId="107" type="noConversion"/>
  </si>
  <si>
    <t>可编辑发货平台，跟踪号前缀限制</t>
    <phoneticPr fontId="107" type="noConversion"/>
  </si>
  <si>
    <t>tab自动补全</t>
    <phoneticPr fontId="136" type="noConversion"/>
  </si>
  <si>
    <t>anaconda/Scripts 空白处长按shift+右键，打开Powershell窗口</t>
    <phoneticPr fontId="136" type="noConversion"/>
  </si>
  <si>
    <t>重启jupyter</t>
    <phoneticPr fontId="136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</si>
  <si>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</si>
  <si>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</si>
  <si>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</si>
  <si>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136" type="noConversion"/>
  </si>
  <si>
    <t>谷歌如何安装扩展程序</t>
    <phoneticPr fontId="107" type="noConversion"/>
  </si>
  <si>
    <t>无法将“pip”项识别为 cmdlet、函数、脚本文件或可运行程序的名称</t>
    <phoneticPr fontId="107" type="noConversion"/>
  </si>
  <si>
    <t>配置window环境变量</t>
    <phoneticPr fontId="107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</si>
  <si>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136" type="noConversion"/>
  </si>
  <si>
    <t>谷歌翻译：右键翻译成中文</t>
    <phoneticPr fontId="107" type="noConversion"/>
  </si>
  <si>
    <t>直接点击crx/下载的crx改后缀为zip,拖到更多工具-扩展程序</t>
    <phoneticPr fontId="107" type="noConversion"/>
  </si>
  <si>
    <t>Enable Copy启动可以右键复制越过警告</t>
    <phoneticPr fontId="107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</si>
  <si>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136" type="noConversion"/>
  </si>
  <si>
    <t>print（xx）</t>
    <phoneticPr fontId="136" type="noConversion"/>
  </si>
  <si>
    <t>kernel-restart</t>
    <phoneticPr fontId="136" type="noConversion"/>
  </si>
  <si>
    <t>代码需要地方加入 import pdb; pdb.set_trace()</t>
    <phoneticPr fontId="136" type="noConversion"/>
  </si>
  <si>
    <t>建表语句最好把自增去掉，让他从1开始</t>
  </si>
  <si>
    <r>
      <t>&lt;</t>
    </r>
    <r>
      <rPr>
        <b/>
        <sz val="9.8000000000000007"/>
        <color rgb="FF000080"/>
        <rFont val="Consolas"/>
        <family val="3"/>
      </rPr>
      <t xml:space="preserve">img </t>
    </r>
    <r>
      <rPr>
        <b/>
        <sz val="9.8000000000000007"/>
        <color rgb="FF0000FF"/>
        <rFont val="Consolas"/>
        <family val="3"/>
      </rPr>
      <t>style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FF"/>
        <rFont val="Consolas"/>
        <family val="3"/>
      </rPr>
      <t>margin-top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1</t>
    </r>
    <r>
      <rPr>
        <b/>
        <sz val="9.8000000000000007"/>
        <color rgb="FF008000"/>
        <rFont val="Consolas"/>
        <family val="3"/>
      </rPr>
      <t>mm</t>
    </r>
    <r>
      <rPr>
        <sz val="9.8000000000000007"/>
        <color rgb="FF000000"/>
        <rFont val="Consolas"/>
        <family val="3"/>
      </rPr>
      <t>;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src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CONTEXT_PATH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servlet/barcode128?keycode=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order.trackingNumber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&amp;height=45&amp;width=0"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</si>
  <si>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 xml:space="preserve">img </t>
    </r>
    <r>
      <rPr>
        <b/>
        <sz val="9.8000000000000007"/>
        <color rgb="FF0000FF"/>
        <rFont val="Consolas"/>
        <family val="3"/>
      </rPr>
      <t>src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CONTEXT_PATH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servlet/barcode128?keycode=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order.trackingNumber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</si>
  <si>
    <r>
      <t xml:space="preserve">     </t>
    </r>
    <r>
      <rPr>
        <b/>
        <sz val="9.8000000000000007"/>
        <color rgb="FF0000FF"/>
        <rFont val="Consolas"/>
        <family val="3"/>
      </rPr>
      <t>width</t>
    </r>
    <r>
      <rPr>
        <b/>
        <sz val="9.8000000000000007"/>
        <color rgb="FF008000"/>
        <rFont val="Consolas"/>
        <family val="3"/>
      </rPr>
      <t xml:space="preserve">="250" </t>
    </r>
    <r>
      <rPr>
        <b/>
        <sz val="9.8000000000000007"/>
        <color rgb="FF0000FF"/>
        <rFont val="Consolas"/>
        <family val="3"/>
      </rPr>
      <t>height</t>
    </r>
    <r>
      <rPr>
        <b/>
        <sz val="9.8000000000000007"/>
        <color rgb="FF008000"/>
        <rFont val="Consolas"/>
        <family val="3"/>
      </rPr>
      <t>="45"</t>
    </r>
    <r>
      <rPr>
        <sz val="9.8000000000000007"/>
        <color rgb="FF000000"/>
        <rFont val="Consolas"/>
        <family val="3"/>
      </rPr>
      <t>&gt;</t>
    </r>
  </si>
  <si>
    <t>条形码不要压缩，不要style</t>
    <phoneticPr fontId="107" type="noConversion"/>
  </si>
  <si>
    <t>切换磁盘</t>
    <phoneticPr fontId="136" type="noConversion"/>
  </si>
  <si>
    <t>输入 jupyter notebook</t>
    <phoneticPr fontId="136" type="noConversion"/>
  </si>
  <si>
    <t>打开  Anaconda Prompt 输入cd /d e:</t>
    <phoneticPr fontId="136" type="noConversion"/>
  </si>
  <si>
    <t>安装第三方库</t>
    <phoneticPr fontId="136" type="noConversion"/>
  </si>
  <si>
    <t>prompt保持开启</t>
    <phoneticPr fontId="136" type="noConversion"/>
  </si>
  <si>
    <t>所属类CacheName</t>
    <phoneticPr fontId="107" type="noConversion"/>
  </si>
  <si>
    <t>这两票是wish线上渠道,换跟踪号了,要用新跟踪号重新标记</t>
    <phoneticPr fontId="107" type="noConversion"/>
  </si>
  <si>
    <t>多版本：</t>
    <phoneticPr fontId="136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</si>
  <si>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136" type="noConversion"/>
  </si>
  <si>
    <t>cmd到py3.7.5目录Scripts&gt;下，pip install ipykernel配置jupyter环境</t>
    <phoneticPr fontId="136" type="noConversion"/>
  </si>
  <si>
    <t>创建py3.7.5虚拟环境，conda create --name py3.7.5 python=3.7.5</t>
    <phoneticPr fontId="136" type="noConversion"/>
  </si>
  <si>
    <t>D:\anaconda\share\jupyter\kernels 复制python3,8改名为python3.7.5 打开kernel.json更改路径（必须为//）和名称</t>
    <phoneticPr fontId="136" type="noConversion"/>
  </si>
  <si>
    <t>activate py3.7.5进入版本</t>
    <phoneticPr fontId="136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</si>
  <si>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107" type="noConversion"/>
  </si>
  <si>
    <t>多版本下，库安装成功，但显示没“No module named"</t>
    <phoneticPr fontId="136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</si>
  <si>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</si>
  <si>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136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</si>
  <si>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136" type="noConversion"/>
  </si>
  <si>
    <t>显示环境变量（缺少新版本环境变量）</t>
    <phoneticPr fontId="136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</si>
  <si>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</si>
  <si>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</si>
  <si>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</si>
  <si>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107" type="noConversion"/>
  </si>
  <si>
    <t>D:\anaconda\envs\py3.7.5\Lib\site-packages</t>
  </si>
  <si>
    <t>序列号</t>
    <phoneticPr fontId="107" type="noConversion"/>
  </si>
  <si>
    <t>t_deliver_scan_record</t>
  </si>
  <si>
    <r>
      <rPr>
        <sz val="11"/>
        <color rgb="FFFF0000"/>
        <rFont val="微软雅黑"/>
        <family val="2"/>
        <charset val="134"/>
        <scheme val="minor"/>
      </rPr>
      <t>ctrl+B</t>
    </r>
    <r>
      <rPr>
        <sz val="11"/>
        <color theme="1"/>
        <rFont val="微软雅黑"/>
        <family val="2"/>
        <charset val="134"/>
        <scheme val="minor"/>
      </rPr>
      <t>/ctrl+鼠标左键</t>
    </r>
    <phoneticPr fontId="107" type="noConversion"/>
  </si>
  <si>
    <t>消除多余import</t>
    <phoneticPr fontId="107" type="noConversion"/>
  </si>
  <si>
    <r>
      <t>ctrl</t>
    </r>
    <r>
      <rPr>
        <sz val="11"/>
        <color theme="1"/>
        <rFont val="微软雅黑"/>
        <family val="2"/>
        <charset val="134"/>
        <scheme val="minor"/>
      </rPr>
      <t>+alt+o</t>
    </r>
    <phoneticPr fontId="107" type="noConversion"/>
  </si>
  <si>
    <t>http://121.37.29.222:8082/selectAuth.htm?username=RYDKJ&amp;password=123456</t>
    <phoneticPr fontId="107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</si>
  <si>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136" type="noConversion"/>
  </si>
  <si>
    <t>解决：卸载anaconda，安装5.3版本</t>
    <phoneticPr fontId="136" type="noConversion"/>
  </si>
  <si>
    <t>pip install jupyter_contrib_nbextensions -i https://pypi.mirrors.ustc.edu.cn/simple</t>
    <phoneticPr fontId="136" type="noConversion"/>
  </si>
  <si>
    <t>jupyter contrib nbextension install --user</t>
    <phoneticPr fontId="136" type="noConversion"/>
  </si>
  <si>
    <t>Anaconda一直loading applications</t>
    <phoneticPr fontId="136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</si>
  <si>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136" type="noConversion"/>
  </si>
  <si>
    <t>打开文件：Anaconda\Lib\site-packages\anaconda_navigator\api\conda_api.py，</t>
    <phoneticPr fontId="136" type="noConversion"/>
  </si>
  <si>
    <t>对接新的渠道：</t>
    <phoneticPr fontId="107" type="noConversion"/>
  </si>
  <si>
    <t>E:\besskyERP\1.0\bessky_pss\bessky_pss_core\src\main\java\com\bessky\pss\common\dict\LogisticsCompany.java</t>
    <phoneticPr fontId="107" type="noConversion"/>
  </si>
  <si>
    <t>E:\besskyERP\1.0\bessky_pss\bessky_pss_web\src\main\webapp\theme\default\js\pages\logistics.label.print.new.js</t>
  </si>
  <si>
    <t>E:\besskyERP\1.0\bessky_pss\bessky_pss_web\src\main\webapp\theme\default\js\pages\logistics.label.print.js</t>
  </si>
  <si>
    <t>E:\besskyERP\1.0\bessky_pss\bessky_pss_web\src\main\webapp\theme\default\js\pages\goods.print.js</t>
  </si>
  <si>
    <t>也要加</t>
    <phoneticPr fontId="107" type="noConversion"/>
  </si>
  <si>
    <t>快捷键</t>
    <phoneticPr fontId="136" type="noConversion"/>
  </si>
  <si>
    <t>Ctrl-Enter : 运行本单元</t>
    <phoneticPr fontId="136" type="noConversion"/>
  </si>
  <si>
    <t>意见箱</t>
    <phoneticPr fontId="107" type="noConversion"/>
  </si>
  <si>
    <t>http://erpx.ksold.ltd:9095/pss/bbs/topics/view?bbsTopicId=58570</t>
    <phoneticPr fontId="107" type="noConversion"/>
  </si>
  <si>
    <t>请检查product_id属性!</t>
  </si>
  <si>
    <t>运输方式设置没选下拉物流渠道</t>
    <phoneticPr fontId="107" type="noConversion"/>
  </si>
  <si>
    <t>customer_id属性</t>
  </si>
  <si>
    <t>基本物流设置</t>
    <phoneticPr fontId="107" type="noConversion"/>
  </si>
  <si>
    <t>新建列</t>
    <phoneticPr fontId="107" type="noConversion"/>
  </si>
  <si>
    <t xml:space="preserve"> UPDATE t_product SET product_feature=null  where product_sku="#D161B" </t>
    <phoneticPr fontId="107" type="noConversion"/>
  </si>
  <si>
    <t>alter table t_transportation_mode   add is_apply_tracking_num TINYINT(1) comment  '是否开启申请跟踪号' DEFAULT true</t>
  </si>
  <si>
    <t>删除列</t>
    <phoneticPr fontId="107" type="noConversion"/>
  </si>
  <si>
    <t xml:space="preserve"> ALTER TABLE t_transportation_mode DROP COLUMN is_apply_tracking_num;</t>
  </si>
  <si>
    <t>根据平台订单号搜sku</t>
    <phoneticPr fontId="107" type="noConversion"/>
  </si>
  <si>
    <t>'404-4982697-1536326_1304192780',</t>
  </si>
  <si>
    <t>select order_id,product_sku from t_order_item where order_id in ('405-2577334-5793960_1304192780',</t>
    <phoneticPr fontId="107" type="noConversion"/>
  </si>
  <si>
    <t>已发货重新申请跟踪号</t>
    <phoneticPr fontId="107" type="noConversion"/>
  </si>
  <si>
    <t>更换面单+需要通知销售重新标记发货</t>
    <phoneticPr fontId="107" type="noConversion"/>
  </si>
  <si>
    <t xml:space="preserve">系统配置-自定义导出格式里面可以配置导出操作
</t>
    <phoneticPr fontId="107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</si>
  <si>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107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</si>
  <si>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107" type="noConversion"/>
  </si>
  <si>
    <t>浏览器js没刷新</t>
    <phoneticPr fontId="107" type="noConversion"/>
  </si>
  <si>
    <t>ALTER TABLE `bessky_pss`.`t_transportation_mode` ADD COLUMN `enabled_apply_tracking_number` tinyint(1) NULL DEFAULT 1 COMMENT '是否开启申请跟踪号' AFTER `is_ship`;</t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</si>
  <si>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</si>
  <si>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</si>
  <si>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</si>
  <si>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107" type="noConversion"/>
  </si>
  <si>
    <t>删数据</t>
    <phoneticPr fontId="107" type="noConversion"/>
  </si>
  <si>
    <t>delete from t_everyday_export where  export_id=254393</t>
  </si>
  <si>
    <t>待获取面单的 大家处理下，这个状态基本都是获取面单异常的，不处理的话会一直挂在这里的</t>
    <phoneticPr fontId="107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</si>
  <si>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</si>
  <si>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</si>
  <si>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</si>
  <si>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</si>
  <si>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http://192.168.99.204/zentao/bug-browse-2-assignToMe-0.html</t>
    <phoneticPr fontId="107" type="noConversion"/>
  </si>
  <si>
    <t>找龙秀妹</t>
    <phoneticPr fontId="107" type="noConversion"/>
  </si>
  <si>
    <t>很多自定义sku每次出单都在sku不存在的状态，请问有自动匹配的功能吗</t>
  </si>
  <si>
    <t>重新绑定</t>
    <phoneticPr fontId="107" type="noConversion"/>
  </si>
  <si>
    <t>cn1527129707ztbq 已同步三次在线列表仍然没有任何产品</t>
  </si>
  <si>
    <t>2个小时之内不能重复同步</t>
  </si>
  <si>
    <t>西安发货到美国平均时效7-15天</t>
    <phoneticPr fontId="107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</si>
  <si>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</si>
  <si>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</si>
  <si>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107" type="noConversion"/>
  </si>
  <si>
    <t>此电脑右键属性，配置环境变量ANDROID_HOME文件夹名；path路径：%ANDROID_HOME%\platform-tools；%ANDROID_HOME%\tools</t>
    <phoneticPr fontId="107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</si>
  <si>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107" type="noConversion"/>
  </si>
  <si>
    <t>订单备注“此为暂存sku,不做备货，请换相应的子sku出货“</t>
    <phoneticPr fontId="107" type="noConversion"/>
  </si>
  <si>
    <t xml:space="preserve">标记显示乱码
</t>
    <phoneticPr fontId="107" type="noConversion"/>
  </si>
  <si>
    <t>5.5的那些没问题噢</t>
  </si>
  <si>
    <t>是不是当时平台更新就错乱了</t>
  </si>
  <si>
    <t>这个找销售绑定账号</t>
  </si>
  <si>
    <t>没有物流追踪信息</t>
    <phoneticPr fontId="107" type="noConversion"/>
  </si>
  <si>
    <t>需要到物流轨迹信息设置里面配置</t>
    <phoneticPr fontId="107" type="noConversion"/>
  </si>
  <si>
    <t>邮编有问题，收件地址不够完整</t>
    <phoneticPr fontId="107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</si>
  <si>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136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</si>
  <si>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136" type="noConversion"/>
  </si>
  <si>
    <t>ipynb转py</t>
    <phoneticPr fontId="136" type="noConversion"/>
  </si>
  <si>
    <t>1.Download as Python(.py)  2.单个单元格%%writefile xx.py(最上面不能有注解）</t>
    <phoneticPr fontId="136" type="noConversion"/>
  </si>
  <si>
    <t>用泡重算的，超出渠道限重10kg，运费会为0</t>
    <phoneticPr fontId="107" type="noConversion"/>
  </si>
  <si>
    <t>729345161  这个订单为什么不能自动进入待合并</t>
  </si>
  <si>
    <t>没有付款时间</t>
  </si>
  <si>
    <t>区分宝安龙华</t>
    <phoneticPr fontId="107" type="noConversion"/>
  </si>
  <si>
    <t>companyCode eq 'BA'</t>
    <phoneticPr fontId="107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</si>
  <si>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</si>
  <si>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</si>
  <si>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107" type="noConversion"/>
  </si>
  <si>
    <t>下载模拟器</t>
    <phoneticPr fontId="107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</si>
  <si>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107" type="noConversion"/>
  </si>
  <si>
    <t>看下这部分卓月物流的订单为啥返回不了尾程单号</t>
  </si>
  <si>
    <t>物流商没有返回</t>
  </si>
  <si>
    <t>多个设备选择</t>
    <phoneticPr fontId="107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</si>
  <si>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107" type="noConversion"/>
  </si>
  <si>
    <t> 启动adb服务  adb start-server</t>
  </si>
  <si>
    <t>adb kill-server</t>
    <phoneticPr fontId="107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</si>
  <si>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107" type="noConversion"/>
  </si>
  <si>
    <t>常用命令：</t>
    <phoneticPr fontId="107" type="noConversion"/>
  </si>
  <si>
    <t>adb shell input keyevent 82</t>
  </si>
  <si>
    <t>home键</t>
    <phoneticPr fontId="107" type="noConversion"/>
  </si>
  <si>
    <t>熄屏</t>
    <phoneticPr fontId="107" type="noConversion"/>
  </si>
  <si>
    <t>换屏</t>
    <phoneticPr fontId="107" type="noConversion"/>
  </si>
  <si>
    <t>问题：</t>
    <phoneticPr fontId="107" type="noConversion"/>
  </si>
  <si>
    <t>os.system返回1，Operation not permitted，系统命令在prompt执行</t>
    <phoneticPr fontId="107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</si>
  <si>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107" type="noConversion"/>
  </si>
  <si>
    <t>电脑是否被安装监控</t>
    <phoneticPr fontId="107" type="noConversion"/>
  </si>
  <si>
    <t>得到包名：</t>
    <phoneticPr fontId="107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</si>
  <si>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107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</si>
  <si>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07" type="noConversion"/>
  </si>
  <si>
    <t>pm list packages</t>
  </si>
  <si>
    <t xml:space="preserve">com.cupidapp.live </t>
  </si>
  <si>
    <t>得到包名和主activity：</t>
    <phoneticPr fontId="107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</si>
  <si>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</si>
  <si>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07" type="noConversion"/>
  </si>
  <si>
    <t>dumpsys window w | grep mCurrent</t>
  </si>
  <si>
    <t>运行软件</t>
    <phoneticPr fontId="107" type="noConversion"/>
  </si>
  <si>
    <t>打开软件：</t>
    <phoneticPr fontId="107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</si>
  <si>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107" type="noConversion"/>
  </si>
  <si>
    <t>电脑熄屏</t>
    <phoneticPr fontId="107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</si>
  <si>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107" type="noConversion"/>
  </si>
  <si>
    <t>雷电模拟器显示坐标：</t>
    <phoneticPr fontId="107" type="noConversion"/>
  </si>
  <si>
    <t>点击版本号5次，开发者选项-打开指针位置</t>
    <phoneticPr fontId="107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</si>
  <si>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107" type="noConversion"/>
  </si>
  <si>
    <t>点击坐标：</t>
    <phoneticPr fontId="107" type="noConversion"/>
  </si>
  <si>
    <t>adb shell input tap 100 100</t>
    <phoneticPr fontId="107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</si>
  <si>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107" type="noConversion"/>
  </si>
  <si>
    <t>Error opening file: /screenshot.png (Read-only file system)</t>
    <phoneticPr fontId="107" type="noConversion"/>
  </si>
  <si>
    <t>#为什么会有这个提示？因为对应目录没有权限......，找一个有读写权限的目录如/cache</t>
    <phoneticPr fontId="107" type="noConversion"/>
  </si>
  <si>
    <t xml:space="preserve">adb shell screencap -p /sdcard/01.png </t>
  </si>
  <si>
    <t>adb pull /sdcard/01.png C:\Users\win10\Desktop\test2</t>
  </si>
  <si>
    <t>截屏并下载到电脑</t>
    <phoneticPr fontId="107" type="noConversion"/>
  </si>
  <si>
    <t xml:space="preserve">sku列表没建议价
</t>
    <phoneticPr fontId="107" type="noConversion"/>
  </si>
  <si>
    <t>adb shell input tap 910 1623</t>
    <phoneticPr fontId="107" type="noConversion"/>
  </si>
  <si>
    <t>https://oa.ksold.ltd/dashboard</t>
    <phoneticPr fontId="107" type="noConversion"/>
  </si>
  <si>
    <t>QC扫描</t>
    <phoneticPr fontId="107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</si>
  <si>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107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</si>
  <si>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107" type="noConversion"/>
  </si>
  <si>
    <t>后台control增加了参数，前台没传入</t>
    <phoneticPr fontId="107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</si>
  <si>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107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</si>
  <si>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107" type="noConversion"/>
  </si>
  <si>
    <t>输入文本</t>
    <phoneticPr fontId="107" type="noConversion"/>
  </si>
  <si>
    <t>adb shell input text 12345</t>
  </si>
  <si>
    <t>滑动</t>
    <phoneticPr fontId="107" type="noConversion"/>
  </si>
  <si>
    <t>adb shell input swipe 1000 1000 1000 800</t>
  </si>
  <si>
    <t>第一个头像</t>
    <phoneticPr fontId="107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</si>
  <si>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107" type="noConversion"/>
  </si>
  <si>
    <t>退出头像</t>
    <phoneticPr fontId="107" type="noConversion"/>
  </si>
  <si>
    <t>第二个</t>
    <phoneticPr fontId="107" type="noConversion"/>
  </si>
  <si>
    <t>第三个</t>
    <phoneticPr fontId="107" type="noConversion"/>
  </si>
  <si>
    <t>第四个</t>
    <phoneticPr fontId="107" type="noConversion"/>
  </si>
  <si>
    <t>第五个</t>
    <phoneticPr fontId="107" type="noConversion"/>
  </si>
  <si>
    <t>第六个</t>
    <phoneticPr fontId="107" type="noConversion"/>
  </si>
  <si>
    <t>920 352</t>
    <phoneticPr fontId="107" type="noConversion"/>
  </si>
  <si>
    <t>920 584</t>
    <phoneticPr fontId="107" type="noConversion"/>
  </si>
  <si>
    <t>选取岁的‘点’</t>
    <phoneticPr fontId="107" type="noConversion"/>
  </si>
  <si>
    <t>step=</t>
  </si>
  <si>
    <t>下拉</t>
    <phoneticPr fontId="107" type="noConversion"/>
  </si>
  <si>
    <t>adb shell input swipe 1000 1000 1000 770</t>
    <phoneticPr fontId="107" type="noConversion"/>
  </si>
  <si>
    <t>取关</t>
    <phoneticPr fontId="107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</si>
  <si>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107" type="noConversion"/>
  </si>
  <si>
    <t xml:space="preserve"> 'adb' 不是内部或外部命令，也不是可运行的程序 或批处理文件。</t>
    <phoneticPr fontId="136" type="noConversion"/>
  </si>
  <si>
    <t xml:space="preserve"> 绝对路径os.system(r'D:\android-sdk-windows\platform-tools\adb.exe shell input tap 910 1623')</t>
    <phoneticPr fontId="136" type="noConversion"/>
  </si>
  <si>
    <t> 先按Esc键进入命令模式，在按z键就会恢复</t>
  </si>
  <si>
    <t>不小心把某个cell给cut了，或者删除了单元格</t>
    <phoneticPr fontId="136" type="noConversion"/>
  </si>
  <si>
    <t>导出操作</t>
    <phoneticPr fontId="107" type="noConversion"/>
  </si>
  <si>
    <t>EmailTaskJobHandler引用LogisticsReportJobProcessor</t>
    <phoneticPr fontId="107" type="noConversion"/>
  </si>
  <si>
    <t>数据库：t_order_export_format</t>
    <phoneticPr fontId="107" type="noConversion"/>
  </si>
  <si>
    <t>分布式框架</t>
    <phoneticPr fontId="107" type="noConversion"/>
  </si>
  <si>
    <t>数据报表，金融实时结算，异常检测</t>
    <phoneticPr fontId="107" type="noConversion"/>
  </si>
  <si>
    <t>二代：lambda,流处理(speed tabel)+批处理（放入batch table)，缺点需要两套系统</t>
    <phoneticPr fontId="107" type="noConversion"/>
  </si>
  <si>
    <t>分层API</t>
    <phoneticPr fontId="107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</si>
  <si>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107" type="noConversion"/>
  </si>
  <si>
    <t>maven增加远程仓库</t>
    <phoneticPr fontId="107" type="noConversion"/>
  </si>
  <si>
    <r>
      <t>pom</t>
    </r>
    <r>
      <rPr>
        <sz val="11"/>
        <color theme="1"/>
        <rFont val="微软雅黑"/>
        <family val="2"/>
        <charset val="134"/>
        <scheme val="minor"/>
      </rPr>
      <t>.xml加repositories</t>
    </r>
    <phoneticPr fontId="107" type="noConversion"/>
  </si>
  <si>
    <t>或settings.xml加mirror</t>
    <phoneticPr fontId="107" type="noConversion"/>
  </si>
  <si>
    <r>
      <t>maven资源</t>
    </r>
    <r>
      <rPr>
        <sz val="11"/>
        <color theme="1"/>
        <rFont val="微软雅黑"/>
        <family val="2"/>
        <charset val="134"/>
        <scheme val="minor"/>
      </rPr>
      <t>找jar包名，记得名字正确</t>
    </r>
    <r>
      <rPr>
        <sz val="11"/>
        <color theme="1"/>
        <rFont val="微软雅黑"/>
        <family val="2"/>
        <charset val="134"/>
        <scheme val="minor"/>
      </rPr>
      <t>http://mvnrepository.com/</t>
    </r>
    <phoneticPr fontId="107" type="noConversion"/>
  </si>
  <si>
    <t>Push failed: Unable to access 'https://github.com/Hermes1996/FlinkTutorial.git/': OpenSSL SSL_read: Connection was aborted, errno 10053</t>
  </si>
  <si>
    <t>关掉杀毒软件</t>
    <phoneticPr fontId="107" type="noConversion"/>
  </si>
  <si>
    <t xml:space="preserve">cmd ipconfig /flushdns </t>
    <phoneticPr fontId="107" type="noConversion"/>
  </si>
  <si>
    <t>idea已经连接github上传新的项目</t>
    <phoneticPr fontId="107" type="noConversion"/>
  </si>
  <si>
    <r>
      <t>vcs</t>
    </r>
    <r>
      <rPr>
        <sz val="11"/>
        <color theme="1"/>
        <rFont val="微软雅黑"/>
        <family val="2"/>
        <charset val="134"/>
        <scheme val="minor"/>
      </rPr>
      <t>-import into version controller-share..</t>
    </r>
    <phoneticPr fontId="107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</si>
  <si>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107" type="noConversion"/>
  </si>
  <si>
    <t>dataStream（无界） / dataSet api(有界）提供接口：map，filter，flatmap</t>
    <phoneticPr fontId="107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</si>
  <si>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107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</si>
  <si>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107" type="noConversion"/>
  </si>
  <si>
    <t>需要调整的参数太多，很难做到全面</t>
    <phoneticPr fontId="107" type="noConversion"/>
  </si>
  <si>
    <t>在许多高级功能中落后于Flink</t>
    <phoneticPr fontId="107" type="noConversion"/>
  </si>
  <si>
    <t>流处理：它与批处理不同，流式处理用于处理连续不断的无界数据集。。</t>
    <phoneticPr fontId="107" type="noConversion"/>
  </si>
  <si>
    <t>低延迟（毫秒延迟），高吞吐（每秒百万），结果精准</t>
    <phoneticPr fontId="107" type="noConversion"/>
  </si>
  <si>
    <t>实现：一代：放入本地内存，以状态分类；周期性检测故障，远程设置检查点回滚；缺点时间乱序</t>
    <phoneticPr fontId="107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</si>
  <si>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107" type="noConversion"/>
  </si>
  <si>
    <t>stateful stream processing</t>
    <phoneticPr fontId="107" type="noConversion"/>
  </si>
  <si>
    <t>三代：flink，读取事件日志（kafka)，存入本地状态，周期性存入远程数据库数据</t>
    <phoneticPr fontId="107" type="noConversion"/>
  </si>
  <si>
    <t>302-2没有配置波兰国家的运费，用的默认的运费设置</t>
  </si>
  <si>
    <t>匹配物流：速卖通大货运费报价比普通便宜</t>
    <phoneticPr fontId="107" type="noConversion"/>
  </si>
  <si>
    <t>window安装netcat</t>
    <phoneticPr fontId="107" type="noConversion"/>
  </si>
  <si>
    <t>查看IP</t>
    <phoneticPr fontId="107" type="noConversion"/>
  </si>
  <si>
    <t>ifconfig -a</t>
  </si>
  <si>
    <t>修改ip</t>
    <phoneticPr fontId="107" type="noConversion"/>
  </si>
  <si>
    <t>vi /etc/sysconfig/network-scripts/ifcfg-ens33</t>
    <phoneticPr fontId="107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</si>
  <si>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107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</si>
  <si>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107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</si>
  <si>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107" type="noConversion"/>
  </si>
  <si>
    <t>nc -v -l 1234</t>
    <phoneticPr fontId="107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</si>
  <si>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107" type="noConversion"/>
  </si>
  <si>
    <t>窗口2</t>
    <phoneticPr fontId="107" type="noConversion"/>
  </si>
  <si>
    <t>nc 127.0.0.1 1234 -v</t>
  </si>
  <si>
    <t>OrderExportController</t>
    <phoneticPr fontId="107" type="noConversion"/>
  </si>
  <si>
    <t>自动邮件 包裹报表</t>
    <phoneticPr fontId="107" type="noConversion"/>
  </si>
  <si>
    <t>PackageReportJobProcessor.java</t>
  </si>
  <si>
    <t>java连接soket需linux开放端口</t>
    <phoneticPr fontId="107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</si>
  <si>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</si>
  <si>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</si>
  <si>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</si>
  <si>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</si>
  <si>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</si>
  <si>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</si>
  <si>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</si>
  <si>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</si>
  <si>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</si>
  <si>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</si>
  <si>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107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</si>
  <si>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07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</si>
  <si>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107" type="noConversion"/>
  </si>
  <si>
    <t>tar -zxvf /usr/local/flink/*.tgz -C /usr/local/flink/</t>
  </si>
  <si>
    <t>进入目录和上一级目录</t>
    <phoneticPr fontId="107" type="noConversion"/>
  </si>
  <si>
    <t>cd .. 返回上一级目录</t>
  </si>
  <si>
    <r>
      <rPr>
        <sz val="11"/>
        <color theme="1"/>
        <rFont val="微软雅黑"/>
        <family val="2"/>
        <charset val="134"/>
        <scheme val="minor"/>
      </rPr>
      <t xml:space="preserve">cd </t>
    </r>
    <r>
      <rPr>
        <sz val="11"/>
        <color theme="1"/>
        <rFont val="微软雅黑"/>
        <family val="2"/>
        <charset val="134"/>
        <scheme val="minor"/>
      </rPr>
      <t>./</t>
    </r>
    <r>
      <rPr>
        <sz val="11"/>
        <color theme="1"/>
        <rFont val="微软雅黑"/>
        <family val="2"/>
        <charset val="134"/>
        <scheme val="minor"/>
      </rPr>
      <t>lib 进入</t>
    </r>
    <r>
      <rPr>
        <sz val="11"/>
        <color theme="1"/>
        <rFont val="微软雅黑"/>
        <family val="2"/>
        <charset val="134"/>
        <scheme val="minor"/>
      </rPr>
      <t>当前目录下</t>
    </r>
    <r>
      <rPr>
        <sz val="11"/>
        <color theme="1"/>
        <rFont val="微软雅黑"/>
        <family val="2"/>
        <charset val="134"/>
        <scheme val="minor"/>
      </rPr>
      <t>lib</t>
    </r>
    <r>
      <rPr>
        <sz val="11"/>
        <color theme="1"/>
        <rFont val="微软雅黑"/>
        <family val="2"/>
        <charset val="134"/>
        <scheme val="minor"/>
      </rPr>
      <t>文件</t>
    </r>
    <phoneticPr fontId="107" type="noConversion"/>
  </si>
  <si>
    <t>下载Additional Components-hadoop到flink/lib目录下（yarn需要）</t>
    <phoneticPr fontId="107" type="noConversion"/>
  </si>
  <si>
    <t>bin/ :</t>
    <phoneticPr fontId="107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</si>
  <si>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askmanager=spark executor 任务执行</t>
    </r>
    <phoneticPr fontId="107" type="noConversion"/>
  </si>
  <si>
    <t>flink 命令</t>
    <phoneticPr fontId="107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</si>
  <si>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107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</si>
  <si>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107" type="noConversion"/>
  </si>
  <si>
    <t>jobmanager=spark driver 作业调度者</t>
    <phoneticPr fontId="107" type="noConversion"/>
  </si>
  <si>
    <t>taskmanager.numberofTaskSlot 相当于最大线程数</t>
    <phoneticPr fontId="107" type="noConversion"/>
  </si>
  <si>
    <t>vi 进入修改 cat查看</t>
    <phoneticPr fontId="107" type="noConversion"/>
  </si>
  <si>
    <t>将压缩后文件复制到从机</t>
    <phoneticPr fontId="107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</si>
  <si>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107" type="noConversion"/>
  </si>
  <si>
    <t>parallelism.default   &lt;=(多个taskmanager)并行数 =env.setParallelism(8);</t>
    <phoneticPr fontId="107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</si>
  <si>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107" type="noConversion"/>
  </si>
  <si>
    <t>改成hadoop2 hadoop3</t>
    <phoneticPr fontId="107" type="noConversion"/>
  </si>
  <si>
    <t>workers(=taskmanager)</t>
    <phoneticPr fontId="107" type="noConversion"/>
  </si>
  <si>
    <t>start-cluster.sh 启动集群</t>
    <phoneticPr fontId="107" type="noConversion"/>
  </si>
  <si>
    <t>启动集群</t>
    <phoneticPr fontId="107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</si>
  <si>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</si>
  <si>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107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</si>
  <si>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107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</si>
  <si>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107" type="noConversion"/>
  </si>
  <si>
    <t>taskmanager.memory.process.size总内存，包括jobmanager堆内存，本地内存（存状态）Flink Managed Memory</t>
    <phoneticPr fontId="107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</si>
  <si>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107" type="noConversion"/>
  </si>
  <si>
    <t>打jar包：没运行java（没class文件）先compile，再package</t>
    <phoneticPr fontId="107" type="noConversion"/>
  </si>
  <si>
    <t>将jar传进linux（虚拟机右键设置共享位置）</t>
    <phoneticPr fontId="107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</si>
  <si>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107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</si>
  <si>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107" type="noConversion"/>
  </si>
  <si>
    <t>http://10.30.1.45:9095/pss</t>
    <phoneticPr fontId="107" type="noConversion"/>
  </si>
  <si>
    <t>改文件夹权限</t>
    <phoneticPr fontId="107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</si>
  <si>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</si>
  <si>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107" type="noConversion"/>
  </si>
  <si>
    <t>物流部3.0账号管理-Amazon-账号列表-物流配置</t>
    <phoneticPr fontId="107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</si>
  <si>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107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</si>
  <si>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107" type="noConversion"/>
  </si>
  <si>
    <t>./bin/flink list -a</t>
    <phoneticPr fontId="107" type="noConversion"/>
  </si>
  <si>
    <t>查看所有job,不加a正在运行</t>
    <phoneticPr fontId="107" type="noConversion"/>
  </si>
  <si>
    <t>./bin/flink run -c 入口类com. -p 并行数 jar包位置 --参数名 参数</t>
    <phoneticPr fontId="107" type="noConversion"/>
  </si>
  <si>
    <t>取消job</t>
    <phoneticPr fontId="107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</si>
  <si>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107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</si>
  <si>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107" type="noConversion"/>
  </si>
  <si>
    <t>session集群模式:job共享会话集群，集群满了，job等待执行</t>
    <phoneticPr fontId="107" type="noConversion"/>
  </si>
  <si>
    <t>单一job集群模式：一个job对应一个集群，资源消耗大</t>
    <phoneticPr fontId="107" type="noConversion"/>
  </si>
  <si>
    <t>/bin/yarn-session.sh -n taskmanager数量 -s  slot数量 -jm jobmanager数量 -tm taskma内存 -nm yarn命名</t>
    <phoneticPr fontId="107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</si>
  <si>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charset val="134"/>
        <scheme val="minor"/>
      </rPr>
      <t>standalone模式</t>
    </r>
    <phoneticPr fontId="107" type="noConversion"/>
  </si>
  <si>
    <t>执行同上</t>
    <phoneticPr fontId="107" type="noConversion"/>
  </si>
  <si>
    <t>yarn application --kill xx</t>
    <phoneticPr fontId="107" type="noConversion"/>
  </si>
  <si>
    <t>启动hadoop集群</t>
    <phoneticPr fontId="107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</si>
  <si>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10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</si>
</sst>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8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Consolas"/>
      <family val="3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rgb="FF008000"/>
      <name val="Courier New"/>
      <family val="3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</borders>
  <cellStyleXfs count="3">
    <xf numFmtId="0" fontId="0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0" fontId="39" fillId="0" borderId="0">
      <alignment vertical="center"/>
    </xf>
  </cellStyleXfs>
  <cellXfs count="249">
    <xf numFmtId="0" fontId="0" fillId="0" borderId="0" xfId="0">
      <alignment vertical="center"/>
    </xf>
    <xf numFmtId="0" fontId="81" fillId="0" borderId="0" xfId="0" applyFont="1">
      <alignment vertical="center"/>
    </xf>
    <xf numFmtId="0" fontId="82" fillId="0" borderId="0" xfId="0" applyFont="1">
      <alignment vertical="center"/>
    </xf>
    <xf numFmtId="0" fontId="83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5" fillId="0" borderId="0" xfId="0" applyFont="1">
      <alignment vertical="center"/>
    </xf>
    <xf numFmtId="0" fontId="86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82" fillId="2" borderId="0" xfId="0" applyFont="1" applyFill="1" applyBorder="1">
      <alignment vertical="center"/>
    </xf>
    <xf numFmtId="0" fontId="87" fillId="2" borderId="0" xfId="0" applyFont="1" applyFill="1" applyBorder="1">
      <alignment vertical="center"/>
    </xf>
    <xf numFmtId="0" fontId="0" fillId="0" borderId="10" xfId="0" applyBorder="1">
      <alignment vertical="center"/>
    </xf>
    <xf numFmtId="0" fontId="82" fillId="2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88" fillId="0" borderId="8" xfId="0" applyFont="1" applyBorder="1">
      <alignment vertical="center"/>
    </xf>
    <xf numFmtId="0" fontId="85" fillId="0" borderId="8" xfId="0" applyFont="1" applyBorder="1">
      <alignment vertical="center"/>
    </xf>
    <xf numFmtId="0" fontId="89" fillId="0" borderId="0" xfId="0" applyFont="1">
      <alignment vertical="center"/>
    </xf>
    <xf numFmtId="0" fontId="90" fillId="0" borderId="0" xfId="0" applyFont="1">
      <alignment vertical="center"/>
    </xf>
    <xf numFmtId="0" fontId="91" fillId="0" borderId="0" xfId="0" applyFont="1">
      <alignment vertical="center"/>
    </xf>
    <xf numFmtId="0" fontId="92" fillId="0" borderId="0" xfId="0" applyFont="1">
      <alignment vertical="center"/>
    </xf>
    <xf numFmtId="0" fontId="93" fillId="0" borderId="0" xfId="0" applyFont="1">
      <alignment vertical="center"/>
    </xf>
    <xf numFmtId="0" fontId="94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80" fillId="0" borderId="0" xfId="0" applyFont="1">
      <alignment vertical="center"/>
    </xf>
    <xf numFmtId="0" fontId="80" fillId="3" borderId="0" xfId="0" applyFont="1" applyFill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108" fillId="0" borderId="0" xfId="0" applyFont="1">
      <alignment vertical="center"/>
    </xf>
    <xf numFmtId="0" fontId="0" fillId="0" borderId="0" xfId="0" applyAlignment="1">
      <alignment horizontal="right" vertical="center"/>
    </xf>
    <xf numFmtId="0" fontId="99" fillId="0" borderId="0" xfId="0" applyFont="1">
      <alignment vertical="center"/>
    </xf>
    <xf numFmtId="0" fontId="77" fillId="0" borderId="0" xfId="0" applyFont="1" applyAlignment="1">
      <alignment horizontal="right"/>
    </xf>
    <xf numFmtId="0" fontId="85" fillId="2" borderId="0" xfId="0" applyFont="1" applyFill="1">
      <alignment vertical="center"/>
    </xf>
    <xf numFmtId="0" fontId="76" fillId="0" borderId="0" xfId="0" applyFont="1">
      <alignment vertical="center"/>
    </xf>
    <xf numFmtId="0" fontId="99" fillId="2" borderId="0" xfId="0" applyFont="1" applyFill="1">
      <alignment vertical="center"/>
    </xf>
    <xf numFmtId="0" fontId="88" fillId="2" borderId="0" xfId="0" applyFont="1" applyFill="1">
      <alignment vertical="center"/>
    </xf>
    <xf numFmtId="0" fontId="109" fillId="0" borderId="0" xfId="0" applyFont="1">
      <alignment vertical="center"/>
    </xf>
    <xf numFmtId="0" fontId="75" fillId="0" borderId="0" xfId="0" applyFont="1">
      <alignment vertical="center"/>
    </xf>
    <xf numFmtId="0" fontId="88" fillId="0" borderId="0" xfId="0" applyFont="1">
      <alignment vertical="center"/>
    </xf>
    <xf numFmtId="49" fontId="75" fillId="0" borderId="0" xfId="0" applyNumberFormat="1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114" fillId="0" borderId="0" xfId="0" applyFont="1">
      <alignment vertical="center"/>
    </xf>
    <xf numFmtId="0" fontId="0" fillId="4" borderId="0" xfId="0" applyFill="1" applyBorder="1">
      <alignment vertical="center"/>
    </xf>
    <xf numFmtId="0" fontId="72" fillId="4" borderId="0" xfId="0" applyFont="1" applyFill="1" applyBorder="1">
      <alignment vertical="center"/>
    </xf>
    <xf numFmtId="0" fontId="77" fillId="4" borderId="0" xfId="0" applyFont="1" applyFill="1">
      <alignment vertical="center"/>
    </xf>
    <xf numFmtId="0" fontId="85" fillId="4" borderId="0" xfId="0" applyFont="1" applyFill="1">
      <alignment vertical="center"/>
    </xf>
    <xf numFmtId="0" fontId="0" fillId="4" borderId="0" xfId="0" applyFill="1">
      <alignment vertical="center"/>
    </xf>
    <xf numFmtId="0" fontId="114" fillId="4" borderId="0" xfId="0" applyFont="1" applyFill="1">
      <alignment vertical="center"/>
    </xf>
    <xf numFmtId="0" fontId="72" fillId="4" borderId="0" xfId="0" applyFont="1" applyFill="1">
      <alignment vertical="center"/>
    </xf>
    <xf numFmtId="0" fontId="71" fillId="0" borderId="0" xfId="0" applyFont="1">
      <alignment vertical="center"/>
    </xf>
    <xf numFmtId="0" fontId="97" fillId="0" borderId="0" xfId="0" applyFont="1">
      <alignment vertical="center"/>
    </xf>
    <xf numFmtId="0" fontId="70" fillId="0" borderId="0" xfId="0" applyFont="1">
      <alignment vertical="center"/>
    </xf>
    <xf numFmtId="0" fontId="82" fillId="2" borderId="0" xfId="0" applyFont="1" applyFill="1">
      <alignment vertical="center"/>
    </xf>
    <xf numFmtId="0" fontId="120" fillId="2" borderId="0" xfId="0" applyFont="1" applyFill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122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0" fillId="0" borderId="0" xfId="0" applyAlignment="1">
      <alignment horizontal="center" vertical="top"/>
    </xf>
    <xf numFmtId="0" fontId="126" fillId="5" borderId="16" xfId="0" applyFont="1" applyFill="1" applyBorder="1" applyAlignment="1">
      <alignment horizontal="center" vertical="center"/>
    </xf>
    <xf numFmtId="0" fontId="125" fillId="5" borderId="28" xfId="0" applyFont="1" applyFill="1" applyBorder="1" applyAlignment="1">
      <alignment horizontal="center" vertical="top"/>
    </xf>
    <xf numFmtId="0" fontId="125" fillId="5" borderId="18" xfId="0" applyFont="1" applyFill="1" applyBorder="1" applyAlignment="1">
      <alignment vertical="center"/>
    </xf>
    <xf numFmtId="0" fontId="125" fillId="5" borderId="0" xfId="0" applyFont="1" applyFill="1" applyBorder="1" applyAlignment="1">
      <alignment vertical="center"/>
    </xf>
    <xf numFmtId="0" fontId="125" fillId="5" borderId="17" xfId="0" applyFont="1" applyFill="1" applyBorder="1" applyAlignment="1">
      <alignment vertical="center"/>
    </xf>
    <xf numFmtId="0" fontId="125" fillId="5" borderId="0" xfId="0" applyFont="1" applyFill="1" applyBorder="1">
      <alignment vertical="center"/>
    </xf>
    <xf numFmtId="0" fontId="125" fillId="5" borderId="29" xfId="0" applyFont="1" applyFill="1" applyBorder="1" applyAlignment="1">
      <alignment horizontal="center" vertical="top"/>
    </xf>
    <xf numFmtId="0" fontId="125" fillId="5" borderId="22" xfId="0" applyFont="1" applyFill="1" applyBorder="1" applyAlignment="1">
      <alignment vertical="center"/>
    </xf>
    <xf numFmtId="0" fontId="125" fillId="5" borderId="23" xfId="0" applyFont="1" applyFill="1" applyBorder="1" applyAlignment="1">
      <alignment vertical="center"/>
    </xf>
    <xf numFmtId="0" fontId="125" fillId="5" borderId="24" xfId="0" applyFont="1" applyFill="1" applyBorder="1" applyAlignment="1">
      <alignment vertical="center"/>
    </xf>
    <xf numFmtId="0" fontId="125" fillId="5" borderId="23" xfId="0" applyFont="1" applyFill="1" applyBorder="1">
      <alignment vertical="center"/>
    </xf>
    <xf numFmtId="0" fontId="125" fillId="5" borderId="24" xfId="0" applyFont="1" applyFill="1" applyBorder="1">
      <alignment vertical="center"/>
    </xf>
    <xf numFmtId="0" fontId="125" fillId="5" borderId="17" xfId="0" applyFont="1" applyFill="1" applyBorder="1">
      <alignment vertical="center"/>
    </xf>
    <xf numFmtId="0" fontId="0" fillId="5" borderId="0" xfId="0" applyFill="1" applyBorder="1">
      <alignment vertical="center"/>
    </xf>
    <xf numFmtId="0" fontId="125" fillId="5" borderId="30" xfId="0" applyFont="1" applyFill="1" applyBorder="1" applyAlignment="1">
      <alignment horizontal="center" vertical="top"/>
    </xf>
    <xf numFmtId="0" fontId="125" fillId="5" borderId="19" xfId="0" applyFont="1" applyFill="1" applyBorder="1" applyAlignment="1">
      <alignment vertical="center"/>
    </xf>
    <xf numFmtId="0" fontId="125" fillId="5" borderId="20" xfId="0" applyFont="1" applyFill="1" applyBorder="1" applyAlignment="1">
      <alignment vertical="center"/>
    </xf>
    <xf numFmtId="0" fontId="125" fillId="5" borderId="21" xfId="0" applyFont="1" applyFill="1" applyBorder="1" applyAlignment="1">
      <alignment vertical="center"/>
    </xf>
    <xf numFmtId="0" fontId="125" fillId="5" borderId="20" xfId="0" applyFont="1" applyFill="1" applyBorder="1">
      <alignment vertical="center"/>
    </xf>
    <xf numFmtId="0" fontId="125" fillId="5" borderId="21" xfId="0" applyFont="1" applyFill="1" applyBorder="1">
      <alignment vertical="center"/>
    </xf>
    <xf numFmtId="176" fontId="125" fillId="5" borderId="29" xfId="0" applyNumberFormat="1" applyFont="1" applyFill="1" applyBorder="1" applyAlignment="1">
      <alignment horizontal="center" vertical="top"/>
    </xf>
    <xf numFmtId="0" fontId="125" fillId="5" borderId="19" xfId="0" applyFont="1" applyFill="1" applyBorder="1">
      <alignment vertical="center"/>
    </xf>
    <xf numFmtId="0" fontId="125" fillId="5" borderId="16" xfId="0" applyFont="1" applyFill="1" applyBorder="1" applyAlignment="1">
      <alignment horizontal="center" vertical="top"/>
    </xf>
    <xf numFmtId="0" fontId="125" fillId="5" borderId="25" xfId="0" applyFont="1" applyFill="1" applyBorder="1">
      <alignment vertical="center"/>
    </xf>
    <xf numFmtId="0" fontId="125" fillId="5" borderId="26" xfId="0" applyFont="1" applyFill="1" applyBorder="1">
      <alignment vertical="center"/>
    </xf>
    <xf numFmtId="0" fontId="125" fillId="5" borderId="27" xfId="0" applyFont="1" applyFill="1" applyBorder="1">
      <alignment vertical="center"/>
    </xf>
    <xf numFmtId="0" fontId="125" fillId="5" borderId="18" xfId="0" applyFont="1" applyFill="1" applyBorder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9" fillId="4" borderId="0" xfId="0" applyFont="1" applyFill="1" applyBorder="1">
      <alignment vertical="center"/>
    </xf>
    <xf numFmtId="0" fontId="59" fillId="0" borderId="0" xfId="0" applyFont="1" applyAlignment="1">
      <alignment horizontal="left" vertical="center"/>
    </xf>
    <xf numFmtId="0" fontId="101" fillId="2" borderId="0" xfId="0" applyFont="1" applyFill="1">
      <alignment vertical="center"/>
    </xf>
    <xf numFmtId="0" fontId="58" fillId="0" borderId="0" xfId="0" applyFont="1">
      <alignment vertical="center"/>
    </xf>
    <xf numFmtId="0" fontId="127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128" fillId="0" borderId="0" xfId="0" applyFont="1">
      <alignment vertical="center"/>
    </xf>
    <xf numFmtId="0" fontId="51" fillId="0" borderId="0" xfId="0" applyFont="1">
      <alignment vertical="center"/>
    </xf>
    <xf numFmtId="0" fontId="95" fillId="0" borderId="0" xfId="1" applyNumberFormat="1" applyFill="1" applyBorder="1" applyAlignment="1" applyProtection="1">
      <alignment vertical="center"/>
    </xf>
    <xf numFmtId="0" fontId="50" fillId="0" borderId="0" xfId="0" applyFont="1">
      <alignment vertical="center"/>
    </xf>
    <xf numFmtId="0" fontId="86" fillId="0" borderId="31" xfId="0" applyFont="1" applyBorder="1">
      <alignment vertical="center"/>
    </xf>
    <xf numFmtId="0" fontId="81" fillId="0" borderId="31" xfId="0" applyFont="1" applyBorder="1">
      <alignment vertical="center"/>
    </xf>
    <xf numFmtId="0" fontId="0" fillId="0" borderId="31" xfId="0" applyBorder="1">
      <alignment vertical="center"/>
    </xf>
    <xf numFmtId="0" fontId="60" fillId="0" borderId="31" xfId="0" applyFont="1" applyBorder="1">
      <alignment vertical="center"/>
    </xf>
    <xf numFmtId="0" fontId="85" fillId="0" borderId="31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95" fillId="0" borderId="0" xfId="1" applyBorder="1">
      <alignment vertical="center"/>
    </xf>
    <xf numFmtId="0" fontId="0" fillId="0" borderId="36" xfId="0" applyBorder="1">
      <alignment vertical="center"/>
    </xf>
    <xf numFmtId="0" fontId="81" fillId="0" borderId="0" xfId="0" applyFont="1" applyBorder="1">
      <alignment vertical="center"/>
    </xf>
    <xf numFmtId="0" fontId="53" fillId="0" borderId="0" xfId="0" applyFont="1" applyBorder="1">
      <alignment vertical="center"/>
    </xf>
    <xf numFmtId="49" fontId="81" fillId="0" borderId="0" xfId="0" applyNumberFormat="1" applyFont="1" applyBorder="1">
      <alignment vertical="center"/>
    </xf>
    <xf numFmtId="0" fontId="69" fillId="0" borderId="0" xfId="0" applyFont="1" applyBorder="1">
      <alignment vertical="center"/>
    </xf>
    <xf numFmtId="0" fontId="119" fillId="0" borderId="0" xfId="0" applyFont="1" applyBorder="1">
      <alignment vertical="center"/>
    </xf>
    <xf numFmtId="0" fontId="54" fillId="0" borderId="0" xfId="0" applyFont="1" applyBorder="1">
      <alignment vertical="center"/>
    </xf>
    <xf numFmtId="0" fontId="55" fillId="0" borderId="0" xfId="0" applyFon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0" fillId="0" borderId="40" xfId="0" applyBorder="1">
      <alignment vertical="center"/>
    </xf>
    <xf numFmtId="0" fontId="133" fillId="0" borderId="0" xfId="0" applyFont="1" applyAlignment="1">
      <alignment horizontal="left" vertical="center" indent="1"/>
    </xf>
    <xf numFmtId="0" fontId="47" fillId="0" borderId="0" xfId="0" applyFont="1">
      <alignment vertical="center"/>
    </xf>
    <xf numFmtId="0" fontId="95" fillId="0" borderId="0" xfId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>
      <alignment vertical="center"/>
    </xf>
    <xf numFmtId="0" fontId="134" fillId="0" borderId="0" xfId="0" applyFont="1">
      <alignment vertical="center"/>
    </xf>
    <xf numFmtId="0" fontId="43" fillId="0" borderId="0" xfId="0" applyFont="1" applyBorder="1">
      <alignment vertical="center"/>
    </xf>
    <xf numFmtId="0" fontId="42" fillId="0" borderId="0" xfId="0" applyFont="1">
      <alignment vertical="center"/>
    </xf>
    <xf numFmtId="0" fontId="11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137" fillId="0" borderId="0" xfId="0" applyFont="1">
      <alignment vertical="center"/>
    </xf>
    <xf numFmtId="0" fontId="39" fillId="0" borderId="0" xfId="0" applyFont="1">
      <alignment vertical="center"/>
    </xf>
    <xf numFmtId="0" fontId="138" fillId="0" borderId="0" xfId="0" applyFont="1">
      <alignment vertical="center"/>
    </xf>
    <xf numFmtId="0" fontId="140" fillId="0" borderId="0" xfId="0" applyFont="1">
      <alignment vertical="center"/>
    </xf>
    <xf numFmtId="0" fontId="38" fillId="0" borderId="0" xfId="0" applyFont="1">
      <alignment vertical="center"/>
    </xf>
    <xf numFmtId="0" fontId="141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145" fillId="0" borderId="0" xfId="0" applyFont="1">
      <alignment vertical="center"/>
    </xf>
    <xf numFmtId="0" fontId="28" fillId="0" borderId="0" xfId="0" applyFont="1">
      <alignment vertical="center"/>
    </xf>
    <xf numFmtId="0" fontId="135" fillId="0" borderId="0" xfId="0" applyFont="1">
      <alignment vertical="center"/>
    </xf>
    <xf numFmtId="0" fontId="27" fillId="0" borderId="0" xfId="0" applyFont="1">
      <alignment vertical="center"/>
    </xf>
    <xf numFmtId="0" fontId="27" fillId="0" borderId="31" xfId="0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146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47" fillId="0" borderId="0" xfId="0" applyFont="1">
      <alignment vertical="center"/>
    </xf>
    <xf numFmtId="0" fontId="17" fillId="0" borderId="0" xfId="0" applyFont="1">
      <alignment vertical="center"/>
    </xf>
    <xf numFmtId="0" fontId="148" fillId="0" borderId="0" xfId="0" applyFont="1">
      <alignment vertical="center"/>
    </xf>
    <xf numFmtId="0" fontId="16" fillId="0" borderId="0" xfId="0" applyFont="1">
      <alignment vertical="center"/>
    </xf>
    <xf numFmtId="0" fontId="89" fillId="0" borderId="0" xfId="0" applyFont="1" applyAlignment="1">
      <alignment vertical="center"/>
    </xf>
    <xf numFmtId="0" fontId="90" fillId="0" borderId="0" xfId="0" applyFont="1" applyAlignment="1">
      <alignment vertical="center"/>
    </xf>
    <xf numFmtId="0" fontId="126" fillId="5" borderId="0" xfId="0" applyFont="1" applyFill="1" applyBorder="1" applyAlignment="1">
      <alignment vertical="top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50" fillId="0" borderId="0" xfId="0" applyFont="1">
      <alignment vertical="center"/>
    </xf>
    <xf numFmtId="0" fontId="152" fillId="0" borderId="0" xfId="0" applyFont="1">
      <alignment vertical="center"/>
    </xf>
    <xf numFmtId="0" fontId="153" fillId="0" borderId="0" xfId="0" applyFont="1">
      <alignment vertical="center"/>
    </xf>
    <xf numFmtId="0" fontId="155" fillId="0" borderId="0" xfId="0" applyFont="1">
      <alignment vertical="center"/>
    </xf>
    <xf numFmtId="0" fontId="11" fillId="0" borderId="0" xfId="0" applyFont="1">
      <alignment vertical="center"/>
    </xf>
    <xf numFmtId="0" fontId="156" fillId="0" borderId="0" xfId="0" applyFont="1">
      <alignment vertical="center"/>
    </xf>
    <xf numFmtId="0" fontId="158" fillId="0" borderId="0" xfId="0" applyFont="1">
      <alignment vertical="center"/>
    </xf>
    <xf numFmtId="0" fontId="159" fillId="0" borderId="0" xfId="0" applyFont="1">
      <alignment vertical="center"/>
    </xf>
    <xf numFmtId="0" fontId="10" fillId="0" borderId="0" xfId="0" applyFont="1">
      <alignment vertical="center"/>
    </xf>
    <xf numFmtId="0" fontId="161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62" fillId="0" borderId="0" xfId="0" applyFont="1">
      <alignment vertical="center"/>
    </xf>
    <xf numFmtId="0" fontId="7" fillId="0" borderId="0" xfId="0" applyFont="1">
      <alignment vertical="center"/>
    </xf>
    <xf numFmtId="0" fontId="163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65" fillId="0" borderId="0" xfId="0" applyFont="1">
      <alignment vertical="center"/>
    </xf>
    <xf numFmtId="0" fontId="2" fillId="0" borderId="0" xfId="0" applyFont="1">
      <alignment vertical="center"/>
    </xf>
    <xf numFmtId="0" fontId="166" fillId="0" borderId="0" xfId="0" applyFont="1">
      <alignment vertical="center"/>
    </xf>
    <xf numFmtId="0" fontId="119" fillId="0" borderId="0" xfId="0" applyFont="1">
      <alignment vertical="center"/>
    </xf>
    <xf numFmtId="0" fontId="126" fillId="5" borderId="16" xfId="0" applyFont="1" applyFill="1" applyBorder="1" applyAlignment="1">
      <alignment horizontal="center" vertical="center"/>
    </xf>
    <xf numFmtId="0" fontId="126" fillId="5" borderId="2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71" fillId="0" borderId="12" xfId="0" applyFont="1" applyBorder="1" applyAlignment="1">
      <alignment horizontal="center" vertical="center" wrapText="1"/>
    </xf>
    <xf numFmtId="0" fontId="112" fillId="0" borderId="4" xfId="0" applyFont="1" applyBorder="1" applyAlignment="1">
      <alignment horizontal="center" vertical="top" wrapText="1"/>
    </xf>
    <xf numFmtId="0" fontId="112" fillId="0" borderId="4" xfId="0" applyFont="1" applyBorder="1" applyAlignment="1">
      <alignment horizontal="left" vertical="top"/>
    </xf>
    <xf numFmtId="0" fontId="84" fillId="0" borderId="1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2" fillId="0" borderId="4" xfId="0" applyFont="1" applyBorder="1" applyAlignment="1">
      <alignment horizontal="center" vertical="top"/>
    </xf>
    <xf numFmtId="0" fontId="1" fillId="0" borderId="0" xfId="0" applyFo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jpe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752475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123825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14450" y="15001875"/>
          <a:ext cx="7649643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600519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894563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447675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2</xdr:row>
      <xdr:rowOff>152400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3133725" y="571500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726336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20</xdr:col>
      <xdr:colOff>42104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210217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477249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545166</xdr:colOff>
      <xdr:row>69</xdr:row>
      <xdr:rowOff>2241</xdr:rowOff>
    </xdr:from>
    <xdr:to>
      <xdr:col>22</xdr:col>
      <xdr:colOff>41493</xdr:colOff>
      <xdr:row>93</xdr:row>
      <xdr:rowOff>10085</xdr:rowOff>
    </xdr:to>
    <xdr:pic>
      <xdr:nvPicPr>
        <xdr:cNvPr id="17" name="图片 16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232" t="840" b="10097"/>
        <a:stretch/>
      </xdr:blipFill>
      <xdr:spPr>
        <a:xfrm>
          <a:off x="9050431" y="14693153"/>
          <a:ext cx="8001591" cy="5128932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158</xdr:row>
      <xdr:rowOff>184527</xdr:rowOff>
    </xdr:from>
    <xdr:to>
      <xdr:col>19</xdr:col>
      <xdr:colOff>533959</xdr:colOff>
      <xdr:row>174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51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95</xdr:row>
      <xdr:rowOff>76200</xdr:rowOff>
    </xdr:from>
    <xdr:to>
      <xdr:col>3</xdr:col>
      <xdr:colOff>552450</xdr:colOff>
      <xdr:row>96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96</xdr:row>
      <xdr:rowOff>76444</xdr:rowOff>
    </xdr:from>
    <xdr:to>
      <xdr:col>7</xdr:col>
      <xdr:colOff>696058</xdr:colOff>
      <xdr:row>100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737982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33</xdr:col>
      <xdr:colOff>41924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412295</xdr:colOff>
      <xdr:row>14</xdr:row>
      <xdr:rowOff>248163</xdr:rowOff>
    </xdr:from>
    <xdr:to>
      <xdr:col>33</xdr:col>
      <xdr:colOff>612098</xdr:colOff>
      <xdr:row>16</xdr:row>
      <xdr:rowOff>137871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4753" y="4122739"/>
          <a:ext cx="1736838" cy="462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422358</xdr:colOff>
      <xdr:row>28</xdr:row>
      <xdr:rowOff>103384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485535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108</xdr:row>
      <xdr:rowOff>207065</xdr:rowOff>
    </xdr:from>
    <xdr:to>
      <xdr:col>5</xdr:col>
      <xdr:colOff>317500</xdr:colOff>
      <xdr:row>113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606701</xdr:colOff>
      <xdr:row>76</xdr:row>
      <xdr:rowOff>89591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464792</xdr:colOff>
      <xdr:row>108</xdr:row>
      <xdr:rowOff>153780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97778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203936</xdr:colOff>
      <xdr:row>99</xdr:row>
      <xdr:rowOff>88251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485914</xdr:colOff>
      <xdr:row>118</xdr:row>
      <xdr:rowOff>13804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249364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258273</xdr:colOff>
      <xdr:row>120</xdr:row>
      <xdr:rowOff>242612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657225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745435</xdr:colOff>
      <xdr:row>137</xdr:row>
      <xdr:rowOff>165238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462558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533399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65</xdr:row>
      <xdr:rowOff>28575</xdr:rowOff>
    </xdr:from>
    <xdr:to>
      <xdr:col>4</xdr:col>
      <xdr:colOff>1571625</xdr:colOff>
      <xdr:row>80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142875</xdr:rowOff>
    </xdr:from>
    <xdr:to>
      <xdr:col>10</xdr:col>
      <xdr:colOff>67628</xdr:colOff>
      <xdr:row>12</xdr:row>
      <xdr:rowOff>181302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352425"/>
          <a:ext cx="6915785" cy="2343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37</xdr:row>
      <xdr:rowOff>142875</xdr:rowOff>
    </xdr:from>
    <xdr:to>
      <xdr:col>8</xdr:col>
      <xdr:colOff>581719</xdr:colOff>
      <xdr:row>39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37</xdr:row>
      <xdr:rowOff>114300</xdr:rowOff>
    </xdr:from>
    <xdr:to>
      <xdr:col>8</xdr:col>
      <xdr:colOff>333375</xdr:colOff>
      <xdr:row>38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685800</xdr:colOff>
      <xdr:row>1</xdr:row>
      <xdr:rowOff>38100</xdr:rowOff>
    </xdr:from>
    <xdr:to>
      <xdr:col>11</xdr:col>
      <xdr:colOff>409575</xdr:colOff>
      <xdr:row>3</xdr:row>
      <xdr:rowOff>95250</xdr:rowOff>
    </xdr:to>
    <xdr:sp macro="" textlink="">
      <xdr:nvSpPr>
        <xdr:cNvPr id="4" name="文本框 3"/>
        <xdr:cNvSpPr txBox="1"/>
      </xdr:nvSpPr>
      <xdr:spPr>
        <a:xfrm>
          <a:off x="7629525" y="247650"/>
          <a:ext cx="12668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action</a:t>
          </a:r>
          <a:r>
            <a:rPr lang="zh-CN" altLang="en-US" sz="1100"/>
            <a:t>含路径</a:t>
          </a:r>
        </a:p>
      </xdr:txBody>
    </xdr:sp>
    <xdr:clientData/>
  </xdr:twoCellAnchor>
  <xdr:twoCellAnchor editAs="oneCell">
    <xdr:from>
      <xdr:col>2</xdr:col>
      <xdr:colOff>85724</xdr:colOff>
      <xdr:row>45</xdr:row>
      <xdr:rowOff>57150</xdr:rowOff>
    </xdr:from>
    <xdr:to>
      <xdr:col>11</xdr:col>
      <xdr:colOff>334392</xdr:colOff>
      <xdr:row>50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4</xdr:row>
      <xdr:rowOff>209549</xdr:rowOff>
    </xdr:from>
    <xdr:to>
      <xdr:col>10</xdr:col>
      <xdr:colOff>104775</xdr:colOff>
      <xdr:row>11</xdr:row>
      <xdr:rowOff>47624</xdr:rowOff>
    </xdr:to>
    <xdr:sp macro="" textlink="">
      <xdr:nvSpPr>
        <xdr:cNvPr id="9" name="文本框 8"/>
        <xdr:cNvSpPr txBox="1"/>
      </xdr:nvSpPr>
      <xdr:spPr>
        <a:xfrm>
          <a:off x="6610350" y="1047749"/>
          <a:ext cx="1209675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jsp onclick/id /</a:t>
          </a:r>
          <a:r>
            <a:rPr lang="zh-CN" altLang="en-US" sz="1100"/>
            <a:t>直接使用</a:t>
          </a:r>
          <a:r>
            <a:rPr lang="en-US" altLang="zh-CN" sz="1100"/>
            <a:t>function</a:t>
          </a:r>
          <a:r>
            <a:rPr lang="zh-CN" altLang="en-US" sz="1100"/>
            <a:t>（）</a:t>
          </a:r>
          <a:r>
            <a:rPr lang="en-US" altLang="zh-CN" sz="1100"/>
            <a:t>/$()</a:t>
          </a:r>
          <a:r>
            <a:rPr lang="zh-CN" altLang="en-US" sz="1100"/>
            <a:t>找</a:t>
          </a:r>
          <a:r>
            <a:rPr lang="en-US" altLang="zh-CN" sz="1100"/>
            <a:t>js</a:t>
          </a:r>
          <a:endParaRPr lang="zh-CN" altLang="en-US" sz="1100"/>
        </a:p>
      </xdr:txBody>
    </xdr:sp>
    <xdr:clientData/>
  </xdr:twoCellAnchor>
  <xdr:twoCellAnchor>
    <xdr:from>
      <xdr:col>11</xdr:col>
      <xdr:colOff>657225</xdr:colOff>
      <xdr:row>4</xdr:row>
      <xdr:rowOff>133350</xdr:rowOff>
    </xdr:from>
    <xdr:to>
      <xdr:col>13</xdr:col>
      <xdr:colOff>0</xdr:colOff>
      <xdr:row>5</xdr:row>
      <xdr:rowOff>190500</xdr:rowOff>
    </xdr:to>
    <xdr:sp macro="" textlink="">
      <xdr:nvSpPr>
        <xdr:cNvPr id="10" name="文本框 9"/>
        <xdr:cNvSpPr txBox="1"/>
      </xdr:nvSpPr>
      <xdr:spPr>
        <a:xfrm>
          <a:off x="9144000" y="971550"/>
          <a:ext cx="8858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js</a:t>
          </a:r>
          <a:r>
            <a:rPr lang="zh-CN" altLang="en-US" sz="1100"/>
            <a:t>提供路径</a:t>
          </a:r>
        </a:p>
      </xdr:txBody>
    </xdr:sp>
    <xdr:clientData/>
  </xdr:twoCellAnchor>
  <xdr:twoCellAnchor>
    <xdr:from>
      <xdr:col>15</xdr:col>
      <xdr:colOff>533400</xdr:colOff>
      <xdr:row>7</xdr:row>
      <xdr:rowOff>114300</xdr:rowOff>
    </xdr:from>
    <xdr:to>
      <xdr:col>16</xdr:col>
      <xdr:colOff>762000</xdr:colOff>
      <xdr:row>7</xdr:row>
      <xdr:rowOff>133350</xdr:rowOff>
    </xdr:to>
    <xdr:cxnSp macro="">
      <xdr:nvCxnSpPr>
        <xdr:cNvPr id="11" name="直接箭头连接符 10"/>
        <xdr:cNvCxnSpPr/>
      </xdr:nvCxnSpPr>
      <xdr:spPr>
        <a:xfrm>
          <a:off x="12106275" y="1581150"/>
          <a:ext cx="10001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4</xdr:row>
      <xdr:rowOff>133350</xdr:rowOff>
    </xdr:from>
    <xdr:to>
      <xdr:col>10</xdr:col>
      <xdr:colOff>495300</xdr:colOff>
      <xdr:row>5</xdr:row>
      <xdr:rowOff>142875</xdr:rowOff>
    </xdr:to>
    <xdr:cxnSp macro="">
      <xdr:nvCxnSpPr>
        <xdr:cNvPr id="21" name="肘形连接符 20"/>
        <xdr:cNvCxnSpPr/>
      </xdr:nvCxnSpPr>
      <xdr:spPr>
        <a:xfrm>
          <a:off x="6048375" y="971550"/>
          <a:ext cx="2162175" cy="2190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114300</xdr:rowOff>
    </xdr:from>
    <xdr:to>
      <xdr:col>13</xdr:col>
      <xdr:colOff>38100</xdr:colOff>
      <xdr:row>7</xdr:row>
      <xdr:rowOff>133350</xdr:rowOff>
    </xdr:to>
    <xdr:cxnSp macro="">
      <xdr:nvCxnSpPr>
        <xdr:cNvPr id="23" name="肘形连接符 22"/>
        <xdr:cNvCxnSpPr/>
      </xdr:nvCxnSpPr>
      <xdr:spPr>
        <a:xfrm>
          <a:off x="8629650" y="1162050"/>
          <a:ext cx="1438275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3</xdr:row>
      <xdr:rowOff>0</xdr:rowOff>
    </xdr:from>
    <xdr:to>
      <xdr:col>13</xdr:col>
      <xdr:colOff>666751</xdr:colOff>
      <xdr:row>7</xdr:row>
      <xdr:rowOff>0</xdr:rowOff>
    </xdr:to>
    <xdr:grpSp>
      <xdr:nvGrpSpPr>
        <xdr:cNvPr id="49" name="组合 48"/>
        <xdr:cNvGrpSpPr/>
      </xdr:nvGrpSpPr>
      <xdr:grpSpPr>
        <a:xfrm>
          <a:off x="5715000" y="628650"/>
          <a:ext cx="4981576" cy="838200"/>
          <a:chOff x="5715000" y="628650"/>
          <a:chExt cx="4981576" cy="838200"/>
        </a:xfrm>
      </xdr:grpSpPr>
      <xdr:cxnSp macro="">
        <xdr:nvCxnSpPr>
          <xdr:cNvPr id="5" name="直接箭头连接符 4"/>
          <xdr:cNvCxnSpPr/>
        </xdr:nvCxnSpPr>
        <xdr:spPr>
          <a:xfrm>
            <a:off x="10687050" y="628650"/>
            <a:ext cx="9526" cy="8382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肘形连接符 45"/>
          <xdr:cNvCxnSpPr/>
        </xdr:nvCxnSpPr>
        <xdr:spPr>
          <a:xfrm flipV="1">
            <a:off x="5715000" y="638175"/>
            <a:ext cx="4953000" cy="180975"/>
          </a:xfrm>
          <a:prstGeom prst="bentConnector3">
            <a:avLst>
              <a:gd name="adj1" fmla="val 192"/>
            </a:avLst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666750</xdr:colOff>
      <xdr:row>8</xdr:row>
      <xdr:rowOff>66675</xdr:rowOff>
    </xdr:from>
    <xdr:to>
      <xdr:col>13</xdr:col>
      <xdr:colOff>676275</xdr:colOff>
      <xdr:row>13</xdr:row>
      <xdr:rowOff>66675</xdr:rowOff>
    </xdr:to>
    <xdr:cxnSp macro="">
      <xdr:nvCxnSpPr>
        <xdr:cNvPr id="51" name="直接箭头连接符 50"/>
        <xdr:cNvCxnSpPr/>
      </xdr:nvCxnSpPr>
      <xdr:spPr>
        <a:xfrm flipH="1">
          <a:off x="10696575" y="1743075"/>
          <a:ext cx="9525" cy="1047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38101</xdr:colOff>
      <xdr:row>13</xdr:row>
      <xdr:rowOff>123825</xdr:rowOff>
    </xdr:from>
    <xdr:to>
      <xdr:col>15</xdr:col>
      <xdr:colOff>28575</xdr:colOff>
      <xdr:row>13</xdr:row>
      <xdr:rowOff>133350</xdr:rowOff>
    </xdr:to>
    <xdr:cxnSp macro="">
      <xdr:nvCxnSpPr>
        <xdr:cNvPr id="53" name="直接箭头连接符 52"/>
        <xdr:cNvCxnSpPr/>
      </xdr:nvCxnSpPr>
      <xdr:spPr>
        <a:xfrm>
          <a:off x="10839451" y="2847975"/>
          <a:ext cx="761999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13</xdr:row>
      <xdr:rowOff>95250</xdr:rowOff>
    </xdr:from>
    <xdr:to>
      <xdr:col>17</xdr:col>
      <xdr:colOff>76200</xdr:colOff>
      <xdr:row>13</xdr:row>
      <xdr:rowOff>104775</xdr:rowOff>
    </xdr:to>
    <xdr:cxnSp macro="">
      <xdr:nvCxnSpPr>
        <xdr:cNvPr id="56" name="直接箭头连接符 55"/>
        <xdr:cNvCxnSpPr/>
      </xdr:nvCxnSpPr>
      <xdr:spPr>
        <a:xfrm>
          <a:off x="12458700" y="2819400"/>
          <a:ext cx="7334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13</xdr:row>
      <xdr:rowOff>123825</xdr:rowOff>
    </xdr:from>
    <xdr:to>
      <xdr:col>18</xdr:col>
      <xdr:colOff>514350</xdr:colOff>
      <xdr:row>13</xdr:row>
      <xdr:rowOff>133350</xdr:rowOff>
    </xdr:to>
    <xdr:cxnSp macro="">
      <xdr:nvCxnSpPr>
        <xdr:cNvPr id="62" name="直接箭头连接符 61"/>
        <xdr:cNvCxnSpPr/>
      </xdr:nvCxnSpPr>
      <xdr:spPr>
        <a:xfrm>
          <a:off x="13668375" y="2847975"/>
          <a:ext cx="7334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561975</xdr:colOff>
      <xdr:row>14</xdr:row>
      <xdr:rowOff>123825</xdr:rowOff>
    </xdr:from>
    <xdr:to>
      <xdr:col>27</xdr:col>
      <xdr:colOff>19050</xdr:colOff>
      <xdr:row>14</xdr:row>
      <xdr:rowOff>123826</xdr:rowOff>
    </xdr:to>
    <xdr:cxnSp macro="">
      <xdr:nvCxnSpPr>
        <xdr:cNvPr id="63" name="直接箭头连接符 62"/>
        <xdr:cNvCxnSpPr/>
      </xdr:nvCxnSpPr>
      <xdr:spPr>
        <a:xfrm flipV="1">
          <a:off x="19850100" y="3057525"/>
          <a:ext cx="1000125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761999</xdr:colOff>
      <xdr:row>71</xdr:row>
      <xdr:rowOff>207382</xdr:rowOff>
    </xdr:from>
    <xdr:to>
      <xdr:col>14</xdr:col>
      <xdr:colOff>454052</xdr:colOff>
      <xdr:row>78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099" y="15085432"/>
          <a:ext cx="7407303" cy="144996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9525</xdr:rowOff>
    </xdr:from>
    <xdr:to>
      <xdr:col>12</xdr:col>
      <xdr:colOff>362745</xdr:colOff>
      <xdr:row>84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16563975"/>
          <a:ext cx="5696745" cy="118126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93</xdr:row>
      <xdr:rowOff>28574</xdr:rowOff>
    </xdr:from>
    <xdr:to>
      <xdr:col>9</xdr:col>
      <xdr:colOff>523876</xdr:colOff>
      <xdr:row>94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95</xdr:row>
      <xdr:rowOff>38100</xdr:rowOff>
    </xdr:from>
    <xdr:to>
      <xdr:col>9</xdr:col>
      <xdr:colOff>381001</xdr:colOff>
      <xdr:row>97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27</xdr:row>
      <xdr:rowOff>28575</xdr:rowOff>
    </xdr:from>
    <xdr:to>
      <xdr:col>28</xdr:col>
      <xdr:colOff>238126</xdr:colOff>
      <xdr:row>30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95568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8001000"/>
          <a:ext cx="5638800" cy="4763754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14950"/>
          <a:ext cx="6800850" cy="2077008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92.168.99.204/zentao/bug-browse-2-assignToMe-0.html" TargetMode="Externa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0" Type="http://schemas.openxmlformats.org/officeDocument/2006/relationships/hyperlink" Target="http://121.37.29.222:8082/selectAuth.htm?username=RYDKJ&amp;password=123456" TargetMode="External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24"/>
  <sheetViews>
    <sheetView showGridLines="0" topLeftCell="A97" workbookViewId="0">
      <selection activeCell="F18" sqref="F18"/>
    </sheetView>
  </sheetViews>
  <sheetFormatPr defaultColWidth="9" defaultRowHeight="16.5"/>
  <cols>
    <col min="11" max="12" width="11.6640625" customWidth="1"/>
    <col min="20" max="20" width="21.33203125" customWidth="1"/>
  </cols>
  <sheetData>
    <row r="2" spans="3:20" ht="17.25" thickBot="1">
      <c r="C2" s="28" t="s">
        <v>0</v>
      </c>
    </row>
    <row r="3" spans="3:20">
      <c r="C3" t="s">
        <v>1</v>
      </c>
      <c r="E3" t="s">
        <v>2</v>
      </c>
      <c r="I3" s="126"/>
      <c r="J3" s="127" t="s">
        <v>3</v>
      </c>
      <c r="K3" s="127"/>
      <c r="L3" s="127"/>
      <c r="M3" s="127"/>
      <c r="N3" s="127" t="s">
        <v>4</v>
      </c>
      <c r="O3" s="127"/>
      <c r="P3" s="127"/>
      <c r="Q3" s="127"/>
      <c r="R3" s="127"/>
      <c r="S3" s="127"/>
      <c r="T3" s="128"/>
    </row>
    <row r="4" spans="3:20">
      <c r="C4" t="s">
        <v>5</v>
      </c>
      <c r="E4" t="s">
        <v>6</v>
      </c>
      <c r="I4" s="129"/>
      <c r="J4" s="16"/>
      <c r="K4" s="16" t="s">
        <v>1</v>
      </c>
      <c r="L4" s="16">
        <v>3001297060</v>
      </c>
      <c r="M4" s="16"/>
      <c r="N4" s="130" t="s">
        <v>702</v>
      </c>
      <c r="O4" s="16"/>
      <c r="P4" s="16"/>
      <c r="Q4" s="16"/>
      <c r="R4" s="16"/>
      <c r="S4" s="16"/>
      <c r="T4" s="131"/>
    </row>
    <row r="5" spans="3:20">
      <c r="I5" s="129"/>
      <c r="J5" s="16"/>
      <c r="K5" s="16" t="s">
        <v>1</v>
      </c>
      <c r="L5" s="16">
        <v>2851810174</v>
      </c>
      <c r="M5" s="16"/>
      <c r="N5" s="16"/>
      <c r="O5" s="16"/>
      <c r="P5" s="16"/>
      <c r="Q5" s="16"/>
      <c r="R5" s="16"/>
      <c r="S5" s="16"/>
      <c r="T5" s="131"/>
    </row>
    <row r="6" spans="3:20">
      <c r="C6" t="s">
        <v>8</v>
      </c>
      <c r="I6" s="129"/>
      <c r="J6" s="16"/>
      <c r="K6" s="16" t="s">
        <v>5</v>
      </c>
      <c r="L6" s="153" t="s">
        <v>546</v>
      </c>
      <c r="M6" s="16"/>
      <c r="N6" s="16"/>
      <c r="O6" s="16" t="s">
        <v>1</v>
      </c>
      <c r="P6" s="132" t="s">
        <v>9</v>
      </c>
      <c r="Q6" s="16"/>
      <c r="R6" s="16"/>
      <c r="S6" s="16"/>
      <c r="T6" s="131"/>
    </row>
    <row r="7" spans="3:20">
      <c r="F7" t="s">
        <v>10</v>
      </c>
      <c r="I7" s="129"/>
      <c r="J7" s="16"/>
      <c r="K7" s="16"/>
      <c r="L7" s="16"/>
      <c r="M7" s="16"/>
      <c r="N7" s="16"/>
      <c r="O7" s="16" t="s">
        <v>5</v>
      </c>
      <c r="P7" s="16" t="s">
        <v>11</v>
      </c>
      <c r="Q7" s="16"/>
      <c r="R7" s="16"/>
      <c r="S7" s="16"/>
      <c r="T7" s="131"/>
    </row>
    <row r="8" spans="3:20">
      <c r="C8" t="s">
        <v>12</v>
      </c>
      <c r="I8" s="129"/>
      <c r="J8" s="16" t="s">
        <v>13</v>
      </c>
      <c r="K8" s="130" t="s">
        <v>473</v>
      </c>
      <c r="L8" s="16"/>
      <c r="M8" s="16"/>
      <c r="N8" s="16"/>
      <c r="O8" s="16"/>
      <c r="P8" s="16"/>
      <c r="Q8" s="16"/>
      <c r="R8" s="16"/>
      <c r="S8" s="16"/>
      <c r="T8" s="131"/>
    </row>
    <row r="9" spans="3:20">
      <c r="I9" s="129"/>
      <c r="J9" s="133" t="s">
        <v>479</v>
      </c>
      <c r="K9" s="130" t="s">
        <v>779</v>
      </c>
      <c r="L9" s="16"/>
      <c r="M9" s="16"/>
      <c r="N9" s="16"/>
      <c r="O9" s="16"/>
      <c r="P9" s="16"/>
      <c r="Q9" s="16"/>
      <c r="R9" s="16"/>
      <c r="S9" s="16"/>
      <c r="T9" s="131"/>
    </row>
    <row r="10" spans="3:20">
      <c r="I10" s="129"/>
      <c r="J10" s="16"/>
      <c r="K10" s="16" t="s">
        <v>1</v>
      </c>
      <c r="L10" s="134" t="s">
        <v>14</v>
      </c>
      <c r="M10" s="16"/>
      <c r="N10" s="16"/>
      <c r="O10" s="16"/>
      <c r="P10" s="16"/>
      <c r="Q10" s="16"/>
      <c r="R10" s="16"/>
      <c r="S10" s="16"/>
      <c r="T10" s="131"/>
    </row>
    <row r="11" spans="3:20">
      <c r="I11" s="129"/>
      <c r="J11" s="16"/>
      <c r="K11" s="16" t="s">
        <v>5</v>
      </c>
      <c r="L11" s="16" t="s">
        <v>234</v>
      </c>
      <c r="M11" s="16"/>
      <c r="N11" s="16"/>
      <c r="O11" s="16"/>
      <c r="P11" s="16"/>
      <c r="Q11" s="16"/>
      <c r="R11" s="16"/>
      <c r="S11" s="16"/>
      <c r="T11" s="131"/>
    </row>
    <row r="12" spans="3:20">
      <c r="C12" t="s">
        <v>648</v>
      </c>
      <c r="E12" s="152"/>
      <c r="I12" s="12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31"/>
    </row>
    <row r="13" spans="3:20">
      <c r="I13" s="129"/>
      <c r="J13" s="16" t="s">
        <v>15</v>
      </c>
      <c r="K13" s="119" t="s">
        <v>513</v>
      </c>
      <c r="L13" s="16"/>
      <c r="M13" s="16"/>
      <c r="N13" s="132" t="s">
        <v>16</v>
      </c>
      <c r="O13" s="16"/>
      <c r="P13" s="16"/>
      <c r="Q13" s="16"/>
      <c r="R13" s="16"/>
      <c r="S13" s="16"/>
      <c r="T13" s="131"/>
    </row>
    <row r="14" spans="3:20">
      <c r="I14" s="129"/>
      <c r="J14" s="135" t="s">
        <v>346</v>
      </c>
      <c r="K14" s="16" t="s">
        <v>347</v>
      </c>
      <c r="L14" s="16"/>
      <c r="M14" s="16"/>
      <c r="N14" s="130" t="s">
        <v>345</v>
      </c>
      <c r="O14" s="16"/>
      <c r="P14" s="16"/>
      <c r="Q14" s="16"/>
      <c r="R14" s="16"/>
      <c r="S14" s="16"/>
      <c r="T14" s="131"/>
    </row>
    <row r="15" spans="3:20">
      <c r="E15" s="1"/>
      <c r="F15" s="1"/>
      <c r="G15" s="1"/>
      <c r="I15" s="129"/>
      <c r="J15" s="136" t="s">
        <v>457</v>
      </c>
      <c r="K15" s="130" t="s">
        <v>901</v>
      </c>
      <c r="L15" s="16"/>
      <c r="M15" s="16"/>
      <c r="N15" s="16"/>
      <c r="O15" s="16"/>
      <c r="P15" s="16"/>
      <c r="Q15" s="16"/>
      <c r="R15" s="16"/>
      <c r="S15" s="16"/>
      <c r="T15" s="131"/>
    </row>
    <row r="16" spans="3:20">
      <c r="C16" s="31" t="s">
        <v>17</v>
      </c>
      <c r="G16" s="1"/>
      <c r="I16" s="129"/>
      <c r="J16" s="137" t="s">
        <v>459</v>
      </c>
      <c r="K16" s="16" t="s">
        <v>458</v>
      </c>
      <c r="L16" s="16"/>
      <c r="M16" s="16"/>
      <c r="N16" s="132" t="s">
        <v>18</v>
      </c>
      <c r="O16" s="16"/>
      <c r="P16" s="16"/>
      <c r="Q16" s="16"/>
      <c r="R16" s="16"/>
      <c r="S16" s="16"/>
      <c r="T16" s="131"/>
    </row>
    <row r="17" spans="3:24">
      <c r="C17" s="31" t="s">
        <v>19</v>
      </c>
      <c r="I17" s="129"/>
      <c r="J17" s="137" t="s">
        <v>461</v>
      </c>
      <c r="K17" s="16" t="s">
        <v>460</v>
      </c>
      <c r="L17" s="16"/>
      <c r="M17" s="16"/>
      <c r="N17" s="132" t="s">
        <v>20</v>
      </c>
      <c r="O17" s="16"/>
      <c r="P17" s="16"/>
      <c r="Q17" s="16"/>
      <c r="R17" s="16"/>
      <c r="S17" s="16"/>
      <c r="T17" s="131"/>
    </row>
    <row r="18" spans="3:24">
      <c r="C18" s="31" t="s">
        <v>21</v>
      </c>
      <c r="I18" s="129"/>
      <c r="J18" s="16"/>
      <c r="K18" s="16" t="s">
        <v>1</v>
      </c>
      <c r="L18" s="137" t="s">
        <v>456</v>
      </c>
      <c r="M18" s="16"/>
      <c r="N18" s="16" t="s">
        <v>486</v>
      </c>
      <c r="O18" s="16"/>
      <c r="P18" s="16"/>
      <c r="Q18" s="16"/>
      <c r="R18" s="16"/>
      <c r="S18" s="16"/>
      <c r="T18" s="131"/>
    </row>
    <row r="19" spans="3:24">
      <c r="I19" s="129"/>
      <c r="J19" s="16"/>
      <c r="K19" s="16" t="s">
        <v>5</v>
      </c>
      <c r="L19" s="137" t="s">
        <v>455</v>
      </c>
      <c r="M19" s="16"/>
      <c r="N19" s="16" t="s">
        <v>485</v>
      </c>
      <c r="O19" s="16"/>
      <c r="P19" s="16"/>
      <c r="Q19" s="16"/>
      <c r="R19" s="16"/>
      <c r="S19" s="16"/>
      <c r="T19" s="131"/>
    </row>
    <row r="20" spans="3:24">
      <c r="I20" s="129"/>
      <c r="J20" s="16" t="s">
        <v>22</v>
      </c>
      <c r="K20" s="16"/>
      <c r="L20" s="16"/>
      <c r="M20" s="16"/>
      <c r="N20" s="16"/>
      <c r="O20" s="16"/>
      <c r="P20" s="16"/>
      <c r="Q20" s="16"/>
      <c r="R20" s="16"/>
      <c r="S20" s="16"/>
      <c r="T20" s="131"/>
    </row>
    <row r="21" spans="3:24">
      <c r="I21" s="129"/>
      <c r="J21" s="16"/>
      <c r="K21" s="16" t="s">
        <v>1</v>
      </c>
      <c r="L21" s="16" t="s">
        <v>23</v>
      </c>
      <c r="M21" s="16"/>
      <c r="N21" s="16"/>
      <c r="O21" s="16"/>
      <c r="P21" s="16"/>
      <c r="Q21" s="16"/>
      <c r="R21" s="16"/>
      <c r="S21" s="16"/>
      <c r="T21" s="131"/>
    </row>
    <row r="22" spans="3:24">
      <c r="I22" s="129"/>
      <c r="J22" s="16"/>
      <c r="K22" s="16" t="s">
        <v>5</v>
      </c>
      <c r="L22" s="16" t="s">
        <v>7</v>
      </c>
      <c r="M22" s="16"/>
      <c r="N22" s="16"/>
      <c r="O22" s="16"/>
      <c r="P22" s="16"/>
      <c r="Q22" s="16"/>
      <c r="R22" s="16"/>
      <c r="S22" s="16"/>
      <c r="T22" s="131"/>
    </row>
    <row r="23" spans="3:24">
      <c r="C23" s="28" t="s">
        <v>25</v>
      </c>
      <c r="I23" s="129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31"/>
    </row>
    <row r="24" spans="3:24">
      <c r="D24" t="s">
        <v>1</v>
      </c>
      <c r="E24" t="s">
        <v>27</v>
      </c>
      <c r="I24" s="129"/>
      <c r="J24" s="16"/>
      <c r="K24" s="16" t="s">
        <v>1</v>
      </c>
      <c r="L24" s="16" t="s">
        <v>24</v>
      </c>
      <c r="M24" s="16"/>
      <c r="N24" s="16"/>
      <c r="O24" s="16"/>
      <c r="P24" s="16"/>
      <c r="Q24" s="16"/>
      <c r="R24" s="16"/>
      <c r="S24" s="16"/>
      <c r="T24" s="131"/>
    </row>
    <row r="25" spans="3:24">
      <c r="D25" t="s">
        <v>5</v>
      </c>
      <c r="E25">
        <v>1</v>
      </c>
      <c r="I25" s="129"/>
      <c r="J25" s="16"/>
      <c r="K25" s="16" t="s">
        <v>5</v>
      </c>
      <c r="L25" s="16" t="s">
        <v>26</v>
      </c>
      <c r="M25" s="16"/>
      <c r="N25" s="16"/>
      <c r="O25" s="16"/>
      <c r="P25" s="16"/>
      <c r="Q25" s="16"/>
      <c r="R25" s="16"/>
      <c r="S25" s="16"/>
      <c r="T25" s="131"/>
    </row>
    <row r="26" spans="3:24">
      <c r="I26" s="129"/>
      <c r="J26" s="138" t="s">
        <v>454</v>
      </c>
      <c r="K26" s="16"/>
      <c r="L26" s="130" t="s">
        <v>482</v>
      </c>
      <c r="M26" s="16"/>
      <c r="N26" s="16"/>
      <c r="O26" s="16"/>
      <c r="P26" s="16"/>
      <c r="Q26" s="16"/>
      <c r="R26" s="16"/>
      <c r="S26" s="16"/>
      <c r="T26" s="131"/>
    </row>
    <row r="27" spans="3:24" ht="17.25" thickBot="1">
      <c r="I27" s="139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1"/>
    </row>
    <row r="29" spans="3:24">
      <c r="C29" s="28" t="s">
        <v>28</v>
      </c>
      <c r="F29" s="9" t="s">
        <v>29</v>
      </c>
    </row>
    <row r="30" spans="3:24">
      <c r="D30" t="s">
        <v>30</v>
      </c>
      <c r="F30" s="32" t="s">
        <v>31</v>
      </c>
      <c r="I30" t="s">
        <v>32</v>
      </c>
    </row>
    <row r="31" spans="3:24">
      <c r="F31" s="32" t="s">
        <v>33</v>
      </c>
      <c r="I31" t="s">
        <v>34</v>
      </c>
    </row>
    <row r="32" spans="3:24">
      <c r="F32" t="s">
        <v>35</v>
      </c>
      <c r="V32" s="150" t="s">
        <v>544</v>
      </c>
      <c r="X32" s="151" t="s">
        <v>543</v>
      </c>
    </row>
    <row r="33" spans="3:22">
      <c r="G33" s="9" t="s">
        <v>36</v>
      </c>
      <c r="V33" s="166" t="s">
        <v>638</v>
      </c>
    </row>
    <row r="34" spans="3:22">
      <c r="G34" s="9" t="s">
        <v>37</v>
      </c>
    </row>
    <row r="35" spans="3:22">
      <c r="D35" t="s">
        <v>38</v>
      </c>
      <c r="G35" t="s">
        <v>39</v>
      </c>
      <c r="J35" t="s">
        <v>40</v>
      </c>
    </row>
    <row r="38" spans="3:22">
      <c r="D38" t="s">
        <v>41</v>
      </c>
      <c r="J38" t="s">
        <v>42</v>
      </c>
    </row>
    <row r="40" spans="3:22">
      <c r="D40" s="33" t="s">
        <v>183</v>
      </c>
      <c r="F40" s="33" t="s">
        <v>184</v>
      </c>
    </row>
    <row r="41" spans="3:22">
      <c r="D41" s="33"/>
      <c r="F41" s="33"/>
    </row>
    <row r="42" spans="3:22">
      <c r="D42" s="33"/>
      <c r="F42" s="33"/>
    </row>
    <row r="43" spans="3:22">
      <c r="D43" s="33" t="s">
        <v>186</v>
      </c>
      <c r="F43" s="33"/>
      <c r="M43" s="157" t="s">
        <v>578</v>
      </c>
      <c r="N43" t="s">
        <v>579</v>
      </c>
    </row>
    <row r="44" spans="3:22">
      <c r="D44" s="33" t="s">
        <v>185</v>
      </c>
      <c r="F44" s="33"/>
      <c r="N44" s="157" t="s">
        <v>580</v>
      </c>
      <c r="O44" t="s">
        <v>582</v>
      </c>
    </row>
    <row r="45" spans="3:22">
      <c r="D45" s="33"/>
      <c r="F45" s="33"/>
      <c r="N45" s="157" t="s">
        <v>581</v>
      </c>
      <c r="O45" t="s">
        <v>583</v>
      </c>
    </row>
    <row r="46" spans="3:22">
      <c r="D46" s="33"/>
      <c r="F46" s="33"/>
    </row>
    <row r="48" spans="3:22">
      <c r="C48" s="28" t="s">
        <v>43</v>
      </c>
    </row>
    <row r="49" spans="13:14">
      <c r="M49" s="174" t="s">
        <v>670</v>
      </c>
      <c r="N49" s="147" t="s">
        <v>671</v>
      </c>
    </row>
    <row r="66" spans="3:3">
      <c r="C66" s="33"/>
    </row>
    <row r="68" spans="3:3">
      <c r="C68" s="70" t="s">
        <v>365</v>
      </c>
    </row>
    <row r="85" spans="3:5">
      <c r="C85" s="143" t="s">
        <v>529</v>
      </c>
      <c r="E85" s="147" t="s">
        <v>534</v>
      </c>
    </row>
    <row r="87" spans="3:5">
      <c r="C87" t="s">
        <v>533</v>
      </c>
      <c r="E87" s="147" t="s">
        <v>654</v>
      </c>
    </row>
    <row r="89" spans="3:5">
      <c r="C89" s="172" t="s">
        <v>662</v>
      </c>
      <c r="E89" s="172" t="s">
        <v>663</v>
      </c>
    </row>
    <row r="90" spans="3:5">
      <c r="E90" t="s">
        <v>664</v>
      </c>
    </row>
    <row r="91" spans="3:5">
      <c r="E91" t="s">
        <v>665</v>
      </c>
    </row>
    <row r="92" spans="3:5">
      <c r="E92" t="s">
        <v>666</v>
      </c>
    </row>
    <row r="93" spans="3:5">
      <c r="E93" s="172" t="s">
        <v>667</v>
      </c>
    </row>
    <row r="102" spans="3:18">
      <c r="C102" s="185"/>
    </row>
    <row r="103" spans="3:18">
      <c r="C103" s="185"/>
    </row>
    <row r="104" spans="3:18">
      <c r="C104" s="185"/>
      <c r="N104" s="184"/>
      <c r="P104" s="184"/>
    </row>
    <row r="105" spans="3:18">
      <c r="C105" s="185"/>
    </row>
    <row r="106" spans="3:18">
      <c r="C106" s="185"/>
      <c r="G106" s="152"/>
    </row>
    <row r="107" spans="3:18">
      <c r="C107" s="185"/>
    </row>
    <row r="108" spans="3:18">
      <c r="C108" s="185"/>
      <c r="D108" s="152"/>
    </row>
    <row r="109" spans="3:18">
      <c r="C109" s="185"/>
      <c r="R109" s="184"/>
    </row>
    <row r="110" spans="3:18">
      <c r="C110" s="185"/>
    </row>
    <row r="111" spans="3:18">
      <c r="C111" s="185"/>
      <c r="D111" s="152"/>
    </row>
    <row r="112" spans="3:18">
      <c r="C112" s="185"/>
    </row>
    <row r="113" spans="3:21">
      <c r="C113" s="185"/>
    </row>
    <row r="114" spans="3:21">
      <c r="C114" s="185"/>
    </row>
    <row r="115" spans="3:21">
      <c r="C115" s="185"/>
    </row>
    <row r="116" spans="3:21">
      <c r="C116" s="185"/>
    </row>
    <row r="118" spans="3:21">
      <c r="C118" s="185"/>
    </row>
    <row r="120" spans="3:21">
      <c r="C120" s="185"/>
    </row>
    <row r="121" spans="3:21">
      <c r="P121" s="184"/>
      <c r="T121" s="184"/>
      <c r="U121" s="184"/>
    </row>
    <row r="123" spans="3:21">
      <c r="R123" s="184"/>
      <c r="T123" s="184"/>
      <c r="U123" s="184"/>
    </row>
    <row r="124" spans="3:21">
      <c r="T124" s="184"/>
      <c r="U124" s="184"/>
    </row>
  </sheetData>
  <phoneticPr fontId="107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</hyperlinks>
  <pageMargins left="0.7" right="0.7" top="0.75" bottom="0.75" header="0.3" footer="0.3"/>
  <pageSetup paperSize="9" orientation="portrait" r:id="rId12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33"/>
  <sheetViews>
    <sheetView showGridLines="0" topLeftCell="A121" workbookViewId="0">
      <selection activeCell="H138" sqref="H138"/>
    </sheetView>
  </sheetViews>
  <sheetFormatPr defaultColWidth="9" defaultRowHeight="16.5"/>
  <sheetData>
    <row r="3" spans="2:28">
      <c r="X3" s="104"/>
    </row>
    <row r="5" spans="2:28">
      <c r="B5" s="38" t="s">
        <v>198</v>
      </c>
    </row>
    <row r="6" spans="2:28" ht="16.5" customHeight="1">
      <c r="K6" s="41" t="s">
        <v>204</v>
      </c>
    </row>
    <row r="8" spans="2:28">
      <c r="N8" t="s">
        <v>197</v>
      </c>
      <c r="R8" s="1" t="s">
        <v>144</v>
      </c>
    </row>
    <row r="9" spans="2:28">
      <c r="C9" s="10" t="s">
        <v>141</v>
      </c>
    </row>
    <row r="10" spans="2:28">
      <c r="X10" s="143"/>
    </row>
    <row r="11" spans="2:28">
      <c r="C11" s="10" t="s">
        <v>142</v>
      </c>
      <c r="E11" t="s">
        <v>143</v>
      </c>
    </row>
    <row r="12" spans="2:28">
      <c r="C12" s="10"/>
    </row>
    <row r="13" spans="2:28">
      <c r="C13" s="10" t="s">
        <v>145</v>
      </c>
      <c r="E13" t="s">
        <v>146</v>
      </c>
      <c r="X13" s="149"/>
    </row>
    <row r="14" spans="2:28">
      <c r="C14" s="10"/>
      <c r="N14" s="39" t="s">
        <v>199</v>
      </c>
      <c r="P14" s="54" t="s">
        <v>200</v>
      </c>
      <c r="R14" t="s">
        <v>201</v>
      </c>
      <c r="T14" s="56" t="s">
        <v>202</v>
      </c>
    </row>
    <row r="15" spans="2:28">
      <c r="C15" s="10"/>
      <c r="P15" s="54"/>
      <c r="T15" s="57" t="s">
        <v>262</v>
      </c>
      <c r="X15" s="159"/>
      <c r="AB15" s="37" t="s">
        <v>203</v>
      </c>
    </row>
    <row r="16" spans="2:28">
      <c r="C16" s="68" t="s">
        <v>355</v>
      </c>
      <c r="F16" t="s">
        <v>356</v>
      </c>
      <c r="P16" s="55" t="s">
        <v>265</v>
      </c>
      <c r="T16" s="58"/>
      <c r="V16" s="49" t="s">
        <v>233</v>
      </c>
    </row>
    <row r="17" spans="3:24">
      <c r="C17" s="10"/>
      <c r="P17" s="54"/>
      <c r="T17" s="58"/>
    </row>
    <row r="18" spans="3:24">
      <c r="C18" s="10"/>
      <c r="P18" s="106" t="s">
        <v>424</v>
      </c>
      <c r="T18" s="59" t="s">
        <v>264</v>
      </c>
    </row>
    <row r="19" spans="3:24">
      <c r="C19" s="10" t="s">
        <v>147</v>
      </c>
      <c r="E19" t="s">
        <v>148</v>
      </c>
      <c r="G19" t="s">
        <v>149</v>
      </c>
      <c r="P19" s="54"/>
      <c r="T19" s="60" t="s">
        <v>263</v>
      </c>
    </row>
    <row r="20" spans="3:24">
      <c r="C20" s="10"/>
      <c r="W20" s="105" t="s">
        <v>425</v>
      </c>
    </row>
    <row r="21" spans="3:24">
      <c r="C21" s="10"/>
      <c r="X21" s="210"/>
    </row>
    <row r="22" spans="3:24">
      <c r="C22" s="10" t="s">
        <v>150</v>
      </c>
      <c r="E22" t="s">
        <v>151</v>
      </c>
      <c r="T22" s="53"/>
    </row>
    <row r="23" spans="3:24">
      <c r="C23" s="10" t="s">
        <v>152</v>
      </c>
      <c r="E23" s="170" t="s">
        <v>651</v>
      </c>
      <c r="N23" s="40"/>
    </row>
    <row r="24" spans="3:24">
      <c r="C24" s="10" t="s">
        <v>153</v>
      </c>
      <c r="E24" t="s">
        <v>154</v>
      </c>
      <c r="W24" s="144"/>
    </row>
    <row r="25" spans="3:24">
      <c r="C25" s="10"/>
      <c r="W25" s="144"/>
    </row>
    <row r="26" spans="3:24">
      <c r="C26" s="10"/>
      <c r="N26" t="s">
        <v>400</v>
      </c>
      <c r="W26" s="144"/>
      <c r="X26" t="s">
        <v>401</v>
      </c>
    </row>
    <row r="27" spans="3:24">
      <c r="C27" s="10" t="s">
        <v>155</v>
      </c>
      <c r="E27" t="s">
        <v>156</v>
      </c>
      <c r="W27" s="144"/>
    </row>
    <row r="28" spans="3:24">
      <c r="C28" s="10"/>
      <c r="W28" s="144"/>
    </row>
    <row r="29" spans="3:24">
      <c r="C29" s="69" t="s">
        <v>357</v>
      </c>
      <c r="E29" t="s">
        <v>157</v>
      </c>
      <c r="N29" s="113" t="s">
        <v>453</v>
      </c>
      <c r="W29" s="144"/>
    </row>
    <row r="30" spans="3:24">
      <c r="C30" s="10"/>
      <c r="W30" s="144"/>
    </row>
    <row r="31" spans="3:24">
      <c r="C31" s="10" t="s">
        <v>158</v>
      </c>
      <c r="E31" t="s">
        <v>159</v>
      </c>
      <c r="W31" s="144"/>
    </row>
    <row r="32" spans="3:24">
      <c r="C32" s="10"/>
      <c r="W32" s="144"/>
    </row>
    <row r="33" spans="3:24">
      <c r="C33" s="10" t="s">
        <v>160</v>
      </c>
      <c r="E33" t="s">
        <v>161</v>
      </c>
      <c r="N33" t="s">
        <v>527</v>
      </c>
      <c r="W33" s="144"/>
      <c r="X33" t="s">
        <v>528</v>
      </c>
    </row>
    <row r="34" spans="3:24">
      <c r="C34" s="10"/>
      <c r="W34" s="144"/>
    </row>
    <row r="35" spans="3:24">
      <c r="C35" s="10" t="s">
        <v>162</v>
      </c>
      <c r="E35" s="1" t="s">
        <v>163</v>
      </c>
      <c r="W35" s="144"/>
    </row>
    <row r="36" spans="3:24">
      <c r="C36" s="10"/>
      <c r="N36" s="149" t="s">
        <v>539</v>
      </c>
      <c r="W36" s="144"/>
      <c r="X36" t="s">
        <v>540</v>
      </c>
    </row>
    <row r="37" spans="3:24">
      <c r="C37" s="10" t="s">
        <v>164</v>
      </c>
      <c r="W37" s="144"/>
    </row>
    <row r="38" spans="3:24">
      <c r="C38" s="10"/>
      <c r="N38" s="159" t="s">
        <v>610</v>
      </c>
      <c r="W38" s="144"/>
      <c r="X38" t="s">
        <v>611</v>
      </c>
    </row>
    <row r="39" spans="3:24">
      <c r="C39" s="10"/>
      <c r="W39" s="144"/>
    </row>
    <row r="40" spans="3:24">
      <c r="C40" s="10"/>
      <c r="W40" s="144"/>
    </row>
    <row r="41" spans="3:24">
      <c r="C41" s="10"/>
      <c r="N41" s="181" t="s">
        <v>689</v>
      </c>
      <c r="W41" s="144"/>
    </row>
    <row r="42" spans="3:24">
      <c r="C42" s="10" t="s">
        <v>165</v>
      </c>
      <c r="E42" s="1" t="s">
        <v>166</v>
      </c>
      <c r="W42" s="144"/>
    </row>
    <row r="43" spans="3:24">
      <c r="C43" s="10"/>
      <c r="W43" s="144"/>
    </row>
    <row r="44" spans="3:24">
      <c r="C44" s="10" t="s">
        <v>167</v>
      </c>
      <c r="E44" s="1" t="s">
        <v>168</v>
      </c>
      <c r="G44" s="1" t="s">
        <v>169</v>
      </c>
      <c r="N44" s="210" t="s">
        <v>782</v>
      </c>
      <c r="W44" s="144"/>
      <c r="X44" t="s">
        <v>783</v>
      </c>
    </row>
    <row r="45" spans="3:24">
      <c r="C45" s="10"/>
    </row>
    <row r="46" spans="3:24">
      <c r="C46" s="10"/>
    </row>
    <row r="47" spans="3:24">
      <c r="C47" s="10"/>
    </row>
    <row r="48" spans="3:24">
      <c r="C48" s="10"/>
    </row>
    <row r="49" spans="3:9">
      <c r="C49" s="10"/>
    </row>
    <row r="50" spans="3:9">
      <c r="C50" s="10"/>
    </row>
    <row r="51" spans="3:9">
      <c r="C51" s="10"/>
    </row>
    <row r="52" spans="3:9">
      <c r="C52" s="10"/>
    </row>
    <row r="53" spans="3:9">
      <c r="C53" s="10" t="s">
        <v>170</v>
      </c>
      <c r="E53" s="36" t="s">
        <v>190</v>
      </c>
      <c r="I53" s="36" t="s">
        <v>191</v>
      </c>
    </row>
    <row r="54" spans="3:9">
      <c r="C54" s="10"/>
      <c r="E54" s="36" t="s">
        <v>189</v>
      </c>
    </row>
    <row r="55" spans="3:9">
      <c r="C55" s="10"/>
    </row>
    <row r="56" spans="3:9">
      <c r="C56" s="10" t="s">
        <v>171</v>
      </c>
    </row>
    <row r="57" spans="3:9">
      <c r="C57" s="10"/>
      <c r="E57" t="s">
        <v>172</v>
      </c>
    </row>
    <row r="58" spans="3:9">
      <c r="C58" s="10"/>
    </row>
    <row r="59" spans="3:9">
      <c r="C59" s="10" t="s">
        <v>187</v>
      </c>
      <c r="E59" s="35" t="s">
        <v>188</v>
      </c>
    </row>
    <row r="60" spans="3:9">
      <c r="C60" s="10"/>
    </row>
    <row r="61" spans="3:9">
      <c r="C61" s="10" t="s">
        <v>652</v>
      </c>
      <c r="E61" s="170" t="s">
        <v>653</v>
      </c>
    </row>
    <row r="62" spans="3:9">
      <c r="C62" s="10"/>
    </row>
    <row r="63" spans="3:9">
      <c r="C63" s="10" t="s">
        <v>196</v>
      </c>
      <c r="F63" s="157" t="s">
        <v>577</v>
      </c>
    </row>
    <row r="65" spans="3:6">
      <c r="F65" s="217" t="s">
        <v>526</v>
      </c>
    </row>
    <row r="68" spans="3:6">
      <c r="C68" s="72" t="s">
        <v>384</v>
      </c>
      <c r="F68" s="72" t="s">
        <v>385</v>
      </c>
    </row>
    <row r="71" spans="3:6">
      <c r="C71" s="73" t="s">
        <v>387</v>
      </c>
      <c r="F71" t="s">
        <v>386</v>
      </c>
    </row>
    <row r="87" spans="3:6">
      <c r="C87" s="102" t="s">
        <v>394</v>
      </c>
      <c r="F87" s="102" t="s">
        <v>395</v>
      </c>
    </row>
    <row r="89" spans="3:6">
      <c r="C89" s="102" t="s">
        <v>396</v>
      </c>
    </row>
    <row r="91" spans="3:6">
      <c r="F91" s="102" t="s">
        <v>397</v>
      </c>
    </row>
    <row r="99" spans="3:7">
      <c r="C99" s="102"/>
    </row>
    <row r="100" spans="3:7">
      <c r="C100" s="102" t="s">
        <v>398</v>
      </c>
    </row>
    <row r="104" spans="3:7">
      <c r="C104" s="105" t="s">
        <v>426</v>
      </c>
      <c r="E104" s="105" t="s">
        <v>427</v>
      </c>
    </row>
    <row r="105" spans="3:7">
      <c r="E105" s="105" t="s">
        <v>428</v>
      </c>
    </row>
    <row r="106" spans="3:7">
      <c r="E106" s="107" t="s">
        <v>429</v>
      </c>
    </row>
    <row r="110" spans="3:7">
      <c r="C110" t="s">
        <v>436</v>
      </c>
      <c r="E110" t="s">
        <v>437</v>
      </c>
      <c r="G110" t="s">
        <v>438</v>
      </c>
    </row>
    <row r="114" spans="3:8">
      <c r="C114" s="114" t="s">
        <v>468</v>
      </c>
      <c r="E114" s="114" t="s">
        <v>467</v>
      </c>
    </row>
    <row r="116" spans="3:8">
      <c r="C116" s="114" t="s">
        <v>476</v>
      </c>
      <c r="G116" s="115" t="s">
        <v>477</v>
      </c>
    </row>
    <row r="119" spans="3:8">
      <c r="C119" s="116" t="s">
        <v>480</v>
      </c>
      <c r="F119" s="115" t="s">
        <v>481</v>
      </c>
    </row>
    <row r="122" spans="3:8">
      <c r="C122" s="216" t="s">
        <v>818</v>
      </c>
      <c r="F122" s="216" t="s">
        <v>819</v>
      </c>
      <c r="H122" s="216" t="s">
        <v>820</v>
      </c>
    </row>
    <row r="123" spans="3:8">
      <c r="F123" s="216" t="s">
        <v>821</v>
      </c>
    </row>
    <row r="126" spans="3:8">
      <c r="C126" t="s">
        <v>822</v>
      </c>
      <c r="F126" s="216" t="s">
        <v>823</v>
      </c>
    </row>
    <row r="127" spans="3:8">
      <c r="F127" s="216" t="s">
        <v>824</v>
      </c>
    </row>
    <row r="129" spans="3:7">
      <c r="C129" s="216" t="s">
        <v>825</v>
      </c>
      <c r="G129" s="216" t="s">
        <v>826</v>
      </c>
    </row>
    <row r="133" spans="3:7">
      <c r="G133" s="160"/>
    </row>
  </sheetData>
  <phoneticPr fontId="10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showGridLines="0" topLeftCell="A10" workbookViewId="0">
      <selection activeCell="A23" sqref="A23:XFD66"/>
    </sheetView>
  </sheetViews>
  <sheetFormatPr defaultRowHeight="16.5"/>
  <cols>
    <col min="5" max="5" width="18.5546875" customWidth="1"/>
  </cols>
  <sheetData>
    <row r="1" spans="2:17">
      <c r="B1" s="220" t="s">
        <v>871</v>
      </c>
      <c r="E1" s="221" t="s">
        <v>872</v>
      </c>
      <c r="H1" s="220" t="s">
        <v>873</v>
      </c>
    </row>
    <row r="2" spans="2:17">
      <c r="B2" s="220" t="s">
        <v>882</v>
      </c>
      <c r="H2" s="220"/>
    </row>
    <row r="3" spans="2:17">
      <c r="B3" s="218" t="s">
        <v>842</v>
      </c>
      <c r="D3" s="219" t="s">
        <v>843</v>
      </c>
    </row>
    <row r="5" spans="2:17">
      <c r="B5" s="218" t="s">
        <v>844</v>
      </c>
      <c r="D5" s="218" t="s">
        <v>845</v>
      </c>
    </row>
    <row r="6" spans="2:17">
      <c r="B6" s="248" t="s">
        <v>902</v>
      </c>
      <c r="D6" s="221" t="s">
        <v>904</v>
      </c>
      <c r="G6" s="201" t="s">
        <v>903</v>
      </c>
    </row>
    <row r="8" spans="2:17">
      <c r="B8" s="217" t="s">
        <v>841</v>
      </c>
      <c r="F8" s="160" t="s">
        <v>846</v>
      </c>
    </row>
    <row r="9" spans="2:17">
      <c r="C9" s="218" t="s">
        <v>847</v>
      </c>
      <c r="F9" s="218" t="s">
        <v>848</v>
      </c>
      <c r="G9" s="218" t="s">
        <v>849</v>
      </c>
      <c r="I9" s="218" t="s">
        <v>850</v>
      </c>
      <c r="Q9" s="220" t="s">
        <v>868</v>
      </c>
    </row>
    <row r="10" spans="2:17">
      <c r="F10" s="218" t="s">
        <v>851</v>
      </c>
      <c r="G10" t="s">
        <v>852</v>
      </c>
    </row>
    <row r="11" spans="2:17">
      <c r="C11" s="220" t="s">
        <v>856</v>
      </c>
      <c r="F11" t="s">
        <v>857</v>
      </c>
    </row>
    <row r="12" spans="2:17">
      <c r="F12" t="s">
        <v>858</v>
      </c>
    </row>
    <row r="13" spans="2:17">
      <c r="F13" t="s">
        <v>859</v>
      </c>
    </row>
    <row r="14" spans="2:17">
      <c r="F14" t="s">
        <v>860</v>
      </c>
    </row>
    <row r="15" spans="2:17">
      <c r="F15" t="s">
        <v>861</v>
      </c>
    </row>
    <row r="16" spans="2:17">
      <c r="F16" t="s">
        <v>862</v>
      </c>
    </row>
    <row r="17" spans="6:6">
      <c r="F17" t="s">
        <v>863</v>
      </c>
    </row>
    <row r="18" spans="6:6">
      <c r="F18" t="s">
        <v>864</v>
      </c>
    </row>
    <row r="19" spans="6:6">
      <c r="F19" t="s">
        <v>865</v>
      </c>
    </row>
    <row r="20" spans="6:6">
      <c r="F20" t="s">
        <v>866</v>
      </c>
    </row>
  </sheetData>
  <phoneticPr fontId="10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98"/>
  <sheetViews>
    <sheetView showGridLines="0" workbookViewId="0">
      <selection activeCell="E197" sqref="E197"/>
    </sheetView>
  </sheetViews>
  <sheetFormatPr defaultRowHeight="17.25"/>
  <cols>
    <col min="3" max="3" width="8.88671875" style="46"/>
  </cols>
  <sheetData>
    <row r="2" spans="3:16">
      <c r="C2" s="46" t="s">
        <v>212</v>
      </c>
    </row>
    <row r="10" spans="3:16">
      <c r="D10" s="43" t="s">
        <v>211</v>
      </c>
    </row>
    <row r="12" spans="3:16">
      <c r="C12" s="46" t="s">
        <v>235</v>
      </c>
      <c r="E12" s="50" t="s">
        <v>236</v>
      </c>
    </row>
    <row r="14" spans="3:16">
      <c r="C14" s="46" t="s">
        <v>213</v>
      </c>
    </row>
    <row r="15" spans="3:16">
      <c r="P15" s="43"/>
    </row>
    <row r="21" spans="3:4">
      <c r="D21" s="43" t="s">
        <v>214</v>
      </c>
    </row>
    <row r="24" spans="3:4">
      <c r="C24" s="46" t="s">
        <v>215</v>
      </c>
    </row>
    <row r="62" spans="3:3">
      <c r="C62" s="46" t="s">
        <v>216</v>
      </c>
    </row>
    <row r="88" spans="3:3">
      <c r="C88" s="46" t="s">
        <v>237</v>
      </c>
    </row>
    <row r="112" spans="5:5">
      <c r="E112" s="50" t="s">
        <v>238</v>
      </c>
    </row>
    <row r="114" spans="5:5">
      <c r="E114" s="50" t="s">
        <v>239</v>
      </c>
    </row>
    <row r="116" spans="5:5">
      <c r="E116" s="50" t="s">
        <v>240</v>
      </c>
    </row>
    <row r="118" spans="5:5">
      <c r="E118" s="50" t="s">
        <v>241</v>
      </c>
    </row>
    <row r="120" spans="5:5">
      <c r="E120" s="50" t="s">
        <v>242</v>
      </c>
    </row>
    <row r="122" spans="5:5">
      <c r="E122" s="50" t="s">
        <v>243</v>
      </c>
    </row>
    <row r="124" spans="5:5">
      <c r="E124" s="50" t="s">
        <v>249</v>
      </c>
    </row>
    <row r="126" spans="5:5">
      <c r="E126" s="50" t="s">
        <v>244</v>
      </c>
    </row>
    <row r="128" spans="5:5">
      <c r="E128" s="50" t="s">
        <v>245</v>
      </c>
    </row>
    <row r="130" spans="3:5">
      <c r="E130" s="50" t="s">
        <v>246</v>
      </c>
    </row>
    <row r="132" spans="3:5">
      <c r="E132" s="50" t="s">
        <v>247</v>
      </c>
    </row>
    <row r="134" spans="3:5">
      <c r="E134" s="50" t="s">
        <v>248</v>
      </c>
    </row>
    <row r="135" spans="3:5">
      <c r="C135" s="46" t="s">
        <v>350</v>
      </c>
    </row>
    <row r="159" spans="3:3">
      <c r="C159" s="46" t="s">
        <v>351</v>
      </c>
    </row>
    <row r="178" spans="3:6">
      <c r="C178" s="46" t="s">
        <v>366</v>
      </c>
      <c r="F178" s="71" t="s">
        <v>367</v>
      </c>
    </row>
    <row r="183" spans="3:6">
      <c r="C183" s="46" t="s">
        <v>609</v>
      </c>
      <c r="F183" s="159" t="s">
        <v>614</v>
      </c>
    </row>
    <row r="184" spans="3:6">
      <c r="F184" s="159" t="s">
        <v>613</v>
      </c>
    </row>
    <row r="185" spans="3:6">
      <c r="F185" s="159" t="s">
        <v>615</v>
      </c>
    </row>
    <row r="188" spans="3:6">
      <c r="D188" s="161"/>
    </row>
    <row r="189" spans="3:6">
      <c r="C189" s="46" t="s">
        <v>751</v>
      </c>
      <c r="F189" s="205" t="s">
        <v>784</v>
      </c>
    </row>
    <row r="190" spans="3:6">
      <c r="F190" s="205" t="s">
        <v>785</v>
      </c>
    </row>
    <row r="191" spans="3:6">
      <c r="D191" s="161"/>
    </row>
    <row r="192" spans="3:6">
      <c r="D192" s="161"/>
    </row>
    <row r="193" spans="3:6">
      <c r="D193" s="161"/>
    </row>
    <row r="194" spans="3:6">
      <c r="C194" s="46" t="s">
        <v>764</v>
      </c>
      <c r="D194" s="161"/>
      <c r="F194" s="204" t="s">
        <v>765</v>
      </c>
    </row>
    <row r="196" spans="3:6">
      <c r="D196" s="161"/>
    </row>
    <row r="198" spans="3:6">
      <c r="D198" s="161"/>
    </row>
  </sheetData>
  <phoneticPr fontId="10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showGridLines="0" topLeftCell="A19" zoomScale="85" zoomScaleNormal="85" workbookViewId="0">
      <selection activeCell="D95" sqref="D95"/>
    </sheetView>
  </sheetViews>
  <sheetFormatPr defaultColWidth="9" defaultRowHeight="16.5"/>
  <cols>
    <col min="12" max="12" width="9" style="123"/>
  </cols>
  <sheetData>
    <row r="1" spans="3:28">
      <c r="L1" s="121" t="s">
        <v>44</v>
      </c>
      <c r="R1" s="29" t="s">
        <v>45</v>
      </c>
      <c r="Y1" s="118" t="s">
        <v>508</v>
      </c>
      <c r="Z1" s="118" t="s">
        <v>511</v>
      </c>
      <c r="AB1" s="118" t="s">
        <v>512</v>
      </c>
    </row>
    <row r="2" spans="3:28">
      <c r="C2" s="28" t="s">
        <v>46</v>
      </c>
      <c r="L2" s="122" t="s">
        <v>47</v>
      </c>
      <c r="R2" s="30"/>
      <c r="Y2" s="1" t="s">
        <v>510</v>
      </c>
    </row>
    <row r="11" spans="3:28">
      <c r="L11" s="121" t="s">
        <v>48</v>
      </c>
    </row>
    <row r="12" spans="3:28">
      <c r="L12" s="122" t="s">
        <v>49</v>
      </c>
    </row>
    <row r="13" spans="3:28">
      <c r="C13" s="114" t="s">
        <v>462</v>
      </c>
    </row>
    <row r="14" spans="3:28">
      <c r="C14" s="114" t="s">
        <v>469</v>
      </c>
    </row>
    <row r="15" spans="3:28">
      <c r="C15" s="114" t="s">
        <v>463</v>
      </c>
    </row>
    <row r="16" spans="3:28">
      <c r="C16" s="114" t="s">
        <v>464</v>
      </c>
    </row>
    <row r="17" spans="1:28">
      <c r="C17" s="114" t="s">
        <v>465</v>
      </c>
    </row>
    <row r="18" spans="1:28">
      <c r="C18" s="114" t="s">
        <v>466</v>
      </c>
      <c r="L18" s="121" t="s">
        <v>358</v>
      </c>
    </row>
    <row r="19" spans="1:28">
      <c r="L19" s="123" t="s">
        <v>50</v>
      </c>
    </row>
    <row r="20" spans="1:28">
      <c r="C20" s="118" t="s">
        <v>496</v>
      </c>
    </row>
    <row r="21" spans="1:28">
      <c r="C21" s="118" t="s">
        <v>491</v>
      </c>
      <c r="E21" s="118" t="s">
        <v>492</v>
      </c>
      <c r="F21" s="118" t="s">
        <v>493</v>
      </c>
    </row>
    <row r="22" spans="1:28">
      <c r="A22" s="103" t="s">
        <v>399</v>
      </c>
      <c r="C22" s="118" t="s">
        <v>494</v>
      </c>
      <c r="E22" s="118" t="s">
        <v>495</v>
      </c>
    </row>
    <row r="23" spans="1:28">
      <c r="A23" s="118" t="s">
        <v>514</v>
      </c>
    </row>
    <row r="25" spans="1:28">
      <c r="C25" s="118" t="s">
        <v>507</v>
      </c>
    </row>
    <row r="26" spans="1:28">
      <c r="C26" s="9" t="s">
        <v>497</v>
      </c>
    </row>
    <row r="27" spans="1:28">
      <c r="C27" s="9" t="s">
        <v>498</v>
      </c>
      <c r="L27" s="121" t="s">
        <v>217</v>
      </c>
      <c r="M27" s="117" t="s">
        <v>490</v>
      </c>
      <c r="T27" s="10" t="s">
        <v>404</v>
      </c>
    </row>
    <row r="28" spans="1:28">
      <c r="C28" s="9" t="s">
        <v>499</v>
      </c>
      <c r="M28" s="47" t="s">
        <v>219</v>
      </c>
      <c r="T28" s="9" t="s">
        <v>402</v>
      </c>
    </row>
    <row r="29" spans="1:28">
      <c r="C29" s="9" t="s">
        <v>500</v>
      </c>
      <c r="M29" t="s">
        <v>218</v>
      </c>
      <c r="T29" s="9" t="s">
        <v>403</v>
      </c>
    </row>
    <row r="30" spans="1:28">
      <c r="C30" s="9" t="s">
        <v>501</v>
      </c>
    </row>
    <row r="31" spans="1:28">
      <c r="C31" s="9" t="s">
        <v>502</v>
      </c>
      <c r="T31" s="47" t="s">
        <v>224</v>
      </c>
      <c r="V31" s="47" t="s">
        <v>225</v>
      </c>
      <c r="Z31" s="47" t="s">
        <v>229</v>
      </c>
      <c r="AB31" s="47" t="s">
        <v>225</v>
      </c>
    </row>
    <row r="32" spans="1:28">
      <c r="C32" s="9" t="s">
        <v>503</v>
      </c>
      <c r="M32" s="47" t="s">
        <v>223</v>
      </c>
    </row>
    <row r="33" spans="3:27">
      <c r="C33" s="9" t="s">
        <v>504</v>
      </c>
      <c r="M33" s="48" t="s">
        <v>220</v>
      </c>
      <c r="T33" s="47" t="s">
        <v>226</v>
      </c>
      <c r="Z33" s="47" t="s">
        <v>230</v>
      </c>
    </row>
    <row r="34" spans="3:27">
      <c r="C34" s="9" t="s">
        <v>505</v>
      </c>
    </row>
    <row r="35" spans="3:27">
      <c r="C35" s="9" t="s">
        <v>506</v>
      </c>
      <c r="M35" s="48" t="s">
        <v>221</v>
      </c>
      <c r="T35" s="47" t="s">
        <v>228</v>
      </c>
      <c r="Z35" s="47" t="s">
        <v>231</v>
      </c>
    </row>
    <row r="36" spans="3:27">
      <c r="C36" s="9" t="s">
        <v>509</v>
      </c>
    </row>
    <row r="37" spans="3:27">
      <c r="M37" s="9" t="s">
        <v>222</v>
      </c>
      <c r="U37" s="47" t="s">
        <v>227</v>
      </c>
      <c r="AA37" s="47" t="s">
        <v>232</v>
      </c>
    </row>
    <row r="39" spans="3:27">
      <c r="C39" s="9" t="s">
        <v>521</v>
      </c>
      <c r="L39" s="121" t="s">
        <v>271</v>
      </c>
    </row>
    <row r="40" spans="3:27">
      <c r="C40" s="120" t="s">
        <v>519</v>
      </c>
      <c r="D40" s="120" t="s">
        <v>520</v>
      </c>
      <c r="M40" s="52" t="s">
        <v>283</v>
      </c>
    </row>
    <row r="41" spans="3:27">
      <c r="M41" s="52" t="s">
        <v>280</v>
      </c>
    </row>
    <row r="42" spans="3:27">
      <c r="C42" s="146" t="s">
        <v>531</v>
      </c>
      <c r="M42" s="52" t="s">
        <v>282</v>
      </c>
    </row>
    <row r="43" spans="3:27">
      <c r="C43" s="145" t="s">
        <v>530</v>
      </c>
    </row>
    <row r="45" spans="3:27">
      <c r="C45" s="151" t="s">
        <v>545</v>
      </c>
    </row>
    <row r="48" spans="3:27">
      <c r="C48" s="9" t="s">
        <v>547</v>
      </c>
    </row>
    <row r="49" spans="1:13">
      <c r="C49" s="9" t="s">
        <v>548</v>
      </c>
      <c r="H49" s="154" t="s">
        <v>556</v>
      </c>
      <c r="I49" t="s">
        <v>553</v>
      </c>
    </row>
    <row r="50" spans="1:13">
      <c r="C50" s="9">
        <v>30078351</v>
      </c>
    </row>
    <row r="51" spans="1:13">
      <c r="C51" s="9" t="s">
        <v>549</v>
      </c>
    </row>
    <row r="52" spans="1:13">
      <c r="C52" s="9" t="s">
        <v>550</v>
      </c>
      <c r="H52" s="154" t="s">
        <v>552</v>
      </c>
      <c r="I52" s="154" t="s">
        <v>554</v>
      </c>
    </row>
    <row r="53" spans="1:13">
      <c r="C53" s="9">
        <v>30078355</v>
      </c>
    </row>
    <row r="54" spans="1:13">
      <c r="C54" s="9" t="s">
        <v>549</v>
      </c>
    </row>
    <row r="55" spans="1:13">
      <c r="C55" s="9" t="s">
        <v>551</v>
      </c>
      <c r="G55">
        <v>302011</v>
      </c>
      <c r="I55" s="154" t="s">
        <v>555</v>
      </c>
    </row>
    <row r="57" spans="1:13">
      <c r="C57" s="9" t="s">
        <v>687</v>
      </c>
      <c r="D57" s="180" t="s">
        <v>688</v>
      </c>
    </row>
    <row r="58" spans="1:13">
      <c r="C58" s="156" t="s">
        <v>568</v>
      </c>
      <c r="D58" s="9" t="s">
        <v>569</v>
      </c>
      <c r="M58" s="52" t="s">
        <v>284</v>
      </c>
    </row>
    <row r="59" spans="1:13">
      <c r="C59" s="156" t="s">
        <v>571</v>
      </c>
      <c r="M59" s="9" t="s">
        <v>272</v>
      </c>
    </row>
    <row r="60" spans="1:13">
      <c r="M60" s="9" t="s">
        <v>273</v>
      </c>
    </row>
    <row r="61" spans="1:13">
      <c r="A61" t="s">
        <v>570</v>
      </c>
      <c r="M61" s="9" t="s">
        <v>274</v>
      </c>
    </row>
    <row r="62" spans="1:13">
      <c r="C62" s="110" t="s">
        <v>572</v>
      </c>
      <c r="M62" s="9" t="s">
        <v>278</v>
      </c>
    </row>
    <row r="63" spans="1:13">
      <c r="C63" s="45" t="s">
        <v>573</v>
      </c>
      <c r="M63" s="9" t="s">
        <v>279</v>
      </c>
    </row>
    <row r="64" spans="1:13">
      <c r="C64" s="42" t="s">
        <v>205</v>
      </c>
      <c r="M64" s="9" t="s">
        <v>281</v>
      </c>
    </row>
    <row r="65" spans="3:13">
      <c r="C65" s="42" t="s">
        <v>574</v>
      </c>
      <c r="G65" s="165" t="s">
        <v>630</v>
      </c>
      <c r="M65" s="9" t="s">
        <v>275</v>
      </c>
    </row>
    <row r="66" spans="3:13">
      <c r="C66" s="42" t="s">
        <v>206</v>
      </c>
      <c r="D66" s="152"/>
      <c r="M66" s="9" t="s">
        <v>276</v>
      </c>
    </row>
    <row r="67" spans="3:13">
      <c r="C67" s="42" t="s">
        <v>575</v>
      </c>
      <c r="M67" s="9" t="s">
        <v>277</v>
      </c>
    </row>
    <row r="68" spans="3:13">
      <c r="C68" s="9" t="s">
        <v>576</v>
      </c>
      <c r="M68" s="52" t="s">
        <v>285</v>
      </c>
    </row>
    <row r="69" spans="3:13">
      <c r="M69" s="9" t="s">
        <v>286</v>
      </c>
    </row>
    <row r="71" spans="3:13">
      <c r="C71" s="169" t="s">
        <v>649</v>
      </c>
      <c r="M71" s="9"/>
    </row>
    <row r="72" spans="3:13">
      <c r="C72" t="s">
        <v>650</v>
      </c>
      <c r="M72" s="9"/>
    </row>
    <row r="73" spans="3:13">
      <c r="M73" s="9"/>
    </row>
    <row r="74" spans="3:13">
      <c r="C74" s="178" t="s">
        <v>681</v>
      </c>
      <c r="M74" s="9"/>
    </row>
    <row r="75" spans="3:13">
      <c r="C75" s="178" t="s">
        <v>683</v>
      </c>
    </row>
    <row r="76" spans="3:13">
      <c r="C76" t="s">
        <v>682</v>
      </c>
    </row>
    <row r="77" spans="3:13">
      <c r="C77" t="str">
        <f>"'"&amp;B2&amp;"_1304192780',"</f>
        <v>'_1304192780',</v>
      </c>
    </row>
    <row r="78" spans="3:13">
      <c r="C78" s="179" t="s">
        <v>686</v>
      </c>
    </row>
    <row r="82" spans="3:12">
      <c r="C82" s="197" t="s">
        <v>729</v>
      </c>
    </row>
    <row r="83" spans="3:12">
      <c r="C83" s="197" t="s">
        <v>730</v>
      </c>
    </row>
    <row r="84" spans="3:12">
      <c r="C84" s="9" t="s">
        <v>731</v>
      </c>
    </row>
    <row r="87" spans="3:12">
      <c r="C87" s="208" t="s">
        <v>780</v>
      </c>
    </row>
    <row r="89" spans="3:12" ht="17.25">
      <c r="C89" s="209" t="s">
        <v>781</v>
      </c>
    </row>
    <row r="96" spans="3:12">
      <c r="L96" s="121" t="s">
        <v>326</v>
      </c>
    </row>
    <row r="98" spans="12:13">
      <c r="M98" s="9" t="s">
        <v>325</v>
      </c>
    </row>
    <row r="101" spans="12:13">
      <c r="L101" s="121" t="s">
        <v>327</v>
      </c>
    </row>
    <row r="102" spans="12:13">
      <c r="M102" s="9" t="s">
        <v>329</v>
      </c>
    </row>
    <row r="103" spans="12:13">
      <c r="M103" s="9" t="s">
        <v>328</v>
      </c>
    </row>
    <row r="105" spans="12:13">
      <c r="M105" s="63" t="s">
        <v>333</v>
      </c>
    </row>
    <row r="106" spans="12:13">
      <c r="M106" s="2" t="s">
        <v>62</v>
      </c>
    </row>
    <row r="107" spans="12:13">
      <c r="M107" s="64" t="s">
        <v>330</v>
      </c>
    </row>
    <row r="108" spans="12:13">
      <c r="M108" s="65" t="s">
        <v>331</v>
      </c>
    </row>
    <row r="109" spans="12:13">
      <c r="M109" s="45" t="s">
        <v>332</v>
      </c>
    </row>
    <row r="111" spans="12:13">
      <c r="M111" s="63" t="s">
        <v>339</v>
      </c>
    </row>
    <row r="112" spans="12:13">
      <c r="M112" s="9" t="s">
        <v>334</v>
      </c>
    </row>
    <row r="113" spans="12:13">
      <c r="M113" s="9" t="s">
        <v>335</v>
      </c>
    </row>
    <row r="114" spans="12:13">
      <c r="M114" s="44" t="s">
        <v>336</v>
      </c>
    </row>
    <row r="115" spans="12:13">
      <c r="M115" s="42" t="s">
        <v>337</v>
      </c>
    </row>
    <row r="116" spans="12:13">
      <c r="M116" s="42" t="s">
        <v>338</v>
      </c>
    </row>
    <row r="118" spans="12:13">
      <c r="M118" s="63" t="s">
        <v>344</v>
      </c>
    </row>
    <row r="119" spans="12:13">
      <c r="M119" s="2" t="s">
        <v>340</v>
      </c>
    </row>
    <row r="120" spans="12:13">
      <c r="M120" s="45" t="s">
        <v>341</v>
      </c>
    </row>
    <row r="121" spans="12:13">
      <c r="M121" s="42" t="s">
        <v>205</v>
      </c>
    </row>
    <row r="122" spans="12:13">
      <c r="M122" s="42" t="s">
        <v>342</v>
      </c>
    </row>
    <row r="123" spans="12:13">
      <c r="M123" s="42" t="s">
        <v>343</v>
      </c>
    </row>
    <row r="124" spans="12:13">
      <c r="M124" s="42" t="s">
        <v>206</v>
      </c>
    </row>
    <row r="127" spans="12:13">
      <c r="L127" s="124" t="s">
        <v>405</v>
      </c>
    </row>
    <row r="129" spans="10:20">
      <c r="L129" s="125" t="s">
        <v>406</v>
      </c>
    </row>
    <row r="130" spans="10:20">
      <c r="L130" s="125" t="s">
        <v>407</v>
      </c>
    </row>
    <row r="131" spans="10:20">
      <c r="L131" s="125" t="s">
        <v>274</v>
      </c>
    </row>
    <row r="132" spans="10:20">
      <c r="L132" s="125" t="s">
        <v>408</v>
      </c>
    </row>
    <row r="133" spans="10:20">
      <c r="L133" s="125" t="s">
        <v>409</v>
      </c>
    </row>
    <row r="134" spans="10:20">
      <c r="L134" s="125" t="s">
        <v>410</v>
      </c>
    </row>
    <row r="135" spans="10:20">
      <c r="L135" s="125" t="s">
        <v>411</v>
      </c>
    </row>
    <row r="136" spans="10:20">
      <c r="L136" s="125" t="s">
        <v>412</v>
      </c>
    </row>
    <row r="137" spans="10:20">
      <c r="L137" s="125" t="s">
        <v>413</v>
      </c>
      <c r="Q137" s="38" t="s">
        <v>422</v>
      </c>
    </row>
    <row r="138" spans="10:20">
      <c r="L138" s="125" t="s">
        <v>414</v>
      </c>
    </row>
    <row r="139" spans="10:20">
      <c r="L139" s="125" t="s">
        <v>415</v>
      </c>
    </row>
    <row r="140" spans="10:20">
      <c r="L140" s="125" t="s">
        <v>416</v>
      </c>
    </row>
    <row r="141" spans="10:20">
      <c r="L141" s="125" t="s">
        <v>417</v>
      </c>
    </row>
    <row r="142" spans="10:20">
      <c r="L142" s="125" t="s">
        <v>418</v>
      </c>
    </row>
    <row r="143" spans="10:20">
      <c r="J143" s="38" t="s">
        <v>423</v>
      </c>
      <c r="L143" s="125" t="s">
        <v>419</v>
      </c>
    </row>
    <row r="144" spans="10:20">
      <c r="L144" s="125" t="s">
        <v>420</v>
      </c>
      <c r="T144" s="38" t="s">
        <v>421</v>
      </c>
    </row>
    <row r="145" spans="10:12">
      <c r="L145" s="125" t="s">
        <v>275</v>
      </c>
    </row>
    <row r="146" spans="10:12">
      <c r="L146" s="125" t="s">
        <v>276</v>
      </c>
    </row>
    <row r="147" spans="10:12">
      <c r="L147" s="125" t="s">
        <v>277</v>
      </c>
    </row>
    <row r="149" spans="10:12">
      <c r="J149" s="176" t="s">
        <v>676</v>
      </c>
      <c r="L149" s="123" t="s">
        <v>690</v>
      </c>
    </row>
    <row r="150" spans="10:12">
      <c r="L150" s="123" t="s">
        <v>678</v>
      </c>
    </row>
    <row r="151" spans="10:12">
      <c r="J151" s="112" t="s">
        <v>452</v>
      </c>
      <c r="L151" s="177" t="s">
        <v>677</v>
      </c>
    </row>
    <row r="152" spans="10:12">
      <c r="J152" s="176" t="s">
        <v>679</v>
      </c>
      <c r="L152" s="123" t="s">
        <v>680</v>
      </c>
    </row>
    <row r="153" spans="10:12">
      <c r="J153" s="183" t="s">
        <v>695</v>
      </c>
      <c r="L153" s="123" t="s">
        <v>696</v>
      </c>
    </row>
    <row r="157" spans="10:12">
      <c r="J157" s="116" t="s">
        <v>487</v>
      </c>
      <c r="L157" s="123" t="s">
        <v>488</v>
      </c>
    </row>
    <row r="160" spans="10:12">
      <c r="L160"/>
    </row>
    <row r="165" spans="2:9">
      <c r="I165" t="s">
        <v>620</v>
      </c>
    </row>
    <row r="174" spans="2:9">
      <c r="B174" s="181"/>
    </row>
    <row r="175" spans="2:9">
      <c r="B175" s="181"/>
    </row>
    <row r="176" spans="2:9">
      <c r="B176" s="181"/>
    </row>
    <row r="177" spans="2:2">
      <c r="B177" s="181"/>
    </row>
    <row r="178" spans="2:2">
      <c r="B178" s="181"/>
    </row>
    <row r="179" spans="2:2">
      <c r="B179" s="181"/>
    </row>
    <row r="180" spans="2:2">
      <c r="B180" s="181"/>
    </row>
    <row r="181" spans="2:2">
      <c r="B181" s="181"/>
    </row>
    <row r="182" spans="2:2">
      <c r="B182" s="181"/>
    </row>
    <row r="183" spans="2:2">
      <c r="B183" s="181"/>
    </row>
    <row r="184" spans="2:2">
      <c r="B184" s="181"/>
    </row>
    <row r="185" spans="2:2">
      <c r="B185" s="181"/>
    </row>
    <row r="186" spans="2:2">
      <c r="B186" s="181"/>
    </row>
    <row r="187" spans="2:2">
      <c r="B187" s="181"/>
    </row>
    <row r="188" spans="2:2">
      <c r="B188" s="181"/>
    </row>
    <row r="189" spans="2:2">
      <c r="B189" s="181"/>
    </row>
    <row r="191" spans="2:2">
      <c r="B191" s="181"/>
    </row>
  </sheetData>
  <phoneticPr fontId="107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showGridLines="0" topLeftCell="A16" zoomScale="69" zoomScaleNormal="69" workbookViewId="0">
      <selection activeCell="N151" sqref="N151"/>
    </sheetView>
  </sheetViews>
  <sheetFormatPr defaultColWidth="9" defaultRowHeight="21"/>
  <cols>
    <col min="5" max="5" width="8.88671875" style="26"/>
    <col min="12" max="12" width="8.88671875" style="27"/>
    <col min="14" max="14" width="22.6640625" style="74" bestFit="1" customWidth="1"/>
  </cols>
  <sheetData>
    <row r="1" spans="1:38" ht="24.75" customHeight="1" thickTop="1" thickBot="1">
      <c r="B1" t="s">
        <v>51</v>
      </c>
      <c r="N1" s="75" t="s">
        <v>359</v>
      </c>
      <c r="O1" s="223" t="s">
        <v>388</v>
      </c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4" t="s">
        <v>389</v>
      </c>
      <c r="AC1" s="223"/>
      <c r="AD1" s="223"/>
      <c r="AE1" s="223"/>
      <c r="AF1" s="223"/>
      <c r="AG1" s="223"/>
      <c r="AH1" s="223"/>
      <c r="AI1" s="223"/>
      <c r="AJ1" s="223"/>
      <c r="AK1" s="223"/>
      <c r="AL1" s="223"/>
    </row>
    <row r="2" spans="1:38" ht="21.75" thickTop="1">
      <c r="N2" s="76">
        <v>717240493</v>
      </c>
      <c r="O2" s="77" t="s">
        <v>360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9"/>
      <c r="AB2" s="78" t="s">
        <v>390</v>
      </c>
      <c r="AC2" s="78"/>
      <c r="AD2" s="78"/>
      <c r="AE2" s="78"/>
      <c r="AF2" s="78"/>
      <c r="AG2" s="78"/>
      <c r="AH2" s="78"/>
      <c r="AI2" s="80"/>
      <c r="AJ2" s="80"/>
      <c r="AK2" s="80"/>
      <c r="AL2" s="79"/>
    </row>
    <row r="3" spans="1:38">
      <c r="B3" t="s">
        <v>52</v>
      </c>
      <c r="N3" s="76"/>
      <c r="O3" s="77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9"/>
      <c r="AB3" s="78"/>
      <c r="AC3" s="78"/>
      <c r="AD3" s="78"/>
      <c r="AE3" s="78"/>
      <c r="AF3" s="78"/>
      <c r="AG3" s="78"/>
      <c r="AH3" s="78"/>
      <c r="AI3" s="80"/>
      <c r="AJ3" s="80"/>
      <c r="AK3" s="80"/>
      <c r="AL3" s="79"/>
    </row>
    <row r="4" spans="1:38">
      <c r="B4" s="52" t="s">
        <v>287</v>
      </c>
      <c r="N4" s="76"/>
      <c r="O4" s="77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9"/>
      <c r="AB4" s="78"/>
      <c r="AC4" s="78"/>
      <c r="AD4" s="78"/>
      <c r="AE4" s="78"/>
      <c r="AF4" s="78"/>
      <c r="AG4" s="78"/>
      <c r="AH4" s="78"/>
      <c r="AI4" s="80"/>
      <c r="AJ4" s="80"/>
      <c r="AK4" s="80"/>
      <c r="AL4" s="79"/>
    </row>
    <row r="5" spans="1:38">
      <c r="N5" s="76"/>
      <c r="O5" s="77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/>
      <c r="AB5" s="78"/>
      <c r="AC5" s="78"/>
      <c r="AD5" s="78"/>
      <c r="AE5" s="78"/>
      <c r="AF5" s="78"/>
      <c r="AG5" s="78"/>
      <c r="AH5" s="78"/>
      <c r="AI5" s="80"/>
      <c r="AJ5" s="80"/>
      <c r="AK5" s="80"/>
      <c r="AL5" s="79"/>
    </row>
    <row r="6" spans="1:38" ht="21.75" thickBot="1">
      <c r="A6" s="1" t="s">
        <v>54</v>
      </c>
      <c r="N6" s="76"/>
      <c r="O6" s="77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9"/>
      <c r="AB6" s="78"/>
      <c r="AC6" s="78"/>
      <c r="AD6" s="78"/>
      <c r="AE6" s="78"/>
      <c r="AF6" s="78"/>
      <c r="AG6" s="78"/>
      <c r="AH6" s="78"/>
      <c r="AI6" s="80"/>
      <c r="AJ6" s="80"/>
      <c r="AK6" s="80"/>
      <c r="AL6" s="79"/>
    </row>
    <row r="7" spans="1:38" ht="21.75" thickTop="1">
      <c r="B7" t="s">
        <v>192</v>
      </c>
      <c r="G7" s="43" t="s">
        <v>207</v>
      </c>
      <c r="N7" s="81">
        <v>714467223</v>
      </c>
      <c r="O7" s="82" t="s">
        <v>361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4"/>
      <c r="AB7" s="83" t="s">
        <v>364</v>
      </c>
      <c r="AC7" s="83"/>
      <c r="AD7" s="83"/>
      <c r="AE7" s="83"/>
      <c r="AF7" s="83"/>
      <c r="AG7" s="83"/>
      <c r="AH7" s="83"/>
      <c r="AI7" s="83"/>
      <c r="AJ7" s="85"/>
      <c r="AK7" s="85"/>
      <c r="AL7" s="86"/>
    </row>
    <row r="8" spans="1:38">
      <c r="B8" t="s">
        <v>193</v>
      </c>
      <c r="G8" s="43" t="s">
        <v>208</v>
      </c>
      <c r="N8" s="76"/>
      <c r="O8" s="7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  <c r="AB8" s="80" t="s">
        <v>362</v>
      </c>
      <c r="AC8" s="78"/>
      <c r="AD8" s="78"/>
      <c r="AE8" s="78"/>
      <c r="AF8" s="78"/>
      <c r="AG8" s="78"/>
      <c r="AH8" s="78"/>
      <c r="AI8" s="78"/>
      <c r="AJ8" s="80"/>
      <c r="AK8" s="80"/>
      <c r="AL8" s="87"/>
    </row>
    <row r="9" spans="1:38">
      <c r="B9" t="s">
        <v>194</v>
      </c>
      <c r="G9" s="43" t="s">
        <v>209</v>
      </c>
      <c r="N9" s="76"/>
      <c r="O9" s="77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  <c r="AB9" s="80" t="s">
        <v>515</v>
      </c>
      <c r="AC9" s="88"/>
      <c r="AD9" s="78"/>
      <c r="AE9" s="78"/>
      <c r="AF9" s="78"/>
      <c r="AG9" s="78"/>
      <c r="AH9" s="78"/>
      <c r="AI9" s="78"/>
      <c r="AJ9" s="80"/>
      <c r="AK9" s="80"/>
      <c r="AL9" s="87"/>
    </row>
    <row r="10" spans="1:38">
      <c r="B10" t="s">
        <v>55</v>
      </c>
      <c r="G10" s="43" t="s">
        <v>210</v>
      </c>
      <c r="N10" s="76"/>
      <c r="O10" s="77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  <c r="AB10" s="80" t="s">
        <v>516</v>
      </c>
      <c r="AC10" s="88"/>
      <c r="AD10" s="78"/>
      <c r="AE10" s="78"/>
      <c r="AF10" s="78"/>
      <c r="AG10" s="78"/>
      <c r="AH10" s="78"/>
      <c r="AI10" s="78"/>
      <c r="AJ10" s="80"/>
      <c r="AK10" s="80"/>
      <c r="AL10" s="87"/>
    </row>
    <row r="11" spans="1:38">
      <c r="B11" t="s">
        <v>195</v>
      </c>
      <c r="N11" s="76"/>
      <c r="O11" s="77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  <c r="AB11" s="80" t="s">
        <v>517</v>
      </c>
      <c r="AC11" s="88"/>
      <c r="AD11" s="78"/>
      <c r="AE11" s="78"/>
      <c r="AF11" s="78"/>
      <c r="AG11" s="78"/>
      <c r="AH11" s="78"/>
      <c r="AI11" s="78" t="s">
        <v>518</v>
      </c>
      <c r="AJ11" s="80"/>
      <c r="AK11" s="80"/>
      <c r="AL11" s="87"/>
    </row>
    <row r="12" spans="1:38" ht="21.75" thickBot="1">
      <c r="N12" s="89"/>
      <c r="O12" s="90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2"/>
      <c r="AB12" s="93" t="s">
        <v>363</v>
      </c>
      <c r="AC12" s="91"/>
      <c r="AD12" s="91"/>
      <c r="AE12" s="91"/>
      <c r="AF12" s="91"/>
      <c r="AG12" s="91"/>
      <c r="AH12" s="91"/>
      <c r="AI12" s="91"/>
      <c r="AJ12" s="93"/>
      <c r="AK12" s="93"/>
      <c r="AL12" s="94"/>
    </row>
    <row r="13" spans="1:38" ht="21.75" thickTop="1">
      <c r="N13" s="76">
        <v>719125280</v>
      </c>
      <c r="O13" s="77" t="s">
        <v>374</v>
      </c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  <c r="AB13" s="80" t="s">
        <v>375</v>
      </c>
      <c r="AC13" s="78"/>
      <c r="AD13" s="78"/>
      <c r="AE13" s="78"/>
      <c r="AF13" s="78"/>
      <c r="AG13" s="78"/>
      <c r="AH13" s="78"/>
      <c r="AI13" s="78"/>
      <c r="AJ13" s="80"/>
      <c r="AK13" s="80"/>
      <c r="AL13" s="87"/>
    </row>
    <row r="14" spans="1:38" ht="21.75" thickBot="1">
      <c r="N14" s="76"/>
      <c r="O14" s="77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  <c r="AB14" s="80"/>
      <c r="AC14" s="78"/>
      <c r="AD14" s="78"/>
      <c r="AE14" s="78"/>
      <c r="AF14" s="78"/>
      <c r="AG14" s="78"/>
      <c r="AH14" s="78"/>
      <c r="AI14" s="78"/>
      <c r="AJ14" s="80"/>
      <c r="AK14" s="80"/>
      <c r="AL14" s="87"/>
    </row>
    <row r="15" spans="1:38" ht="21.75" thickTop="1">
      <c r="A15" s="1" t="s">
        <v>56</v>
      </c>
      <c r="N15" s="95">
        <v>2.02102251530223E+16</v>
      </c>
      <c r="O15" s="82" t="s">
        <v>373</v>
      </c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3"/>
      <c r="AI15" s="83"/>
      <c r="AJ15" s="85"/>
      <c r="AK15" s="85"/>
      <c r="AL15" s="86"/>
    </row>
    <row r="16" spans="1:38">
      <c r="B16" s="1" t="s">
        <v>57</v>
      </c>
      <c r="N16" s="76"/>
      <c r="O16" s="77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  <c r="AB16" s="78" t="s">
        <v>391</v>
      </c>
      <c r="AC16" s="78"/>
      <c r="AD16" s="78"/>
      <c r="AE16" s="78"/>
      <c r="AF16" s="78"/>
      <c r="AG16" s="78"/>
      <c r="AH16" s="78"/>
      <c r="AI16" s="78"/>
      <c r="AJ16" s="80"/>
      <c r="AK16" s="80"/>
      <c r="AL16" s="87"/>
    </row>
    <row r="17" spans="1:38" ht="21.75" thickBot="1">
      <c r="B17" s="66" t="s">
        <v>348</v>
      </c>
      <c r="N17" s="89"/>
      <c r="O17" s="96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2"/>
      <c r="AB17" s="91"/>
      <c r="AC17" s="91"/>
      <c r="AD17" s="91"/>
      <c r="AE17" s="91"/>
      <c r="AF17" s="91"/>
      <c r="AG17" s="91"/>
      <c r="AH17" s="91"/>
      <c r="AI17" s="91"/>
      <c r="AJ17" s="93"/>
      <c r="AK17" s="93"/>
      <c r="AL17" s="94"/>
    </row>
    <row r="18" spans="1:38" ht="22.5" thickTop="1" thickBot="1">
      <c r="B18" s="66" t="s">
        <v>349</v>
      </c>
      <c r="N18" s="76" t="s">
        <v>392</v>
      </c>
      <c r="O18" s="77" t="s">
        <v>376</v>
      </c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7"/>
      <c r="AB18" s="80" t="s">
        <v>377</v>
      </c>
      <c r="AC18" s="80"/>
      <c r="AD18" s="80"/>
      <c r="AE18" s="80"/>
      <c r="AF18" s="80"/>
      <c r="AG18" s="80"/>
      <c r="AH18" s="80"/>
      <c r="AI18" s="80"/>
      <c r="AJ18" s="80"/>
      <c r="AK18" s="80"/>
      <c r="AL18" s="87"/>
    </row>
    <row r="19" spans="1:38" ht="22.5" thickTop="1" thickBot="1">
      <c r="N19" s="97" t="s">
        <v>378</v>
      </c>
      <c r="O19" s="98" t="s">
        <v>379</v>
      </c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100"/>
      <c r="AB19" s="99" t="s">
        <v>380</v>
      </c>
      <c r="AC19" s="99"/>
      <c r="AD19" s="99"/>
      <c r="AE19" s="99"/>
      <c r="AF19" s="99"/>
      <c r="AG19" s="99"/>
      <c r="AH19" s="99"/>
      <c r="AI19" s="99"/>
      <c r="AJ19" s="99"/>
      <c r="AK19" s="99"/>
      <c r="AL19" s="100"/>
    </row>
    <row r="20" spans="1:38" ht="21.75" thickTop="1">
      <c r="A20" s="1" t="s">
        <v>58</v>
      </c>
      <c r="N20" s="76" t="s">
        <v>393</v>
      </c>
      <c r="O20" s="101" t="s">
        <v>381</v>
      </c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7"/>
      <c r="AB20" s="80" t="s">
        <v>382</v>
      </c>
      <c r="AC20" s="80"/>
      <c r="AD20" s="80"/>
      <c r="AE20" s="80"/>
      <c r="AF20" s="80"/>
      <c r="AG20" s="80"/>
      <c r="AH20" s="80"/>
      <c r="AI20" s="80"/>
      <c r="AJ20" s="80"/>
      <c r="AK20" s="80"/>
      <c r="AL20" s="87"/>
    </row>
    <row r="21" spans="1:38">
      <c r="B21" s="1" t="s">
        <v>59</v>
      </c>
      <c r="N21" s="76"/>
      <c r="O21" s="101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7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7"/>
    </row>
    <row r="22" spans="1:38">
      <c r="B22" s="1" t="s">
        <v>60</v>
      </c>
      <c r="N22" s="76"/>
      <c r="O22" s="101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7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7"/>
    </row>
    <row r="23" spans="1:38">
      <c r="N23" s="76"/>
      <c r="O23" s="101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7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7"/>
    </row>
    <row r="24" spans="1:38">
      <c r="A24" s="33" t="s">
        <v>173</v>
      </c>
      <c r="N24" s="76"/>
      <c r="O24" s="101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7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7"/>
    </row>
    <row r="25" spans="1:38">
      <c r="B25" s="33" t="s">
        <v>174</v>
      </c>
      <c r="N25" s="76"/>
      <c r="O25" s="101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7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7"/>
    </row>
    <row r="26" spans="1:38">
      <c r="B26" s="33" t="s">
        <v>175</v>
      </c>
      <c r="N26" s="76"/>
      <c r="O26" s="101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7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7"/>
    </row>
    <row r="27" spans="1:38">
      <c r="B27" s="33" t="s">
        <v>176</v>
      </c>
      <c r="N27" s="76"/>
      <c r="O27" s="101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7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7"/>
    </row>
    <row r="28" spans="1:38">
      <c r="N28" s="76"/>
      <c r="O28" s="101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7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7"/>
    </row>
    <row r="29" spans="1:38" ht="21.75" thickBot="1">
      <c r="B29" s="33" t="s">
        <v>177</v>
      </c>
      <c r="N29" s="89"/>
      <c r="O29" s="96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4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4"/>
    </row>
    <row r="30" spans="1:38" ht="21.75" thickTop="1">
      <c r="B30" s="33" t="s">
        <v>178</v>
      </c>
      <c r="N30" s="76"/>
      <c r="O30" s="101" t="s">
        <v>472</v>
      </c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7"/>
      <c r="AB30" s="115" t="s">
        <v>470</v>
      </c>
      <c r="AL30" s="87"/>
    </row>
    <row r="31" spans="1:38">
      <c r="C31" s="33" t="s">
        <v>179</v>
      </c>
      <c r="N31" s="76"/>
      <c r="O31" s="101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7"/>
      <c r="AB31" s="115" t="s">
        <v>471</v>
      </c>
      <c r="AL31" s="87"/>
    </row>
    <row r="32" spans="1:38" ht="21.75" thickBot="1">
      <c r="D32" s="33" t="s">
        <v>180</v>
      </c>
      <c r="N32" s="89"/>
      <c r="O32" s="96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4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4"/>
    </row>
    <row r="33" spans="3:38" ht="21.75" thickTop="1">
      <c r="D33" s="34" t="s">
        <v>181</v>
      </c>
      <c r="N33" s="76"/>
      <c r="O33" s="101" t="s">
        <v>475</v>
      </c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7"/>
      <c r="AB33" s="115" t="s">
        <v>474</v>
      </c>
      <c r="AL33" s="87"/>
    </row>
    <row r="34" spans="3:38">
      <c r="D34" s="33" t="s">
        <v>182</v>
      </c>
      <c r="N34" s="76"/>
      <c r="O34" s="101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7"/>
      <c r="AB34" t="s">
        <v>478</v>
      </c>
      <c r="AL34" s="87"/>
    </row>
    <row r="35" spans="3:38" ht="21.75" thickBot="1">
      <c r="N35" s="89"/>
      <c r="O35" s="96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4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4"/>
    </row>
    <row r="36" spans="3:38" ht="18" thickTop="1">
      <c r="E36"/>
      <c r="L36"/>
      <c r="N36" s="76"/>
      <c r="O36" s="101" t="s">
        <v>484</v>
      </c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7"/>
      <c r="AB36" s="115" t="s">
        <v>483</v>
      </c>
      <c r="AL36" s="87"/>
    </row>
    <row r="37" spans="3:38" ht="17.25">
      <c r="D37" s="11" t="s">
        <v>61</v>
      </c>
      <c r="E37" s="12"/>
      <c r="F37" s="12"/>
      <c r="G37" s="12"/>
      <c r="H37" s="13"/>
      <c r="L37"/>
      <c r="N37" s="76"/>
      <c r="O37" s="101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7"/>
      <c r="AL37" s="87"/>
    </row>
    <row r="38" spans="3:38" ht="18" thickBot="1">
      <c r="D38" s="14"/>
      <c r="E38" s="15" t="s">
        <v>62</v>
      </c>
      <c r="F38" s="16"/>
      <c r="G38" s="16"/>
      <c r="H38" s="17"/>
      <c r="L38"/>
      <c r="N38" s="89"/>
      <c r="O38" s="96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4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4"/>
    </row>
    <row r="39" spans="3:38" ht="18" thickTop="1">
      <c r="D39" s="14"/>
      <c r="E39" s="18" t="s">
        <v>63</v>
      </c>
      <c r="F39" s="16"/>
      <c r="G39" s="16"/>
      <c r="H39" s="17"/>
      <c r="L39"/>
      <c r="N39" s="76"/>
      <c r="O39" s="101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7"/>
      <c r="AL39" s="87"/>
    </row>
    <row r="40" spans="3:38" ht="17.25">
      <c r="D40" s="14"/>
      <c r="E40" s="19" t="s">
        <v>64</v>
      </c>
      <c r="F40" s="16"/>
      <c r="G40" s="16"/>
      <c r="H40" s="17"/>
      <c r="L40"/>
      <c r="N40" s="76"/>
      <c r="O40" s="101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7"/>
      <c r="AB40" s="116" t="s">
        <v>489</v>
      </c>
      <c r="AL40" s="87"/>
    </row>
    <row r="41" spans="3:38" ht="17.25">
      <c r="D41" s="14"/>
      <c r="E41" s="18" t="s">
        <v>65</v>
      </c>
      <c r="F41" s="16"/>
      <c r="G41" s="16"/>
      <c r="H41" s="17"/>
      <c r="L41"/>
      <c r="N41" s="76"/>
      <c r="O41" s="101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7"/>
      <c r="AL41" s="87"/>
    </row>
    <row r="42" spans="3:38" ht="17.25">
      <c r="D42" s="14"/>
      <c r="E42" s="19" t="s">
        <v>66</v>
      </c>
      <c r="F42" s="16"/>
      <c r="G42" s="16"/>
      <c r="H42" s="17"/>
      <c r="L42"/>
      <c r="N42" s="76"/>
      <c r="O42" s="101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7"/>
      <c r="AL42" s="87"/>
    </row>
    <row r="43" spans="3:38" ht="17.25">
      <c r="D43" s="14"/>
      <c r="E43" s="19" t="s">
        <v>67</v>
      </c>
      <c r="F43" s="16"/>
      <c r="G43" s="16"/>
      <c r="H43" s="17"/>
      <c r="L43"/>
      <c r="N43" s="76"/>
      <c r="O43" s="101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7"/>
      <c r="AL43" s="87"/>
    </row>
    <row r="44" spans="3:38" ht="18" thickBot="1">
      <c r="D44" s="20"/>
      <c r="E44" s="21" t="s">
        <v>68</v>
      </c>
      <c r="F44" s="22"/>
      <c r="G44" s="22"/>
      <c r="H44" s="23"/>
      <c r="L44"/>
      <c r="N44" s="89"/>
      <c r="O44" s="96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4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4"/>
    </row>
    <row r="45" spans="3:38" ht="18" thickTop="1">
      <c r="C45" s="16"/>
      <c r="D45" s="16"/>
      <c r="E45" s="18"/>
      <c r="F45" s="16"/>
      <c r="G45" s="16"/>
      <c r="H45" s="16"/>
      <c r="I45" s="16"/>
      <c r="L45"/>
      <c r="AL45" s="87"/>
    </row>
    <row r="46" spans="3:38" ht="17.25">
      <c r="C46" s="16"/>
      <c r="D46" s="11" t="s">
        <v>53</v>
      </c>
      <c r="E46" s="12"/>
      <c r="F46" s="12"/>
      <c r="G46" s="12"/>
      <c r="H46" s="13"/>
      <c r="I46" s="16"/>
      <c r="L46"/>
      <c r="O46" s="101" t="s">
        <v>584</v>
      </c>
      <c r="AB46" s="101" t="s">
        <v>594</v>
      </c>
    </row>
    <row r="47" spans="3:38" ht="17.25">
      <c r="C47" s="16"/>
      <c r="D47" s="24" t="s">
        <v>69</v>
      </c>
      <c r="E47" s="16"/>
      <c r="F47" s="16"/>
      <c r="G47" s="16"/>
      <c r="H47" s="17"/>
      <c r="I47" s="16"/>
      <c r="L47"/>
      <c r="O47" s="101"/>
      <c r="AB47" s="101"/>
    </row>
    <row r="48" spans="3:38" ht="17.25">
      <c r="C48" s="16"/>
      <c r="D48" s="25" t="s">
        <v>70</v>
      </c>
      <c r="E48" s="16"/>
      <c r="F48" s="16"/>
      <c r="G48" s="16"/>
      <c r="H48" s="17"/>
      <c r="I48" s="16"/>
      <c r="L48"/>
      <c r="O48" s="101" t="s">
        <v>585</v>
      </c>
      <c r="AB48" s="101"/>
    </row>
    <row r="49" spans="3:28" ht="17.25">
      <c r="C49" s="16"/>
      <c r="D49" s="14"/>
      <c r="E49" s="16" t="s">
        <v>71</v>
      </c>
      <c r="F49" s="16"/>
      <c r="G49" s="16"/>
      <c r="H49" s="17"/>
      <c r="I49" s="16"/>
      <c r="L49"/>
      <c r="O49" s="101"/>
      <c r="AB49" s="101"/>
    </row>
    <row r="50" spans="3:28" ht="17.25">
      <c r="C50" s="16"/>
      <c r="D50" s="20"/>
      <c r="E50" s="22"/>
      <c r="F50" s="22"/>
      <c r="G50" s="22"/>
      <c r="H50" s="23"/>
      <c r="I50" s="16"/>
      <c r="L50"/>
      <c r="O50" s="101" t="s">
        <v>586</v>
      </c>
      <c r="AB50" s="101"/>
    </row>
    <row r="51" spans="3:28" ht="17.25">
      <c r="C51" s="16"/>
      <c r="D51" s="16"/>
      <c r="E51" s="18"/>
      <c r="F51" s="16"/>
      <c r="G51" s="16"/>
      <c r="H51" s="16"/>
      <c r="I51" s="16"/>
      <c r="L51"/>
      <c r="O51" s="101"/>
      <c r="AB51" s="101"/>
    </row>
    <row r="52" spans="3:28" ht="17.25">
      <c r="C52" s="16"/>
      <c r="D52" s="16"/>
      <c r="E52" s="18"/>
      <c r="F52" s="16"/>
      <c r="G52" s="16"/>
      <c r="H52" s="16"/>
      <c r="I52" s="16"/>
      <c r="L52"/>
      <c r="O52" s="101"/>
      <c r="AB52" s="101"/>
    </row>
    <row r="53" spans="3:28" ht="17.25">
      <c r="C53" s="16"/>
      <c r="D53" s="16"/>
      <c r="E53" s="18"/>
      <c r="F53" s="16"/>
      <c r="G53" s="16"/>
      <c r="H53" s="16"/>
      <c r="I53" s="16"/>
      <c r="L53"/>
      <c r="O53" s="101" t="s">
        <v>587</v>
      </c>
      <c r="AB53" s="101" t="s">
        <v>595</v>
      </c>
    </row>
    <row r="54" spans="3:28" ht="17.25">
      <c r="E54"/>
      <c r="L54"/>
      <c r="O54" s="101"/>
      <c r="AB54" s="101"/>
    </row>
    <row r="55" spans="3:28" ht="17.25">
      <c r="E55"/>
      <c r="L55"/>
      <c r="O55" s="101"/>
      <c r="AB55" s="101"/>
    </row>
    <row r="56" spans="3:28" ht="17.25">
      <c r="E56"/>
      <c r="L56"/>
      <c r="O56" s="101" t="s">
        <v>588</v>
      </c>
      <c r="AB56" s="101" t="s">
        <v>596</v>
      </c>
    </row>
    <row r="57" spans="3:28" ht="17.25">
      <c r="E57"/>
      <c r="L57"/>
      <c r="O57" s="101"/>
      <c r="AB57" s="101"/>
    </row>
    <row r="58" spans="3:28" ht="17.25">
      <c r="E58"/>
      <c r="L58"/>
      <c r="O58" s="101"/>
      <c r="AB58" s="101"/>
    </row>
    <row r="59" spans="3:28" ht="17.25">
      <c r="E59"/>
      <c r="L59"/>
      <c r="O59" s="101" t="s">
        <v>589</v>
      </c>
      <c r="AB59" s="101" t="s">
        <v>597</v>
      </c>
    </row>
    <row r="60" spans="3:28" ht="17.25">
      <c r="E60"/>
      <c r="L60"/>
      <c r="O60" s="101"/>
      <c r="AB60" s="101"/>
    </row>
    <row r="61" spans="3:28" ht="17.25">
      <c r="E61"/>
      <c r="L61"/>
      <c r="O61" s="101" t="s">
        <v>590</v>
      </c>
      <c r="AB61" s="101" t="s">
        <v>598</v>
      </c>
    </row>
    <row r="62" spans="3:28" ht="17.25">
      <c r="E62"/>
      <c r="L62"/>
      <c r="O62" s="101"/>
      <c r="AB62" s="101"/>
    </row>
    <row r="63" spans="3:28" ht="17.25">
      <c r="E63"/>
      <c r="L63"/>
      <c r="O63" s="101"/>
      <c r="AB63" s="101"/>
    </row>
    <row r="64" spans="3:28" ht="17.25">
      <c r="E64"/>
      <c r="L64"/>
      <c r="O64" s="101" t="s">
        <v>591</v>
      </c>
      <c r="AB64" s="101" t="s">
        <v>599</v>
      </c>
    </row>
    <row r="65" spans="4:28" ht="17.25">
      <c r="E65"/>
      <c r="L65"/>
      <c r="O65" s="101"/>
      <c r="AB65" s="101"/>
    </row>
    <row r="66" spans="4:28" ht="17.25">
      <c r="E66"/>
      <c r="L66"/>
      <c r="O66" s="101"/>
      <c r="AB66" s="101"/>
    </row>
    <row r="67" spans="4:28" ht="17.25">
      <c r="E67"/>
      <c r="L67"/>
      <c r="O67" s="101" t="s">
        <v>592</v>
      </c>
      <c r="AB67" s="101" t="s">
        <v>600</v>
      </c>
    </row>
    <row r="68" spans="4:28" ht="17.25">
      <c r="E68"/>
      <c r="L68"/>
      <c r="O68" s="101"/>
      <c r="AB68" s="101"/>
    </row>
    <row r="69" spans="4:28" ht="17.25">
      <c r="E69"/>
      <c r="L69"/>
      <c r="O69" s="101"/>
      <c r="AB69" s="101"/>
    </row>
    <row r="70" spans="4:28" ht="17.25">
      <c r="E70"/>
      <c r="L70"/>
      <c r="O70" s="101" t="s">
        <v>593</v>
      </c>
      <c r="AB70" s="101" t="s">
        <v>601</v>
      </c>
    </row>
    <row r="71" spans="4:28" ht="16.5">
      <c r="E71"/>
      <c r="L71"/>
    </row>
    <row r="72" spans="4:28" ht="16.5">
      <c r="E72"/>
      <c r="L72"/>
      <c r="O72" s="165" t="s">
        <v>631</v>
      </c>
    </row>
    <row r="73" spans="4:28" ht="16.5">
      <c r="E73"/>
      <c r="L73"/>
    </row>
    <row r="74" spans="4:28" ht="16.5">
      <c r="E74"/>
      <c r="L74"/>
    </row>
    <row r="75" spans="4:28" ht="16.5">
      <c r="E75"/>
      <c r="L75"/>
      <c r="AB75" t="s">
        <v>646</v>
      </c>
    </row>
    <row r="76" spans="4:28" ht="16.5">
      <c r="E76"/>
      <c r="L76"/>
      <c r="V76" s="168" t="s">
        <v>647</v>
      </c>
    </row>
    <row r="77" spans="4:28" ht="16.5">
      <c r="E77"/>
      <c r="L77"/>
    </row>
    <row r="78" spans="4:28" ht="16.5">
      <c r="E78"/>
      <c r="L78"/>
      <c r="AB78" s="174" t="s">
        <v>673</v>
      </c>
    </row>
    <row r="79" spans="4:28" ht="16.5">
      <c r="E79"/>
      <c r="L79"/>
      <c r="O79" s="175" t="s">
        <v>672</v>
      </c>
    </row>
    <row r="80" spans="4:28" ht="16.5">
      <c r="D80" t="s">
        <v>72</v>
      </c>
      <c r="E80"/>
      <c r="L80"/>
    </row>
    <row r="81" spans="4:28" ht="16.5">
      <c r="D81" t="s">
        <v>73</v>
      </c>
      <c r="E81"/>
      <c r="L81"/>
      <c r="O81" s="175" t="s">
        <v>674</v>
      </c>
      <c r="AB81" s="174" t="s">
        <v>675</v>
      </c>
    </row>
    <row r="82" spans="4:28" ht="16.5">
      <c r="D82" t="s">
        <v>74</v>
      </c>
      <c r="E82"/>
      <c r="L82"/>
    </row>
    <row r="83" spans="4:28" ht="16.5">
      <c r="D83" t="s">
        <v>75</v>
      </c>
      <c r="E83"/>
      <c r="L83"/>
      <c r="O83" s="178" t="s">
        <v>684</v>
      </c>
      <c r="AB83" s="178" t="s">
        <v>685</v>
      </c>
    </row>
    <row r="84" spans="4:28" ht="16.5">
      <c r="D84" t="s">
        <v>76</v>
      </c>
      <c r="E84"/>
      <c r="L84"/>
    </row>
    <row r="85" spans="4:28" ht="16.5">
      <c r="E85"/>
      <c r="L85"/>
      <c r="O85" t="s">
        <v>693</v>
      </c>
      <c r="AB85" s="197" t="s">
        <v>726</v>
      </c>
    </row>
    <row r="86" spans="4:28" ht="16.5">
      <c r="E86"/>
      <c r="L86"/>
    </row>
    <row r="87" spans="4:28" ht="16.5">
      <c r="D87" s="1" t="s">
        <v>77</v>
      </c>
      <c r="E87"/>
      <c r="L87"/>
    </row>
    <row r="88" spans="4:28" ht="16.5">
      <c r="E88"/>
      <c r="L88"/>
      <c r="O88" s="184" t="s">
        <v>697</v>
      </c>
      <c r="AB88" s="182" t="s">
        <v>694</v>
      </c>
    </row>
    <row r="89" spans="4:28" ht="16.5">
      <c r="E89"/>
      <c r="L89"/>
    </row>
    <row r="90" spans="4:28" ht="16.5">
      <c r="E90"/>
      <c r="L90"/>
    </row>
    <row r="91" spans="4:28" ht="16.5">
      <c r="E91"/>
      <c r="L91"/>
      <c r="O91" t="s">
        <v>698</v>
      </c>
      <c r="AB91" s="184" t="s">
        <v>699</v>
      </c>
    </row>
    <row r="92" spans="4:28" ht="16.5">
      <c r="E92"/>
      <c r="L92"/>
    </row>
    <row r="93" spans="4:28" ht="16.5">
      <c r="E93"/>
      <c r="L93"/>
      <c r="O93" t="s">
        <v>701</v>
      </c>
      <c r="AB93" t="s">
        <v>700</v>
      </c>
    </row>
    <row r="94" spans="4:28" ht="16.5">
      <c r="E94"/>
      <c r="L94"/>
    </row>
    <row r="95" spans="4:28" ht="16.5">
      <c r="E95"/>
      <c r="L95"/>
      <c r="O95" s="187" t="s">
        <v>704</v>
      </c>
      <c r="AB95" s="187" t="s">
        <v>705</v>
      </c>
    </row>
    <row r="96" spans="4:28" ht="16.5">
      <c r="E96"/>
      <c r="L96"/>
    </row>
    <row r="97" spans="4:28" ht="16.5">
      <c r="E97"/>
      <c r="L97"/>
    </row>
    <row r="98" spans="4:28" ht="16.5">
      <c r="E98"/>
      <c r="L98"/>
      <c r="AB98" s="187" t="s">
        <v>707</v>
      </c>
    </row>
    <row r="99" spans="4:28" ht="16.5">
      <c r="E99"/>
      <c r="L99"/>
      <c r="O99" s="187" t="s">
        <v>706</v>
      </c>
    </row>
    <row r="100" spans="4:28" ht="16.5">
      <c r="E100"/>
      <c r="L100"/>
    </row>
    <row r="101" spans="4:28" ht="16.5">
      <c r="E101"/>
      <c r="L101"/>
      <c r="O101" s="188" t="s">
        <v>708</v>
      </c>
    </row>
    <row r="102" spans="4:28" ht="16.5">
      <c r="D102" s="1" t="s">
        <v>78</v>
      </c>
      <c r="E102"/>
      <c r="L102"/>
    </row>
    <row r="103" spans="4:28" ht="16.5">
      <c r="D103" s="72" t="s">
        <v>383</v>
      </c>
      <c r="E103"/>
      <c r="F103" s="40" t="s">
        <v>538</v>
      </c>
      <c r="L103"/>
    </row>
    <row r="104" spans="4:28">
      <c r="D104" s="142" t="s">
        <v>522</v>
      </c>
      <c r="F104" s="148" t="s">
        <v>535</v>
      </c>
      <c r="L104"/>
    </row>
    <row r="105" spans="4:28">
      <c r="D105" s="148" t="s">
        <v>536</v>
      </c>
    </row>
    <row r="106" spans="4:28">
      <c r="D106" s="146" t="s">
        <v>532</v>
      </c>
    </row>
    <row r="109" spans="4:28">
      <c r="J109" s="148" t="s">
        <v>537</v>
      </c>
    </row>
    <row r="110" spans="4:28">
      <c r="Q110" s="152"/>
      <c r="AB110" s="186" t="s">
        <v>703</v>
      </c>
    </row>
    <row r="111" spans="4:28">
      <c r="G111" s="142" t="s">
        <v>525</v>
      </c>
      <c r="O111" s="192" t="s">
        <v>714</v>
      </c>
    </row>
    <row r="112" spans="4:28">
      <c r="G112" s="142" t="s">
        <v>523</v>
      </c>
      <c r="AB112" s="188" t="s">
        <v>709</v>
      </c>
    </row>
    <row r="113" spans="4:28">
      <c r="G113" s="142" t="s">
        <v>524</v>
      </c>
    </row>
    <row r="114" spans="4:28" s="8" customFormat="1">
      <c r="E114" s="193"/>
      <c r="L114" s="194"/>
      <c r="N114" s="74"/>
      <c r="O114" s="8" t="s">
        <v>715</v>
      </c>
    </row>
    <row r="115" spans="4:28">
      <c r="AB115" t="s">
        <v>716</v>
      </c>
    </row>
    <row r="116" spans="4:28">
      <c r="AB116" t="s">
        <v>717</v>
      </c>
    </row>
    <row r="119" spans="4:28">
      <c r="D119" s="215" t="s">
        <v>810</v>
      </c>
    </row>
    <row r="120" spans="4:28">
      <c r="D120" s="220" t="s">
        <v>811</v>
      </c>
      <c r="AB120" t="s">
        <v>718</v>
      </c>
    </row>
    <row r="121" spans="4:28">
      <c r="D121" s="220" t="s">
        <v>853</v>
      </c>
    </row>
    <row r="122" spans="4:28">
      <c r="D122" s="215" t="s">
        <v>812</v>
      </c>
    </row>
    <row r="123" spans="4:28">
      <c r="D123" s="220" t="s">
        <v>854</v>
      </c>
    </row>
    <row r="124" spans="4:28">
      <c r="D124" t="s">
        <v>855</v>
      </c>
      <c r="O124" s="196" t="s">
        <v>719</v>
      </c>
      <c r="AB124" s="196" t="s">
        <v>720</v>
      </c>
    </row>
    <row r="127" spans="4:28">
      <c r="AB127" s="196" t="s">
        <v>721</v>
      </c>
    </row>
    <row r="130" spans="15:37"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</row>
    <row r="133" spans="15:37">
      <c r="O133" s="197" t="s">
        <v>727</v>
      </c>
      <c r="AB133" t="s">
        <v>728</v>
      </c>
    </row>
    <row r="137" spans="15:37">
      <c r="AB137" s="198" t="s">
        <v>733</v>
      </c>
    </row>
    <row r="139" spans="15:37">
      <c r="O139" t="s">
        <v>732</v>
      </c>
    </row>
    <row r="141" spans="15:37">
      <c r="O141" s="199" t="s">
        <v>736</v>
      </c>
      <c r="AB141" t="s">
        <v>737</v>
      </c>
    </row>
    <row r="144" spans="15:37">
      <c r="O144" s="8" t="s">
        <v>777</v>
      </c>
      <c r="AB144" s="217" t="s">
        <v>827</v>
      </c>
    </row>
    <row r="147" spans="15:28">
      <c r="AB147" s="248" t="s">
        <v>905</v>
      </c>
    </row>
    <row r="150" spans="15:28">
      <c r="O150" s="217" t="s">
        <v>840</v>
      </c>
      <c r="AB150" t="s">
        <v>839</v>
      </c>
    </row>
  </sheetData>
  <mergeCells count="2">
    <mergeCell ref="O1:AA1"/>
    <mergeCell ref="AB1:AL1"/>
  </mergeCells>
  <phoneticPr fontId="10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tabSelected="1" topLeftCell="A49" workbookViewId="0">
      <selection activeCell="J65" sqref="J65"/>
    </sheetView>
  </sheetViews>
  <sheetFormatPr defaultRowHeight="16.5"/>
  <sheetData>
    <row r="1" spans="1:14">
      <c r="A1" s="216" t="s">
        <v>813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4">
      <c r="B2" s="216" t="s">
        <v>829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</row>
    <row r="3" spans="1:14">
      <c r="B3" s="216" t="s">
        <v>830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</row>
    <row r="4" spans="1:14">
      <c r="B4" s="216" t="s">
        <v>831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</row>
    <row r="5" spans="1:14">
      <c r="B5" s="216" t="s">
        <v>832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</row>
    <row r="6" spans="1:14"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</row>
    <row r="7" spans="1:14">
      <c r="B7" s="216" t="s">
        <v>833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</row>
    <row r="8" spans="1:14">
      <c r="B8" s="216"/>
      <c r="C8" s="216" t="s">
        <v>834</v>
      </c>
      <c r="D8" s="216"/>
      <c r="E8" s="216"/>
      <c r="F8" s="216" t="s">
        <v>814</v>
      </c>
      <c r="G8" s="216"/>
      <c r="H8" s="216"/>
      <c r="I8" s="216"/>
      <c r="J8" s="216"/>
      <c r="K8" s="216"/>
      <c r="L8" s="216"/>
      <c r="M8" s="216"/>
      <c r="N8" s="216"/>
    </row>
    <row r="9" spans="1:14">
      <c r="B9" s="216"/>
      <c r="C9" s="216" t="s">
        <v>835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</row>
    <row r="10" spans="1:14">
      <c r="B10" s="216"/>
      <c r="C10" s="216" t="s">
        <v>815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</row>
    <row r="11" spans="1:14">
      <c r="B11" s="216"/>
      <c r="C11" s="217" t="s">
        <v>838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</row>
    <row r="12" spans="1:14">
      <c r="B12" s="216"/>
      <c r="C12" s="216"/>
      <c r="D12" s="216" t="s">
        <v>816</v>
      </c>
      <c r="E12" s="216" t="s">
        <v>836</v>
      </c>
      <c r="F12" s="216"/>
      <c r="G12" s="216"/>
      <c r="H12" s="216"/>
      <c r="I12" s="216"/>
      <c r="J12" s="216"/>
      <c r="K12" s="216"/>
      <c r="L12" s="216"/>
      <c r="M12" s="216"/>
      <c r="N12" s="216"/>
    </row>
    <row r="13" spans="1:14">
      <c r="B13" s="216"/>
      <c r="C13" s="216"/>
      <c r="D13" s="216"/>
      <c r="E13" s="216" t="s">
        <v>817</v>
      </c>
      <c r="F13" s="216"/>
      <c r="G13" s="216"/>
      <c r="H13" s="216"/>
      <c r="I13" s="216"/>
      <c r="J13" s="216"/>
      <c r="K13" s="216"/>
      <c r="L13" s="216"/>
      <c r="M13" s="216"/>
      <c r="N13" s="216"/>
    </row>
    <row r="14" spans="1:14">
      <c r="B14" s="216"/>
      <c r="C14" s="216"/>
      <c r="D14" s="216"/>
      <c r="E14" s="216" t="s">
        <v>828</v>
      </c>
      <c r="F14" s="216"/>
      <c r="G14" s="216"/>
      <c r="H14" s="216"/>
      <c r="I14" s="216"/>
      <c r="J14" s="216"/>
      <c r="K14" s="216"/>
      <c r="L14" s="216"/>
      <c r="M14" s="216"/>
      <c r="N14" s="216"/>
    </row>
    <row r="15" spans="1:14">
      <c r="B15" s="216"/>
      <c r="C15" s="216"/>
      <c r="D15" s="216"/>
      <c r="E15" s="216" t="s">
        <v>837</v>
      </c>
      <c r="F15" s="216"/>
      <c r="G15" s="216"/>
      <c r="H15" s="216"/>
      <c r="I15" s="216"/>
      <c r="J15" s="216"/>
      <c r="K15" s="216"/>
      <c r="L15" s="216"/>
      <c r="M15" s="216"/>
      <c r="N15" s="216"/>
    </row>
    <row r="16" spans="1:14"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</row>
    <row r="18" spans="2:7">
      <c r="B18" s="220" t="s">
        <v>867</v>
      </c>
      <c r="C18" s="248" t="s">
        <v>912</v>
      </c>
    </row>
    <row r="19" spans="2:7">
      <c r="D19" s="220" t="s">
        <v>869</v>
      </c>
      <c r="G19" t="s">
        <v>870</v>
      </c>
    </row>
    <row r="21" spans="2:7">
      <c r="D21" s="220" t="s">
        <v>875</v>
      </c>
    </row>
    <row r="22" spans="2:7">
      <c r="E22" s="220" t="s">
        <v>880</v>
      </c>
    </row>
    <row r="23" spans="2:7">
      <c r="E23" s="220" t="s">
        <v>876</v>
      </c>
    </row>
    <row r="24" spans="2:7">
      <c r="E24" s="222" t="s">
        <v>889</v>
      </c>
    </row>
    <row r="25" spans="2:7">
      <c r="E25" s="220" t="s">
        <v>877</v>
      </c>
    </row>
    <row r="26" spans="2:7">
      <c r="D26" s="220" t="s">
        <v>878</v>
      </c>
    </row>
    <row r="27" spans="2:7">
      <c r="E27" s="220" t="s">
        <v>879</v>
      </c>
      <c r="G27" s="220" t="s">
        <v>886</v>
      </c>
    </row>
    <row r="28" spans="2:7">
      <c r="G28" s="220" t="s">
        <v>895</v>
      </c>
    </row>
    <row r="29" spans="2:7">
      <c r="G29" s="220" t="s">
        <v>881</v>
      </c>
    </row>
    <row r="30" spans="2:7">
      <c r="G30" s="220" t="s">
        <v>885</v>
      </c>
    </row>
    <row r="32" spans="2:7">
      <c r="E32" s="220" t="s">
        <v>888</v>
      </c>
      <c r="G32" s="222" t="s">
        <v>887</v>
      </c>
    </row>
    <row r="34" spans="4:9">
      <c r="D34" s="220" t="s">
        <v>883</v>
      </c>
      <c r="G34" s="220" t="s">
        <v>884</v>
      </c>
    </row>
    <row r="37" spans="4:9">
      <c r="D37" s="220" t="s">
        <v>890</v>
      </c>
      <c r="E37" t="s">
        <v>891</v>
      </c>
    </row>
    <row r="39" spans="4:9">
      <c r="D39" s="220" t="s">
        <v>892</v>
      </c>
      <c r="F39" s="220" t="s">
        <v>893</v>
      </c>
    </row>
    <row r="41" spans="4:9">
      <c r="D41" s="220" t="s">
        <v>894</v>
      </c>
    </row>
    <row r="43" spans="4:9">
      <c r="D43" s="220" t="s">
        <v>899</v>
      </c>
    </row>
    <row r="45" spans="4:9">
      <c r="E45" s="220" t="s">
        <v>897</v>
      </c>
      <c r="I45" s="220" t="s">
        <v>896</v>
      </c>
    </row>
    <row r="47" spans="4:9">
      <c r="E47" s="220" t="s">
        <v>898</v>
      </c>
      <c r="H47" s="220" t="s">
        <v>900</v>
      </c>
    </row>
    <row r="49" spans="3:9">
      <c r="D49" s="248" t="s">
        <v>910</v>
      </c>
      <c r="I49" s="248" t="s">
        <v>906</v>
      </c>
    </row>
    <row r="50" spans="3:9">
      <c r="D50" s="248" t="s">
        <v>908</v>
      </c>
      <c r="F50" s="248" t="s">
        <v>909</v>
      </c>
    </row>
    <row r="51" spans="3:9">
      <c r="D51" s="248" t="s">
        <v>907</v>
      </c>
      <c r="E51" s="220"/>
      <c r="F51" s="248" t="s">
        <v>911</v>
      </c>
    </row>
    <row r="54" spans="3:9">
      <c r="C54" s="248" t="s">
        <v>913</v>
      </c>
    </row>
    <row r="55" spans="3:9">
      <c r="D55" s="220" t="s">
        <v>874</v>
      </c>
    </row>
    <row r="56" spans="3:9">
      <c r="D56" s="248" t="s">
        <v>914</v>
      </c>
    </row>
    <row r="58" spans="3:9">
      <c r="E58" s="248" t="s">
        <v>916</v>
      </c>
    </row>
    <row r="59" spans="3:9">
      <c r="F59" s="248" t="s">
        <v>917</v>
      </c>
    </row>
    <row r="60" spans="3:9">
      <c r="E60" s="248" t="s">
        <v>918</v>
      </c>
    </row>
    <row r="61" spans="3:9">
      <c r="E61" s="248" t="s">
        <v>919</v>
      </c>
    </row>
    <row r="62" spans="3:9">
      <c r="D62" s="248" t="s">
        <v>915</v>
      </c>
    </row>
    <row r="63" spans="3:9">
      <c r="D63" s="248" t="s">
        <v>920</v>
      </c>
    </row>
    <row r="64" spans="3:9">
      <c r="D64" s="248" t="s">
        <v>921</v>
      </c>
    </row>
  </sheetData>
  <phoneticPr fontId="10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16" workbookViewId="0">
      <selection activeCell="U78" sqref="U78"/>
    </sheetView>
  </sheetViews>
  <sheetFormatPr defaultColWidth="9" defaultRowHeight="16.5"/>
  <sheetData/>
  <phoneticPr fontId="10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3"/>
  <sheetViews>
    <sheetView showGridLines="0" topLeftCell="A100" workbookViewId="0">
      <selection activeCell="D121" sqref="D120:D121"/>
    </sheetView>
  </sheetViews>
  <sheetFormatPr defaultColWidth="9" defaultRowHeight="16.5"/>
  <cols>
    <col min="3" max="3" width="22.6640625" customWidth="1"/>
    <col min="4" max="4" width="18.6640625" customWidth="1"/>
    <col min="5" max="5" width="26.109375" customWidth="1"/>
    <col min="6" max="6" width="12.33203125" customWidth="1"/>
    <col min="11" max="11" width="10.33203125" customWidth="1"/>
  </cols>
  <sheetData>
    <row r="2" spans="3:12">
      <c r="C2" s="241" t="s">
        <v>79</v>
      </c>
      <c r="D2" s="242"/>
      <c r="E2" s="243"/>
    </row>
    <row r="3" spans="3:12">
      <c r="C3" s="4" t="s">
        <v>81</v>
      </c>
      <c r="D3" s="5" t="s">
        <v>82</v>
      </c>
      <c r="E3" s="5" t="s">
        <v>83</v>
      </c>
    </row>
    <row r="4" spans="3:12">
      <c r="C4" s="4" t="s">
        <v>84</v>
      </c>
      <c r="D4" s="4" t="s">
        <v>85</v>
      </c>
      <c r="E4" s="4" t="s">
        <v>86</v>
      </c>
      <c r="J4" s="71" t="s">
        <v>369</v>
      </c>
    </row>
    <row r="5" spans="3:12">
      <c r="C5" s="4" t="s">
        <v>87</v>
      </c>
      <c r="D5" s="4" t="s">
        <v>88</v>
      </c>
      <c r="E5" s="4" t="s">
        <v>89</v>
      </c>
    </row>
    <row r="6" spans="3:12">
      <c r="C6" s="4" t="s">
        <v>90</v>
      </c>
      <c r="D6" s="4" t="s">
        <v>91</v>
      </c>
      <c r="E6" s="4" t="s">
        <v>92</v>
      </c>
      <c r="I6" s="71" t="s">
        <v>368</v>
      </c>
      <c r="J6" s="71" t="s">
        <v>370</v>
      </c>
      <c r="L6" s="71" t="s">
        <v>372</v>
      </c>
    </row>
    <row r="7" spans="3:12">
      <c r="C7" s="4" t="s">
        <v>93</v>
      </c>
      <c r="D7" s="4" t="s">
        <v>94</v>
      </c>
      <c r="E7" s="4" t="s">
        <v>95</v>
      </c>
    </row>
    <row r="8" spans="3:12">
      <c r="C8" s="4" t="s">
        <v>96</v>
      </c>
      <c r="D8" s="4" t="s">
        <v>97</v>
      </c>
      <c r="E8" s="4" t="s">
        <v>98</v>
      </c>
      <c r="J8" s="71" t="s">
        <v>371</v>
      </c>
    </row>
    <row r="9" spans="3:12">
      <c r="C9" s="4" t="s">
        <v>99</v>
      </c>
      <c r="D9" s="4" t="s">
        <v>100</v>
      </c>
      <c r="E9" s="4" t="s">
        <v>101</v>
      </c>
    </row>
    <row r="10" spans="3:12">
      <c r="C10" s="4" t="s">
        <v>102</v>
      </c>
      <c r="D10" s="4" t="s">
        <v>100</v>
      </c>
      <c r="E10" s="4" t="s">
        <v>103</v>
      </c>
    </row>
    <row r="11" spans="3:12">
      <c r="C11" s="4" t="s">
        <v>104</v>
      </c>
      <c r="D11" s="4" t="s">
        <v>100</v>
      </c>
      <c r="E11" s="4" t="s">
        <v>105</v>
      </c>
    </row>
    <row r="12" spans="3:12">
      <c r="C12" s="4" t="s">
        <v>106</v>
      </c>
      <c r="D12" s="4" t="s">
        <v>100</v>
      </c>
      <c r="E12" s="4" t="s">
        <v>107</v>
      </c>
    </row>
    <row r="13" spans="3:12">
      <c r="C13" s="4" t="s">
        <v>108</v>
      </c>
      <c r="D13" s="4" t="s">
        <v>100</v>
      </c>
      <c r="E13" s="4" t="s">
        <v>109</v>
      </c>
    </row>
    <row r="14" spans="3:12">
      <c r="C14" s="4" t="s">
        <v>110</v>
      </c>
      <c r="D14" s="4" t="s">
        <v>111</v>
      </c>
      <c r="E14" s="4" t="s">
        <v>112</v>
      </c>
    </row>
    <row r="15" spans="3:12">
      <c r="C15" s="4" t="s">
        <v>113</v>
      </c>
      <c r="D15" s="4" t="s">
        <v>114</v>
      </c>
      <c r="E15" s="4" t="s">
        <v>115</v>
      </c>
    </row>
    <row r="20" spans="3:7">
      <c r="C20" s="6" t="s">
        <v>116</v>
      </c>
      <c r="D20" s="6"/>
      <c r="E20" s="7" t="s">
        <v>117</v>
      </c>
      <c r="F20" s="6" t="s">
        <v>118</v>
      </c>
      <c r="G20" s="6" t="s">
        <v>119</v>
      </c>
    </row>
    <row r="21" spans="3:7">
      <c r="C21" s="6" t="s">
        <v>120</v>
      </c>
      <c r="D21" s="6"/>
      <c r="E21" s="7" t="s">
        <v>121</v>
      </c>
      <c r="F21" s="6" t="s">
        <v>118</v>
      </c>
      <c r="G21" s="6" t="s">
        <v>122</v>
      </c>
    </row>
    <row r="22" spans="3:7">
      <c r="C22" s="6" t="s">
        <v>93</v>
      </c>
      <c r="D22" s="6"/>
      <c r="E22" s="7" t="s">
        <v>123</v>
      </c>
      <c r="F22" s="6" t="s">
        <v>118</v>
      </c>
      <c r="G22" s="6" t="s">
        <v>124</v>
      </c>
    </row>
    <row r="23" spans="3:7">
      <c r="C23" s="6" t="s">
        <v>125</v>
      </c>
      <c r="D23" s="6"/>
      <c r="E23" s="7" t="s">
        <v>126</v>
      </c>
      <c r="F23" s="6" t="s">
        <v>118</v>
      </c>
      <c r="G23" s="6" t="s">
        <v>127</v>
      </c>
    </row>
    <row r="24" spans="3:7">
      <c r="C24" s="6" t="s">
        <v>96</v>
      </c>
      <c r="D24" s="6"/>
      <c r="E24" s="7" t="s">
        <v>128</v>
      </c>
      <c r="F24" s="6" t="s">
        <v>118</v>
      </c>
      <c r="G24" s="6" t="s">
        <v>80</v>
      </c>
    </row>
    <row r="25" spans="3:7">
      <c r="C25" s="6" t="s">
        <v>99</v>
      </c>
      <c r="D25" s="6"/>
      <c r="E25" s="7" t="s">
        <v>129</v>
      </c>
      <c r="F25" s="6" t="s">
        <v>118</v>
      </c>
      <c r="G25" s="6" t="s">
        <v>130</v>
      </c>
    </row>
    <row r="27" spans="3:7">
      <c r="C27" s="6" t="s">
        <v>131</v>
      </c>
    </row>
    <row r="28" spans="3:7">
      <c r="C28" t="s">
        <v>132</v>
      </c>
    </row>
    <row r="31" spans="3:7">
      <c r="C31" s="8" t="s">
        <v>133</v>
      </c>
    </row>
    <row r="32" spans="3:7">
      <c r="D32" t="s">
        <v>134</v>
      </c>
    </row>
    <row r="33" spans="3:11">
      <c r="D33" t="s">
        <v>135</v>
      </c>
    </row>
    <row r="39" spans="3:11">
      <c r="C39" s="51" t="s">
        <v>250</v>
      </c>
    </row>
    <row r="42" spans="3:11">
      <c r="C42" s="4" t="s">
        <v>81</v>
      </c>
      <c r="D42" s="227" t="s">
        <v>251</v>
      </c>
      <c r="E42" s="227"/>
      <c r="F42" s="227"/>
      <c r="G42" s="227"/>
      <c r="H42" s="227" t="s">
        <v>252</v>
      </c>
      <c r="I42" s="227"/>
      <c r="J42" s="227"/>
      <c r="K42" s="227"/>
    </row>
    <row r="43" spans="3:11">
      <c r="C43" s="4" t="s">
        <v>253</v>
      </c>
      <c r="D43" s="247" t="s">
        <v>254</v>
      </c>
      <c r="E43" s="247"/>
      <c r="F43" s="247"/>
      <c r="G43" s="247"/>
      <c r="H43" s="238" t="s">
        <v>255</v>
      </c>
      <c r="I43" s="238"/>
      <c r="J43" s="238"/>
      <c r="K43" s="238"/>
    </row>
    <row r="44" spans="3:11" ht="16.5" customHeight="1">
      <c r="C44" s="225" t="s">
        <v>256</v>
      </c>
      <c r="D44" s="237" t="s">
        <v>257</v>
      </c>
      <c r="E44" s="237"/>
      <c r="F44" s="237"/>
      <c r="G44" s="237"/>
      <c r="H44" s="237" t="s">
        <v>258</v>
      </c>
      <c r="I44" s="237"/>
      <c r="J44" s="237"/>
      <c r="K44" s="237"/>
    </row>
    <row r="45" spans="3:11">
      <c r="C45" s="225"/>
      <c r="D45" s="237"/>
      <c r="E45" s="237"/>
      <c r="F45" s="237"/>
      <c r="G45" s="237"/>
      <c r="H45" s="237"/>
      <c r="I45" s="237"/>
      <c r="J45" s="237"/>
      <c r="K45" s="237"/>
    </row>
    <row r="46" spans="3:11" ht="16.5" customHeight="1">
      <c r="C46" s="244" t="s">
        <v>259</v>
      </c>
      <c r="D46" s="237" t="s">
        <v>260</v>
      </c>
      <c r="E46" s="237"/>
      <c r="F46" s="237"/>
      <c r="G46" s="237"/>
      <c r="H46" s="237" t="s">
        <v>261</v>
      </c>
      <c r="I46" s="237"/>
      <c r="J46" s="237"/>
      <c r="K46" s="237"/>
    </row>
    <row r="47" spans="3:11">
      <c r="C47" s="245"/>
      <c r="D47" s="237"/>
      <c r="E47" s="237"/>
      <c r="F47" s="237"/>
      <c r="G47" s="237"/>
      <c r="H47" s="237"/>
      <c r="I47" s="237"/>
      <c r="J47" s="237"/>
      <c r="K47" s="237"/>
    </row>
    <row r="48" spans="3:11">
      <c r="C48" s="246"/>
      <c r="D48" s="237"/>
      <c r="E48" s="237"/>
      <c r="F48" s="237"/>
      <c r="G48" s="237"/>
      <c r="H48" s="237"/>
      <c r="I48" s="237"/>
      <c r="J48" s="237"/>
      <c r="K48" s="237"/>
    </row>
    <row r="52" spans="3:6">
      <c r="C52" s="62" t="s">
        <v>293</v>
      </c>
    </row>
    <row r="54" spans="3:6">
      <c r="C54" s="239" t="s">
        <v>292</v>
      </c>
      <c r="D54" s="240"/>
      <c r="E54" s="239" t="s">
        <v>288</v>
      </c>
      <c r="F54" s="240"/>
    </row>
    <row r="55" spans="3:6">
      <c r="C55" s="230" t="s">
        <v>289</v>
      </c>
      <c r="D55" s="234"/>
      <c r="E55" s="230" t="s">
        <v>291</v>
      </c>
      <c r="F55" s="231"/>
    </row>
    <row r="56" spans="3:6">
      <c r="C56" s="235"/>
      <c r="D56" s="236"/>
      <c r="E56" s="232"/>
      <c r="F56" s="233"/>
    </row>
    <row r="57" spans="3:6">
      <c r="C57" s="226" t="s">
        <v>296</v>
      </c>
      <c r="D57" s="225"/>
      <c r="E57" s="226" t="s">
        <v>290</v>
      </c>
      <c r="F57" s="225"/>
    </row>
    <row r="58" spans="3:6">
      <c r="C58" s="226" t="s">
        <v>294</v>
      </c>
      <c r="D58" s="225"/>
      <c r="E58" s="226" t="s">
        <v>295</v>
      </c>
      <c r="F58" s="225"/>
    </row>
    <row r="59" spans="3:6">
      <c r="C59" s="226" t="s">
        <v>311</v>
      </c>
      <c r="D59" s="225"/>
      <c r="E59" s="225"/>
      <c r="F59" s="225"/>
    </row>
    <row r="60" spans="3:6">
      <c r="C60" s="225"/>
      <c r="D60" s="225"/>
      <c r="E60" s="225"/>
      <c r="F60" s="225"/>
    </row>
    <row r="61" spans="3:6">
      <c r="C61" s="225"/>
      <c r="D61" s="225"/>
      <c r="E61" s="225"/>
      <c r="F61" s="225"/>
    </row>
    <row r="62" spans="3:6">
      <c r="C62" s="225"/>
      <c r="D62" s="225"/>
      <c r="E62" s="225"/>
      <c r="F62" s="225"/>
    </row>
    <row r="63" spans="3:6">
      <c r="C63" s="225"/>
      <c r="D63" s="225"/>
      <c r="E63" s="225"/>
      <c r="F63" s="225"/>
    </row>
    <row r="64" spans="3:6">
      <c r="C64" s="225"/>
      <c r="D64" s="225"/>
      <c r="E64" s="225"/>
      <c r="F64" s="225"/>
    </row>
    <row r="65" spans="3:6">
      <c r="C65" s="7"/>
      <c r="D65" s="7"/>
      <c r="E65" s="7"/>
    </row>
    <row r="66" spans="3:6">
      <c r="C66" s="7"/>
      <c r="D66" s="7"/>
      <c r="E66" s="7"/>
    </row>
    <row r="68" spans="3:6">
      <c r="F68" s="62" t="s">
        <v>297</v>
      </c>
    </row>
    <row r="69" spans="3:6">
      <c r="F69" s="62" t="s">
        <v>298</v>
      </c>
    </row>
    <row r="70" spans="3:6">
      <c r="F70" s="62" t="s">
        <v>206</v>
      </c>
    </row>
    <row r="71" spans="3:6">
      <c r="F71" s="62" t="s">
        <v>299</v>
      </c>
    </row>
    <row r="72" spans="3:6">
      <c r="F72" s="62" t="s">
        <v>300</v>
      </c>
    </row>
    <row r="73" spans="3:6">
      <c r="F73" s="62" t="s">
        <v>301</v>
      </c>
    </row>
    <row r="74" spans="3:6">
      <c r="F74" s="62" t="s">
        <v>302</v>
      </c>
    </row>
    <row r="75" spans="3:6">
      <c r="F75" s="62" t="s">
        <v>303</v>
      </c>
    </row>
    <row r="76" spans="3:6">
      <c r="F76" s="61"/>
    </row>
    <row r="77" spans="3:6">
      <c r="F77" s="62" t="s">
        <v>304</v>
      </c>
    </row>
    <row r="78" spans="3:6">
      <c r="F78" s="62" t="s">
        <v>305</v>
      </c>
    </row>
    <row r="79" spans="3:6">
      <c r="F79" s="62" t="s">
        <v>306</v>
      </c>
    </row>
    <row r="80" spans="3:6">
      <c r="F80" s="62" t="s">
        <v>307</v>
      </c>
    </row>
    <row r="81" spans="3:8">
      <c r="F81" s="62" t="s">
        <v>308</v>
      </c>
    </row>
    <row r="82" spans="3:8">
      <c r="F82" s="62" t="s">
        <v>309</v>
      </c>
    </row>
    <row r="83" spans="3:8">
      <c r="C83" s="61" t="s">
        <v>312</v>
      </c>
      <c r="F83" s="62" t="s">
        <v>310</v>
      </c>
    </row>
    <row r="84" spans="3:8">
      <c r="F84" s="62" t="s">
        <v>306</v>
      </c>
    </row>
    <row r="85" spans="3:8">
      <c r="F85" s="62" t="s">
        <v>206</v>
      </c>
    </row>
    <row r="89" spans="3:8">
      <c r="C89" s="61"/>
    </row>
    <row r="91" spans="3:8">
      <c r="C91" s="227" t="s">
        <v>313</v>
      </c>
      <c r="D91" s="227"/>
      <c r="E91" s="227" t="s">
        <v>314</v>
      </c>
      <c r="F91" s="227"/>
      <c r="G91" s="227" t="s">
        <v>313</v>
      </c>
      <c r="H91" s="227"/>
    </row>
    <row r="92" spans="3:8">
      <c r="C92" s="228" t="s">
        <v>321</v>
      </c>
      <c r="D92" s="228"/>
      <c r="E92" s="228" t="s">
        <v>315</v>
      </c>
      <c r="F92" s="229"/>
    </row>
    <row r="93" spans="3:8">
      <c r="C93" s="228"/>
      <c r="D93" s="228"/>
      <c r="E93" s="229"/>
      <c r="F93" s="229"/>
    </row>
    <row r="94" spans="3:8">
      <c r="C94" s="226" t="s">
        <v>324</v>
      </c>
      <c r="D94" s="225"/>
      <c r="E94" s="226" t="s">
        <v>316</v>
      </c>
      <c r="F94" s="226"/>
    </row>
    <row r="95" spans="3:8">
      <c r="C95" s="226" t="s">
        <v>317</v>
      </c>
      <c r="D95" s="225"/>
      <c r="E95" s="226" t="s">
        <v>318</v>
      </c>
      <c r="F95" s="226"/>
    </row>
    <row r="96" spans="3:8">
      <c r="C96" s="226" t="s">
        <v>319</v>
      </c>
      <c r="D96" s="225"/>
      <c r="E96" s="226" t="s">
        <v>320</v>
      </c>
      <c r="F96" s="226"/>
    </row>
    <row r="97" spans="3:8">
      <c r="C97" s="225"/>
      <c r="D97" s="225"/>
      <c r="E97" s="226" t="s">
        <v>317</v>
      </c>
      <c r="F97" s="226"/>
      <c r="G97" s="226" t="s">
        <v>318</v>
      </c>
      <c r="H97" s="226"/>
    </row>
    <row r="98" spans="3:8">
      <c r="C98" s="225"/>
      <c r="D98" s="225"/>
      <c r="E98" s="226" t="s">
        <v>322</v>
      </c>
      <c r="F98" s="226"/>
      <c r="G98" s="226" t="s">
        <v>323</v>
      </c>
      <c r="H98" s="226"/>
    </row>
    <row r="99" spans="3:8">
      <c r="C99" s="225"/>
      <c r="D99" s="225"/>
      <c r="E99" s="226"/>
      <c r="F99" s="226"/>
    </row>
    <row r="100" spans="3:8">
      <c r="C100" s="225"/>
      <c r="D100" s="225"/>
      <c r="E100" s="226"/>
      <c r="F100" s="226"/>
    </row>
    <row r="101" spans="3:8">
      <c r="C101" s="225"/>
      <c r="D101" s="225"/>
      <c r="E101" s="226"/>
      <c r="F101" s="226"/>
    </row>
    <row r="102" spans="3:8">
      <c r="C102" s="225"/>
      <c r="D102" s="225"/>
      <c r="E102" s="226"/>
      <c r="F102" s="226"/>
    </row>
    <row r="103" spans="3:8">
      <c r="C103" s="225"/>
      <c r="D103" s="225"/>
      <c r="E103" s="226"/>
      <c r="F103" s="226"/>
    </row>
  </sheetData>
  <mergeCells count="58">
    <mergeCell ref="C2:E2"/>
    <mergeCell ref="D44:G45"/>
    <mergeCell ref="D46:G48"/>
    <mergeCell ref="C44:C45"/>
    <mergeCell ref="C46:C48"/>
    <mergeCell ref="D42:G42"/>
    <mergeCell ref="D43:G43"/>
    <mergeCell ref="H44:K45"/>
    <mergeCell ref="H46:K48"/>
    <mergeCell ref="H42:K42"/>
    <mergeCell ref="H43:K43"/>
    <mergeCell ref="C54:D54"/>
    <mergeCell ref="E54:F54"/>
    <mergeCell ref="E57:F57"/>
    <mergeCell ref="E58:F58"/>
    <mergeCell ref="E59:F59"/>
    <mergeCell ref="E55:F56"/>
    <mergeCell ref="C60:D60"/>
    <mergeCell ref="C55:D56"/>
    <mergeCell ref="E60:F60"/>
    <mergeCell ref="C57:D57"/>
    <mergeCell ref="C58:D58"/>
    <mergeCell ref="C59:D59"/>
    <mergeCell ref="E61:F61"/>
    <mergeCell ref="E62:F62"/>
    <mergeCell ref="E63:F63"/>
    <mergeCell ref="E64:F64"/>
    <mergeCell ref="C96:D96"/>
    <mergeCell ref="C61:D61"/>
    <mergeCell ref="C62:D62"/>
    <mergeCell ref="C63:D63"/>
    <mergeCell ref="C64:D64"/>
    <mergeCell ref="C102:D102"/>
    <mergeCell ref="C91:D91"/>
    <mergeCell ref="E91:F91"/>
    <mergeCell ref="C92:D93"/>
    <mergeCell ref="E92:F93"/>
    <mergeCell ref="C94:D94"/>
    <mergeCell ref="E94:F94"/>
    <mergeCell ref="C95:D95"/>
    <mergeCell ref="E95:F95"/>
    <mergeCell ref="E102:F102"/>
    <mergeCell ref="C103:D103"/>
    <mergeCell ref="E103:F103"/>
    <mergeCell ref="G91:H91"/>
    <mergeCell ref="G97:H97"/>
    <mergeCell ref="G98:H98"/>
    <mergeCell ref="E99:F99"/>
    <mergeCell ref="C100:D100"/>
    <mergeCell ref="E100:F100"/>
    <mergeCell ref="C101:D101"/>
    <mergeCell ref="E101:F101"/>
    <mergeCell ref="E96:F96"/>
    <mergeCell ref="C97:D97"/>
    <mergeCell ref="E97:F97"/>
    <mergeCell ref="C98:D98"/>
    <mergeCell ref="E98:F98"/>
    <mergeCell ref="C99:D99"/>
  </mergeCells>
  <phoneticPr fontId="107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K85"/>
  <sheetViews>
    <sheetView showGridLines="0" workbookViewId="0">
      <selection activeCell="P92" sqref="P92"/>
    </sheetView>
  </sheetViews>
  <sheetFormatPr defaultColWidth="9" defaultRowHeight="16.5"/>
  <sheetData>
    <row r="16" spans="2:2" ht="20.25">
      <c r="B16" s="3" t="s">
        <v>136</v>
      </c>
    </row>
    <row r="17" spans="2:6">
      <c r="B17" t="s">
        <v>137</v>
      </c>
    </row>
    <row r="21" spans="2:6" ht="20.25">
      <c r="B21" s="3" t="s">
        <v>138</v>
      </c>
    </row>
    <row r="23" spans="2:6">
      <c r="B23" t="s">
        <v>139</v>
      </c>
    </row>
    <row r="24" spans="2:6">
      <c r="B24" t="s">
        <v>140</v>
      </c>
    </row>
    <row r="29" spans="2:6" ht="20.25">
      <c r="B29" s="3" t="s">
        <v>435</v>
      </c>
    </row>
    <row r="30" spans="2:6">
      <c r="B30" s="108" t="s">
        <v>434</v>
      </c>
    </row>
    <row r="31" spans="2:6">
      <c r="B31" s="9" t="s">
        <v>541</v>
      </c>
    </row>
    <row r="32" spans="2:6">
      <c r="B32" s="9" t="s">
        <v>433</v>
      </c>
      <c r="F32" s="9" t="s">
        <v>542</v>
      </c>
    </row>
    <row r="33" spans="2:6">
      <c r="B33" s="108" t="s">
        <v>432</v>
      </c>
      <c r="F33" s="9"/>
    </row>
    <row r="34" spans="2:6">
      <c r="B34" s="9" t="s">
        <v>430</v>
      </c>
    </row>
    <row r="35" spans="2:6">
      <c r="B35" s="9" t="s">
        <v>431</v>
      </c>
    </row>
    <row r="38" spans="2:6" ht="20.25">
      <c r="B38" s="3" t="s">
        <v>269</v>
      </c>
    </row>
    <row r="39" spans="2:6" ht="17.25">
      <c r="B39" t="s">
        <v>270</v>
      </c>
    </row>
    <row r="40" spans="2:6">
      <c r="B40" t="s">
        <v>266</v>
      </c>
    </row>
    <row r="41" spans="2:6">
      <c r="B41" t="s">
        <v>267</v>
      </c>
    </row>
    <row r="42" spans="2:6" ht="17.25">
      <c r="B42" t="s">
        <v>268</v>
      </c>
    </row>
    <row r="46" spans="2:6">
      <c r="B46" s="67" t="s">
        <v>354</v>
      </c>
    </row>
    <row r="47" spans="2:6">
      <c r="C47" s="67" t="s">
        <v>353</v>
      </c>
    </row>
    <row r="48" spans="2:6">
      <c r="C48" s="9" t="s">
        <v>352</v>
      </c>
    </row>
    <row r="51" spans="2:11">
      <c r="B51" s="109" t="s">
        <v>439</v>
      </c>
      <c r="D51" s="109" t="s">
        <v>440</v>
      </c>
    </row>
    <row r="54" spans="2:11">
      <c r="B54" s="110" t="s">
        <v>441</v>
      </c>
    </row>
    <row r="55" spans="2:11">
      <c r="B55" s="110" t="s">
        <v>442</v>
      </c>
    </row>
    <row r="56" spans="2:11">
      <c r="B56" s="48" t="s">
        <v>445</v>
      </c>
      <c r="K56" s="111" t="s">
        <v>444</v>
      </c>
    </row>
    <row r="57" spans="2:11">
      <c r="B57" s="9" t="s">
        <v>205</v>
      </c>
      <c r="K57" s="111" t="s">
        <v>446</v>
      </c>
    </row>
    <row r="58" spans="2:11">
      <c r="B58" s="9" t="s">
        <v>443</v>
      </c>
      <c r="K58" s="111" t="s">
        <v>447</v>
      </c>
    </row>
    <row r="59" spans="2:11">
      <c r="B59" s="9" t="s">
        <v>206</v>
      </c>
    </row>
    <row r="62" spans="2:11">
      <c r="B62" t="s">
        <v>448</v>
      </c>
    </row>
    <row r="64" spans="2:11">
      <c r="B64" t="s">
        <v>451</v>
      </c>
    </row>
    <row r="66" spans="2:3">
      <c r="B66" t="s">
        <v>449</v>
      </c>
    </row>
    <row r="68" spans="2:3">
      <c r="B68" t="s">
        <v>450</v>
      </c>
    </row>
    <row r="70" spans="2:3">
      <c r="B70" s="156" t="s">
        <v>561</v>
      </c>
    </row>
    <row r="71" spans="2:3">
      <c r="B71" s="110" t="s">
        <v>557</v>
      </c>
    </row>
    <row r="72" spans="2:3">
      <c r="B72" s="48" t="s">
        <v>559</v>
      </c>
    </row>
    <row r="73" spans="2:3">
      <c r="B73" s="155" t="s">
        <v>558</v>
      </c>
    </row>
    <row r="74" spans="2:3">
      <c r="B74" s="156" t="s">
        <v>562</v>
      </c>
    </row>
    <row r="75" spans="2:3">
      <c r="C75" s="156" t="s">
        <v>560</v>
      </c>
    </row>
    <row r="76" spans="2:3">
      <c r="C76" s="9" t="s">
        <v>563</v>
      </c>
    </row>
    <row r="77" spans="2:3">
      <c r="C77" s="9" t="s">
        <v>566</v>
      </c>
    </row>
    <row r="78" spans="2:3">
      <c r="C78" s="9" t="s">
        <v>567</v>
      </c>
    </row>
    <row r="79" spans="2:3">
      <c r="C79" s="45" t="s">
        <v>564</v>
      </c>
    </row>
    <row r="80" spans="2:3">
      <c r="C80" s="42" t="s">
        <v>565</v>
      </c>
    </row>
    <row r="82" spans="2:3">
      <c r="B82" s="162" t="s">
        <v>624</v>
      </c>
    </row>
    <row r="83" spans="2:3">
      <c r="C83" s="9" t="s">
        <v>621</v>
      </c>
    </row>
    <row r="84" spans="2:3">
      <c r="B84" s="9" t="s">
        <v>622</v>
      </c>
    </row>
    <row r="85" spans="2:3">
      <c r="B85" s="44" t="s">
        <v>623</v>
      </c>
    </row>
  </sheetData>
  <phoneticPr fontId="10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showGridLines="0" topLeftCell="A52" workbookViewId="0">
      <selection activeCell="O43" sqref="O43"/>
    </sheetView>
  </sheetViews>
  <sheetFormatPr defaultRowHeight="16.5"/>
  <sheetData>
    <row r="2" spans="2:8">
      <c r="B2" t="s">
        <v>602</v>
      </c>
    </row>
    <row r="3" spans="2:8">
      <c r="B3" s="159" t="s">
        <v>612</v>
      </c>
    </row>
    <row r="4" spans="2:8">
      <c r="C4" t="s">
        <v>603</v>
      </c>
    </row>
    <row r="5" spans="2:8">
      <c r="C5" s="158" t="s">
        <v>657</v>
      </c>
    </row>
    <row r="6" spans="2:8">
      <c r="C6" s="158" t="s">
        <v>658</v>
      </c>
    </row>
    <row r="7" spans="2:8">
      <c r="C7" s="158" t="s">
        <v>605</v>
      </c>
    </row>
    <row r="8" spans="2:8">
      <c r="C8" s="158" t="s">
        <v>606</v>
      </c>
    </row>
    <row r="9" spans="2:8">
      <c r="C9" s="159" t="s">
        <v>604</v>
      </c>
    </row>
    <row r="10" spans="2:8">
      <c r="C10" s="160" t="s">
        <v>608</v>
      </c>
    </row>
    <row r="11" spans="2:8">
      <c r="C11" s="160" t="s">
        <v>607</v>
      </c>
    </row>
    <row r="13" spans="2:8">
      <c r="B13" s="159" t="s">
        <v>616</v>
      </c>
      <c r="C13" s="159" t="s">
        <v>619</v>
      </c>
      <c r="H13" t="s">
        <v>691</v>
      </c>
    </row>
    <row r="14" spans="2:8">
      <c r="C14" s="159" t="s">
        <v>617</v>
      </c>
      <c r="H14" t="s">
        <v>692</v>
      </c>
    </row>
    <row r="15" spans="2:8">
      <c r="C15" s="159" t="s">
        <v>618</v>
      </c>
    </row>
    <row r="17" spans="2:5">
      <c r="B17" s="162" t="s">
        <v>625</v>
      </c>
      <c r="C17" s="162" t="s">
        <v>627</v>
      </c>
    </row>
    <row r="18" spans="2:5">
      <c r="C18" s="162" t="s">
        <v>626</v>
      </c>
    </row>
    <row r="19" spans="2:5">
      <c r="C19" s="164" t="s">
        <v>629</v>
      </c>
    </row>
    <row r="21" spans="2:5">
      <c r="B21" s="162" t="s">
        <v>628</v>
      </c>
      <c r="D21" s="163" t="s">
        <v>642</v>
      </c>
    </row>
    <row r="22" spans="2:5">
      <c r="C22" s="162"/>
    </row>
    <row r="23" spans="2:5">
      <c r="B23" s="166" t="s">
        <v>632</v>
      </c>
      <c r="C23" s="162" t="s">
        <v>633</v>
      </c>
      <c r="D23" s="164"/>
      <c r="E23" s="164"/>
    </row>
    <row r="24" spans="2:5">
      <c r="C24" s="162" t="s">
        <v>635</v>
      </c>
    </row>
    <row r="25" spans="2:5">
      <c r="C25" s="162" t="s">
        <v>634</v>
      </c>
    </row>
    <row r="26" spans="2:5">
      <c r="C26" s="162" t="s">
        <v>636</v>
      </c>
    </row>
    <row r="27" spans="2:5">
      <c r="C27" s="162" t="s">
        <v>637</v>
      </c>
    </row>
    <row r="28" spans="2:5">
      <c r="C28" s="162"/>
    </row>
    <row r="29" spans="2:5">
      <c r="C29" s="162"/>
      <c r="E29" s="164"/>
    </row>
    <row r="30" spans="2:5">
      <c r="B30" t="s">
        <v>639</v>
      </c>
      <c r="C30" s="162"/>
    </row>
    <row r="31" spans="2:5">
      <c r="C31" s="167" t="s">
        <v>641</v>
      </c>
      <c r="E31" s="167" t="s">
        <v>643</v>
      </c>
    </row>
    <row r="32" spans="2:5">
      <c r="C32" s="162" t="s">
        <v>640</v>
      </c>
    </row>
    <row r="33" spans="2:10">
      <c r="C33" t="s">
        <v>644</v>
      </c>
      <c r="J33" t="s">
        <v>645</v>
      </c>
    </row>
    <row r="34" spans="2:10">
      <c r="C34" s="170" t="s">
        <v>655</v>
      </c>
    </row>
    <row r="35" spans="2:10">
      <c r="C35" s="171" t="s">
        <v>656</v>
      </c>
    </row>
    <row r="37" spans="2:10">
      <c r="B37" s="172" t="s">
        <v>659</v>
      </c>
    </row>
    <row r="38" spans="2:10" ht="17.25">
      <c r="C38" s="173" t="s">
        <v>661</v>
      </c>
    </row>
    <row r="39" spans="2:10">
      <c r="C39" s="162" t="s">
        <v>660</v>
      </c>
    </row>
    <row r="42" spans="2:10">
      <c r="B42" s="174" t="s">
        <v>668</v>
      </c>
      <c r="C42" s="174" t="s">
        <v>669</v>
      </c>
    </row>
    <row r="44" spans="2:10">
      <c r="B44" s="196" t="s">
        <v>722</v>
      </c>
      <c r="F44" s="196" t="s">
        <v>723</v>
      </c>
    </row>
    <row r="46" spans="2:10">
      <c r="B46" s="196" t="s">
        <v>724</v>
      </c>
      <c r="F46" s="196" t="s">
        <v>725</v>
      </c>
    </row>
    <row r="49" spans="2:6">
      <c r="B49" s="213" t="s">
        <v>806</v>
      </c>
      <c r="F49" s="213" t="s">
        <v>807</v>
      </c>
    </row>
    <row r="52" spans="2:6">
      <c r="B52" s="213" t="s">
        <v>809</v>
      </c>
      <c r="F52" t="s">
        <v>808</v>
      </c>
    </row>
    <row r="53" spans="2:6">
      <c r="B53" s="214"/>
    </row>
  </sheetData>
  <phoneticPr fontId="136" type="noConversion"/>
  <pageMargins left="0.7" right="0.7" top="0.75" bottom="0.75" header="0.3" footer="0.3"/>
  <pageSetup paperSize="13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3"/>
  <sheetViews>
    <sheetView showGridLines="0" topLeftCell="A37" workbookViewId="0">
      <selection activeCell="H75" sqref="H75"/>
    </sheetView>
  </sheetViews>
  <sheetFormatPr defaultRowHeight="16.5"/>
  <sheetData>
    <row r="3" spans="1:7" ht="18">
      <c r="A3" s="189" t="s">
        <v>710</v>
      </c>
    </row>
    <row r="5" spans="1:7">
      <c r="A5" s="190" t="s">
        <v>711</v>
      </c>
    </row>
    <row r="7" spans="1:7">
      <c r="A7" t="s">
        <v>712</v>
      </c>
    </row>
    <row r="9" spans="1:7">
      <c r="A9" s="199" t="s">
        <v>734</v>
      </c>
      <c r="B9" s="201" t="s">
        <v>740</v>
      </c>
    </row>
    <row r="10" spans="1:7" ht="17.25">
      <c r="B10" s="191" t="s">
        <v>713</v>
      </c>
    </row>
    <row r="11" spans="1:7">
      <c r="B11" s="199" t="s">
        <v>735</v>
      </c>
    </row>
    <row r="12" spans="1:7">
      <c r="B12" s="199" t="s">
        <v>738</v>
      </c>
      <c r="C12" s="185"/>
      <c r="D12" s="200" t="s">
        <v>739</v>
      </c>
    </row>
    <row r="13" spans="1:7">
      <c r="C13" s="202" t="s">
        <v>742</v>
      </c>
    </row>
    <row r="14" spans="1:7">
      <c r="C14" s="200" t="s">
        <v>741</v>
      </c>
    </row>
    <row r="16" spans="1:7">
      <c r="B16" s="199" t="s">
        <v>743</v>
      </c>
      <c r="C16" s="203" t="s">
        <v>744</v>
      </c>
      <c r="G16" s="199" t="s">
        <v>745</v>
      </c>
    </row>
    <row r="17" spans="2:10">
      <c r="C17" s="199">
        <v>223</v>
      </c>
      <c r="D17" s="152"/>
      <c r="G17" s="204" t="s">
        <v>746</v>
      </c>
    </row>
    <row r="18" spans="2:10">
      <c r="C18" s="199">
        <v>224</v>
      </c>
      <c r="G18" s="204" t="s">
        <v>747</v>
      </c>
    </row>
    <row r="19" spans="2:10">
      <c r="C19" s="199"/>
    </row>
    <row r="20" spans="2:10">
      <c r="B20" s="204" t="s">
        <v>748</v>
      </c>
      <c r="C20" s="204" t="s">
        <v>749</v>
      </c>
    </row>
    <row r="21" spans="2:10">
      <c r="C21" s="204" t="s">
        <v>750</v>
      </c>
    </row>
    <row r="22" spans="2:10">
      <c r="C22" s="199"/>
    </row>
    <row r="23" spans="2:10">
      <c r="C23" s="199"/>
    </row>
    <row r="24" spans="2:10">
      <c r="B24" s="204" t="s">
        <v>752</v>
      </c>
      <c r="C24" s="199"/>
      <c r="D24" s="204" t="s">
        <v>753</v>
      </c>
    </row>
    <row r="25" spans="2:10">
      <c r="D25" s="204" t="s">
        <v>754</v>
      </c>
      <c r="E25" s="206" t="s">
        <v>755</v>
      </c>
      <c r="G25" t="s">
        <v>756</v>
      </c>
    </row>
    <row r="27" spans="2:10">
      <c r="B27" s="204" t="s">
        <v>757</v>
      </c>
      <c r="D27" s="204" t="s">
        <v>761</v>
      </c>
      <c r="E27" s="204" t="s">
        <v>759</v>
      </c>
      <c r="F27" s="160" t="s">
        <v>760</v>
      </c>
      <c r="J27" t="s">
        <v>758</v>
      </c>
    </row>
    <row r="29" spans="2:10">
      <c r="B29" s="204" t="s">
        <v>762</v>
      </c>
      <c r="D29" s="207" t="s">
        <v>763</v>
      </c>
    </row>
    <row r="32" spans="2:10">
      <c r="B32" s="204" t="s">
        <v>766</v>
      </c>
      <c r="E32" s="204" t="s">
        <v>767</v>
      </c>
    </row>
    <row r="33" spans="2:5">
      <c r="E33" s="204" t="s">
        <v>768</v>
      </c>
    </row>
    <row r="35" spans="2:5">
      <c r="B35" s="204" t="s">
        <v>769</v>
      </c>
      <c r="E35" s="204" t="s">
        <v>770</v>
      </c>
    </row>
    <row r="37" spans="2:5">
      <c r="C37" s="204" t="s">
        <v>771</v>
      </c>
      <c r="E37" s="204" t="s">
        <v>778</v>
      </c>
    </row>
    <row r="39" spans="2:5">
      <c r="B39" s="204" t="s">
        <v>776</v>
      </c>
      <c r="E39" s="204" t="s">
        <v>772</v>
      </c>
    </row>
    <row r="40" spans="2:5">
      <c r="E40" s="204" t="s">
        <v>773</v>
      </c>
    </row>
    <row r="42" spans="2:5">
      <c r="E42" t="s">
        <v>774</v>
      </c>
    </row>
    <row r="43" spans="2:5">
      <c r="E43" t="s">
        <v>775</v>
      </c>
    </row>
    <row r="45" spans="2:5">
      <c r="B45" s="211" t="s">
        <v>786</v>
      </c>
      <c r="E45" s="212" t="s">
        <v>787</v>
      </c>
    </row>
    <row r="47" spans="2:5">
      <c r="B47" s="211" t="s">
        <v>788</v>
      </c>
      <c r="E47" s="212" t="s">
        <v>789</v>
      </c>
    </row>
    <row r="52" spans="5:8">
      <c r="E52" s="211" t="s">
        <v>798</v>
      </c>
      <c r="F52" s="211" t="s">
        <v>790</v>
      </c>
    </row>
    <row r="54" spans="5:8">
      <c r="E54" s="211" t="s">
        <v>791</v>
      </c>
      <c r="F54" s="211" t="s">
        <v>792</v>
      </c>
    </row>
    <row r="55" spans="5:8">
      <c r="G55" t="s">
        <v>801</v>
      </c>
      <c r="H55" s="211">
        <v>230</v>
      </c>
    </row>
    <row r="56" spans="5:8">
      <c r="E56" s="211" t="s">
        <v>800</v>
      </c>
    </row>
    <row r="57" spans="5:8">
      <c r="E57" s="211" t="s">
        <v>799</v>
      </c>
      <c r="F57" s="211" t="s">
        <v>793</v>
      </c>
      <c r="G57">
        <v>582</v>
      </c>
    </row>
    <row r="59" spans="5:8">
      <c r="E59">
        <v>808</v>
      </c>
      <c r="F59" s="211" t="s">
        <v>794</v>
      </c>
      <c r="G59">
        <f>G57+H55</f>
        <v>812</v>
      </c>
      <c r="H59">
        <f>G59-E59</f>
        <v>4</v>
      </c>
    </row>
    <row r="61" spans="5:8">
      <c r="E61">
        <v>1036</v>
      </c>
      <c r="F61" s="211" t="s">
        <v>795</v>
      </c>
      <c r="G61">
        <f>G59+H55</f>
        <v>1042</v>
      </c>
      <c r="H61">
        <f>G61-E61</f>
        <v>6</v>
      </c>
    </row>
    <row r="63" spans="5:8">
      <c r="E63">
        <v>1269</v>
      </c>
      <c r="F63" s="211" t="s">
        <v>796</v>
      </c>
      <c r="G63">
        <f>G61+H55</f>
        <v>1272</v>
      </c>
      <c r="H63">
        <f>G63-E63</f>
        <v>3</v>
      </c>
    </row>
    <row r="65" spans="5:8">
      <c r="E65">
        <v>1496</v>
      </c>
      <c r="F65" s="211" t="s">
        <v>797</v>
      </c>
      <c r="G65">
        <f>G63+H55</f>
        <v>1502</v>
      </c>
      <c r="H65">
        <f>G65-E65</f>
        <v>6</v>
      </c>
    </row>
    <row r="67" spans="5:8">
      <c r="E67" s="211" t="s">
        <v>802</v>
      </c>
    </row>
    <row r="69" spans="5:8">
      <c r="E69" s="212" t="s">
        <v>803</v>
      </c>
    </row>
    <row r="72" spans="5:8">
      <c r="E72" s="211" t="s">
        <v>804</v>
      </c>
    </row>
    <row r="73" spans="5:8">
      <c r="F73" s="211" t="s">
        <v>805</v>
      </c>
    </row>
  </sheetData>
  <phoneticPr fontId="10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账号</vt:lpstr>
      <vt:lpstr>数据库</vt:lpstr>
      <vt:lpstr>项目业务</vt:lpstr>
      <vt:lpstr>flink</vt:lpstr>
      <vt:lpstr>服务器布局</vt:lpstr>
      <vt:lpstr>Java</vt:lpstr>
      <vt:lpstr>JavaEE</vt:lpstr>
      <vt:lpstr>jupyter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2021-06-10T06:56:51Z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