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ss2/PycharmProjects/TeleRaptor/src/assets/"/>
    </mc:Choice>
  </mc:AlternateContent>
  <xr:revisionPtr revIDLastSave="0" documentId="13_ncr:1_{4303467A-6938-9C46-9652-5A379D92C4C8}" xr6:coauthVersionLast="47" xr6:coauthVersionMax="47" xr10:uidLastSave="{00000000-0000-0000-0000-000000000000}"/>
  <bookViews>
    <workbookView xWindow="0" yWindow="760" windowWidth="30240" windowHeight="17820" activeTab="5" xr2:uid="{00000000-000D-0000-FFFF-FFFF00000000}"/>
  </bookViews>
  <sheets>
    <sheet name="Полный отчёт" sheetId="1" r:id="rId1"/>
    <sheet name="Статистика" sheetId="3" r:id="rId2"/>
    <sheet name="Зарегистрированные" sheetId="2" r:id="rId3"/>
    <sheet name="Арабы" sheetId="4" r:id="rId4"/>
    <sheet name="2FA" sheetId="5" r:id="rId5"/>
    <sheet name="Firebase" sheetId="6" r:id="rId6"/>
  </sheets>
  <definedNames>
    <definedName name="_xlnm._FilterDatabase" localSheetId="0" hidden="1">'Полный отчёт'!$A$1:$N$1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C2" i="3"/>
  <c r="B2" i="3"/>
  <c r="A2" i="3"/>
  <c r="Q2" i="3"/>
  <c r="P2" i="3"/>
  <c r="E2" i="3" l="1"/>
</calcChain>
</file>

<file path=xl/sharedStrings.xml><?xml version="1.0" encoding="utf-8"?>
<sst xmlns="http://schemas.openxmlformats.org/spreadsheetml/2006/main" count="21" uniqueCount="21">
  <si>
    <t>Дата</t>
  </si>
  <si>
    <t>Номер телефона</t>
  </si>
  <si>
    <t>ID активации</t>
  </si>
  <si>
    <t>Код</t>
  </si>
  <si>
    <t>Повторный код</t>
  </si>
  <si>
    <t>Зарегистрирован?</t>
  </si>
  <si>
    <t>Араб?</t>
  </si>
  <si>
    <t>Статус активации</t>
  </si>
  <si>
    <t>Ошибка регистрации</t>
  </si>
  <si>
    <t>Зарегистрировано</t>
  </si>
  <si>
    <t>Процент доставки</t>
  </si>
  <si>
    <t>СМС сервис</t>
  </si>
  <si>
    <t>Код доставлен?</t>
  </si>
  <si>
    <t>Доставлено</t>
  </si>
  <si>
    <t>Не доставлено</t>
  </si>
  <si>
    <t>Была 2фа?</t>
  </si>
  <si>
    <t>Не зарегистрирован из-за 2FA</t>
  </si>
  <si>
    <t>Арабы</t>
  </si>
  <si>
    <t>Был код Firebase</t>
  </si>
  <si>
    <t>Тип последнего запрошенного кода</t>
  </si>
  <si>
    <t>Был код Firebase?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</si>
</sst>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EB6AB"/>
      <color rgb="FFF3F2D6"/>
      <color rgb="FFBFEC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4"/>
  <sheetViews>
    <sheetView topLeftCell="D1" zoomScale="125" workbookViewId="0">
      <selection activeCell="D2" sqref="D2"/>
    </sheetView>
  </sheetViews>
  <sheetFormatPr baseColWidth="10" defaultColWidth="8.83203125" defaultRowHeight="15" x14ac:dyDescent="0.2"/>
  <cols>
    <col min="1" max="3" width="20" customWidth="1"/>
    <col min="4" max="4" width="40.1640625" customWidth="1"/>
    <col min="5" max="5" width="35.1640625" customWidth="1"/>
    <col min="6" max="13" width="20" customWidth="1"/>
    <col min="14" max="14" width="80" customWidth="1"/>
    <col min="18" max="18" width="26.33203125" customWidth="1"/>
    <col min="19" max="19" width="25.83203125" customWidth="1"/>
    <col min="20" max="20" width="11.33203125" customWidth="1"/>
    <col min="21" max="21" width="22" customWidth="1"/>
  </cols>
  <sheetData>
    <row r="1" spans="1:14" ht="16" thickBo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19</v>
      </c>
      <c r="F1" s="1" t="s">
        <v>3</v>
      </c>
      <c r="G1" s="1" t="s">
        <v>4</v>
      </c>
      <c r="H1" s="1" t="s">
        <v>12</v>
      </c>
      <c r="I1" s="1" t="s">
        <v>20</v>
      </c>
      <c r="J1" s="1" t="s">
        <v>5</v>
      </c>
      <c r="K1" s="1" t="s">
        <v>6</v>
      </c>
      <c r="L1" s="1" t="s">
        <v>15</v>
      </c>
      <c r="M1" s="1" t="s">
        <v>7</v>
      </c>
      <c r="N1" s="1" t="s">
        <v>8</v>
      </c>
    </row>
    <row r="1484" ht="15.75" customHeight="1" x14ac:dyDescent="0.2"/>
  </sheetData>
  <autoFilter ref="A1:N1632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0331-9F32-594F-AEF6-B770D83DEC97}">
  <dimension ref="A1:Q2"/>
  <sheetViews>
    <sheetView zoomScale="131" workbookViewId="0">
      <selection activeCell="A2" sqref="A2"/>
    </sheetView>
  </sheetViews>
  <sheetFormatPr baseColWidth="10" defaultRowHeight="15" x14ac:dyDescent="0.2"/>
  <cols>
    <col min="1" max="1" width="23" customWidth="1"/>
    <col min="2" max="2" width="20.33203125" customWidth="1"/>
    <col min="3" max="4" width="29.6640625" customWidth="1"/>
    <col min="5" max="5" width="21.83203125" customWidth="1"/>
    <col min="17" max="17" width="13.6640625" customWidth="1"/>
  </cols>
  <sheetData>
    <row r="1" spans="1:17" ht="16" thickBot="1" x14ac:dyDescent="0.25">
      <c r="A1" s="2" t="s">
        <v>9</v>
      </c>
      <c r="B1" s="2" t="s">
        <v>17</v>
      </c>
      <c r="C1" s="2" t="s">
        <v>16</v>
      </c>
      <c r="D1" s="2" t="s">
        <v>18</v>
      </c>
      <c r="E1" s="2" t="s">
        <v>10</v>
      </c>
      <c r="P1" t="s">
        <v>13</v>
      </c>
      <c r="Q1" t="s">
        <v>14</v>
      </c>
    </row>
    <row r="2" spans="1:17" x14ac:dyDescent="0.2">
      <c r="A2" s="3">
        <f>COUNTA(Зарегистрированные!A2:Z100000)</f>
        <v>0</v>
      </c>
      <c r="B2" s="3">
        <f>COUNTA(Арабы!A2:Z100000)</f>
        <v>0</v>
      </c>
      <c r="C2" s="3">
        <f>COUNTA('2FA'!A2:Z100000)</f>
        <v>0</v>
      </c>
      <c r="D2" s="3">
        <f>COUNTA(Firebase!A2:Z100000)</f>
        <v>0</v>
      </c>
      <c r="E2" s="3" t="e">
        <f>P2*100/(P2+Q2) &amp; "% " &amp; "(" &amp; P2 &amp; "/" &amp; P2+Q2 &amp; ")"</f>
        <v>#DIV/0!</v>
      </c>
      <c r="P2">
        <f>COUNTIF('Полный отчёт'!H2:H1000000, "Да")</f>
        <v>0</v>
      </c>
      <c r="Q2">
        <f>COUNTIF('Полный отчёт'!H2:H1000000, "Нет")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FBA7-E225-3441-80CF-97491DA3DC84}">
  <sheetPr>
    <tabColor rgb="FFBFECC1"/>
  </sheetPr>
  <dimension ref="A1:K1"/>
  <sheetViews>
    <sheetView zoomScale="114" workbookViewId="0">
      <selection activeCell="A2" sqref="A2"/>
    </sheetView>
  </sheetViews>
  <sheetFormatPr baseColWidth="10" defaultRowHeight="15" x14ac:dyDescent="0.2"/>
  <cols>
    <col min="1" max="1" width="28.6640625" customWidth="1"/>
    <col min="2" max="2" width="23" customWidth="1"/>
    <col min="3" max="3" width="23.6640625" customWidth="1"/>
    <col min="4" max="4" width="23.1640625" customWidth="1"/>
    <col min="5" max="5" width="21" customWidth="1"/>
    <col min="6" max="6" width="19.83203125" customWidth="1"/>
    <col min="7" max="7" width="22.83203125" customWidth="1"/>
    <col min="8" max="8" width="21.1640625" customWidth="1"/>
    <col min="9" max="9" width="25.5" customWidth="1"/>
    <col min="10" max="10" width="20.6640625" customWidth="1"/>
    <col min="11" max="11" width="26.5" customWidth="1"/>
  </cols>
  <sheetData>
    <row r="1" spans="1:11" ht="16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FAFC-ABBC-C745-8F63-02C6D8E75DC1}">
  <sheetPr>
    <tabColor rgb="FFF3F2D6"/>
  </sheetPr>
  <dimension ref="A1:I1"/>
  <sheetViews>
    <sheetView workbookViewId="0"/>
  </sheetViews>
  <sheetFormatPr baseColWidth="10" defaultRowHeight="15" x14ac:dyDescent="0.2"/>
  <cols>
    <col min="1" max="1" width="25.1640625" customWidth="1"/>
    <col min="2" max="2" width="23.5" customWidth="1"/>
    <col min="3" max="3" width="24.1640625" customWidth="1"/>
    <col min="4" max="4" width="22.83203125" customWidth="1"/>
    <col min="5" max="5" width="24.83203125" customWidth="1"/>
    <col min="6" max="6" width="21" customWidth="1"/>
    <col min="7" max="7" width="23.6640625" customWidth="1"/>
    <col min="8" max="8" width="23.1640625" customWidth="1"/>
    <col min="9" max="9" width="23.6640625" customWidth="1"/>
  </cols>
  <sheetData>
    <row r="1" spans="1:9" ht="16" thickBot="1" x14ac:dyDescent="0.25">
      <c r="A1" s="2"/>
      <c r="B1" s="2"/>
      <c r="C1" s="2"/>
      <c r="D1" s="2"/>
      <c r="E1" s="2"/>
      <c r="F1" s="2"/>
      <c r="G1" s="2"/>
      <c r="H1" s="2"/>
      <c r="I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53A9-9AB8-F147-AAFB-7B2DEB935D89}">
  <sheetPr>
    <tabColor rgb="FFFEB6AB"/>
  </sheetPr>
  <dimension ref="A1:H1"/>
  <sheetViews>
    <sheetView workbookViewId="0"/>
  </sheetViews>
  <sheetFormatPr baseColWidth="10" defaultRowHeight="15" x14ac:dyDescent="0.2"/>
  <cols>
    <col min="1" max="1" width="25.1640625" customWidth="1"/>
    <col min="2" max="2" width="23.1640625" customWidth="1"/>
    <col min="3" max="3" width="24.83203125" customWidth="1"/>
    <col min="4" max="4" width="24.6640625" customWidth="1"/>
    <col min="5" max="5" width="30.5" customWidth="1"/>
    <col min="6" max="6" width="28.33203125" customWidth="1"/>
    <col min="7" max="7" width="26.5" customWidth="1"/>
    <col min="8" max="8" width="29" customWidth="1"/>
  </cols>
  <sheetData>
    <row r="1" spans="1:8" ht="16" thickBot="1" x14ac:dyDescent="0.25">
      <c r="A1" s="2"/>
      <c r="B1" s="2"/>
      <c r="C1" s="2"/>
      <c r="D1" s="2"/>
      <c r="E1" s="2"/>
      <c r="F1" s="2"/>
      <c r="G1" s="2"/>
      <c r="H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7FCA-49E7-6D4B-BA96-766F778D80A1}">
  <sheetPr>
    <tabColor rgb="FFFEB6AB"/>
  </sheetPr>
  <dimension ref="A1:H1"/>
  <sheetViews>
    <sheetView tabSelected="1" workbookViewId="0"/>
  </sheetViews>
  <sheetFormatPr baseColWidth="10" defaultRowHeight="15" x14ac:dyDescent="0.2"/>
  <cols>
    <col min="1" max="1" width="26.83203125" customWidth="1"/>
    <col min="2" max="2" width="23.6640625" customWidth="1"/>
    <col min="3" max="3" width="20.6640625" customWidth="1"/>
    <col min="4" max="4" width="25.6640625" customWidth="1"/>
    <col min="5" max="5" width="24.33203125" customWidth="1"/>
    <col min="6" max="6" width="22.33203125" customWidth="1"/>
    <col min="7" max="7" width="26.6640625" customWidth="1"/>
    <col min="8" max="8" width="27.6640625" customWidth="1"/>
  </cols>
  <sheetData>
    <row r="1" spans="1:8" ht="16" thickBot="1" x14ac:dyDescent="0.25">
      <c r="A1" s="2"/>
      <c r="B1" s="2"/>
      <c r="C1" s="2"/>
      <c r="D1" s="2"/>
      <c r="E1" s="2"/>
      <c r="F1" s="2"/>
      <c r="G1" s="2"/>
      <c r="H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Полный отчёт</vt:lpstr>
      <vt:lpstr>Статистика</vt:lpstr>
      <vt:lpstr>Зарегистрированные</vt:lpstr>
      <vt:lpstr>Арабы</vt:lpstr>
      <vt:lpstr>2FA</vt:lpstr>
      <vt:lpstr>Firebase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95</cp:lastModifiedBy>
  <dcterms:created xsi:type="dcterms:W3CDTF">2023-02-17T10:06:58Z</dcterms:created>
  <dcterms:modified xsi:type="dcterms:W3CDTF">2023-06-14T06:29:57Z</dcterms:modified>
</cp:coreProperties>
</file>