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thumbnail" Target="docProps/thumbnail.wmf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5" Type="http://schemas.openxmlformats.org/officeDocument/2006/relationships/extended-properties" Target="docProps/app.xml"/><Relationship Id="rId4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adity\Downloads\GitHub\"/>
    </mc:Choice>
  </mc:AlternateContent>
  <xr:revisionPtr revIDLastSave="0" documentId="13_ncr:1_{028DD46D-442C-4CCE-AD28-F13916AAE0A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6" i="1" l="1" a="1"/>
  <c r="K6" i="1" s="1"/>
  <c r="J6" i="1" a="1"/>
  <c r="J6" i="1" s="1"/>
  <c r="E6" i="1" a="1"/>
  <c r="E6" i="1" s="1"/>
  <c r="E7" i="1" s="1" a="1"/>
  <c r="E7" i="1" s="1"/>
  <c r="E8" i="1" s="1" a="1"/>
  <c r="E8" i="1" s="1"/>
  <c r="E9" i="1" s="1" a="1"/>
  <c r="E9" i="1" s="1"/>
  <c r="E10" i="1" s="1" a="1"/>
  <c r="E10" i="1" s="1"/>
  <c r="E11" i="1" s="1" a="1"/>
  <c r="E11" i="1" s="1"/>
  <c r="E12" i="1" s="1" a="1"/>
  <c r="E12" i="1" s="1"/>
  <c r="E13" i="1" s="1" a="1"/>
  <c r="E13" i="1" s="1"/>
  <c r="E14" i="1" s="1" a="1"/>
  <c r="E14" i="1" s="1"/>
  <c r="E15" i="1" s="1" a="1"/>
  <c r="E15" i="1" s="1"/>
  <c r="E16" i="1" s="1" a="1"/>
  <c r="E16" i="1" s="1"/>
  <c r="E17" i="1" s="1" a="1"/>
  <c r="E17" i="1" s="1"/>
  <c r="E18" i="1" a="1"/>
  <c r="E18" i="1" s="1"/>
  <c r="E19" i="1" s="1" a="1"/>
  <c r="E19" i="1" s="1"/>
  <c r="E20" i="1" s="1" a="1"/>
  <c r="E20" i="1" s="1"/>
  <c r="E21" i="1" s="1" a="1"/>
  <c r="E21" i="1" s="1"/>
  <c r="E22" i="1" s="1" a="1"/>
  <c r="E22" i="1" s="1"/>
  <c r="E23" i="1" s="1" a="1"/>
  <c r="E23" i="1" s="1"/>
  <c r="E24" i="1" s="1" a="1"/>
  <c r="E24" i="1" s="1"/>
  <c r="E25" i="1" s="1" a="1"/>
  <c r="E25" i="1" s="1"/>
  <c r="E26" i="1" s="1" a="1"/>
  <c r="E26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<sst xmlns="http://schemas.openxmlformats.org/spreadsheetml/2006/main" count="54" uniqueCount="19">
  <si>
    <t>Year</t>
  </si>
  <si>
    <t>Month</t>
  </si>
  <si>
    <t>Sales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</si>
  <si>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</si>
  <si>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</si>
  <si>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</si>
  <si>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</si>
  <si>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</si>
  <si>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</si>
  <si>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</si>
  <si>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</si>
  <si>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</si>
  <si>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</si>
  <si>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</si>
  <si>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</si>
  <si>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Sales YTD</t>
  </si>
  <si>
    <t>Calculating YTD Sales with Calendar Year Reset</t>
  </si>
  <si>
    <t>table</t>
  </si>
  <si>
    <t>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</si>
</sst>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"/>
      <family val="2"/>
      <scheme val="minor"/>
    </font>
    <font>
      <sz val="11"/>
      <color theme="1"/>
      <name val="Aptos"/>
      <family val="2"/>
    </font>
    <font>
      <sz val="11"/>
      <color theme="1"/>
      <name val="Aptos"/>
      <family val="2"/>
    </font>
    <font>
      <b/>
      <sz val="11"/>
      <color theme="1"/>
      <name val="Aptos"/>
      <family val="2"/>
    </font>
    <font>
      <b/>
      <sz val="20"/>
      <color theme="1"/>
      <name val="Aptos"/>
      <family val="2"/>
    </font>
    <font>
      <b/>
      <i/>
      <sz val="11"/>
      <color theme="1"/>
      <name val="Aptos"/>
      <family val="2"/>
    </font>
    <font>
      <b/>
      <i/>
      <sz val="11"/>
      <color theme="1"/>
      <name val="Aptos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/>
      <top/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/>
      <top style="thin">
        <color theme="0" tint="-0.14996795556505021"/>
      </top>
      <bottom/>
      <diagonal/>
    </border>
    <border>
      <left/>
      <right/>
      <top/>
      <bottom style="thin">
        <color theme="0" tint="-0.14996795556505021"/>
      </bottom>
      <diagonal/>
    </border>
  </borders>
  <cellStyleXfs count="8">
    <xf numFmtId="0" fontId="0" fillId="0" borderId="0"/>
    <xf numFmtId="0" fontId="3" fillId="2" borderId="1" applyNumberFormat="0" applyProtection="0">
      <alignment vertical="center"/>
    </xf>
    <xf numFmtId="0" fontId="2" fillId="3" borderId="1" applyNumberFormat="0" applyProtection="0">
      <alignment vertical="center"/>
    </xf>
    <xf numFmtId="0" fontId="2" fillId="4" borderId="1" applyNumberFormat="0" applyProtection="0">
      <alignment vertical="center"/>
    </xf>
    <xf numFmtId="0" fontId="4" fillId="0" borderId="2" applyNumberFormat="0" applyProtection="0">
      <alignment horizontal="centerContinuous" vertical="center"/>
    </xf>
    <xf numFmtId="0" fontId="2" fillId="0" borderId="1" applyNumberFormat="0" applyProtection="0">
      <alignment vertical="center"/>
    </xf>
    <xf numFmtId="0" fontId="2" fillId="5" borderId="1" applyNumberFormat="0" applyProtection="0">
      <alignment vertical="center"/>
    </xf>
    <xf numFmtId="0" fontId="5" fillId="0" borderId="0" applyNumberFormat="0" applyProtection="0">
      <alignment vertical="center"/>
    </xf>
  </cellStyleXfs>
  <cellXfs count="20">
    <xf numFmtId="0" fontId="0" fillId="0" borderId="0" xfId="0"/>
    <xf numFmtId="0" fontId="2" fillId="0" borderId="1" xfId="5">
      <alignment vertical="center"/>
    </xf>
    <xf numFmtId="0" fontId="4" fillId="0" borderId="2" xfId="4">
      <alignment horizontal="centerContinuous" vertical="center"/>
    </xf>
    <xf numFmtId="0" fontId="2" fillId="0" borderId="3" xfId="5" applyNumberFormat="1" applyBorder="1">
      <alignment vertical="center"/>
    </xf>
    <xf numFmtId="0" fontId="3" fillId="2" borderId="5" xfId="1" applyBorder="1">
      <alignment vertical="center"/>
    </xf>
    <xf numFmtId="0" fontId="3" fillId="2" borderId="6" xfId="1" applyBorder="1">
      <alignment vertical="center"/>
    </xf>
    <xf numFmtId="0" fontId="3" fillId="2" borderId="7" xfId="1" applyBorder="1">
      <alignment vertical="center"/>
    </xf>
    <xf numFmtId="0" fontId="2" fillId="0" borderId="8" xfId="5" applyNumberFormat="1" applyBorder="1">
      <alignment vertical="center"/>
    </xf>
    <xf numFmtId="0" fontId="2" fillId="0" borderId="9" xfId="5" applyBorder="1">
      <alignment vertical="center"/>
    </xf>
    <xf numFmtId="3" fontId="2" fillId="0" borderId="4" xfId="5" applyNumberFormat="1" applyBorder="1">
      <alignment vertical="center"/>
    </xf>
    <xf numFmtId="3" fontId="2" fillId="0" borderId="10" xfId="5" applyNumberFormat="1" applyBorder="1">
      <alignment vertical="center"/>
    </xf>
    <xf numFmtId="0" fontId="3" fillId="2" borderId="1" xfId="1">
      <alignment vertical="center"/>
    </xf>
    <xf numFmtId="0" fontId="1" fillId="0" borderId="1" xfId="5" applyNumberFormat="1" applyFont="1">
      <alignment vertical="center"/>
    </xf>
    <xf numFmtId="3" fontId="1" fillId="0" borderId="1" xfId="5" applyNumberFormat="1" applyFont="1">
      <alignment vertical="center"/>
    </xf>
    <xf numFmtId="0" fontId="1" fillId="0" borderId="1" xfId="5" applyFont="1">
      <alignment vertical="center"/>
    </xf>
    <xf numFmtId="3" fontId="2" fillId="0" borderId="1" xfId="5" applyNumberFormat="1">
      <alignment vertical="center"/>
    </xf>
    <xf numFmtId="3" fontId="2" fillId="5" borderId="1" xfId="6" applyNumberFormat="1">
      <alignment vertical="center"/>
    </xf>
    <xf numFmtId="0" fontId="3" fillId="2" borderId="11" xfId="1" applyBorder="1">
      <alignment vertical="center"/>
    </xf>
    <xf numFmtId="4" fontId="0" fillId="0" borderId="0" xfId="0" applyNumberFormat="1"/>
    <xf numFmtId="0" fontId="6" fillId="0" borderId="0" xfId="0" applyFont="1"/>
  </cellXfs>
  <cellStyles count="8">
    <cellStyle name="Header Cell" xfId="1" xr:uid="{8E33BAC4-C215-45FA-A822-23BE076C33D5}"/>
    <cellStyle name="Helper Cell" xfId="2" xr:uid="{3D9EF0D6-07DF-4CC1-9D7E-1EC650C00705}"/>
    <cellStyle name="Input Cell" xfId="3" xr:uid="{84241FE4-7689-4AE8-9EA8-903FAF941178}"/>
    <cellStyle name="Main Heading" xfId="4" xr:uid="{EB5EBCBF-C677-4FB4-B173-CBD575E0847E}"/>
    <cellStyle name="Normal" xfId="0" builtinId="0"/>
    <cellStyle name="Normal Cell" xfId="5" xr:uid="{C807297C-442F-48EA-AAFE-A602639100FC}"/>
    <cellStyle name="Result Cell" xfId="6" xr:uid="{363615DB-A8CF-48E6-AFC0-CA1563F83ADC}"/>
    <cellStyle name="Sub-heading" xfId="7" xr:uid="{4B67D5DB-71B5-48E9-BE5E-B5A3E4DA7697}"/>
  </cellStyles>
  <dxfs count="7">
    <dxf>
      <numFmt numFmtId="3" formatCode="#,##0"/>
    </dxf>
    <dxf>
      <numFmt numFmtId="3" formatCode="#,##0"/>
      <border diagonalUp="0" diagonalDown="0" outline="0">
        <left style="thin">
          <color theme="0" tint="-0.14996795556505021"/>
        </left>
        <right/>
        <top style="thin">
          <color theme="0" tint="-0.14996795556505021"/>
        </top>
        <bottom style="thin">
          <color theme="0" tint="-0.14996795556505021"/>
        </bottom>
      </border>
    </dxf>
    <dxf>
      <border outline="0">
        <right style="thin">
          <color theme="0" tint="-0.14996795556505021"/>
        </right>
      </border>
    </dxf>
    <dxf>
      <numFmt numFmtId="0" formatCode="General"/>
      <border diagonalUp="0" diagonalDown="0">
        <left/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border outline="0">
        <top style="thin">
          <color theme="0" tint="-0.14996795556505021"/>
        </top>
      </border>
    </dxf>
    <dxf>
      <border outline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border outline="0">
        <bottom style="thin">
          <color theme="0" tint="-0.14996795556505021"/>
        </bottom>
      </border>
    </dxf>
  </dxfs>
  <tableStyles count="0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4702C60-2A01-47A4-9201-2548293ED937}" name="table" displayName="table" ref="B5:E26" totalsRowShown="0" headerRowBorderDxfId="6" tableBorderDxfId="5" totalsRowBorderDxfId="4">
  <autoFilter ref="B5:E26" xr:uid="{94702C60-2A01-47A4-9201-2548293ED937}"/>
  <tableColumns count="4">
    <tableColumn id="1" xr3:uid="{47B124C7-1729-4838-930C-D9F8DDBADE97}" name="Year" dataDxfId="3" dataCellStyle="Normal Cell"/>
    <tableColumn id="2" xr3:uid="{FC0DDCAA-D2E9-43FB-BC82-1C09126E1A32}" name="Month" dataDxfId="2" dataCellStyle="Normal Cell"/>
    <tableColumn id="3" xr3:uid="{F8DE13B3-51D9-4D41-96F2-3F8B3D7EBA0C}" name="Sales" dataDxfId="1" dataCellStyle="Normal Cell"/>
    <tableColumn id="4" xr3:uid="{556145CD-9444-46B5-A681-D36F30786E08}" name="Sales YTD" dataDxfId="0" dataCellStyle="Result Cell">
      <calculatedColumnFormula array="1">table[[#This Row],[Sales]] +
    IF(
        table[[#This Row],[Month]] = "Jan",
        0,
        INDEX(table[Sales YTD], ROWS(_xlfn.TAKE(table[Sales YTD], 1):table[[#This Row],[Sales YTD]]) - 1)
    )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Aptos">
      <a:majorFont>
        <a:latin typeface="Aptos Display"/>
        <a:ea typeface=""/>
        <a:cs typeface=""/>
      </a:majorFont>
      <a:minorFont>
        <a:latin typeface="Aptos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882" row="4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A658AB79-4B47-49E7-8809-5CD87B313714}">
  <we:reference id="wa200003696" version="1.3.0.0" store="en-US" storeType="OMEX"/>
  <we:alternateReferences>
    <we:reference id="WA200003696" version="1.3.0.0" store="" storeType="OMEX"/>
  </we:alternateReferences>
  <we:properties>
    <we:property name="projectV0_1-56c6e055-265e-4713-816e-a646dbb708de" value="{&quot;kind&quot;:&quot;AFEJSONBlobNode&quot;,&quot;id&quot;:&quot;{342D0C01-0519-422B-8228-60C1B8DD25F5}&quot;}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N26"/>
  <sheetViews>
    <sheetView showGridLines="0" tabSelected="1" workbookViewId="0"/>
  </sheetViews>
  <sheetFormatPr defaultRowHeight="15" x14ac:dyDescent="0.25"/>
  <cols>
    <col min="1" max="1" width="3.25" customWidth="1"/>
    <col min="2" max="5" width="12.625" customWidth="1"/>
    <col min="6" max="6" width="5.625" customWidth="1"/>
    <col min="7" max="11" width="12.625" customWidth="1"/>
    <col min="12" max="12" width="3.625" customWidth="1"/>
    <col min="14" max="14" width="12.75" customWidth="1"/>
  </cols>
  <sheetData>
    <row r="2" spans="2:14" ht="27" thickBot="1" x14ac:dyDescent="0.3">
      <c r="B2" s="2" t="s">
        <v>16</v>
      </c>
      <c r="C2" s="2"/>
      <c r="D2" s="2"/>
      <c r="E2" s="2"/>
      <c r="F2" s="2"/>
      <c r="G2" s="2"/>
      <c r="H2" s="2"/>
      <c r="I2" s="2"/>
      <c r="J2" s="2"/>
      <c r="K2" s="2"/>
    </row>
    <row r="4" spans="2:14" x14ac:dyDescent="0.25">
      <c r="B4" s="19" t="s">
        <v>17</v>
      </c>
      <c r="G4" s="19" t="s">
        <v>18</v>
      </c>
    </row>
    <row r="5" spans="2:14" x14ac:dyDescent="0.25">
      <c r="B5" s="4" t="s">
        <v>0</v>
      </c>
      <c r="C5" s="5" t="s">
        <v>1</v>
      </c>
      <c r="D5" s="6" t="s">
        <v>2</v>
      </c>
      <c r="E5" s="17" t="s">
        <v>15</v>
      </c>
      <c r="G5" s="11" t="s">
        <v>0</v>
      </c>
      <c r="H5" s="11" t="s">
        <v>1</v>
      </c>
      <c r="I5" s="11" t="s">
        <v>2</v>
      </c>
      <c r="J5" s="11" t="s">
        <v>15</v>
      </c>
      <c r="K5" s="11" t="s">
        <v>15</v>
      </c>
    </row>
    <row r="6" spans="2:14" x14ac:dyDescent="0.25">
      <c r="B6" s="3">
        <v>2022</v>
      </c>
      <c r="C6" s="1" t="s">
        <v>3</v>
      </c>
      <c r="D6" s="9">
        <v>542555</v>
      </c>
      <c r="E6" s="16" cm="1">
        <f t="array" ref="E6">table[[#This Row],[Sales]] +
    IF(
        table[[#This Row],[Month]] = "Jan",
        0,
        INDEX(table[Sales YTD], ROWS(_xlfn.TAKE(table[Sales YTD], 1):table[[#This Row],[Sales YTD]]) - 1)
    )</f>
        <v>542555</v>
      </c>
      <c r="G6" s="12">
        <v>2022</v>
      </c>
      <c r="H6" s="1" t="s">
        <v>3</v>
      </c>
      <c r="I6" s="13">
        <v>542555</v>
      </c>
      <c r="J6" s="16" cm="1">
        <f t="array" ref="J6:J26">_xlfn.SCAN(0, I6:I26, _xlfn.LAMBDA(_xlpm.a,_xlpm.b, _xlpm.b + IF(_xlfn.SINGLE(+_xlfn.TAKE(H6:H26, -1):_xlpm.b) = "Jan", 0, _xlpm.a)))</f>
        <v>542555</v>
      </c>
      <c r="K6" s="16" cm="1">
        <f t="array" ref="K6:K26">_xlfn.SCAN(0, I6:I26, _xlfn.LAMBDA(_xlpm.a,_xlpm.b, _xlpm.b + IF(_xlfn.TAKE(_xlfn.TAKE(H6:H26, -1):_xlpm.b, 1, 1) = "Jan", 0, _xlpm.a)))</f>
        <v>542555</v>
      </c>
      <c r="N6" s="18"/>
    </row>
    <row r="7" spans="2:14" x14ac:dyDescent="0.25">
      <c r="B7" s="3">
        <v>2022</v>
      </c>
      <c r="C7" s="1" t="s">
        <v>4</v>
      </c>
      <c r="D7" s="9">
        <v>541352</v>
      </c>
      <c r="E7" s="16" cm="1">
        <f t="array" ref="E7">table[[#This Row],[Sales]] +
    IF(
        table[[#This Row],[Month]] = "Jan",
        0,
        INDEX(table[Sales YTD], ROWS(_xlfn.TAKE(table[Sales YTD], 1):table[[#This Row],[Sales YTD]]) - 1)
    )</f>
        <v>1083907</v>
      </c>
      <c r="G7" s="12">
        <v>2022</v>
      </c>
      <c r="H7" s="1" t="s">
        <v>4</v>
      </c>
      <c r="I7" s="13">
        <v>541352</v>
      </c>
      <c r="J7" s="15">
        <v>1083907</v>
      </c>
      <c r="K7" s="15">
        <v>1083907</v>
      </c>
      <c r="N7" s="18"/>
    </row>
    <row r="8" spans="2:14" x14ac:dyDescent="0.25">
      <c r="B8" s="3">
        <v>2022</v>
      </c>
      <c r="C8" s="1" t="s">
        <v>5</v>
      </c>
      <c r="D8" s="9">
        <v>589485</v>
      </c>
      <c r="E8" s="16" cm="1">
        <f t="array" ref="E8">table[[#This Row],[Sales]] +
    IF(
        table[[#This Row],[Month]] = "Jan",
        0,
        INDEX(table[Sales YTD], ROWS(_xlfn.TAKE(table[Sales YTD], 1):table[[#This Row],[Sales YTD]]) - 1)
    )</f>
        <v>1673392</v>
      </c>
      <c r="G8" s="12">
        <v>2022</v>
      </c>
      <c r="H8" s="1" t="s">
        <v>5</v>
      </c>
      <c r="I8" s="13">
        <v>589485</v>
      </c>
      <c r="J8" s="15">
        <v>1673392</v>
      </c>
      <c r="K8" s="15">
        <v>1673392</v>
      </c>
      <c r="N8" s="18"/>
    </row>
    <row r="9" spans="2:14" x14ac:dyDescent="0.25">
      <c r="B9" s="3">
        <v>2022</v>
      </c>
      <c r="C9" s="1" t="s">
        <v>6</v>
      </c>
      <c r="D9" s="9">
        <v>681073</v>
      </c>
      <c r="E9" s="16" cm="1">
        <f t="array" ref="E9">table[[#This Row],[Sales]] +
    IF(
        table[[#This Row],[Month]] = "Jan",
        0,
        INDEX(table[Sales YTD], ROWS(_xlfn.TAKE(table[Sales YTD], 1):table[[#This Row],[Sales YTD]]) - 1)
    )</f>
        <v>2354465</v>
      </c>
      <c r="G9" s="12">
        <v>2022</v>
      </c>
      <c r="H9" s="1" t="s">
        <v>6</v>
      </c>
      <c r="I9" s="13">
        <v>681073</v>
      </c>
      <c r="J9" s="15">
        <v>2354465</v>
      </c>
      <c r="K9" s="15">
        <v>2354465</v>
      </c>
      <c r="N9" s="18"/>
    </row>
    <row r="10" spans="2:14" x14ac:dyDescent="0.25">
      <c r="B10" s="3">
        <v>2022</v>
      </c>
      <c r="C10" s="1" t="s">
        <v>7</v>
      </c>
      <c r="D10" s="9">
        <v>672370</v>
      </c>
      <c r="E10" s="16" cm="1">
        <f t="array" ref="E10">table[[#This Row],[Sales]] +
    IF(
        table[[#This Row],[Month]] = "Jan",
        0,
        INDEX(table[Sales YTD], ROWS(_xlfn.TAKE(table[Sales YTD], 1):table[[#This Row],[Sales YTD]]) - 1)
    )</f>
        <v>3026835</v>
      </c>
      <c r="G10" s="12">
        <v>2022</v>
      </c>
      <c r="H10" s="1" t="s">
        <v>7</v>
      </c>
      <c r="I10" s="13">
        <v>672370</v>
      </c>
      <c r="J10" s="15">
        <v>3026835</v>
      </c>
      <c r="K10" s="15">
        <v>3026835</v>
      </c>
      <c r="N10" s="18"/>
    </row>
    <row r="11" spans="2:14" x14ac:dyDescent="0.25">
      <c r="B11" s="3">
        <v>2022</v>
      </c>
      <c r="C11" s="1" t="s">
        <v>8</v>
      </c>
      <c r="D11" s="9">
        <v>661980</v>
      </c>
      <c r="E11" s="16" cm="1">
        <f t="array" ref="E11">table[[#This Row],[Sales]] +
    IF(
        table[[#This Row],[Month]] = "Jan",
        0,
        INDEX(table[Sales YTD], ROWS(_xlfn.TAKE(table[Sales YTD], 1):table[[#This Row],[Sales YTD]]) - 1)
    )</f>
        <v>3688815</v>
      </c>
      <c r="G11" s="12">
        <v>2022</v>
      </c>
      <c r="H11" s="1" t="s">
        <v>8</v>
      </c>
      <c r="I11" s="13">
        <v>661980</v>
      </c>
      <c r="J11" s="15">
        <v>3688815</v>
      </c>
      <c r="K11" s="15">
        <v>3688815</v>
      </c>
      <c r="N11" s="18"/>
    </row>
    <row r="12" spans="2:14" x14ac:dyDescent="0.25">
      <c r="B12" s="3">
        <v>2022</v>
      </c>
      <c r="C12" s="1" t="s">
        <v>9</v>
      </c>
      <c r="D12" s="9">
        <v>556034</v>
      </c>
      <c r="E12" s="16" cm="1">
        <f t="array" ref="E12">table[[#This Row],[Sales]] +
    IF(
        table[[#This Row],[Month]] = "Jan",
        0,
        INDEX(table[Sales YTD], ROWS(_xlfn.TAKE(table[Sales YTD], 1):table[[#This Row],[Sales YTD]]) - 1)
    )</f>
        <v>4244849</v>
      </c>
      <c r="G12" s="12">
        <v>2022</v>
      </c>
      <c r="H12" s="1" t="s">
        <v>9</v>
      </c>
      <c r="I12" s="13">
        <v>556034</v>
      </c>
      <c r="J12" s="15">
        <v>4244849</v>
      </c>
      <c r="K12" s="15">
        <v>4244849</v>
      </c>
      <c r="N12" s="18"/>
    </row>
    <row r="13" spans="2:14" x14ac:dyDescent="0.25">
      <c r="B13" s="3">
        <v>2022</v>
      </c>
      <c r="C13" s="1" t="s">
        <v>10</v>
      </c>
      <c r="D13" s="9">
        <v>489423</v>
      </c>
      <c r="E13" s="16" cm="1">
        <f t="array" ref="E13">table[[#This Row],[Sales]] +
    IF(
        table[[#This Row],[Month]] = "Jan",
        0,
        INDEX(table[Sales YTD], ROWS(_xlfn.TAKE(table[Sales YTD], 1):table[[#This Row],[Sales YTD]]) - 1)
    )</f>
        <v>4734272</v>
      </c>
      <c r="G13" s="12">
        <v>2022</v>
      </c>
      <c r="H13" s="1" t="s">
        <v>10</v>
      </c>
      <c r="I13" s="13">
        <v>489423</v>
      </c>
      <c r="J13" s="15">
        <v>4734272</v>
      </c>
      <c r="K13" s="15">
        <v>4734272</v>
      </c>
      <c r="N13" s="18"/>
    </row>
    <row r="14" spans="2:14" x14ac:dyDescent="0.25">
      <c r="B14" s="3">
        <v>2022</v>
      </c>
      <c r="C14" s="1" t="s">
        <v>11</v>
      </c>
      <c r="D14" s="9">
        <v>585844</v>
      </c>
      <c r="E14" s="16" cm="1">
        <f t="array" ref="E14">table[[#This Row],[Sales]] +
    IF(
        table[[#This Row],[Month]] = "Jan",
        0,
        INDEX(table[Sales YTD], ROWS(_xlfn.TAKE(table[Sales YTD], 1):table[[#This Row],[Sales YTD]]) - 1)
    )</f>
        <v>5320116</v>
      </c>
      <c r="G14" s="12">
        <v>2022</v>
      </c>
      <c r="H14" s="1" t="s">
        <v>11</v>
      </c>
      <c r="I14" s="13">
        <v>585844</v>
      </c>
      <c r="J14" s="15">
        <v>5320116</v>
      </c>
      <c r="K14" s="15">
        <v>5320116</v>
      </c>
      <c r="N14" s="18"/>
    </row>
    <row r="15" spans="2:14" x14ac:dyDescent="0.25">
      <c r="B15" s="3">
        <v>2022</v>
      </c>
      <c r="C15" s="1" t="s">
        <v>12</v>
      </c>
      <c r="D15" s="9">
        <v>623874</v>
      </c>
      <c r="E15" s="16" cm="1">
        <f t="array" ref="E15">table[[#This Row],[Sales]] +
    IF(
        table[[#This Row],[Month]] = "Jan",
        0,
        INDEX(table[Sales YTD], ROWS(_xlfn.TAKE(table[Sales YTD], 1):table[[#This Row],[Sales YTD]]) - 1)
    )</f>
        <v>5943990</v>
      </c>
      <c r="G15" s="12">
        <v>2022</v>
      </c>
      <c r="H15" s="1" t="s">
        <v>12</v>
      </c>
      <c r="I15" s="13">
        <v>623874</v>
      </c>
      <c r="J15" s="15">
        <v>5943990</v>
      </c>
      <c r="K15" s="15">
        <v>5943990</v>
      </c>
      <c r="N15" s="18"/>
    </row>
    <row r="16" spans="2:14" x14ac:dyDescent="0.25">
      <c r="B16" s="3">
        <v>2022</v>
      </c>
      <c r="C16" s="1" t="s">
        <v>13</v>
      </c>
      <c r="D16" s="9">
        <v>661304</v>
      </c>
      <c r="E16" s="16" cm="1">
        <f t="array" ref="E16">table[[#This Row],[Sales]] +
    IF(
        table[[#This Row],[Month]] = "Jan",
        0,
        INDEX(table[Sales YTD], ROWS(_xlfn.TAKE(table[Sales YTD], 1):table[[#This Row],[Sales YTD]]) - 1)
    )</f>
        <v>6605294</v>
      </c>
      <c r="G16" s="12">
        <v>2022</v>
      </c>
      <c r="H16" s="1" t="s">
        <v>13</v>
      </c>
      <c r="I16" s="13">
        <v>661304</v>
      </c>
      <c r="J16" s="15">
        <v>6605294</v>
      </c>
      <c r="K16" s="15">
        <v>6605294</v>
      </c>
      <c r="N16" s="18"/>
    </row>
    <row r="17" spans="2:14" x14ac:dyDescent="0.25">
      <c r="B17" s="3">
        <v>2022</v>
      </c>
      <c r="C17" s="1" t="s">
        <v>14</v>
      </c>
      <c r="D17" s="9">
        <v>877204</v>
      </c>
      <c r="E17" s="16" cm="1">
        <f t="array" ref="E17">table[[#This Row],[Sales]] +
    IF(
        table[[#This Row],[Month]] = "Jan",
        0,
        INDEX(table[Sales YTD], ROWS(_xlfn.TAKE(table[Sales YTD], 1):table[[#This Row],[Sales YTD]]) - 1)
    )</f>
        <v>7482498</v>
      </c>
      <c r="G17" s="12">
        <v>2022</v>
      </c>
      <c r="H17" s="1" t="s">
        <v>14</v>
      </c>
      <c r="I17" s="13">
        <v>877204</v>
      </c>
      <c r="J17" s="15">
        <v>7482498</v>
      </c>
      <c r="K17" s="15">
        <v>7482498</v>
      </c>
      <c r="N17" s="18"/>
    </row>
    <row r="18" spans="2:14" x14ac:dyDescent="0.25">
      <c r="B18" s="3">
        <v>2023</v>
      </c>
      <c r="C18" s="1" t="s">
        <v>3</v>
      </c>
      <c r="D18" s="9">
        <v>747196</v>
      </c>
      <c r="E18" s="16" cm="1">
        <f t="array" ref="E18">table[[#This Row],[Sales]] +
    IF(
        table[[#This Row],[Month]] = "Jan",
        0,
        INDEX(table[Sales YTD], ROWS(_xlfn.TAKE(table[Sales YTD], 1):table[[#This Row],[Sales YTD]]) - 1)
    )</f>
        <v>747196</v>
      </c>
      <c r="G18" s="12">
        <v>2023</v>
      </c>
      <c r="H18" s="1" t="s">
        <v>3</v>
      </c>
      <c r="I18" s="13">
        <v>747196</v>
      </c>
      <c r="J18" s="15">
        <v>747196</v>
      </c>
      <c r="K18" s="15">
        <v>747196</v>
      </c>
      <c r="N18" s="18"/>
    </row>
    <row r="19" spans="2:14" x14ac:dyDescent="0.25">
      <c r="B19" s="3">
        <v>2023</v>
      </c>
      <c r="C19" s="1" t="s">
        <v>4</v>
      </c>
      <c r="D19" s="9">
        <v>722632</v>
      </c>
      <c r="E19" s="16" cm="1">
        <f t="array" ref="E19">table[[#This Row],[Sales]] +
    IF(
        table[[#This Row],[Month]] = "Jan",
        0,
        INDEX(table[Sales YTD], ROWS(_xlfn.TAKE(table[Sales YTD], 1):table[[#This Row],[Sales YTD]]) - 1)
    )</f>
        <v>1469828</v>
      </c>
      <c r="G19" s="12">
        <v>2023</v>
      </c>
      <c r="H19" s="1" t="s">
        <v>4</v>
      </c>
      <c r="I19" s="13">
        <v>722632</v>
      </c>
      <c r="J19" s="15">
        <v>1469828</v>
      </c>
      <c r="K19" s="15">
        <v>1469828</v>
      </c>
      <c r="N19" s="18"/>
    </row>
    <row r="20" spans="2:14" x14ac:dyDescent="0.25">
      <c r="B20" s="3">
        <v>2023</v>
      </c>
      <c r="C20" s="1" t="s">
        <v>5</v>
      </c>
      <c r="D20" s="9">
        <v>883516</v>
      </c>
      <c r="E20" s="16" cm="1">
        <f t="array" ref="E20">table[[#This Row],[Sales]] +
    IF(
        table[[#This Row],[Month]] = "Jan",
        0,
        INDEX(table[Sales YTD], ROWS(_xlfn.TAKE(table[Sales YTD], 1):table[[#This Row],[Sales YTD]]) - 1)
    )</f>
        <v>2353344</v>
      </c>
      <c r="G20" s="12">
        <v>2023</v>
      </c>
      <c r="H20" s="1" t="s">
        <v>5</v>
      </c>
      <c r="I20" s="13">
        <v>883516</v>
      </c>
      <c r="J20" s="15">
        <v>2353344</v>
      </c>
      <c r="K20" s="15">
        <v>2353344</v>
      </c>
      <c r="N20" s="18"/>
    </row>
    <row r="21" spans="2:14" x14ac:dyDescent="0.25">
      <c r="B21" s="3">
        <v>2023</v>
      </c>
      <c r="C21" s="1" t="s">
        <v>6</v>
      </c>
      <c r="D21" s="9">
        <v>827691</v>
      </c>
      <c r="E21" s="16" cm="1">
        <f t="array" ref="E21">table[[#This Row],[Sales]] +
    IF(
        table[[#This Row],[Month]] = "Jan",
        0,
        INDEX(table[Sales YTD], ROWS(_xlfn.TAKE(table[Sales YTD], 1):table[[#This Row],[Sales YTD]]) - 1)
    )</f>
        <v>3181035</v>
      </c>
      <c r="G21" s="12">
        <v>2023</v>
      </c>
      <c r="H21" s="1" t="s">
        <v>6</v>
      </c>
      <c r="I21" s="13">
        <v>827691</v>
      </c>
      <c r="J21" s="15">
        <v>3181035</v>
      </c>
      <c r="K21" s="15">
        <v>3181035</v>
      </c>
      <c r="N21" s="18"/>
    </row>
    <row r="22" spans="2:14" x14ac:dyDescent="0.25">
      <c r="B22" s="3">
        <v>2023</v>
      </c>
      <c r="C22" s="1" t="s">
        <v>7</v>
      </c>
      <c r="D22" s="9">
        <v>825319</v>
      </c>
      <c r="E22" s="16" cm="1">
        <f t="array" ref="E22">table[[#This Row],[Sales]] +
    IF(
        table[[#This Row],[Month]] = "Jan",
        0,
        INDEX(table[Sales YTD], ROWS(_xlfn.TAKE(table[Sales YTD], 1):table[[#This Row],[Sales YTD]]) - 1)
    )</f>
        <v>4006354</v>
      </c>
      <c r="G22" s="12">
        <v>2023</v>
      </c>
      <c r="H22" s="1" t="s">
        <v>7</v>
      </c>
      <c r="I22" s="13">
        <v>825319</v>
      </c>
      <c r="J22" s="15">
        <v>4006354</v>
      </c>
      <c r="K22" s="15">
        <v>4006354</v>
      </c>
      <c r="N22" s="18"/>
    </row>
    <row r="23" spans="2:14" x14ac:dyDescent="0.25">
      <c r="B23" s="3">
        <v>2023</v>
      </c>
      <c r="C23" s="1" t="s">
        <v>8</v>
      </c>
      <c r="D23" s="9">
        <v>808299</v>
      </c>
      <c r="E23" s="16" cm="1">
        <f t="array" ref="E23">table[[#This Row],[Sales]] +
    IF(
        table[[#This Row],[Month]] = "Jan",
        0,
        INDEX(table[Sales YTD], ROWS(_xlfn.TAKE(table[Sales YTD], 1):table[[#This Row],[Sales YTD]]) - 1)
    )</f>
        <v>4814653</v>
      </c>
      <c r="G23" s="12">
        <v>2023</v>
      </c>
      <c r="H23" s="1" t="s">
        <v>8</v>
      </c>
      <c r="I23" s="13">
        <v>808299</v>
      </c>
      <c r="J23" s="15">
        <v>4814653</v>
      </c>
      <c r="K23" s="15">
        <v>4814653</v>
      </c>
      <c r="N23" s="18"/>
    </row>
    <row r="24" spans="2:14" x14ac:dyDescent="0.25">
      <c r="B24" s="3">
        <v>2023</v>
      </c>
      <c r="C24" s="1" t="s">
        <v>9</v>
      </c>
      <c r="D24" s="9">
        <v>828349</v>
      </c>
      <c r="E24" s="16" cm="1">
        <f t="array" ref="E24">table[[#This Row],[Sales]] +
    IF(
        table[[#This Row],[Month]] = "Jan",
        0,
        INDEX(table[Sales YTD], ROWS(_xlfn.TAKE(table[Sales YTD], 1):table[[#This Row],[Sales YTD]]) - 1)
    )</f>
        <v>5643002</v>
      </c>
      <c r="G24" s="12">
        <v>2023</v>
      </c>
      <c r="H24" s="1" t="s">
        <v>9</v>
      </c>
      <c r="I24" s="13">
        <v>828349</v>
      </c>
      <c r="J24" s="15">
        <v>5643002</v>
      </c>
      <c r="K24" s="15">
        <v>5643002</v>
      </c>
      <c r="N24" s="18"/>
    </row>
    <row r="25" spans="2:14" x14ac:dyDescent="0.25">
      <c r="B25" s="3">
        <v>2023</v>
      </c>
      <c r="C25" s="1" t="s">
        <v>10</v>
      </c>
      <c r="D25" s="9">
        <v>660877</v>
      </c>
      <c r="E25" s="16" cm="1">
        <f t="array" ref="E25">table[[#This Row],[Sales]] +
    IF(
        table[[#This Row],[Month]] = "Jan",
        0,
        INDEX(table[Sales YTD], ROWS(_xlfn.TAKE(table[Sales YTD], 1):table[[#This Row],[Sales YTD]]) - 1)
    )</f>
        <v>6303879</v>
      </c>
      <c r="G25" s="12">
        <v>2023</v>
      </c>
      <c r="H25" s="1" t="s">
        <v>10</v>
      </c>
      <c r="I25" s="13">
        <v>660877</v>
      </c>
      <c r="J25" s="15">
        <v>6303879</v>
      </c>
      <c r="K25" s="15">
        <v>6303879</v>
      </c>
      <c r="N25" s="18"/>
    </row>
    <row r="26" spans="2:14" x14ac:dyDescent="0.25">
      <c r="B26" s="7">
        <v>2023</v>
      </c>
      <c r="C26" s="8" t="s">
        <v>11</v>
      </c>
      <c r="D26" s="10">
        <v>658194</v>
      </c>
      <c r="E26" s="16" cm="1">
        <f t="array" ref="E26">table[[#This Row],[Sales]] +
    IF(
        table[[#This Row],[Month]] = "Jan",
        0,
        INDEX(table[Sales YTD], ROWS(_xlfn.TAKE(table[Sales YTD], 1):table[[#This Row],[Sales YTD]]) - 1)
    )</f>
        <v>6962073</v>
      </c>
      <c r="G26" s="12">
        <v>2023</v>
      </c>
      <c r="H26" s="14" t="s">
        <v>11</v>
      </c>
      <c r="I26" s="13">
        <v>658194</v>
      </c>
      <c r="J26" s="15">
        <v>6962073</v>
      </c>
      <c r="K26" s="15">
        <v>6962073</v>
      </c>
      <c r="N26" s="18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BcAG4AIgB9AF0ALAAiAHAAcgBvAGoAZQBjAHQATgBhAG0AZQBzACIAOgBbAF0ALAAiAGwAbwBjAGEAbABlACIAOgB7ACIAbABpAHMAdABTAGUAcABhAHIAYQB0AG8AcgAiADoAIgAsACIALAAiAHMAdABhAHQAZQBtAGUAbgB0AFMAZQBwAGEAcgBhAHQAbwByACIAOgAiADsAIgAsACIAcgBvAHcAUwBlAHAAYQByAGEAdABvAHIAIgA6ACIAOwAiACwAIgBjAG8AbAB1AG0AbgBTAGUAcABhAHIAYQB0AG8AcgAiADoAIgAsACIALAAiAHQAaABvAHUAcwBhAG4AZABzAFMAZQBwAGEAcgBhAHQAbwByACIAOgAiACwAIgAsACIAZABlAGMAaQBtAGEAbABTAGUAcABhAHIAYQB0AG8AcgAiADoAIgAuACIALAAiAGQAYQB0AGUATwByAGQAZQByACIAOgAiAE0ARABZACIALAAiAGMAdQByAHIAZQBuAGMAeQBTAHkAbQBiAG8AbAAiADoAIgC5ICIALAAiAGkAcwBDAHUAcgByAGUAbgBjAHkAUwB5AG0AYgBvAGwATABlAGEAZAAiADoAdAByAHUAZQAsACIAaQBzAEMAdQByAHIAZQBuAGMAeQBTAGUAcABCAHkAUwBwAGEAYwBlACIAOgB0AHIAdQBlACwAIgByAG8AdwBMAGUAdAB0AGUAcgAiADoAIgBSACIALAAiAGMAbwBsAHUAbQBuAEwAZQB0AHQAZQByACIAOgAiAEMAIgAsACIAcgBjAEwAZQBmAHQAQgByAGEAYwBrAGUAdAAiADoAIgBbACIALAAiAHIAYwBSAGkAZwBoAHQAQgByAGEAYwBrAGUAdAAiADoAIgBdACIALAAiAGwAbwBjAGEAbABlAE4AYQBtAGUAIgA6ACIAZQBuAC0AdQBzACIALAAiAHQAaABvAHUAcwBhAG4AZABzAFAAbwBzAGkAdABpAG8AbgBzACIAOgBbADMAXQB9AH0A</AFEJSONBlob>
</file>

<file path=customXml/item2.xml>��
</file>

<file path=customXml/itemProps1.xml><?xml version="1.0" encoding="utf-8"?>
<ds:datastoreItem xmlns:ds="http://schemas.openxmlformats.org/officeDocument/2006/customXml" ds:itemID="{342D0C01-0519-422B-8228-60C1B8DD25F5}">
  <ds:schemaRefs>
    <ds:schemaRef ds:uri="http://schemas.advancedformulaenvironment.officeapps.live.com/afejsonblob/1.0"/>
  </ds:schemaRefs>
</ds:datastoreItem>
</file>

<file path=customXml/itemProps2.xml><?xml version="1.0" encoding="utf-8"?>
<ds:datastoreItem xmlns:ds="http://schemas.openxmlformats.org/officeDocument/2006/customXml" ds:itemID="{CAA6D5EF-6FE9-4316-B73D-3C2296091DA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Kumar Darak</dc:creator>
  <cp:lastModifiedBy>Aditya Kumar Darak</cp:lastModifiedBy>
  <dcterms:created xsi:type="dcterms:W3CDTF">2015-06-05T18:17:20Z</dcterms:created>
  <dcterms:modified xsi:type="dcterms:W3CDTF">2024-07-05T01:02:32Z</dcterms:modified>
</cp:coreProperties>
</file>