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5b32c99eac1e5b09/Projetos/META-COMPRAS ^0 VENDAS/COMPRAS/"/>
    </mc:Choice>
  </mc:AlternateContent>
  <xr:revisionPtr revIDLastSave="1" documentId="11_AD4D361C20488DEA4E38A008345841C65BDEDD85" xr6:coauthVersionLast="47" xr6:coauthVersionMax="47" xr10:uidLastSave="{578DE995-9151-4079-9A56-3022946188DC}"/>
  <bookViews>
    <workbookView xWindow="-120" yWindow="-120" windowWidth="29040" windowHeight="15720" xr2:uid="{00000000-000D-0000-FFFF-FFFF00000000}"/>
  </bookViews>
  <sheets>
    <sheet name="Planilha1" sheetId="2" r:id="rId1"/>
  </sheets>
  <definedNames>
    <definedName name="_xlnm._FilterDatabase" localSheetId="0" hidden="1">Planilha1!$A$1:$Q$104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<sst xmlns="http://schemas.openxmlformats.org/spreadsheetml/2006/main" count="223" uniqueCount="123">
  <si>
    <t>PASTA</t>
  </si>
  <si>
    <t>COMPRADOR</t>
  </si>
  <si>
    <t>COD</t>
  </si>
  <si>
    <t>FORNECEDOR</t>
  </si>
  <si>
    <t>R$_META_VENDA</t>
  </si>
  <si>
    <t>R$_REAL_VENDA</t>
  </si>
  <si>
    <t>%_REAL_VENDA</t>
  </si>
  <si>
    <t>Margem_META</t>
  </si>
  <si>
    <t xml:space="preserve">Margem_REAL_APÓS </t>
  </si>
  <si>
    <t>%_REAL_LUCRO_X_META</t>
  </si>
  <si>
    <t>R$_ESTOQUE_ATUAL</t>
  </si>
  <si>
    <t>DIAS_ESTOQUE</t>
  </si>
  <si>
    <t>META_DE_ESTOQUE_(DIAS)</t>
  </si>
  <si>
    <t>%_Relizado_Meta_Dia</t>
  </si>
  <si>
    <t>GUSTAVO</t>
  </si>
  <si>
    <t>SEARA COMERCIO DE ALIMENTOS LTDA</t>
  </si>
  <si>
    <t>SEARA ALIMENTOS LTDA</t>
  </si>
  <si>
    <t>BEM BRASIL ALIMENTOS LTDA</t>
  </si>
  <si>
    <t>DAIRY PARTNERES AMERICAS BRASIL LTDA</t>
  </si>
  <si>
    <t>TOURINHO ALIMENTOS LTDA</t>
  </si>
  <si>
    <t>PAPAGUARA INDUSTRIA E COMERCIO DE ALIMENTOS EIRELI</t>
  </si>
  <si>
    <t>HERSHEY DO BRASIL LTDA</t>
  </si>
  <si>
    <t>PHILAR FABRICACAO DE LATICINIOS EIRELI</t>
  </si>
  <si>
    <t>COMPANHIA REFINADORA DA AMAZONIA</t>
  </si>
  <si>
    <t>ZINHO INDUSTRIAL E COMERCIO ALIMENTOS LTDA 1.2</t>
  </si>
  <si>
    <t>POLENGHI INDUSTRIAS ALIMENTICIAS LTDA</t>
  </si>
  <si>
    <t>NATURAL ONE S.A.</t>
  </si>
  <si>
    <t>QUALICOCO LTDA</t>
  </si>
  <si>
    <t>LACTICINIO BOAVISTENSE LTDA</t>
  </si>
  <si>
    <t>S J PARAISO CHARQUE LTDA</t>
  </si>
  <si>
    <t>MARTIN WENER MOUSINHO NEIVA LTDA</t>
  </si>
  <si>
    <t>SEARA ALIMENTOS LTDA (LEBON) - 1.2</t>
  </si>
  <si>
    <t>LATICINIOS OSCAR SALGADOS LTDA - 1.2</t>
  </si>
  <si>
    <t>VALUPI AGROALIMENTOS LTDA - 1.2</t>
  </si>
  <si>
    <t>SEARA ALIMENTOS LTDA - 1.2</t>
  </si>
  <si>
    <t>CLEMILSON</t>
  </si>
  <si>
    <t>MASTERFOODS BRASIL ALIMENTOS LTDA</t>
  </si>
  <si>
    <t>MASTERFOODS BRASIL ALIMENTOS LTDA (KITEKAT)</t>
  </si>
  <si>
    <t>MASTERFOODS BRASIL ALIMENTOS LTDA (SNACKS)</t>
  </si>
  <si>
    <t>MASTERFOODS BRASIL ALIMENTOS LTDA (SACHES)</t>
  </si>
  <si>
    <t>JULIANO MELLO</t>
  </si>
  <si>
    <t>PANDURATA ALIMENTOS LTDA</t>
  </si>
  <si>
    <t>PANDURATA ALIMENTOS LTDA (PRINGLES)</t>
  </si>
  <si>
    <t>NISSIN FOODS DO BRASIL LTDA</t>
  </si>
  <si>
    <t>AB BRASIL INDUSTRIA E COM DE ALIMENTOS L</t>
  </si>
  <si>
    <t>INGRAX IND COMERCIO</t>
  </si>
  <si>
    <t>NISSIN FOODS DO BRASIL LTDA (CUP NOODLES)</t>
  </si>
  <si>
    <t>GDC ALIMENTOS S/A (88)</t>
  </si>
  <si>
    <t>VCT BRASIL IMPORTACAO E EXPORTACAO LTDA</t>
  </si>
  <si>
    <t>YAKULT S/A INDUSTRIA E COMERCIO LORENA</t>
  </si>
  <si>
    <t>RUAH ALIMENTO LTDA</t>
  </si>
  <si>
    <t>GENIAL QUIMICA VETERINARIA EIRELI</t>
  </si>
  <si>
    <t>BRASSUCO INDUSTRIA DE PRODUTOS ALIMENTICIOS LTDA</t>
  </si>
  <si>
    <t>GALLO BRASIL DISTRIBUICAO E COMERCIO LTDA</t>
  </si>
  <si>
    <t>FUGINI ALIMENTOS LTDA</t>
  </si>
  <si>
    <t>VINICOLA GALIOTTO LTDA</t>
  </si>
  <si>
    <t>CASTROL BRASIL LTDA</t>
  </si>
  <si>
    <t>SAO BRAZ INDUSTRIA DE BEBIDAS LTDA</t>
  </si>
  <si>
    <t>NORDESTE MAIS ALIMENTOS LTDA</t>
  </si>
  <si>
    <t>ASA INDUSTRIA E COMERCIO LTDA (ALIMENTOS)</t>
  </si>
  <si>
    <t>AGROPECUARIA TUIUTI S.A.</t>
  </si>
  <si>
    <t>INDUSTRIA ALIMENTICIA TRES DE MAIO SA</t>
  </si>
  <si>
    <t>TMB FOODS INDUSTRIA E COMERCIO LTDA</t>
  </si>
  <si>
    <t>ELGIN DISTRIBUIDORA</t>
  </si>
  <si>
    <t>RUPPERS COMERCIO E INDUSTRIA DE ALIMENTOS LTDA</t>
  </si>
  <si>
    <t>MELITTA DO BRASIL INDUSTRIA E COMERCIO LTDA.</t>
  </si>
  <si>
    <t>DELUC COMERCIO DE ALIMENTOS LTDA</t>
  </si>
  <si>
    <t>INDUSTRIA DE TEMPERO REGINA LTDA</t>
  </si>
  <si>
    <t>MOINHO ARAPONGAS S/A</t>
  </si>
  <si>
    <t>BASTON INDUSTRIA DE AUTOMOTIVOS LTDA</t>
  </si>
  <si>
    <t>QUALICOCO AGUA DE COCO COCONUT</t>
  </si>
  <si>
    <t>BERRER DRINKS DISTRIBUIDOR E ATACADISTA DE BEBIDAS S/A</t>
  </si>
  <si>
    <t>MISSIATO INDUSTRIA E COMERCIO LTDA</t>
  </si>
  <si>
    <t>LATICINIOS BELA VISTA LTDA</t>
  </si>
  <si>
    <t>FERNANDO</t>
  </si>
  <si>
    <t>PASTIFICIO SELMI S A</t>
  </si>
  <si>
    <t>GDC ALIMENTOS S.A</t>
  </si>
  <si>
    <t>PANASONIC DO BRASIL LTDA</t>
  </si>
  <si>
    <t>VIGOR ALIMENTOS SA</t>
  </si>
  <si>
    <t>IPLAC INDUSTRIA PLASTICA CAETES LTDA</t>
  </si>
  <si>
    <t>DOCE MINEIRO LTDA</t>
  </si>
  <si>
    <t>CONSERVAS ODERICH SA</t>
  </si>
  <si>
    <t>RICLAN S.A.</t>
  </si>
  <si>
    <t>PINDUCA INDUSTRIA ALIMENTICIA LTDA</t>
  </si>
  <si>
    <t>PREDILECTA ALIMENTOS LTDA</t>
  </si>
  <si>
    <t>ITAMARATY INDUSTRIA E COMERCIO S/A</t>
  </si>
  <si>
    <t>GOIAS ALIMENTOS INDUSTRIA E ATACADO EIRELI</t>
  </si>
  <si>
    <t>GOIAS MINAS INDUSTRIA DE LATICINIOS LTDA</t>
  </si>
  <si>
    <t>LATICINIOS KIFORMAGGIO LTDA (FILIAL)</t>
  </si>
  <si>
    <t>BAUNGARTEN INDUSTRIA E COMERCIO LTDA</t>
  </si>
  <si>
    <t>PASTA4</t>
  </si>
  <si>
    <t>SEX FREE INDUSTRIA E COMERCIO DE ARTEFATOS DE BORRACHA LTDA</t>
  </si>
  <si>
    <t>QUIMICA AMPARO LTDA</t>
  </si>
  <si>
    <t>BASTON INDUSTRIA DE AEROSSOIS LTDA</t>
  </si>
  <si>
    <t>DISTRIBUIDORA MEMPHIS LTDA. CACH</t>
  </si>
  <si>
    <t>JADE IMPORTACAO E EXPORTACAO DE MANUFATURADOS LTDA</t>
  </si>
  <si>
    <t>BEIRA ALTA COSMETICOS LTDA</t>
  </si>
  <si>
    <t>FLORA DISTRIBUIDORA DE PRODUTOS DE HIGIENE E LIMPEZA LTDA</t>
  </si>
  <si>
    <t>EVER GREEN INDUSTRIA E COMERCIO LTDA</t>
  </si>
  <si>
    <t>SOIN SOCIEDADE INDUSTRIAL IMPORTACAO E EXPORTACAO LTDA</t>
  </si>
  <si>
    <t>L. R. NORDESTE S/A</t>
  </si>
  <si>
    <t>FLORA PRODUTOS DE HIGIENE E LIMPEZA S.A (MINUANO)</t>
  </si>
  <si>
    <t>LIMA &amp; PERGHER INDUSTRIA E COMERCIO S/A</t>
  </si>
  <si>
    <t>PONTELAND DISTRIBUICAO SA</t>
  </si>
  <si>
    <t>MULTILAR INDUSTRIA E COMERCIO LTDA</t>
  </si>
  <si>
    <t>FLORENCE INDUSTRIAL E COMERCIAL LTDA</t>
  </si>
  <si>
    <t>MILI S/A</t>
  </si>
  <si>
    <t>DOKAPACK INDUSTRIA E COMERCIO DE EMBALAGENS LTDA</t>
  </si>
  <si>
    <t>NAZCA DISTRIBUIDORA DE COSMETICOS LTDA</t>
  </si>
  <si>
    <t>ASA INDUSTRIA E COMERCIO LTDA (HIGIENE)</t>
  </si>
  <si>
    <t>FARMAX S.A.</t>
  </si>
  <si>
    <t>THE PRODUTOS DE LIMPEZA</t>
  </si>
  <si>
    <t>PHISALIA DISTRIBUIDORA LTDA</t>
  </si>
  <si>
    <t>SINTER FUTURA LTDA</t>
  </si>
  <si>
    <t xml:space="preserve">BERGAMO COMERCIO LTDA </t>
  </si>
  <si>
    <t>M NOBRE PRODUTO DE LIMPEZA LTDA</t>
  </si>
  <si>
    <t>BEAUTY LAB DO BRASIL LTDA</t>
  </si>
  <si>
    <t>VEJA DISTRIBUIDORA DE PRODUTOS DE BELEZA LTDA ME</t>
  </si>
  <si>
    <t>ARZUA DISTRIBUIDORA DE COSMETICOS LTDA</t>
  </si>
  <si>
    <t>META NOVEMBRO %LUCRO</t>
  </si>
  <si>
    <t>META NOVEMBRO VENDA</t>
  </si>
  <si>
    <t>META NOVEMBRO DIAS ESTOQUE</t>
  </si>
  <si>
    <t>A R MELO PINHEIRO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</si>
</sst>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6" formatCode="&quot;R$&quot;#,##0.00;\-&quot;R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rgb="FF000000"/>
      <name val="Calibri"/>
      <family val="2"/>
    </font>
    <font>
      <b/>
      <sz val="8"/>
      <name val="Arial"/>
      <family val="2"/>
    </font>
    <font>
      <b/>
      <sz val="18"/>
      <color rgb="FFC1B56B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40404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horizontal="right" vertical="top"/>
    </xf>
    <xf numFmtId="0" fontId="4" fillId="0" borderId="4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4" xfId="0" applyFont="1" applyBorder="1" applyAlignment="1">
      <alignment horizontal="right" vertical="top"/>
    </xf>
    <xf numFmtId="0" fontId="2" fillId="0" borderId="4" xfId="0" applyFont="1" applyBorder="1" applyAlignment="1">
      <alignment horizontal="left" vertical="top"/>
    </xf>
    <xf numFmtId="166" fontId="6" fillId="0" borderId="3" xfId="1" applyNumberFormat="1" applyFont="1" applyFill="1" applyBorder="1" applyAlignment="1">
      <alignment horizontal="center" vertical="center"/>
    </xf>
    <xf numFmtId="166" fontId="6" fillId="0" borderId="4" xfId="1" applyNumberFormat="1" applyFont="1" applyFill="1" applyBorder="1" applyAlignment="1">
      <alignment horizontal="center" vertical="center"/>
    </xf>
    <xf numFmtId="10" fontId="6" fillId="0" borderId="3" xfId="2" applyNumberFormat="1" applyFont="1" applyFill="1" applyBorder="1" applyAlignment="1">
      <alignment horizontal="center" vertical="center"/>
    </xf>
    <xf numFmtId="10" fontId="3" fillId="0" borderId="3" xfId="2" applyNumberFormat="1" applyFont="1" applyFill="1" applyBorder="1" applyAlignment="1">
      <alignment horizontal="center" vertical="center"/>
    </xf>
    <xf numFmtId="2" fontId="6" fillId="0" borderId="3" xfId="1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 applyProtection="1">
      <alignment horizontal="center" vertical="top"/>
      <protection locked="0"/>
    </xf>
    <xf numFmtId="10" fontId="6" fillId="0" borderId="3" xfId="0" applyNumberFormat="1" applyFont="1" applyBorder="1" applyAlignment="1" applyProtection="1">
      <alignment horizontal="center" vertical="top"/>
      <protection locked="0"/>
    </xf>
    <xf numFmtId="10" fontId="6" fillId="0" borderId="4" xfId="2" applyNumberFormat="1" applyFont="1" applyFill="1" applyBorder="1" applyAlignment="1">
      <alignment horizontal="center" vertical="center"/>
    </xf>
    <xf numFmtId="2" fontId="6" fillId="0" borderId="4" xfId="1" applyNumberFormat="1" applyFont="1" applyFill="1" applyBorder="1" applyAlignment="1">
      <alignment horizontal="center" vertical="center"/>
    </xf>
    <xf numFmtId="10" fontId="6" fillId="0" borderId="4" xfId="0" applyNumberFormat="1" applyFont="1" applyBorder="1" applyAlignment="1" applyProtection="1">
      <alignment horizontal="center" vertical="top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0" fontId="2" fillId="3" borderId="4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/>
    </xf>
    <xf numFmtId="0" fontId="5" fillId="4" borderId="2" xfId="0" applyFont="1" applyFill="1" applyBorder="1" applyAlignment="1" applyProtection="1">
      <alignment horizontal="center" vertical="center" wrapText="1"/>
      <protection locked="0"/>
    </xf>
    <xf numFmtId="166" fontId="6" fillId="5" borderId="3" xfId="1" applyNumberFormat="1" applyFont="1" applyFill="1" applyBorder="1" applyAlignment="1">
      <alignment horizontal="center" vertical="center"/>
    </xf>
    <xf numFmtId="166" fontId="6" fillId="5" borderId="4" xfId="1" applyNumberFormat="1" applyFont="1" applyFill="1" applyBorder="1" applyAlignment="1">
      <alignment horizontal="center" vertical="center"/>
    </xf>
    <xf numFmtId="10" fontId="6" fillId="5" borderId="3" xfId="2" applyNumberFormat="1" applyFont="1" applyFill="1" applyBorder="1" applyAlignment="1">
      <alignment horizontal="center" vertical="center"/>
    </xf>
    <xf numFmtId="10" fontId="6" fillId="5" borderId="4" xfId="2" applyNumberFormat="1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2">
    <dxf>
      <font>
        <b/>
        <i val="0"/>
        <color rgb="FFFF0000"/>
      </font>
      <fill>
        <patternFill>
          <bgColor rgb="FFFFFFFF"/>
        </patternFill>
      </fill>
    </dxf>
    <dxf>
      <font>
        <b/>
        <i val="0"/>
        <color rgb="FFFA7E5C"/>
      </font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D6CC-538B-48A1-8D8D-AF0422332C78}">
  <dimension ref="A1:Q104"/>
  <sheetViews>
    <sheetView tabSelected="1" zoomScale="90" zoomScaleNormal="90" workbookViewId="0">
      <pane ySplit="1" topLeftCell="A2" activePane="bottomLeft" state="frozen"/>
      <selection pane="bottomLeft" activeCell="A22" sqref="A22:XFD22"/>
    </sheetView>
  </sheetViews>
  <sheetFormatPr defaultColWidth="9.28515625" defaultRowHeight="15" x14ac:dyDescent="0.25"/>
  <cols>
    <col min="1" max="1" width="7.5703125" bestFit="1" customWidth="1"/>
    <col min="2" max="2" width="59.28515625" bestFit="1" customWidth="1"/>
    <col min="3" max="3" width="10.7109375" bestFit="1" customWidth="1"/>
    <col min="4" max="4" width="21.140625" bestFit="1" customWidth="1"/>
    <col min="5" max="5" width="21.5703125" customWidth="1"/>
    <col min="6" max="6" width="21.85546875" customWidth="1"/>
    <col min="7" max="7" width="19.28515625" customWidth="1"/>
    <col min="8" max="8" width="17.5703125" customWidth="1"/>
    <col min="9" max="9" width="17.42578125" customWidth="1"/>
    <col min="10" max="11" width="18.140625" customWidth="1"/>
    <col min="12" max="12" width="17.42578125" customWidth="1"/>
    <col min="13" max="13" width="25.28515625" customWidth="1"/>
    <col min="14" max="14" width="13.140625" customWidth="1"/>
    <col min="15" max="15" width="15.28515625" customWidth="1"/>
    <col min="16" max="16" width="23.7109375" customWidth="1"/>
    <col min="17" max="17" width="15.140625" customWidth="1"/>
  </cols>
  <sheetData>
    <row r="1" spans="1:17" ht="71.25" customHeight="1" x14ac:dyDescent="0.25">
      <c r="A1" s="17" t="s">
        <v>2</v>
      </c>
      <c r="B1" s="17" t="s">
        <v>3</v>
      </c>
      <c r="C1" s="17" t="s">
        <v>0</v>
      </c>
      <c r="D1" s="17" t="s">
        <v>1</v>
      </c>
      <c r="E1" s="18" t="s">
        <v>4</v>
      </c>
      <c r="F1" s="18" t="s">
        <v>5</v>
      </c>
      <c r="G1" s="21" t="s">
        <v>120</v>
      </c>
      <c r="H1" s="18" t="s">
        <v>6</v>
      </c>
      <c r="I1" s="18" t="s">
        <v>7</v>
      </c>
      <c r="J1" s="18" t="s">
        <v>8</v>
      </c>
      <c r="K1" s="21" t="s">
        <v>119</v>
      </c>
      <c r="L1" s="18" t="s">
        <v>9</v>
      </c>
      <c r="M1" s="18" t="s">
        <v>10</v>
      </c>
      <c r="N1" s="18" t="s">
        <v>11</v>
      </c>
      <c r="O1" s="18" t="s">
        <v>12</v>
      </c>
      <c r="P1" s="18" t="s">
        <v>121</v>
      </c>
      <c r="Q1" s="18" t="s">
        <v>13</v>
      </c>
    </row>
    <row r="2" spans="1:17" x14ac:dyDescent="0.25">
      <c r="A2" s="2">
        <v>2901</v>
      </c>
      <c r="B2" s="20" t="s">
        <v>15</v>
      </c>
      <c r="C2" s="1">
        <v>1</v>
      </c>
      <c r="D2" s="1" t="s">
        <v>14</v>
      </c>
      <c r="E2" s="7">
        <v>1500000</v>
      </c>
      <c r="F2" s="8">
        <v>1407900.25</v>
      </c>
      <c r="G2" s="22">
        <v>1500000</v>
      </c>
      <c r="H2" s="9">
        <v>0.93860016666666668</v>
      </c>
      <c r="I2" s="10">
        <v>0.16</v>
      </c>
      <c r="J2" s="9">
        <v>0.11941137593448106</v>
      </c>
      <c r="K2" s="24">
        <v>0.15</v>
      </c>
      <c r="L2" s="9">
        <v>0.74632109959050663</v>
      </c>
      <c r="M2" s="7">
        <v>1452173.6314600003</v>
      </c>
      <c r="N2" s="11">
        <v>21.854143848976253</v>
      </c>
      <c r="O2" s="12">
        <v>45</v>
      </c>
      <c r="P2" s="12">
        <v>45</v>
      </c>
      <c r="Q2" s="13">
        <v>2.0591060583738221</v>
      </c>
    </row>
    <row r="3" spans="1:17" x14ac:dyDescent="0.25">
      <c r="A3" s="5">
        <v>3175</v>
      </c>
      <c r="B3" s="19" t="s">
        <v>16</v>
      </c>
      <c r="C3" s="3">
        <v>1</v>
      </c>
      <c r="D3" s="4" t="s">
        <v>14</v>
      </c>
      <c r="E3" s="7">
        <v>2200000</v>
      </c>
      <c r="F3" s="8">
        <v>1857045.5</v>
      </c>
      <c r="G3" s="23">
        <v>2000000</v>
      </c>
      <c r="H3" s="14">
        <v>0.84411159090909094</v>
      </c>
      <c r="I3" s="10">
        <v>0.1</v>
      </c>
      <c r="J3" s="14">
        <v>0.12868531781467402</v>
      </c>
      <c r="K3" s="25">
        <v>0.15</v>
      </c>
      <c r="L3" s="14">
        <v>1.2868531781467401</v>
      </c>
      <c r="M3" s="7">
        <v>1648082.470611423</v>
      </c>
      <c r="N3" s="15">
        <v>16.577227287060207</v>
      </c>
      <c r="O3" s="12">
        <v>45</v>
      </c>
      <c r="P3" s="12">
        <v>45</v>
      </c>
      <c r="Q3" s="16">
        <v>2.7145673531981998</v>
      </c>
    </row>
    <row r="4" spans="1:17" x14ac:dyDescent="0.25">
      <c r="A4" s="5">
        <v>297</v>
      </c>
      <c r="B4" s="6" t="s">
        <v>17</v>
      </c>
      <c r="C4" s="4">
        <v>1</v>
      </c>
      <c r="D4" s="4" t="s">
        <v>14</v>
      </c>
      <c r="E4" s="7">
        <v>400000</v>
      </c>
      <c r="F4" s="8">
        <v>567199.62</v>
      </c>
      <c r="G4" s="23">
        <v>400000</v>
      </c>
      <c r="H4" s="14">
        <v>1.4179990499999999</v>
      </c>
      <c r="I4" s="10">
        <v>0.18</v>
      </c>
      <c r="J4" s="14">
        <v>0.12972836836526797</v>
      </c>
      <c r="K4" s="25">
        <v>0.18</v>
      </c>
      <c r="L4" s="14">
        <v>0.72071315758482202</v>
      </c>
      <c r="M4" s="7">
        <v>1048786.4508520002</v>
      </c>
      <c r="N4" s="15">
        <v>35.743340618613004</v>
      </c>
      <c r="O4" s="12">
        <v>45</v>
      </c>
      <c r="P4" s="12">
        <v>45</v>
      </c>
      <c r="Q4" s="16">
        <v>1.2589757762196039</v>
      </c>
    </row>
    <row r="5" spans="1:17" x14ac:dyDescent="0.25">
      <c r="A5" s="5">
        <v>1214</v>
      </c>
      <c r="B5" s="6" t="s">
        <v>18</v>
      </c>
      <c r="C5" s="4">
        <v>1</v>
      </c>
      <c r="D5" s="4" t="s">
        <v>14</v>
      </c>
      <c r="E5" s="7">
        <v>2750000</v>
      </c>
      <c r="F5" s="8">
        <v>3123363.99</v>
      </c>
      <c r="G5" s="23">
        <v>3000000</v>
      </c>
      <c r="H5" s="14">
        <v>1.1357687236363636</v>
      </c>
      <c r="I5" s="10">
        <v>0.3</v>
      </c>
      <c r="J5" s="14">
        <v>0.2965056285508369</v>
      </c>
      <c r="K5" s="25">
        <v>0.3</v>
      </c>
      <c r="L5" s="14">
        <v>0.98835209516945632</v>
      </c>
      <c r="M5" s="7">
        <v>1456159.8504259991</v>
      </c>
      <c r="N5" s="15">
        <v>10.589862220382559</v>
      </c>
      <c r="O5" s="12">
        <v>45</v>
      </c>
      <c r="P5" s="12">
        <v>45</v>
      </c>
      <c r="Q5" s="16">
        <v>4.2493470701995948</v>
      </c>
    </row>
    <row r="6" spans="1:17" x14ac:dyDescent="0.25">
      <c r="A6" s="5">
        <v>3114</v>
      </c>
      <c r="B6" s="6" t="s">
        <v>19</v>
      </c>
      <c r="C6" s="4">
        <v>1</v>
      </c>
      <c r="D6" s="4" t="s">
        <v>14</v>
      </c>
      <c r="E6" s="7">
        <v>150000</v>
      </c>
      <c r="F6" s="8">
        <v>129199.85</v>
      </c>
      <c r="G6" s="23">
        <v>140000</v>
      </c>
      <c r="H6" s="14">
        <v>0.86133233333333337</v>
      </c>
      <c r="I6" s="10">
        <v>0.18</v>
      </c>
      <c r="J6" s="14">
        <v>0.18785777707172302</v>
      </c>
      <c r="K6" s="25">
        <v>0.18</v>
      </c>
      <c r="L6" s="14">
        <v>1.043654317065128</v>
      </c>
      <c r="M6" s="7">
        <v>433890.23016600002</v>
      </c>
      <c r="N6" s="15">
        <v>63.534326438264777</v>
      </c>
      <c r="O6" s="12">
        <v>45</v>
      </c>
      <c r="P6" s="12">
        <v>45</v>
      </c>
      <c r="Q6" s="16">
        <v>0.70827854047883443</v>
      </c>
    </row>
    <row r="7" spans="1:17" x14ac:dyDescent="0.25">
      <c r="A7" s="5">
        <v>2620</v>
      </c>
      <c r="B7" s="6" t="s">
        <v>20</v>
      </c>
      <c r="C7" s="4">
        <v>1</v>
      </c>
      <c r="D7" s="4" t="s">
        <v>14</v>
      </c>
      <c r="E7" s="7">
        <v>160000</v>
      </c>
      <c r="F7" s="8">
        <v>149293.85</v>
      </c>
      <c r="G7" s="23">
        <v>160000</v>
      </c>
      <c r="H7" s="14">
        <v>0.93308656249999999</v>
      </c>
      <c r="I7" s="10">
        <v>0.25</v>
      </c>
      <c r="J7" s="14">
        <v>0.24282399447130595</v>
      </c>
      <c r="K7" s="25">
        <v>0.25</v>
      </c>
      <c r="L7" s="14">
        <v>0.97129597788522382</v>
      </c>
      <c r="M7" s="7">
        <v>280692.37496499997</v>
      </c>
      <c r="N7" s="15">
        <v>40.658158510199058</v>
      </c>
      <c r="O7" s="12">
        <v>45</v>
      </c>
      <c r="P7" s="12">
        <v>45</v>
      </c>
      <c r="Q7" s="16">
        <v>1.1067889360683121</v>
      </c>
    </row>
    <row r="8" spans="1:17" x14ac:dyDescent="0.25">
      <c r="A8" s="5">
        <v>989</v>
      </c>
      <c r="B8" s="6" t="s">
        <v>21</v>
      </c>
      <c r="C8" s="4">
        <v>1</v>
      </c>
      <c r="D8" s="4" t="s">
        <v>14</v>
      </c>
      <c r="E8" s="7">
        <v>160000</v>
      </c>
      <c r="F8" s="8">
        <v>141387.45000000001</v>
      </c>
      <c r="G8" s="23">
        <v>160000</v>
      </c>
      <c r="H8" s="14">
        <v>0.88367156250000012</v>
      </c>
      <c r="I8" s="10">
        <v>0.25</v>
      </c>
      <c r="J8" s="14">
        <v>0.24985048912757105</v>
      </c>
      <c r="K8" s="25">
        <v>0.25</v>
      </c>
      <c r="L8" s="14">
        <v>0.99940195651028418</v>
      </c>
      <c r="M8" s="7">
        <v>279860.29084600002</v>
      </c>
      <c r="N8" s="15">
        <v>47.600148764512433</v>
      </c>
      <c r="O8" s="12">
        <v>45</v>
      </c>
      <c r="P8" s="12">
        <v>45</v>
      </c>
      <c r="Q8" s="16">
        <v>0.94537519667478576</v>
      </c>
    </row>
    <row r="9" spans="1:17" x14ac:dyDescent="0.25">
      <c r="A9" s="5">
        <v>2589</v>
      </c>
      <c r="B9" s="6" t="s">
        <v>22</v>
      </c>
      <c r="C9" s="4">
        <v>1</v>
      </c>
      <c r="D9" s="4" t="s">
        <v>14</v>
      </c>
      <c r="E9" s="7">
        <v>60000</v>
      </c>
      <c r="F9" s="8">
        <v>29839.47</v>
      </c>
      <c r="G9" s="23">
        <v>60000</v>
      </c>
      <c r="H9" s="14">
        <v>0.4973245</v>
      </c>
      <c r="I9" s="10">
        <v>0.2</v>
      </c>
      <c r="J9" s="14">
        <v>0.19271426278683898</v>
      </c>
      <c r="K9" s="25">
        <v>0.2</v>
      </c>
      <c r="L9" s="14">
        <v>0.96357131393419482</v>
      </c>
      <c r="M9" s="7">
        <v>192.159682</v>
      </c>
      <c r="N9" s="15">
        <v>0</v>
      </c>
      <c r="O9" s="12">
        <v>45</v>
      </c>
      <c r="P9" s="12">
        <v>45</v>
      </c>
      <c r="Q9" s="16">
        <v>0</v>
      </c>
    </row>
    <row r="10" spans="1:17" x14ac:dyDescent="0.25">
      <c r="A10" s="5">
        <v>2280</v>
      </c>
      <c r="B10" s="6" t="s">
        <v>23</v>
      </c>
      <c r="C10" s="4">
        <v>1</v>
      </c>
      <c r="D10" s="4" t="s">
        <v>14</v>
      </c>
      <c r="E10" s="7">
        <v>15000</v>
      </c>
      <c r="F10" s="8">
        <v>14442.11</v>
      </c>
      <c r="G10" s="23">
        <v>15000</v>
      </c>
      <c r="H10" s="14">
        <v>0.96280733333333335</v>
      </c>
      <c r="I10" s="10">
        <v>0.18</v>
      </c>
      <c r="J10" s="14">
        <v>0.23977032815842003</v>
      </c>
      <c r="K10" s="25">
        <v>0.22</v>
      </c>
      <c r="L10" s="14">
        <v>1.3320573786578891</v>
      </c>
      <c r="M10" s="7">
        <v>34049.795445000003</v>
      </c>
      <c r="N10" s="15">
        <v>57.103830355089357</v>
      </c>
      <c r="O10" s="12">
        <v>45</v>
      </c>
      <c r="P10" s="12">
        <v>45</v>
      </c>
      <c r="Q10" s="16">
        <v>0.78803820549647929</v>
      </c>
    </row>
    <row r="11" spans="1:17" x14ac:dyDescent="0.25">
      <c r="A11" s="5">
        <v>3026</v>
      </c>
      <c r="B11" s="6" t="s">
        <v>24</v>
      </c>
      <c r="C11" s="4">
        <v>1</v>
      </c>
      <c r="D11" s="4" t="s">
        <v>14</v>
      </c>
      <c r="E11" s="7">
        <v>30000</v>
      </c>
      <c r="F11" s="8">
        <v>42973.95</v>
      </c>
      <c r="G11" s="23">
        <v>40000</v>
      </c>
      <c r="H11" s="14">
        <v>1.4324649999999999</v>
      </c>
      <c r="I11" s="10">
        <v>0.2</v>
      </c>
      <c r="J11" s="14">
        <v>0.28447113653736694</v>
      </c>
      <c r="K11" s="25">
        <v>0.2</v>
      </c>
      <c r="L11" s="14">
        <v>1.4223556826868347</v>
      </c>
      <c r="M11" s="7">
        <v>33368.077323999998</v>
      </c>
      <c r="N11" s="15">
        <v>9.2125050653751721</v>
      </c>
      <c r="O11" s="12">
        <v>45</v>
      </c>
      <c r="P11" s="12">
        <v>45</v>
      </c>
      <c r="Q11" s="16">
        <v>4.8846648854642893</v>
      </c>
    </row>
    <row r="12" spans="1:17" x14ac:dyDescent="0.25">
      <c r="A12" s="5">
        <v>3235</v>
      </c>
      <c r="B12" s="6" t="s">
        <v>25</v>
      </c>
      <c r="C12" s="4">
        <v>1</v>
      </c>
      <c r="D12" s="4" t="s">
        <v>14</v>
      </c>
      <c r="E12" s="7">
        <v>20000</v>
      </c>
      <c r="F12" s="8">
        <v>19163.169999999998</v>
      </c>
      <c r="G12" s="23">
        <v>20000</v>
      </c>
      <c r="H12" s="14">
        <v>0.95815849999999991</v>
      </c>
      <c r="I12" s="10">
        <v>0.19</v>
      </c>
      <c r="J12" s="14">
        <v>0.21971864507385797</v>
      </c>
      <c r="K12" s="25">
        <v>0.2</v>
      </c>
      <c r="L12" s="14">
        <v>1.1564139214413578</v>
      </c>
      <c r="M12" s="7">
        <v>8014.4502598399995</v>
      </c>
      <c r="N12" s="15">
        <v>8.5633576304402883</v>
      </c>
      <c r="O12" s="12">
        <v>45</v>
      </c>
      <c r="P12" s="12">
        <v>45</v>
      </c>
      <c r="Q12" s="16">
        <v>5.2549481105446141</v>
      </c>
    </row>
    <row r="13" spans="1:17" x14ac:dyDescent="0.25">
      <c r="A13" s="5">
        <v>3309</v>
      </c>
      <c r="B13" s="6" t="s">
        <v>26</v>
      </c>
      <c r="C13" s="4">
        <v>1</v>
      </c>
      <c r="D13" s="4" t="s">
        <v>14</v>
      </c>
      <c r="E13" s="7">
        <v>100000</v>
      </c>
      <c r="F13" s="8">
        <v>121951.59</v>
      </c>
      <c r="G13" s="23">
        <v>130000</v>
      </c>
      <c r="H13" s="14">
        <v>1.2195159</v>
      </c>
      <c r="I13" s="10">
        <v>0.23</v>
      </c>
      <c r="J13" s="14">
        <v>0.20132482376818503</v>
      </c>
      <c r="K13" s="25">
        <v>0.23</v>
      </c>
      <c r="L13" s="14">
        <v>0.87532532073123925</v>
      </c>
      <c r="M13" s="7">
        <v>72613.356088000015</v>
      </c>
      <c r="N13" s="15">
        <v>17.542493521620536</v>
      </c>
      <c r="O13" s="12">
        <v>45</v>
      </c>
      <c r="P13" s="12">
        <v>45</v>
      </c>
      <c r="Q13" s="16">
        <v>2.5651997502258732</v>
      </c>
    </row>
    <row r="14" spans="1:17" x14ac:dyDescent="0.25">
      <c r="A14" s="5">
        <v>3383</v>
      </c>
      <c r="B14" s="6" t="s">
        <v>27</v>
      </c>
      <c r="C14" s="4">
        <v>1</v>
      </c>
      <c r="D14" s="4" t="s">
        <v>14</v>
      </c>
      <c r="E14" s="7">
        <v>10000</v>
      </c>
      <c r="F14" s="8">
        <v>3520.01</v>
      </c>
      <c r="G14" s="23">
        <v>4000</v>
      </c>
      <c r="H14" s="14">
        <v>0.35200100000000001</v>
      </c>
      <c r="I14" s="10">
        <v>0.2</v>
      </c>
      <c r="J14" s="14">
        <v>8.1909099690057718E-2</v>
      </c>
      <c r="K14" s="25">
        <v>0.2</v>
      </c>
      <c r="L14" s="14">
        <v>0.40954549845028859</v>
      </c>
      <c r="M14" s="7">
        <v>17404.199999999997</v>
      </c>
      <c r="N14" s="15">
        <v>118.36335636645262</v>
      </c>
      <c r="O14" s="12">
        <v>45</v>
      </c>
      <c r="P14" s="12">
        <v>45</v>
      </c>
      <c r="Q14" s="16">
        <v>0.38018523115110159</v>
      </c>
    </row>
    <row r="15" spans="1:17" x14ac:dyDescent="0.25">
      <c r="A15" s="5">
        <v>3639</v>
      </c>
      <c r="B15" s="6" t="s">
        <v>28</v>
      </c>
      <c r="C15" s="4">
        <v>1</v>
      </c>
      <c r="D15" s="4" t="s">
        <v>14</v>
      </c>
      <c r="E15" s="7">
        <v>100000</v>
      </c>
      <c r="F15" s="8">
        <v>114030.44</v>
      </c>
      <c r="G15" s="23">
        <v>120000</v>
      </c>
      <c r="H15" s="14">
        <v>1.1403044</v>
      </c>
      <c r="I15" s="10">
        <v>0.2</v>
      </c>
      <c r="J15" s="14">
        <v>0.29875792523627903</v>
      </c>
      <c r="K15" s="25">
        <v>0.28000000000000003</v>
      </c>
      <c r="L15" s="14">
        <v>1.493789626181395</v>
      </c>
      <c r="M15" s="7">
        <v>36310.747779999998</v>
      </c>
      <c r="N15" s="15">
        <v>8.0363433409553515</v>
      </c>
      <c r="O15" s="12">
        <v>45</v>
      </c>
      <c r="P15" s="12">
        <v>45</v>
      </c>
      <c r="Q15" s="16">
        <v>5.5995616527068952</v>
      </c>
    </row>
    <row r="16" spans="1:17" x14ac:dyDescent="0.25">
      <c r="A16" s="5">
        <v>3640</v>
      </c>
      <c r="B16" s="6" t="s">
        <v>29</v>
      </c>
      <c r="C16" s="4">
        <v>1</v>
      </c>
      <c r="D16" s="4" t="s">
        <v>14</v>
      </c>
      <c r="E16" s="7">
        <v>20000</v>
      </c>
      <c r="F16" s="8">
        <v>25992.560000000001</v>
      </c>
      <c r="G16" s="23">
        <v>28000</v>
      </c>
      <c r="H16" s="14">
        <v>1.299628</v>
      </c>
      <c r="I16" s="10">
        <v>0.2</v>
      </c>
      <c r="J16" s="14">
        <v>0.24921559619367994</v>
      </c>
      <c r="K16" s="25">
        <v>0.2</v>
      </c>
      <c r="L16" s="14">
        <v>1.2460779809683997</v>
      </c>
      <c r="M16" s="7">
        <v>4572.9425620000002</v>
      </c>
      <c r="N16" s="15">
        <v>5.1887939818220419</v>
      </c>
      <c r="O16" s="12">
        <v>45</v>
      </c>
      <c r="P16" s="12">
        <v>45</v>
      </c>
      <c r="Q16" s="16">
        <v>8.672535498161805</v>
      </c>
    </row>
    <row r="17" spans="1:17" x14ac:dyDescent="0.25">
      <c r="A17" s="5">
        <v>3582</v>
      </c>
      <c r="B17" s="6" t="s">
        <v>30</v>
      </c>
      <c r="C17" s="4">
        <v>1</v>
      </c>
      <c r="D17" s="4" t="s">
        <v>14</v>
      </c>
      <c r="E17" s="7">
        <v>100000</v>
      </c>
      <c r="F17" s="8">
        <v>137983.95000000001</v>
      </c>
      <c r="G17" s="23">
        <v>140000</v>
      </c>
      <c r="H17" s="14">
        <v>1.3798395000000001</v>
      </c>
      <c r="I17" s="10">
        <v>0.18</v>
      </c>
      <c r="J17" s="14">
        <v>0.20643892444012502</v>
      </c>
      <c r="K17" s="25">
        <v>0.18</v>
      </c>
      <c r="L17" s="14">
        <v>1.1468829135562502</v>
      </c>
      <c r="M17" s="7">
        <v>85740.20977500001</v>
      </c>
      <c r="N17" s="15">
        <v>14.819203169247016</v>
      </c>
      <c r="O17" s="12">
        <v>45</v>
      </c>
      <c r="P17" s="12">
        <v>45</v>
      </c>
      <c r="Q17" s="16">
        <v>3.0366005166448171</v>
      </c>
    </row>
    <row r="18" spans="1:17" x14ac:dyDescent="0.25">
      <c r="A18" s="5">
        <v>3715</v>
      </c>
      <c r="B18" s="19" t="s">
        <v>31</v>
      </c>
      <c r="C18" s="4">
        <v>1</v>
      </c>
      <c r="D18" s="4" t="s">
        <v>14</v>
      </c>
      <c r="E18" s="7">
        <v>700000</v>
      </c>
      <c r="F18" s="8">
        <v>1076239.6100000001</v>
      </c>
      <c r="G18" s="23">
        <v>1200000</v>
      </c>
      <c r="H18" s="14">
        <v>1.5374851571428574</v>
      </c>
      <c r="I18" s="10">
        <v>0.16</v>
      </c>
      <c r="J18" s="14">
        <v>0.1676091464891481</v>
      </c>
      <c r="K18" s="25">
        <v>0.17</v>
      </c>
      <c r="L18" s="14">
        <v>1.0475571655571756</v>
      </c>
      <c r="M18" s="7">
        <v>561162.30584775412</v>
      </c>
      <c r="N18" s="15">
        <v>14.809712400769859</v>
      </c>
      <c r="O18" s="12">
        <v>45</v>
      </c>
      <c r="P18" s="12">
        <v>45</v>
      </c>
      <c r="Q18" s="16">
        <v>3.0385465147628894</v>
      </c>
    </row>
    <row r="19" spans="1:17" x14ac:dyDescent="0.25">
      <c r="A19" s="5">
        <v>3726</v>
      </c>
      <c r="B19" s="6" t="s">
        <v>32</v>
      </c>
      <c r="C19" s="4">
        <v>1</v>
      </c>
      <c r="D19" s="4" t="s">
        <v>14</v>
      </c>
      <c r="E19" s="7">
        <v>30000</v>
      </c>
      <c r="F19" s="8">
        <v>68613.83</v>
      </c>
      <c r="G19" s="23">
        <v>5000</v>
      </c>
      <c r="H19" s="14">
        <v>2.2871276666666667</v>
      </c>
      <c r="I19" s="10">
        <v>0.18</v>
      </c>
      <c r="J19" s="14">
        <v>-0.18138779292746104</v>
      </c>
      <c r="K19" s="25">
        <v>0.18</v>
      </c>
      <c r="L19" s="14">
        <v>-1.007709960708117</v>
      </c>
      <c r="M19" s="7">
        <v>4922.7891100000006</v>
      </c>
      <c r="N19" s="15">
        <v>4.5462138510184671</v>
      </c>
      <c r="O19" s="12">
        <v>45</v>
      </c>
      <c r="P19" s="12">
        <v>45</v>
      </c>
      <c r="Q19" s="16">
        <v>9.8983465086929119</v>
      </c>
    </row>
    <row r="20" spans="1:17" x14ac:dyDescent="0.25">
      <c r="A20" s="5">
        <v>3718</v>
      </c>
      <c r="B20" s="6" t="s">
        <v>33</v>
      </c>
      <c r="C20" s="4">
        <v>1</v>
      </c>
      <c r="D20" s="4" t="s">
        <v>14</v>
      </c>
      <c r="E20" s="7">
        <v>150000</v>
      </c>
      <c r="F20" s="8">
        <v>131649.34</v>
      </c>
      <c r="G20" s="23">
        <v>130000</v>
      </c>
      <c r="H20" s="14">
        <v>0.87766226666666669</v>
      </c>
      <c r="I20" s="10">
        <v>0.15</v>
      </c>
      <c r="J20" s="14">
        <v>0.13914967837575201</v>
      </c>
      <c r="K20" s="25">
        <v>0.15</v>
      </c>
      <c r="L20" s="14">
        <v>0.92766452250501341</v>
      </c>
      <c r="M20" s="7">
        <v>185381.79556786001</v>
      </c>
      <c r="N20" s="15">
        <v>36.983985839436222</v>
      </c>
      <c r="O20" s="12">
        <v>45</v>
      </c>
      <c r="P20" s="12">
        <v>45</v>
      </c>
      <c r="Q20" s="16">
        <v>1.2167428409518872</v>
      </c>
    </row>
    <row r="21" spans="1:17" x14ac:dyDescent="0.25">
      <c r="A21" s="5">
        <v>1174</v>
      </c>
      <c r="B21" s="19" t="s">
        <v>34</v>
      </c>
      <c r="C21" s="4">
        <v>1</v>
      </c>
      <c r="D21" s="4" t="s">
        <v>14</v>
      </c>
      <c r="E21" s="7">
        <v>60000</v>
      </c>
      <c r="F21" s="8">
        <v>26851.759999999998</v>
      </c>
      <c r="G21" s="23">
        <v>30000</v>
      </c>
      <c r="H21" s="14">
        <v>0.44752933333333328</v>
      </c>
      <c r="I21" s="10">
        <v>0.15</v>
      </c>
      <c r="J21" s="14">
        <v>0.16784771713288105</v>
      </c>
      <c r="K21" s="25">
        <v>0.17</v>
      </c>
      <c r="L21" s="14">
        <v>1.1189847808858737</v>
      </c>
      <c r="M21" s="7">
        <v>19828.458061999998</v>
      </c>
      <c r="N21" s="15">
        <v>9.5774067672968606</v>
      </c>
      <c r="O21" s="12">
        <v>45</v>
      </c>
      <c r="P21" s="12">
        <v>45</v>
      </c>
      <c r="Q21" s="16">
        <v>4.6985578761943776</v>
      </c>
    </row>
    <row r="22" spans="1:17" x14ac:dyDescent="0.25">
      <c r="A22" s="5">
        <v>3809</v>
      </c>
      <c r="B22" s="6" t="s">
        <v>122</v>
      </c>
      <c r="C22" s="4">
        <v>1</v>
      </c>
      <c r="D22" s="4" t="s">
        <v>14</v>
      </c>
      <c r="E22" s="7"/>
      <c r="F22" s="8"/>
      <c r="G22" s="23">
        <v>50000</v>
      </c>
      <c r="H22" s="14"/>
      <c r="I22" s="10"/>
      <c r="J22" s="14"/>
      <c r="K22" s="25">
        <v>0.26</v>
      </c>
      <c r="L22" s="14"/>
      <c r="M22" s="7"/>
      <c r="N22" s="15"/>
      <c r="O22" s="12"/>
      <c r="P22" s="12">
        <v>45</v>
      </c>
      <c r="Q22" s="16"/>
    </row>
    <row r="23" spans="1:17" x14ac:dyDescent="0.25">
      <c r="A23" s="5">
        <v>390</v>
      </c>
      <c r="B23" s="6" t="s">
        <v>36</v>
      </c>
      <c r="C23" s="4">
        <v>2</v>
      </c>
      <c r="D23" s="4" t="s">
        <v>35</v>
      </c>
      <c r="E23" s="7">
        <v>2350000</v>
      </c>
      <c r="F23" s="8">
        <v>2044998.17</v>
      </c>
      <c r="G23" s="23">
        <v>2600000</v>
      </c>
      <c r="H23" s="14">
        <v>0.87021198723404247</v>
      </c>
      <c r="I23" s="10">
        <v>0.19</v>
      </c>
      <c r="J23" s="14">
        <v>0.191042462932864</v>
      </c>
      <c r="K23" s="25">
        <v>0.19</v>
      </c>
      <c r="L23" s="14">
        <v>1.0054866470150736</v>
      </c>
      <c r="M23" s="7">
        <v>2879694.8971010004</v>
      </c>
      <c r="N23" s="15">
        <v>28.81653741574987</v>
      </c>
      <c r="O23" s="12">
        <v>45</v>
      </c>
      <c r="P23" s="12">
        <v>45</v>
      </c>
      <c r="Q23" s="16">
        <v>1.5616033026717828</v>
      </c>
    </row>
    <row r="24" spans="1:17" x14ac:dyDescent="0.25">
      <c r="A24" s="5">
        <v>3470</v>
      </c>
      <c r="B24" s="19" t="s">
        <v>37</v>
      </c>
      <c r="C24" s="4">
        <v>2</v>
      </c>
      <c r="D24" s="4" t="s">
        <v>35</v>
      </c>
      <c r="E24" s="7">
        <v>100000</v>
      </c>
      <c r="F24" s="8">
        <v>51670.28</v>
      </c>
      <c r="G24" s="23">
        <v>60000</v>
      </c>
      <c r="H24" s="14">
        <v>0.51670280000000002</v>
      </c>
      <c r="I24" s="10">
        <v>0.19</v>
      </c>
      <c r="J24" s="14">
        <v>0.21983766706896102</v>
      </c>
      <c r="K24" s="25">
        <v>0.19</v>
      </c>
      <c r="L24" s="14">
        <v>1.1570403529945317</v>
      </c>
      <c r="M24" s="7">
        <v>276220.19086199999</v>
      </c>
      <c r="N24" s="15">
        <v>104.36325253477619</v>
      </c>
      <c r="O24" s="12">
        <v>45</v>
      </c>
      <c r="P24" s="12">
        <v>45</v>
      </c>
      <c r="Q24" s="16">
        <v>0.431186254807505</v>
      </c>
    </row>
    <row r="25" spans="1:17" x14ac:dyDescent="0.25">
      <c r="A25" s="5">
        <v>405</v>
      </c>
      <c r="B25" s="19" t="s">
        <v>38</v>
      </c>
      <c r="C25" s="4">
        <v>2</v>
      </c>
      <c r="D25" s="4" t="s">
        <v>35</v>
      </c>
      <c r="E25" s="7">
        <v>20000</v>
      </c>
      <c r="F25" s="8">
        <v>23637.759999999998</v>
      </c>
      <c r="G25" s="23">
        <v>25000</v>
      </c>
      <c r="H25" s="14">
        <v>1.1818879999999998</v>
      </c>
      <c r="I25" s="10">
        <v>0.15</v>
      </c>
      <c r="J25" s="14">
        <v>-1.5008725496832198</v>
      </c>
      <c r="K25" s="25">
        <v>0.19</v>
      </c>
      <c r="L25" s="14">
        <v>-10.005816997888132</v>
      </c>
      <c r="M25" s="7">
        <v>211596.04450600001</v>
      </c>
      <c r="N25" s="15">
        <v>76.593273613219196</v>
      </c>
      <c r="O25" s="12">
        <v>45</v>
      </c>
      <c r="P25" s="12">
        <v>45</v>
      </c>
      <c r="Q25" s="16">
        <v>0.58751895404341969</v>
      </c>
    </row>
    <row r="26" spans="1:17" x14ac:dyDescent="0.25">
      <c r="A26" s="5">
        <v>394</v>
      </c>
      <c r="B26" s="19" t="s">
        <v>39</v>
      </c>
      <c r="C26" s="4">
        <v>2</v>
      </c>
      <c r="D26" s="4" t="s">
        <v>35</v>
      </c>
      <c r="E26" s="7">
        <v>790000</v>
      </c>
      <c r="F26" s="8">
        <v>676883.92</v>
      </c>
      <c r="G26" s="23">
        <v>790000</v>
      </c>
      <c r="H26" s="14">
        <v>0.85681508860759503</v>
      </c>
      <c r="I26" s="10">
        <v>0.19</v>
      </c>
      <c r="J26" s="14">
        <v>0.17527403414310705</v>
      </c>
      <c r="K26" s="25">
        <v>0.19</v>
      </c>
      <c r="L26" s="14">
        <v>0.92249491654266869</v>
      </c>
      <c r="M26" s="7">
        <v>1090723.619194</v>
      </c>
      <c r="N26" s="15">
        <v>27.474259279020735</v>
      </c>
      <c r="O26" s="12">
        <v>45</v>
      </c>
      <c r="P26" s="12">
        <v>45</v>
      </c>
      <c r="Q26" s="16">
        <v>1.6378967506636974</v>
      </c>
    </row>
    <row r="27" spans="1:17" x14ac:dyDescent="0.25">
      <c r="A27" s="5">
        <v>3468</v>
      </c>
      <c r="B27" s="6" t="s">
        <v>40</v>
      </c>
      <c r="C27" s="4">
        <v>2</v>
      </c>
      <c r="D27" s="4" t="s">
        <v>35</v>
      </c>
      <c r="E27" s="7">
        <v>1270</v>
      </c>
      <c r="F27" s="8">
        <v>54.77</v>
      </c>
      <c r="G27" s="23">
        <v>530</v>
      </c>
      <c r="H27" s="14">
        <v>4.3125984251968508E-2</v>
      </c>
      <c r="I27" s="10">
        <v>-1</v>
      </c>
      <c r="J27" s="14">
        <v>0.21992468504655799</v>
      </c>
      <c r="K27" s="25">
        <v>-1</v>
      </c>
      <c r="L27" s="14">
        <v>-0.21992468504655799</v>
      </c>
      <c r="M27" s="7">
        <v>530.04999999999995</v>
      </c>
      <c r="N27" s="15">
        <v>27.058511830345857</v>
      </c>
      <c r="O27" s="12">
        <v>45</v>
      </c>
      <c r="P27" s="12">
        <v>45</v>
      </c>
      <c r="Q27" s="16">
        <v>1.6630626356004155</v>
      </c>
    </row>
    <row r="28" spans="1:17" x14ac:dyDescent="0.25">
      <c r="A28" s="5">
        <v>976</v>
      </c>
      <c r="B28" s="19" t="s">
        <v>41</v>
      </c>
      <c r="C28" s="4">
        <v>2</v>
      </c>
      <c r="D28" s="4" t="s">
        <v>35</v>
      </c>
      <c r="E28" s="7">
        <v>2350000</v>
      </c>
      <c r="F28" s="8">
        <v>2518820.36</v>
      </c>
      <c r="G28" s="23">
        <v>2500000</v>
      </c>
      <c r="H28" s="14">
        <v>1.0718384510638297</v>
      </c>
      <c r="I28" s="10">
        <v>0.23</v>
      </c>
      <c r="J28" s="14">
        <v>0.20336238226532402</v>
      </c>
      <c r="K28" s="25">
        <v>0.23</v>
      </c>
      <c r="L28" s="14">
        <v>0.88418427071880001</v>
      </c>
      <c r="M28" s="7">
        <v>3415547.0044419994</v>
      </c>
      <c r="N28" s="15">
        <v>29.29143253533347</v>
      </c>
      <c r="O28" s="12">
        <v>45</v>
      </c>
      <c r="P28" s="12">
        <v>45</v>
      </c>
      <c r="Q28" s="16">
        <v>1.5362853949091668</v>
      </c>
    </row>
    <row r="29" spans="1:17" x14ac:dyDescent="0.25">
      <c r="A29" s="5">
        <v>1118</v>
      </c>
      <c r="B29" s="19" t="s">
        <v>42</v>
      </c>
      <c r="C29" s="4">
        <v>2</v>
      </c>
      <c r="D29" s="4" t="s">
        <v>35</v>
      </c>
      <c r="E29" s="7">
        <v>300000</v>
      </c>
      <c r="F29" s="8">
        <v>292212.81</v>
      </c>
      <c r="G29" s="23">
        <v>300000</v>
      </c>
      <c r="H29" s="14">
        <v>0.97404270000000004</v>
      </c>
      <c r="I29" s="10">
        <v>0.23</v>
      </c>
      <c r="J29" s="14">
        <v>0.246059659759612</v>
      </c>
      <c r="K29" s="25">
        <v>0.23</v>
      </c>
      <c r="L29" s="14">
        <v>1.0698246076504869</v>
      </c>
      <c r="M29" s="7">
        <v>469575.18355000002</v>
      </c>
      <c r="N29" s="15">
        <v>29.865041448899376</v>
      </c>
      <c r="O29" s="12">
        <v>45</v>
      </c>
      <c r="P29" s="12">
        <v>45</v>
      </c>
      <c r="Q29" s="16">
        <v>1.5067784210846422</v>
      </c>
    </row>
    <row r="30" spans="1:17" x14ac:dyDescent="0.25">
      <c r="A30" s="5">
        <v>4</v>
      </c>
      <c r="B30" s="6" t="s">
        <v>43</v>
      </c>
      <c r="C30" s="4">
        <v>2</v>
      </c>
      <c r="D30" s="4" t="s">
        <v>35</v>
      </c>
      <c r="E30" s="7">
        <v>500000</v>
      </c>
      <c r="F30" s="8">
        <v>427008.56</v>
      </c>
      <c r="G30" s="23">
        <v>500000</v>
      </c>
      <c r="H30" s="14">
        <v>0.85401711999999996</v>
      </c>
      <c r="I30" s="10">
        <v>0.22</v>
      </c>
      <c r="J30" s="14">
        <v>0.11137876812820802</v>
      </c>
      <c r="K30" s="25">
        <v>0.22</v>
      </c>
      <c r="L30" s="14">
        <v>0.50626712785549099</v>
      </c>
      <c r="M30" s="7">
        <v>294067.65304200008</v>
      </c>
      <c r="N30" s="15">
        <v>12.052962740357644</v>
      </c>
      <c r="O30" s="12">
        <v>45</v>
      </c>
      <c r="P30" s="12">
        <v>45</v>
      </c>
      <c r="Q30" s="16">
        <v>3.7335218708777593</v>
      </c>
    </row>
    <row r="31" spans="1:17" x14ac:dyDescent="0.25">
      <c r="A31" s="5">
        <v>1360</v>
      </c>
      <c r="B31" s="6" t="s">
        <v>44</v>
      </c>
      <c r="C31" s="4">
        <v>2</v>
      </c>
      <c r="D31" s="4" t="s">
        <v>35</v>
      </c>
      <c r="E31" s="7">
        <v>200000</v>
      </c>
      <c r="F31" s="8">
        <v>192685.75</v>
      </c>
      <c r="G31" s="23">
        <v>200000</v>
      </c>
      <c r="H31" s="14">
        <v>0.96342874999999994</v>
      </c>
      <c r="I31" s="10">
        <v>0.23</v>
      </c>
      <c r="J31" s="14">
        <v>0.25936222449247009</v>
      </c>
      <c r="K31" s="25">
        <v>0.23</v>
      </c>
      <c r="L31" s="14">
        <v>1.1276618456194352</v>
      </c>
      <c r="M31" s="7">
        <v>283961.49788400001</v>
      </c>
      <c r="N31" s="15">
        <v>34.107281921824054</v>
      </c>
      <c r="O31" s="12">
        <v>45</v>
      </c>
      <c r="P31" s="12">
        <v>45</v>
      </c>
      <c r="Q31" s="16">
        <v>1.3193663483106837</v>
      </c>
    </row>
    <row r="32" spans="1:17" x14ac:dyDescent="0.25">
      <c r="A32" s="5">
        <v>3446</v>
      </c>
      <c r="B32" s="6" t="s">
        <v>45</v>
      </c>
      <c r="C32" s="4">
        <v>2</v>
      </c>
      <c r="D32" s="4" t="s">
        <v>35</v>
      </c>
      <c r="E32" s="7">
        <v>50000</v>
      </c>
      <c r="F32" s="8">
        <v>29855.200000000001</v>
      </c>
      <c r="G32" s="23">
        <v>30000</v>
      </c>
      <c r="H32" s="14">
        <v>0.59710399999999997</v>
      </c>
      <c r="I32" s="10">
        <v>0.15</v>
      </c>
      <c r="J32" s="14">
        <v>0.16163390883330195</v>
      </c>
      <c r="K32" s="25">
        <v>0.15</v>
      </c>
      <c r="L32" s="14">
        <v>1.077559392222013</v>
      </c>
      <c r="M32" s="7">
        <v>73838.200636000009</v>
      </c>
      <c r="N32" s="15">
        <v>119.75771217102442</v>
      </c>
      <c r="O32" s="12">
        <v>45</v>
      </c>
      <c r="P32" s="12">
        <v>45</v>
      </c>
      <c r="Q32" s="16">
        <v>0.37575868129257589</v>
      </c>
    </row>
    <row r="33" spans="1:17" x14ac:dyDescent="0.25">
      <c r="A33" s="5">
        <v>1203</v>
      </c>
      <c r="B33" s="6" t="s">
        <v>46</v>
      </c>
      <c r="C33" s="4">
        <v>2</v>
      </c>
      <c r="D33" s="4" t="s">
        <v>35</v>
      </c>
      <c r="E33" s="7">
        <v>120000</v>
      </c>
      <c r="F33" s="8">
        <v>64964.76</v>
      </c>
      <c r="G33" s="23">
        <v>120000</v>
      </c>
      <c r="H33" s="14">
        <v>0.54137299999999999</v>
      </c>
      <c r="I33" s="10">
        <v>0.22</v>
      </c>
      <c r="J33" s="14">
        <v>0.248054156915226</v>
      </c>
      <c r="K33" s="25">
        <v>0.22</v>
      </c>
      <c r="L33" s="14">
        <v>1.127518895069209</v>
      </c>
      <c r="M33" s="7">
        <v>166327.64946899997</v>
      </c>
      <c r="N33" s="15">
        <v>42.248044144584824</v>
      </c>
      <c r="O33" s="12">
        <v>45</v>
      </c>
      <c r="P33" s="12">
        <v>45</v>
      </c>
      <c r="Q33" s="16">
        <v>1.0651380652320188</v>
      </c>
    </row>
    <row r="34" spans="1:17" x14ac:dyDescent="0.25">
      <c r="A34" s="5">
        <v>403</v>
      </c>
      <c r="B34" s="19" t="s">
        <v>47</v>
      </c>
      <c r="C34" s="4">
        <v>2</v>
      </c>
      <c r="D34" s="4" t="s">
        <v>35</v>
      </c>
      <c r="E34" s="7">
        <v>150000</v>
      </c>
      <c r="F34" s="8">
        <v>182548.86</v>
      </c>
      <c r="G34" s="23">
        <v>200000</v>
      </c>
      <c r="H34" s="14">
        <v>1.2169923999999999</v>
      </c>
      <c r="I34" s="10">
        <v>0.15</v>
      </c>
      <c r="J34" s="14">
        <v>9.2725940616665531E-2</v>
      </c>
      <c r="K34" s="25">
        <v>0.15</v>
      </c>
      <c r="L34" s="14">
        <v>0.61817293744443691</v>
      </c>
      <c r="M34" s="7">
        <v>181020.48536800002</v>
      </c>
      <c r="N34" s="15">
        <v>23.688848910531547</v>
      </c>
      <c r="O34" s="12">
        <v>45</v>
      </c>
      <c r="P34" s="12">
        <v>45</v>
      </c>
      <c r="Q34" s="16">
        <v>1.8996279713698532</v>
      </c>
    </row>
    <row r="35" spans="1:17" x14ac:dyDescent="0.25">
      <c r="A35" s="5">
        <v>2971</v>
      </c>
      <c r="B35" s="6" t="s">
        <v>48</v>
      </c>
      <c r="C35" s="4">
        <v>2</v>
      </c>
      <c r="D35" s="4" t="s">
        <v>35</v>
      </c>
      <c r="E35" s="7">
        <v>20000</v>
      </c>
      <c r="F35" s="8">
        <v>16817.12</v>
      </c>
      <c r="G35" s="23">
        <v>20000</v>
      </c>
      <c r="H35" s="14">
        <v>0.84085599999999994</v>
      </c>
      <c r="I35" s="10">
        <v>0.15</v>
      </c>
      <c r="J35" s="14">
        <v>0.25950361405520095</v>
      </c>
      <c r="K35" s="25">
        <v>0.2</v>
      </c>
      <c r="L35" s="14">
        <v>1.7300240937013398</v>
      </c>
      <c r="M35" s="7">
        <v>26551.432064000008</v>
      </c>
      <c r="N35" s="15">
        <v>49.204455173999364</v>
      </c>
      <c r="O35" s="12">
        <v>45</v>
      </c>
      <c r="P35" s="12">
        <v>45</v>
      </c>
      <c r="Q35" s="16">
        <v>0.91455133159931656</v>
      </c>
    </row>
    <row r="36" spans="1:17" x14ac:dyDescent="0.25">
      <c r="A36" s="5">
        <v>975</v>
      </c>
      <c r="B36" s="6" t="s">
        <v>49</v>
      </c>
      <c r="C36" s="4">
        <v>2</v>
      </c>
      <c r="D36" s="4" t="s">
        <v>35</v>
      </c>
      <c r="E36" s="7">
        <v>10000</v>
      </c>
      <c r="F36" s="8">
        <v>12161.34</v>
      </c>
      <c r="G36" s="23">
        <v>15000</v>
      </c>
      <c r="H36" s="14">
        <v>1.216134</v>
      </c>
      <c r="I36" s="10">
        <v>0.25</v>
      </c>
      <c r="J36" s="14">
        <v>0.35820825747820506</v>
      </c>
      <c r="K36" s="25">
        <v>0.3</v>
      </c>
      <c r="L36" s="14">
        <v>1.4328330299128202</v>
      </c>
      <c r="M36" s="7">
        <v>2541.7141320000001</v>
      </c>
      <c r="N36" s="15">
        <v>4.5456312652420738</v>
      </c>
      <c r="O36" s="12">
        <v>45</v>
      </c>
      <c r="P36" s="12">
        <v>45</v>
      </c>
      <c r="Q36" s="16">
        <v>9.8996151192662918</v>
      </c>
    </row>
    <row r="37" spans="1:17" x14ac:dyDescent="0.25">
      <c r="A37" s="5">
        <v>346</v>
      </c>
      <c r="B37" s="6" t="s">
        <v>50</v>
      </c>
      <c r="C37" s="4">
        <v>2</v>
      </c>
      <c r="D37" s="4" t="s">
        <v>35</v>
      </c>
      <c r="E37" s="7">
        <v>10000</v>
      </c>
      <c r="F37" s="8">
        <v>23237.68</v>
      </c>
      <c r="G37" s="23">
        <v>25000</v>
      </c>
      <c r="H37" s="14">
        <v>2.3237679999999998</v>
      </c>
      <c r="I37" s="10">
        <v>0.2</v>
      </c>
      <c r="J37" s="14">
        <v>0.23359534062780796</v>
      </c>
      <c r="K37" s="25">
        <v>0.2</v>
      </c>
      <c r="L37" s="14">
        <v>1.1679767031390398</v>
      </c>
      <c r="M37" s="7">
        <v>6852.9071719999993</v>
      </c>
      <c r="N37" s="15">
        <v>7.6925445649971556</v>
      </c>
      <c r="O37" s="12">
        <v>45</v>
      </c>
      <c r="P37" s="12">
        <v>45</v>
      </c>
      <c r="Q37" s="16">
        <v>5.8498198638666761</v>
      </c>
    </row>
    <row r="38" spans="1:17" x14ac:dyDescent="0.25">
      <c r="A38" s="5">
        <v>2993</v>
      </c>
      <c r="B38" s="6" t="s">
        <v>51</v>
      </c>
      <c r="C38" s="4">
        <v>2</v>
      </c>
      <c r="D38" s="4" t="s">
        <v>35</v>
      </c>
      <c r="E38" s="7">
        <v>10000</v>
      </c>
      <c r="F38" s="8">
        <v>28891.82</v>
      </c>
      <c r="G38" s="23">
        <v>30000</v>
      </c>
      <c r="H38" s="14">
        <v>2.8891819999999999</v>
      </c>
      <c r="I38" s="10">
        <v>0.2</v>
      </c>
      <c r="J38" s="14">
        <v>0.19674365526297796</v>
      </c>
      <c r="K38" s="25">
        <v>0.2</v>
      </c>
      <c r="L38" s="14">
        <v>0.98371827631488973</v>
      </c>
      <c r="M38" s="7">
        <v>12192.310964000002</v>
      </c>
      <c r="N38" s="15">
        <v>18.263159368694403</v>
      </c>
      <c r="O38" s="12">
        <v>45</v>
      </c>
      <c r="P38" s="12">
        <v>45</v>
      </c>
      <c r="Q38" s="16">
        <v>2.4639767463857467</v>
      </c>
    </row>
    <row r="39" spans="1:17" x14ac:dyDescent="0.25">
      <c r="A39" s="5">
        <v>3248</v>
      </c>
      <c r="B39" s="6" t="s">
        <v>52</v>
      </c>
      <c r="C39" s="4">
        <v>2</v>
      </c>
      <c r="D39" s="4" t="s">
        <v>35</v>
      </c>
      <c r="E39" s="7">
        <v>7000</v>
      </c>
      <c r="F39" s="8">
        <v>20263.189999999999</v>
      </c>
      <c r="G39" s="23">
        <v>20000</v>
      </c>
      <c r="H39" s="14">
        <v>2.8947414285714284</v>
      </c>
      <c r="I39" s="10">
        <v>0.2</v>
      </c>
      <c r="J39" s="14">
        <v>0.25873895210971198</v>
      </c>
      <c r="K39" s="25">
        <v>0.22</v>
      </c>
      <c r="L39" s="14">
        <v>1.2936947605485598</v>
      </c>
      <c r="M39" s="7">
        <v>16773.265063999999</v>
      </c>
      <c r="N39" s="15">
        <v>14.899514548819695</v>
      </c>
      <c r="O39" s="12">
        <v>45</v>
      </c>
      <c r="P39" s="12">
        <v>45</v>
      </c>
      <c r="Q39" s="16">
        <v>3.020232629227829</v>
      </c>
    </row>
    <row r="40" spans="1:17" x14ac:dyDescent="0.25">
      <c r="A40" s="5">
        <v>3258</v>
      </c>
      <c r="B40" s="6" t="s">
        <v>53</v>
      </c>
      <c r="C40" s="4">
        <v>2</v>
      </c>
      <c r="D40" s="4" t="s">
        <v>35</v>
      </c>
      <c r="E40" s="7">
        <v>150000</v>
      </c>
      <c r="F40" s="8">
        <v>81530.39</v>
      </c>
      <c r="G40" s="23">
        <v>100000</v>
      </c>
      <c r="H40" s="14">
        <v>0.54353593333333328</v>
      </c>
      <c r="I40" s="10">
        <v>0.18</v>
      </c>
      <c r="J40" s="14">
        <v>0.25974254441810013</v>
      </c>
      <c r="K40" s="25">
        <v>0.18</v>
      </c>
      <c r="L40" s="14">
        <v>1.4430141356561119</v>
      </c>
      <c r="M40" s="7">
        <v>114776.99887300002</v>
      </c>
      <c r="N40" s="15">
        <v>17.820015902024227</v>
      </c>
      <c r="O40" s="12">
        <v>45</v>
      </c>
      <c r="P40" s="12">
        <v>45</v>
      </c>
      <c r="Q40" s="16">
        <v>2.52525027179624</v>
      </c>
    </row>
    <row r="41" spans="1:17" x14ac:dyDescent="0.25">
      <c r="A41" s="5">
        <v>3330</v>
      </c>
      <c r="B41" s="6" t="s">
        <v>54</v>
      </c>
      <c r="C41" s="4">
        <v>2</v>
      </c>
      <c r="D41" s="4" t="s">
        <v>35</v>
      </c>
      <c r="E41" s="7">
        <v>10000</v>
      </c>
      <c r="F41" s="8">
        <v>9214.2199999999993</v>
      </c>
      <c r="G41" s="23">
        <v>10000</v>
      </c>
      <c r="H41" s="14">
        <v>0.92142199999999996</v>
      </c>
      <c r="I41" s="10">
        <v>0.1</v>
      </c>
      <c r="J41" s="14">
        <v>0.12994491362264005</v>
      </c>
      <c r="K41" s="25">
        <v>0.1</v>
      </c>
      <c r="L41" s="14">
        <v>1.2994491362264005</v>
      </c>
      <c r="M41" s="7">
        <v>12863.320342000001</v>
      </c>
      <c r="N41" s="15">
        <v>36.190945747738702</v>
      </c>
      <c r="O41" s="12">
        <v>45</v>
      </c>
      <c r="P41" s="12">
        <v>45</v>
      </c>
      <c r="Q41" s="16">
        <v>1.2434049199394495</v>
      </c>
    </row>
    <row r="42" spans="1:17" x14ac:dyDescent="0.25">
      <c r="A42" s="5">
        <v>3356</v>
      </c>
      <c r="B42" s="6" t="s">
        <v>55</v>
      </c>
      <c r="C42" s="4">
        <v>2</v>
      </c>
      <c r="D42" s="4" t="s">
        <v>35</v>
      </c>
      <c r="E42" s="7">
        <v>5000</v>
      </c>
      <c r="F42" s="8">
        <v>577.66</v>
      </c>
      <c r="G42" s="23">
        <v>1000</v>
      </c>
      <c r="H42" s="14">
        <v>0.115532</v>
      </c>
      <c r="I42" s="10">
        <v>0.1</v>
      </c>
      <c r="J42" s="14">
        <v>9.0844588512273547E-2</v>
      </c>
      <c r="K42" s="25">
        <v>0.1</v>
      </c>
      <c r="L42" s="14">
        <v>0.90844588512273539</v>
      </c>
      <c r="M42" s="7">
        <v>1926.5508330000002</v>
      </c>
      <c r="N42" s="15">
        <v>57.647799432244767</v>
      </c>
      <c r="O42" s="12">
        <v>45</v>
      </c>
      <c r="P42" s="12">
        <v>45</v>
      </c>
      <c r="Q42" s="16">
        <v>0.78060221627175697</v>
      </c>
    </row>
    <row r="43" spans="1:17" x14ac:dyDescent="0.25">
      <c r="A43" s="5">
        <v>3420</v>
      </c>
      <c r="B43" s="6" t="s">
        <v>56</v>
      </c>
      <c r="C43" s="4">
        <v>2</v>
      </c>
      <c r="D43" s="4" t="s">
        <v>35</v>
      </c>
      <c r="E43" s="7">
        <v>1000000</v>
      </c>
      <c r="F43" s="8">
        <v>1226353.6000000001</v>
      </c>
      <c r="G43" s="23">
        <v>1300000</v>
      </c>
      <c r="H43" s="14">
        <v>1.2263536000000002</v>
      </c>
      <c r="I43" s="10">
        <v>0.15</v>
      </c>
      <c r="J43" s="14">
        <v>9.2075943775106972E-2</v>
      </c>
      <c r="K43" s="25">
        <v>0.15</v>
      </c>
      <c r="L43" s="14">
        <v>0.61383962516737989</v>
      </c>
      <c r="M43" s="7">
        <v>1548204.9753769999</v>
      </c>
      <c r="N43" s="15">
        <v>31.620790296954638</v>
      </c>
      <c r="O43" s="12">
        <v>45</v>
      </c>
      <c r="P43" s="12">
        <v>45</v>
      </c>
      <c r="Q43" s="16">
        <v>1.4231143364033472</v>
      </c>
    </row>
    <row r="44" spans="1:17" x14ac:dyDescent="0.25">
      <c r="A44" s="5">
        <v>3424</v>
      </c>
      <c r="B44" s="6" t="s">
        <v>57</v>
      </c>
      <c r="C44" s="4">
        <v>2</v>
      </c>
      <c r="D44" s="4" t="s">
        <v>35</v>
      </c>
      <c r="E44" s="7">
        <v>90000</v>
      </c>
      <c r="F44" s="8">
        <v>142998.99</v>
      </c>
      <c r="G44" s="23">
        <v>110000</v>
      </c>
      <c r="H44" s="14">
        <v>1.5888776666666666</v>
      </c>
      <c r="I44" s="10">
        <v>0.15</v>
      </c>
      <c r="J44" s="14">
        <v>0.10404441571930004</v>
      </c>
      <c r="K44" s="25">
        <v>0.15</v>
      </c>
      <c r="L44" s="14">
        <v>0.69362943812866695</v>
      </c>
      <c r="M44" s="7">
        <v>103966.12636699999</v>
      </c>
      <c r="N44" s="15">
        <v>47.015563743039216</v>
      </c>
      <c r="O44" s="12">
        <v>45</v>
      </c>
      <c r="P44" s="12">
        <v>45</v>
      </c>
      <c r="Q44" s="16">
        <v>0.95712986120819143</v>
      </c>
    </row>
    <row r="45" spans="1:17" x14ac:dyDescent="0.25">
      <c r="A45" s="5">
        <v>3333</v>
      </c>
      <c r="B45" s="6" t="s">
        <v>58</v>
      </c>
      <c r="C45" s="4">
        <v>2</v>
      </c>
      <c r="D45" s="4" t="s">
        <v>35</v>
      </c>
      <c r="E45" s="7">
        <v>50000</v>
      </c>
      <c r="F45" s="8">
        <v>45888.12</v>
      </c>
      <c r="G45" s="23">
        <v>50000</v>
      </c>
      <c r="H45" s="14">
        <v>0.91776240000000009</v>
      </c>
      <c r="I45" s="10">
        <v>0.18</v>
      </c>
      <c r="J45" s="14">
        <v>0.16540748130452904</v>
      </c>
      <c r="K45" s="25">
        <v>0.18</v>
      </c>
      <c r="L45" s="14">
        <v>0.91893045169182797</v>
      </c>
      <c r="M45" s="7">
        <v>99588.882329000015</v>
      </c>
      <c r="N45" s="15">
        <v>53.907122841232059</v>
      </c>
      <c r="O45" s="12">
        <v>45</v>
      </c>
      <c r="P45" s="12">
        <v>45</v>
      </c>
      <c r="Q45" s="16">
        <v>0.83476909225028706</v>
      </c>
    </row>
    <row r="46" spans="1:17" x14ac:dyDescent="0.25">
      <c r="A46" s="5">
        <v>3461</v>
      </c>
      <c r="B46" s="19" t="s">
        <v>59</v>
      </c>
      <c r="C46" s="4">
        <v>2</v>
      </c>
      <c r="D46" s="4" t="s">
        <v>35</v>
      </c>
      <c r="E46" s="7">
        <v>110000</v>
      </c>
      <c r="F46" s="8">
        <v>109992.81</v>
      </c>
      <c r="G46" s="23">
        <v>200000</v>
      </c>
      <c r="H46" s="14">
        <v>0.99993463636363633</v>
      </c>
      <c r="I46" s="10">
        <v>0.18</v>
      </c>
      <c r="J46" s="14">
        <v>0.16699971057199103</v>
      </c>
      <c r="K46" s="25">
        <v>0.18</v>
      </c>
      <c r="L46" s="14">
        <v>0.9277761698443947</v>
      </c>
      <c r="M46" s="7">
        <v>166651.26795500002</v>
      </c>
      <c r="N46" s="15">
        <v>30.528434302603053</v>
      </c>
      <c r="O46" s="12">
        <v>45</v>
      </c>
      <c r="P46" s="12">
        <v>45</v>
      </c>
      <c r="Q46" s="16">
        <v>1.4740356335982487</v>
      </c>
    </row>
    <row r="47" spans="1:17" x14ac:dyDescent="0.25">
      <c r="A47" s="5">
        <v>3314</v>
      </c>
      <c r="B47" s="6" t="s">
        <v>60</v>
      </c>
      <c r="C47" s="4">
        <v>2</v>
      </c>
      <c r="D47" s="4" t="s">
        <v>35</v>
      </c>
      <c r="E47" s="7">
        <v>60000</v>
      </c>
      <c r="F47" s="8">
        <v>27105.05</v>
      </c>
      <c r="G47" s="23">
        <v>30000</v>
      </c>
      <c r="H47" s="14">
        <v>0.45175083333333332</v>
      </c>
      <c r="I47" s="10">
        <v>0.18</v>
      </c>
      <c r="J47" s="14">
        <v>0.2833187420425341</v>
      </c>
      <c r="K47" s="25">
        <v>0.2</v>
      </c>
      <c r="L47" s="14">
        <v>1.5739930113474117</v>
      </c>
      <c r="M47" s="7">
        <v>3969.9917700000005</v>
      </c>
      <c r="N47" s="15">
        <v>21.497955578092057</v>
      </c>
      <c r="O47" s="12">
        <v>45</v>
      </c>
      <c r="P47" s="12">
        <v>45</v>
      </c>
      <c r="Q47" s="16">
        <v>2.093222299047738</v>
      </c>
    </row>
    <row r="48" spans="1:17" x14ac:dyDescent="0.25">
      <c r="A48" s="5">
        <v>3423</v>
      </c>
      <c r="B48" s="6" t="s">
        <v>61</v>
      </c>
      <c r="C48" s="4">
        <v>2</v>
      </c>
      <c r="D48" s="4" t="s">
        <v>35</v>
      </c>
      <c r="E48" s="7">
        <v>150000</v>
      </c>
      <c r="F48" s="8">
        <v>184726.37</v>
      </c>
      <c r="G48" s="23">
        <v>200000</v>
      </c>
      <c r="H48" s="14">
        <v>1.2315091333333332</v>
      </c>
      <c r="I48" s="10">
        <v>0.2</v>
      </c>
      <c r="J48" s="14">
        <v>0.16604672427656095</v>
      </c>
      <c r="K48" s="25">
        <v>0.18</v>
      </c>
      <c r="L48" s="14">
        <v>0.83023362138280465</v>
      </c>
      <c r="M48" s="7">
        <v>129474.51459899997</v>
      </c>
      <c r="N48" s="15">
        <v>17.716165082558483</v>
      </c>
      <c r="O48" s="12">
        <v>45</v>
      </c>
      <c r="P48" s="12">
        <v>45</v>
      </c>
      <c r="Q48" s="16">
        <v>2.5400530978514295</v>
      </c>
    </row>
    <row r="49" spans="1:17" x14ac:dyDescent="0.25">
      <c r="A49" s="5">
        <v>3485</v>
      </c>
      <c r="B49" s="6" t="s">
        <v>62</v>
      </c>
      <c r="C49" s="4">
        <v>2</v>
      </c>
      <c r="D49" s="4" t="s">
        <v>35</v>
      </c>
      <c r="E49" s="7">
        <v>300000</v>
      </c>
      <c r="F49" s="8">
        <v>285425.94</v>
      </c>
      <c r="G49" s="23">
        <v>300000</v>
      </c>
      <c r="H49" s="14">
        <v>0.95141980000000004</v>
      </c>
      <c r="I49" s="10">
        <v>0.3</v>
      </c>
      <c r="J49" s="14">
        <v>0.306603762317468</v>
      </c>
      <c r="K49" s="25">
        <v>0.3</v>
      </c>
      <c r="L49" s="14">
        <v>1.0220125410582268</v>
      </c>
      <c r="M49" s="7">
        <v>76223.337482000003</v>
      </c>
      <c r="N49" s="15">
        <v>6.6385984361235604</v>
      </c>
      <c r="O49" s="12">
        <v>45</v>
      </c>
      <c r="P49" s="12">
        <v>45</v>
      </c>
      <c r="Q49" s="16">
        <v>6.7785392403214253</v>
      </c>
    </row>
    <row r="50" spans="1:17" x14ac:dyDescent="0.25">
      <c r="A50" s="5">
        <v>3486</v>
      </c>
      <c r="B50" s="6" t="s">
        <v>63</v>
      </c>
      <c r="C50" s="4">
        <v>2</v>
      </c>
      <c r="D50" s="4" t="s">
        <v>35</v>
      </c>
      <c r="E50" s="7">
        <v>25000</v>
      </c>
      <c r="F50" s="8">
        <v>5133.45</v>
      </c>
      <c r="G50" s="23">
        <v>10000</v>
      </c>
      <c r="H50" s="14">
        <v>0.20533799999999999</v>
      </c>
      <c r="I50" s="10">
        <v>-0.1</v>
      </c>
      <c r="J50" s="14">
        <v>0.23375941735090397</v>
      </c>
      <c r="K50" s="25">
        <v>-0.1</v>
      </c>
      <c r="L50" s="14">
        <v>-2.3375941735090398</v>
      </c>
      <c r="M50" s="7">
        <v>38365.491082</v>
      </c>
      <c r="N50" s="15">
        <v>186.0426724589619</v>
      </c>
      <c r="O50" s="12">
        <v>45</v>
      </c>
      <c r="P50" s="12">
        <v>45</v>
      </c>
      <c r="Q50" s="16">
        <v>0.24187999132256227</v>
      </c>
    </row>
    <row r="51" spans="1:17" x14ac:dyDescent="0.25">
      <c r="A51" s="5">
        <v>3492</v>
      </c>
      <c r="B51" s="6" t="s">
        <v>64</v>
      </c>
      <c r="C51" s="4">
        <v>2</v>
      </c>
      <c r="D51" s="4" t="s">
        <v>35</v>
      </c>
      <c r="E51" s="7">
        <v>120000</v>
      </c>
      <c r="F51" s="8">
        <v>81999.399999999994</v>
      </c>
      <c r="G51" s="23">
        <v>100000</v>
      </c>
      <c r="H51" s="14">
        <v>0.68332833333333332</v>
      </c>
      <c r="I51" s="10">
        <v>0.3</v>
      </c>
      <c r="J51" s="14">
        <v>0.26394848633038803</v>
      </c>
      <c r="K51" s="25">
        <v>0.28000000000000003</v>
      </c>
      <c r="L51" s="14">
        <v>0.87982828776796018</v>
      </c>
      <c r="M51" s="7">
        <v>24721.700667999998</v>
      </c>
      <c r="N51" s="15">
        <v>6.312129935795193</v>
      </c>
      <c r="O51" s="12">
        <v>45</v>
      </c>
      <c r="P51" s="12">
        <v>45</v>
      </c>
      <c r="Q51" s="16">
        <v>7.1291308096830175</v>
      </c>
    </row>
    <row r="52" spans="1:17" x14ac:dyDescent="0.25">
      <c r="A52" s="5">
        <v>3549</v>
      </c>
      <c r="B52" s="19" t="s">
        <v>65</v>
      </c>
      <c r="C52" s="4">
        <v>2</v>
      </c>
      <c r="D52" s="4" t="s">
        <v>35</v>
      </c>
      <c r="E52" s="7">
        <v>50000</v>
      </c>
      <c r="F52" s="8">
        <v>13472.78</v>
      </c>
      <c r="G52" s="23">
        <v>50000</v>
      </c>
      <c r="H52" s="14">
        <v>0.26945560000000002</v>
      </c>
      <c r="I52" s="10">
        <v>0.15</v>
      </c>
      <c r="J52" s="14">
        <v>5.3150167671408573E-2</v>
      </c>
      <c r="K52" s="25">
        <v>0.15</v>
      </c>
      <c r="L52" s="14">
        <v>0.35433445114272383</v>
      </c>
      <c r="M52" s="7">
        <v>67377.783944999959</v>
      </c>
      <c r="N52" s="15">
        <v>81.882551676206589</v>
      </c>
      <c r="O52" s="12">
        <v>45</v>
      </c>
      <c r="P52" s="12">
        <v>45</v>
      </c>
      <c r="Q52" s="16">
        <v>0.54956763167257383</v>
      </c>
    </row>
    <row r="53" spans="1:17" x14ac:dyDescent="0.25">
      <c r="A53" s="5">
        <v>3570</v>
      </c>
      <c r="B53" s="6" t="s">
        <v>66</v>
      </c>
      <c r="C53" s="4">
        <v>2</v>
      </c>
      <c r="D53" s="4" t="s">
        <v>35</v>
      </c>
      <c r="E53" s="7">
        <v>15000</v>
      </c>
      <c r="F53" s="8">
        <v>14707.62</v>
      </c>
      <c r="G53" s="23">
        <v>20000</v>
      </c>
      <c r="H53" s="14">
        <v>0.98050800000000005</v>
      </c>
      <c r="I53" s="10">
        <v>0.2</v>
      </c>
      <c r="J53" s="14">
        <v>0.22846566147343997</v>
      </c>
      <c r="K53" s="25">
        <v>0.2</v>
      </c>
      <c r="L53" s="14">
        <v>1.1423283073671997</v>
      </c>
      <c r="M53" s="7">
        <v>12550.280057</v>
      </c>
      <c r="N53" s="15">
        <v>12.114061777923315</v>
      </c>
      <c r="O53" s="12">
        <v>45</v>
      </c>
      <c r="P53" s="12">
        <v>45</v>
      </c>
      <c r="Q53" s="16">
        <v>3.7146913087407292</v>
      </c>
    </row>
    <row r="54" spans="1:17" x14ac:dyDescent="0.25">
      <c r="A54" s="5">
        <v>3209</v>
      </c>
      <c r="B54" s="6" t="s">
        <v>67</v>
      </c>
      <c r="C54" s="4">
        <v>2</v>
      </c>
      <c r="D54" s="4" t="s">
        <v>35</v>
      </c>
      <c r="E54" s="7">
        <v>30000</v>
      </c>
      <c r="F54" s="8">
        <v>52559.15</v>
      </c>
      <c r="G54" s="23">
        <v>40000</v>
      </c>
      <c r="H54" s="14">
        <v>1.7519716666666667</v>
      </c>
      <c r="I54" s="10">
        <v>0.21</v>
      </c>
      <c r="J54" s="14">
        <v>0.10955659684374698</v>
      </c>
      <c r="K54" s="25">
        <v>0.21</v>
      </c>
      <c r="L54" s="14">
        <v>0.52169808020831898</v>
      </c>
      <c r="M54" s="7">
        <v>140673.86201300001</v>
      </c>
      <c r="N54" s="15">
        <v>71.47315257820317</v>
      </c>
      <c r="O54" s="12">
        <v>45</v>
      </c>
      <c r="P54" s="12">
        <v>45</v>
      </c>
      <c r="Q54" s="16">
        <v>0.62960703952106678</v>
      </c>
    </row>
    <row r="55" spans="1:17" x14ac:dyDescent="0.25">
      <c r="A55" s="5">
        <v>3361</v>
      </c>
      <c r="B55" s="6" t="s">
        <v>68</v>
      </c>
      <c r="C55" s="4">
        <v>2</v>
      </c>
      <c r="D55" s="4" t="s">
        <v>35</v>
      </c>
      <c r="E55" s="7">
        <v>120000</v>
      </c>
      <c r="F55" s="8">
        <v>118815.58</v>
      </c>
      <c r="G55" s="23">
        <v>120000</v>
      </c>
      <c r="H55" s="14">
        <v>0.99012983333333338</v>
      </c>
      <c r="I55" s="10">
        <v>0.2</v>
      </c>
      <c r="J55" s="14">
        <v>0.18837978722992393</v>
      </c>
      <c r="K55" s="25">
        <v>0.2</v>
      </c>
      <c r="L55" s="14">
        <v>0.94189893614961961</v>
      </c>
      <c r="M55" s="7">
        <v>73610.189347000007</v>
      </c>
      <c r="N55" s="15">
        <v>18.033843247493802</v>
      </c>
      <c r="O55" s="12">
        <v>45</v>
      </c>
      <c r="P55" s="12">
        <v>45</v>
      </c>
      <c r="Q55" s="16">
        <v>2.4953083700699095</v>
      </c>
    </row>
    <row r="56" spans="1:17" x14ac:dyDescent="0.25">
      <c r="A56" s="5">
        <v>3642</v>
      </c>
      <c r="B56" s="6" t="s">
        <v>69</v>
      </c>
      <c r="C56" s="4">
        <v>2</v>
      </c>
      <c r="D56" s="4" t="s">
        <v>35</v>
      </c>
      <c r="E56" s="7">
        <v>2500</v>
      </c>
      <c r="F56" s="8">
        <v>630.88</v>
      </c>
      <c r="G56" s="23">
        <v>700</v>
      </c>
      <c r="H56" s="14">
        <v>0.25235200000000002</v>
      </c>
      <c r="I56" s="10">
        <v>0.21</v>
      </c>
      <c r="J56" s="14">
        <v>0.18000000000000002</v>
      </c>
      <c r="K56" s="25">
        <v>0.18</v>
      </c>
      <c r="L56" s="14">
        <v>0.85714285714285732</v>
      </c>
      <c r="M56" s="7">
        <v>2860.4218500000002</v>
      </c>
      <c r="N56" s="15">
        <v>113.15676031710869</v>
      </c>
      <c r="O56" s="12">
        <v>45</v>
      </c>
      <c r="P56" s="12">
        <v>45</v>
      </c>
      <c r="Q56" s="16">
        <v>0.3976784053722705</v>
      </c>
    </row>
    <row r="57" spans="1:17" x14ac:dyDescent="0.25">
      <c r="A57" s="5">
        <v>19</v>
      </c>
      <c r="B57" s="6" t="s">
        <v>70</v>
      </c>
      <c r="C57" s="4">
        <v>2</v>
      </c>
      <c r="D57" s="4" t="s">
        <v>35</v>
      </c>
      <c r="E57" s="7">
        <v>5000</v>
      </c>
      <c r="F57" s="8">
        <v>4473.92</v>
      </c>
      <c r="G57" s="23">
        <v>5000</v>
      </c>
      <c r="H57" s="14">
        <v>0.89478400000000002</v>
      </c>
      <c r="I57" s="10">
        <v>0.21</v>
      </c>
      <c r="J57" s="14">
        <v>1.18</v>
      </c>
      <c r="K57" s="25">
        <v>0.21</v>
      </c>
      <c r="L57" s="14">
        <v>5.6190476190476186</v>
      </c>
      <c r="M57" s="7">
        <v>7581.0735000000004</v>
      </c>
      <c r="N57" s="15">
        <v>35.123488838242451</v>
      </c>
      <c r="O57" s="12">
        <v>45</v>
      </c>
      <c r="P57" s="12">
        <v>45</v>
      </c>
      <c r="Q57" s="16">
        <v>1.2811939100709153</v>
      </c>
    </row>
    <row r="58" spans="1:17" x14ac:dyDescent="0.25">
      <c r="A58" s="5">
        <v>3743</v>
      </c>
      <c r="B58" s="6" t="s">
        <v>71</v>
      </c>
      <c r="C58" s="4">
        <v>2</v>
      </c>
      <c r="D58" s="4" t="s">
        <v>35</v>
      </c>
      <c r="E58" s="7">
        <v>0</v>
      </c>
      <c r="F58" s="8">
        <v>9222.1</v>
      </c>
      <c r="G58" s="23">
        <v>10000</v>
      </c>
      <c r="H58" s="14">
        <v>0</v>
      </c>
      <c r="I58" s="10">
        <v>0</v>
      </c>
      <c r="J58" s="14">
        <v>0</v>
      </c>
      <c r="K58" s="25">
        <v>0.18</v>
      </c>
      <c r="L58" s="14">
        <v>0</v>
      </c>
      <c r="M58" s="7">
        <v>27847.5</v>
      </c>
      <c r="N58" s="15">
        <v>48.96286807997619</v>
      </c>
      <c r="O58" s="12">
        <v>45</v>
      </c>
      <c r="P58" s="12">
        <v>45</v>
      </c>
      <c r="Q58" s="16">
        <v>0.91906380824131417</v>
      </c>
    </row>
    <row r="59" spans="1:17" x14ac:dyDescent="0.25">
      <c r="A59" s="5">
        <v>3592</v>
      </c>
      <c r="B59" s="6" t="s">
        <v>72</v>
      </c>
      <c r="C59" s="4">
        <v>2</v>
      </c>
      <c r="D59" s="4" t="s">
        <v>35</v>
      </c>
      <c r="E59" s="7">
        <v>0</v>
      </c>
      <c r="F59" s="8">
        <v>4140.2700000000004</v>
      </c>
      <c r="G59" s="23">
        <v>5000</v>
      </c>
      <c r="H59" s="14">
        <v>0</v>
      </c>
      <c r="I59" s="10">
        <v>0</v>
      </c>
      <c r="J59" s="14">
        <v>0</v>
      </c>
      <c r="K59" s="25">
        <v>0.18</v>
      </c>
      <c r="L59" s="14">
        <v>0</v>
      </c>
      <c r="M59" s="7">
        <v>2565.1434029999996</v>
      </c>
      <c r="N59" s="15">
        <v>18.487035028414383</v>
      </c>
      <c r="O59" s="12">
        <v>45</v>
      </c>
      <c r="P59" s="12">
        <v>45</v>
      </c>
      <c r="Q59" s="16">
        <v>2.4341382991288469</v>
      </c>
    </row>
    <row r="60" spans="1:17" x14ac:dyDescent="0.25">
      <c r="A60" s="5">
        <v>14</v>
      </c>
      <c r="B60" s="6" t="s">
        <v>73</v>
      </c>
      <c r="C60" s="4">
        <v>2</v>
      </c>
      <c r="D60" s="4" t="s">
        <v>35</v>
      </c>
      <c r="E60" s="7">
        <v>0</v>
      </c>
      <c r="F60" s="8">
        <v>31334.6</v>
      </c>
      <c r="G60" s="23">
        <v>50000</v>
      </c>
      <c r="H60" s="14">
        <v>0</v>
      </c>
      <c r="I60" s="10">
        <v>0</v>
      </c>
      <c r="J60" s="14">
        <v>0</v>
      </c>
      <c r="K60" s="25">
        <v>0.18</v>
      </c>
      <c r="L60" s="14">
        <v>0</v>
      </c>
      <c r="M60" s="7">
        <v>66610.649824000007</v>
      </c>
      <c r="N60" s="15">
        <v>32.051957011762987</v>
      </c>
      <c r="O60" s="12">
        <v>45</v>
      </c>
      <c r="P60" s="12">
        <v>45</v>
      </c>
      <c r="Q60" s="16">
        <v>1.4039704341137458</v>
      </c>
    </row>
    <row r="61" spans="1:17" x14ac:dyDescent="0.25">
      <c r="A61" s="5">
        <v>2946</v>
      </c>
      <c r="B61" s="19" t="s">
        <v>75</v>
      </c>
      <c r="C61" s="4">
        <v>3</v>
      </c>
      <c r="D61" s="4" t="s">
        <v>74</v>
      </c>
      <c r="E61" s="7">
        <v>800000</v>
      </c>
      <c r="F61" s="8">
        <v>783549.53</v>
      </c>
      <c r="G61" s="23">
        <v>1000000</v>
      </c>
      <c r="H61" s="14">
        <v>0.97943691250000009</v>
      </c>
      <c r="I61" s="10">
        <v>0.18</v>
      </c>
      <c r="J61" s="14">
        <v>0.10679880296654597</v>
      </c>
      <c r="K61" s="25">
        <v>0.18</v>
      </c>
      <c r="L61" s="14">
        <v>0.59332668314747761</v>
      </c>
      <c r="M61" s="7">
        <v>1080147.1446769999</v>
      </c>
      <c r="N61" s="15">
        <v>30.244534730142338</v>
      </c>
      <c r="O61" s="12">
        <v>45</v>
      </c>
      <c r="P61" s="12">
        <v>45</v>
      </c>
      <c r="Q61" s="16">
        <v>1.4878721197569642</v>
      </c>
    </row>
    <row r="62" spans="1:17" x14ac:dyDescent="0.25">
      <c r="A62" s="5">
        <v>125</v>
      </c>
      <c r="B62" s="6" t="s">
        <v>76</v>
      </c>
      <c r="C62" s="4">
        <v>3</v>
      </c>
      <c r="D62" s="4" t="s">
        <v>74</v>
      </c>
      <c r="E62" s="7">
        <v>200000</v>
      </c>
      <c r="F62" s="8">
        <v>225456.8</v>
      </c>
      <c r="G62" s="23">
        <v>210000</v>
      </c>
      <c r="H62" s="14">
        <v>1.127284</v>
      </c>
      <c r="I62" s="10">
        <v>0.15</v>
      </c>
      <c r="J62" s="14">
        <v>8.0744704892467198E-2</v>
      </c>
      <c r="K62" s="25">
        <v>0.15</v>
      </c>
      <c r="L62" s="14">
        <v>0.53829803261644804</v>
      </c>
      <c r="M62" s="7">
        <v>472720.34389199998</v>
      </c>
      <c r="N62" s="15">
        <v>59.016002143798808</v>
      </c>
      <c r="O62" s="12">
        <v>45</v>
      </c>
      <c r="P62" s="12">
        <v>45</v>
      </c>
      <c r="Q62" s="16">
        <v>0.76250505566867577</v>
      </c>
    </row>
    <row r="63" spans="1:17" x14ac:dyDescent="0.25">
      <c r="A63" s="5">
        <v>1662</v>
      </c>
      <c r="B63" s="6" t="s">
        <v>77</v>
      </c>
      <c r="C63" s="4">
        <v>3</v>
      </c>
      <c r="D63" s="4" t="s">
        <v>74</v>
      </c>
      <c r="E63" s="7">
        <v>220000</v>
      </c>
      <c r="F63" s="8">
        <v>260258.13</v>
      </c>
      <c r="G63" s="23">
        <v>250000</v>
      </c>
      <c r="H63" s="14">
        <v>1.1829915</v>
      </c>
      <c r="I63" s="10">
        <v>0.18</v>
      </c>
      <c r="J63" s="14">
        <v>0.130151076133529</v>
      </c>
      <c r="K63" s="25">
        <v>0.18</v>
      </c>
      <c r="L63" s="14">
        <v>0.72306153407516116</v>
      </c>
      <c r="M63" s="7">
        <v>274117.210479</v>
      </c>
      <c r="N63" s="15">
        <v>20.717879602378641</v>
      </c>
      <c r="O63" s="12">
        <v>45</v>
      </c>
      <c r="P63" s="12">
        <v>45</v>
      </c>
      <c r="Q63" s="16">
        <v>2.1720369489372602</v>
      </c>
    </row>
    <row r="64" spans="1:17" x14ac:dyDescent="0.25">
      <c r="A64" s="5">
        <v>1970</v>
      </c>
      <c r="B64" s="6" t="s">
        <v>78</v>
      </c>
      <c r="C64" s="4">
        <v>3</v>
      </c>
      <c r="D64" s="4" t="s">
        <v>74</v>
      </c>
      <c r="E64" s="7">
        <v>40000</v>
      </c>
      <c r="F64" s="8">
        <v>94051.73</v>
      </c>
      <c r="G64" s="23">
        <v>90000</v>
      </c>
      <c r="H64" s="14">
        <v>2.3512932499999999</v>
      </c>
      <c r="I64" s="10">
        <v>0.18</v>
      </c>
      <c r="J64" s="14">
        <v>0.13846402020462606</v>
      </c>
      <c r="K64" s="25">
        <v>0.18</v>
      </c>
      <c r="L64" s="14">
        <v>0.76924455669236702</v>
      </c>
      <c r="M64" s="7">
        <v>8019.6967570000006</v>
      </c>
      <c r="N64" s="15">
        <v>2.4642731735845027</v>
      </c>
      <c r="O64" s="12">
        <v>45</v>
      </c>
      <c r="P64" s="12">
        <v>45</v>
      </c>
      <c r="Q64" s="16">
        <v>18.260962494893995</v>
      </c>
    </row>
    <row r="65" spans="1:17" x14ac:dyDescent="0.25">
      <c r="A65" s="5">
        <v>2591</v>
      </c>
      <c r="B65" s="6" t="s">
        <v>79</v>
      </c>
      <c r="C65" s="4">
        <v>3</v>
      </c>
      <c r="D65" s="4" t="s">
        <v>74</v>
      </c>
      <c r="E65" s="7">
        <v>100000</v>
      </c>
      <c r="F65" s="8">
        <v>125116.96</v>
      </c>
      <c r="G65" s="23">
        <v>120000</v>
      </c>
      <c r="H65" s="14">
        <v>1.2511696000000001</v>
      </c>
      <c r="I65" s="10">
        <v>0.18</v>
      </c>
      <c r="J65" s="14">
        <v>0.17692551673250401</v>
      </c>
      <c r="K65" s="25">
        <v>0.18</v>
      </c>
      <c r="L65" s="14">
        <v>0.98291953740280003</v>
      </c>
      <c r="M65" s="7">
        <v>65911.050795999996</v>
      </c>
      <c r="N65" s="15">
        <v>11.543572055098652</v>
      </c>
      <c r="O65" s="12">
        <v>45</v>
      </c>
      <c r="P65" s="12">
        <v>45</v>
      </c>
      <c r="Q65" s="16">
        <v>3.8982734101030765</v>
      </c>
    </row>
    <row r="66" spans="1:17" x14ac:dyDescent="0.25">
      <c r="A66" s="5">
        <v>3459</v>
      </c>
      <c r="B66" s="6" t="s">
        <v>80</v>
      </c>
      <c r="C66" s="4">
        <v>3</v>
      </c>
      <c r="D66" s="4" t="s">
        <v>74</v>
      </c>
      <c r="E66" s="7">
        <v>60000</v>
      </c>
      <c r="F66" s="8">
        <v>70438.570000000007</v>
      </c>
      <c r="G66" s="23">
        <v>70000</v>
      </c>
      <c r="H66" s="14">
        <v>1.1739761666666668</v>
      </c>
      <c r="I66" s="10">
        <v>0.18</v>
      </c>
      <c r="J66" s="14">
        <v>0.13073138043546292</v>
      </c>
      <c r="K66" s="25">
        <v>0.18</v>
      </c>
      <c r="L66" s="14">
        <v>0.7262854468636829</v>
      </c>
      <c r="M66" s="7">
        <v>44250.966871999997</v>
      </c>
      <c r="N66" s="15">
        <v>16.410591334078344</v>
      </c>
      <c r="O66" s="12">
        <v>45</v>
      </c>
      <c r="P66" s="12">
        <v>45</v>
      </c>
      <c r="Q66" s="16">
        <v>2.7421315346847193</v>
      </c>
    </row>
    <row r="67" spans="1:17" x14ac:dyDescent="0.25">
      <c r="A67" s="5">
        <v>3018</v>
      </c>
      <c r="B67" s="6" t="s">
        <v>81</v>
      </c>
      <c r="C67" s="4">
        <v>3</v>
      </c>
      <c r="D67" s="4" t="s">
        <v>74</v>
      </c>
      <c r="E67" s="7">
        <v>65000</v>
      </c>
      <c r="F67" s="8">
        <v>67738.37</v>
      </c>
      <c r="G67" s="23">
        <v>70000</v>
      </c>
      <c r="H67" s="14">
        <v>1.0421287692307692</v>
      </c>
      <c r="I67" s="10">
        <v>0.18</v>
      </c>
      <c r="J67" s="14">
        <v>0.12195811145145696</v>
      </c>
      <c r="K67" s="25">
        <v>0.18</v>
      </c>
      <c r="L67" s="14">
        <v>0.67754506361920541</v>
      </c>
      <c r="M67" s="7">
        <v>38306.357080999995</v>
      </c>
      <c r="N67" s="15">
        <v>18.173622470191376</v>
      </c>
      <c r="O67" s="12">
        <v>45</v>
      </c>
      <c r="P67" s="12">
        <v>45</v>
      </c>
      <c r="Q67" s="16">
        <v>2.4761161443630524</v>
      </c>
    </row>
    <row r="68" spans="1:17" x14ac:dyDescent="0.25">
      <c r="A68" s="5">
        <v>2841</v>
      </c>
      <c r="B68" s="6" t="s">
        <v>82</v>
      </c>
      <c r="C68" s="4">
        <v>3</v>
      </c>
      <c r="D68" s="4" t="s">
        <v>74</v>
      </c>
      <c r="E68" s="7">
        <v>30000</v>
      </c>
      <c r="F68" s="8">
        <v>10677.02</v>
      </c>
      <c r="G68" s="23">
        <v>7000</v>
      </c>
      <c r="H68" s="14">
        <v>0.3559006666666667</v>
      </c>
      <c r="I68" s="10">
        <v>0.19</v>
      </c>
      <c r="J68" s="14">
        <v>0.16500803847890202</v>
      </c>
      <c r="K68" s="25">
        <v>0.17</v>
      </c>
      <c r="L68" s="14">
        <v>0.86846336041527383</v>
      </c>
      <c r="M68" s="7">
        <v>6946.3186979999991</v>
      </c>
      <c r="N68" s="15">
        <v>13.289721535902967</v>
      </c>
      <c r="O68" s="12">
        <v>45</v>
      </c>
      <c r="P68" s="12">
        <v>45</v>
      </c>
      <c r="Q68" s="16">
        <v>3.3860754627875269</v>
      </c>
    </row>
    <row r="69" spans="1:17" x14ac:dyDescent="0.25">
      <c r="A69" s="5">
        <v>2789</v>
      </c>
      <c r="B69" s="6" t="s">
        <v>83</v>
      </c>
      <c r="C69" s="4">
        <v>3</v>
      </c>
      <c r="D69" s="4" t="s">
        <v>74</v>
      </c>
      <c r="E69" s="7">
        <v>15000</v>
      </c>
      <c r="F69" s="8">
        <v>11047.5</v>
      </c>
      <c r="G69" s="23"/>
      <c r="H69" s="14">
        <v>0.73650000000000004</v>
      </c>
      <c r="I69" s="10">
        <v>0.19</v>
      </c>
      <c r="J69" s="14">
        <v>0.22820737832088706</v>
      </c>
      <c r="K69" s="25"/>
      <c r="L69" s="14">
        <v>1.2010914648467739</v>
      </c>
      <c r="M69" s="7">
        <v>6058.5597850000004</v>
      </c>
      <c r="N69" s="15">
        <v>9.7770513543248985</v>
      </c>
      <c r="O69" s="12">
        <v>45</v>
      </c>
      <c r="P69" s="12">
        <v>45</v>
      </c>
      <c r="Q69" s="16">
        <v>4.6026146707405973</v>
      </c>
    </row>
    <row r="70" spans="1:17" x14ac:dyDescent="0.25">
      <c r="A70" s="5">
        <v>3222</v>
      </c>
      <c r="B70" s="6" t="s">
        <v>84</v>
      </c>
      <c r="C70" s="4">
        <v>3</v>
      </c>
      <c r="D70" s="4" t="s">
        <v>74</v>
      </c>
      <c r="E70" s="7">
        <v>150000</v>
      </c>
      <c r="F70" s="8">
        <v>217533.97</v>
      </c>
      <c r="G70" s="23">
        <v>200000</v>
      </c>
      <c r="H70" s="14">
        <v>1.4502264666666667</v>
      </c>
      <c r="I70" s="10">
        <v>0.18</v>
      </c>
      <c r="J70" s="14">
        <v>0.14852491250446997</v>
      </c>
      <c r="K70" s="25">
        <v>0.18</v>
      </c>
      <c r="L70" s="14">
        <v>0.82513840280261097</v>
      </c>
      <c r="M70" s="7">
        <v>132603.97757499997</v>
      </c>
      <c r="N70" s="15">
        <v>21.656090638930145</v>
      </c>
      <c r="O70" s="12">
        <v>45</v>
      </c>
      <c r="P70" s="12">
        <v>45</v>
      </c>
      <c r="Q70" s="16">
        <v>2.0779373687652378</v>
      </c>
    </row>
    <row r="71" spans="1:17" x14ac:dyDescent="0.25">
      <c r="A71" s="5">
        <v>3241</v>
      </c>
      <c r="B71" s="6" t="s">
        <v>27</v>
      </c>
      <c r="C71" s="4">
        <v>3</v>
      </c>
      <c r="D71" s="4" t="s">
        <v>74</v>
      </c>
      <c r="E71" s="7">
        <v>20000</v>
      </c>
      <c r="F71" s="8">
        <v>22972.52</v>
      </c>
      <c r="G71" s="23">
        <v>25000</v>
      </c>
      <c r="H71" s="14">
        <v>1.1486259999999999</v>
      </c>
      <c r="I71" s="10">
        <v>0.15</v>
      </c>
      <c r="J71" s="14">
        <v>0.19746122867669696</v>
      </c>
      <c r="K71" s="25">
        <v>0.2</v>
      </c>
      <c r="L71" s="14">
        <v>1.3164081911779799</v>
      </c>
      <c r="M71" s="7">
        <v>22032.185476000002</v>
      </c>
      <c r="N71" s="15">
        <v>27.601654842583258</v>
      </c>
      <c r="O71" s="12">
        <v>45</v>
      </c>
      <c r="P71" s="12">
        <v>45</v>
      </c>
      <c r="Q71" s="16">
        <v>1.6303370307556682</v>
      </c>
    </row>
    <row r="72" spans="1:17" x14ac:dyDescent="0.25">
      <c r="A72" s="5">
        <v>3326</v>
      </c>
      <c r="B72" s="19" t="s">
        <v>85</v>
      </c>
      <c r="C72" s="4">
        <v>3</v>
      </c>
      <c r="D72" s="4" t="s">
        <v>74</v>
      </c>
      <c r="E72" s="7">
        <v>160000</v>
      </c>
      <c r="F72" s="8">
        <v>173153.3</v>
      </c>
      <c r="G72" s="23">
        <v>220000</v>
      </c>
      <c r="H72" s="14">
        <v>1.082208125</v>
      </c>
      <c r="I72" s="10">
        <v>0.17</v>
      </c>
      <c r="J72" s="14">
        <v>0.18141001535055901</v>
      </c>
      <c r="K72" s="25">
        <v>0.15</v>
      </c>
      <c r="L72" s="14">
        <v>1.0671177373562293</v>
      </c>
      <c r="M72" s="7">
        <v>209549.95944100001</v>
      </c>
      <c r="N72" s="15">
        <v>27.004367536990259</v>
      </c>
      <c r="O72" s="12">
        <v>45</v>
      </c>
      <c r="P72" s="12">
        <v>45</v>
      </c>
      <c r="Q72" s="16">
        <v>1.6663971092216672</v>
      </c>
    </row>
    <row r="73" spans="1:17" x14ac:dyDescent="0.25">
      <c r="A73" s="5">
        <v>3313</v>
      </c>
      <c r="B73" s="6" t="s">
        <v>86</v>
      </c>
      <c r="C73" s="4">
        <v>3</v>
      </c>
      <c r="D73" s="4" t="s">
        <v>74</v>
      </c>
      <c r="E73" s="7">
        <v>220000</v>
      </c>
      <c r="F73" s="8">
        <v>248394.81</v>
      </c>
      <c r="G73" s="23">
        <v>250000</v>
      </c>
      <c r="H73" s="14">
        <v>1.1290673181818183</v>
      </c>
      <c r="I73" s="10">
        <v>0.2</v>
      </c>
      <c r="J73" s="14">
        <v>0.18028662576726101</v>
      </c>
      <c r="K73" s="25">
        <v>0.2</v>
      </c>
      <c r="L73" s="14">
        <v>0.901433128836305</v>
      </c>
      <c r="M73" s="7">
        <v>324680.16065400006</v>
      </c>
      <c r="N73" s="15">
        <v>29.656002962902505</v>
      </c>
      <c r="O73" s="12">
        <v>45</v>
      </c>
      <c r="P73" s="12">
        <v>45</v>
      </c>
      <c r="Q73" s="16">
        <v>1.5173993628302409</v>
      </c>
    </row>
    <row r="74" spans="1:17" x14ac:dyDescent="0.25">
      <c r="A74" s="5">
        <v>1068</v>
      </c>
      <c r="B74" s="6" t="s">
        <v>87</v>
      </c>
      <c r="C74" s="4">
        <v>3</v>
      </c>
      <c r="D74" s="4" t="s">
        <v>74</v>
      </c>
      <c r="E74" s="7">
        <v>50000</v>
      </c>
      <c r="F74" s="8">
        <v>5600.33</v>
      </c>
      <c r="G74" s="23">
        <v>10000</v>
      </c>
      <c r="H74" s="14">
        <v>0.1120066</v>
      </c>
      <c r="I74" s="10">
        <v>0.16</v>
      </c>
      <c r="J74" s="14">
        <v>0.10239486012431399</v>
      </c>
      <c r="K74" s="25">
        <v>0.1</v>
      </c>
      <c r="L74" s="14">
        <v>0.63996787577696246</v>
      </c>
      <c r="M74" s="7">
        <v>8336.7714469999992</v>
      </c>
      <c r="N74" s="15">
        <v>17.805998334003167</v>
      </c>
      <c r="O74" s="12">
        <v>45</v>
      </c>
      <c r="P74" s="12">
        <v>45</v>
      </c>
      <c r="Q74" s="16">
        <v>2.5272382461176521</v>
      </c>
    </row>
    <row r="75" spans="1:17" x14ac:dyDescent="0.25">
      <c r="A75" s="5">
        <v>3466</v>
      </c>
      <c r="B75" s="6" t="s">
        <v>88</v>
      </c>
      <c r="C75" s="4">
        <v>3</v>
      </c>
      <c r="D75" s="4" t="s">
        <v>74</v>
      </c>
      <c r="E75" s="7">
        <v>25000</v>
      </c>
      <c r="F75" s="8">
        <v>4907.67</v>
      </c>
      <c r="G75" s="23">
        <v>5000</v>
      </c>
      <c r="H75" s="14">
        <v>0.1963068</v>
      </c>
      <c r="I75" s="10">
        <v>0.2</v>
      </c>
      <c r="J75" s="14">
        <v>0.13012508991028307</v>
      </c>
      <c r="K75" s="25">
        <v>0.2</v>
      </c>
      <c r="L75" s="14">
        <v>0.65062544955141532</v>
      </c>
      <c r="M75" s="7">
        <v>4592</v>
      </c>
      <c r="N75" s="15">
        <v>11.812909039982994</v>
      </c>
      <c r="O75" s="12">
        <v>45</v>
      </c>
      <c r="P75" s="12">
        <v>45</v>
      </c>
      <c r="Q75" s="16">
        <v>3.8093918989547033</v>
      </c>
    </row>
    <row r="76" spans="1:17" x14ac:dyDescent="0.25">
      <c r="A76" s="5">
        <v>3542</v>
      </c>
      <c r="B76" s="6" t="s">
        <v>89</v>
      </c>
      <c r="C76" s="4">
        <v>3</v>
      </c>
      <c r="D76" s="4" t="s">
        <v>74</v>
      </c>
      <c r="E76" s="7">
        <v>40000</v>
      </c>
      <c r="F76" s="8">
        <v>2006.49</v>
      </c>
      <c r="G76" s="23">
        <v>3000</v>
      </c>
      <c r="H76" s="14">
        <v>5.0162249999999999E-2</v>
      </c>
      <c r="I76" s="10">
        <v>-0.15</v>
      </c>
      <c r="J76" s="14">
        <v>-0.47230947425603903</v>
      </c>
      <c r="K76" s="25">
        <v>-0.15</v>
      </c>
      <c r="L76" s="14">
        <v>3.1487298283735936</v>
      </c>
      <c r="M76" s="7">
        <v>14742.125726000002</v>
      </c>
      <c r="N76" s="15">
        <v>46.245661137133546</v>
      </c>
      <c r="O76" s="12">
        <v>45</v>
      </c>
      <c r="P76" s="12">
        <v>45</v>
      </c>
      <c r="Q76" s="16">
        <v>0.97306425929473139</v>
      </c>
    </row>
    <row r="77" spans="1:17" x14ac:dyDescent="0.25">
      <c r="A77" s="5">
        <v>3396</v>
      </c>
      <c r="B77" s="6" t="s">
        <v>91</v>
      </c>
      <c r="C77" s="4">
        <v>4</v>
      </c>
      <c r="D77" s="4" t="s">
        <v>90</v>
      </c>
      <c r="E77" s="7">
        <v>5000</v>
      </c>
      <c r="F77" s="8">
        <v>251.88</v>
      </c>
      <c r="G77" s="23">
        <v>100</v>
      </c>
      <c r="H77" s="14">
        <v>5.0375999999999997E-2</v>
      </c>
      <c r="I77" s="10">
        <v>0.05</v>
      </c>
      <c r="J77" s="14">
        <v>-9.1411509766555508</v>
      </c>
      <c r="K77" s="25">
        <v>0.05</v>
      </c>
      <c r="L77" s="14">
        <v>-182.82301953311099</v>
      </c>
      <c r="M77" s="7">
        <v>85.044839999999994</v>
      </c>
      <c r="N77" s="15">
        <v>0</v>
      </c>
      <c r="O77" s="12">
        <v>45</v>
      </c>
      <c r="P77" s="12">
        <v>45</v>
      </c>
      <c r="Q77" s="16">
        <v>0</v>
      </c>
    </row>
    <row r="78" spans="1:17" x14ac:dyDescent="0.25">
      <c r="A78" s="5">
        <v>3077</v>
      </c>
      <c r="B78" s="19" t="s">
        <v>92</v>
      </c>
      <c r="C78" s="4">
        <v>4</v>
      </c>
      <c r="D78" s="4" t="s">
        <v>90</v>
      </c>
      <c r="E78" s="7">
        <v>500000</v>
      </c>
      <c r="F78" s="8">
        <v>402418.15</v>
      </c>
      <c r="G78" s="23">
        <v>500000</v>
      </c>
      <c r="H78" s="14">
        <v>0.80483630000000006</v>
      </c>
      <c r="I78" s="10">
        <v>0.13</v>
      </c>
      <c r="J78" s="14">
        <v>0.12782625619396101</v>
      </c>
      <c r="K78" s="25">
        <v>0.14000000000000001</v>
      </c>
      <c r="L78" s="14">
        <v>0.98327889379970002</v>
      </c>
      <c r="M78" s="7">
        <v>599022.93244200002</v>
      </c>
      <c r="N78" s="15">
        <v>30.329800947977382</v>
      </c>
      <c r="O78" s="12">
        <v>45</v>
      </c>
      <c r="P78" s="12">
        <v>45</v>
      </c>
      <c r="Q78" s="16">
        <v>1.483689262490888</v>
      </c>
    </row>
    <row r="79" spans="1:17" x14ac:dyDescent="0.25">
      <c r="A79" s="5">
        <v>3074</v>
      </c>
      <c r="B79" s="6" t="s">
        <v>93</v>
      </c>
      <c r="C79" s="4">
        <v>4</v>
      </c>
      <c r="D79" s="4" t="s">
        <v>90</v>
      </c>
      <c r="E79" s="7">
        <v>100000</v>
      </c>
      <c r="F79" s="8">
        <v>53072.959999999999</v>
      </c>
      <c r="G79" s="23">
        <v>100000</v>
      </c>
      <c r="H79" s="14">
        <v>0.53072960000000002</v>
      </c>
      <c r="I79" s="10">
        <v>0.15</v>
      </c>
      <c r="J79" s="14">
        <v>0.14347934971028597</v>
      </c>
      <c r="K79" s="25">
        <v>0.15</v>
      </c>
      <c r="L79" s="14">
        <v>0.95652899806857317</v>
      </c>
      <c r="M79" s="7">
        <v>83372.769699999961</v>
      </c>
      <c r="N79" s="15">
        <v>7.4479938016669003</v>
      </c>
      <c r="O79" s="12">
        <v>45</v>
      </c>
      <c r="P79" s="12">
        <v>45</v>
      </c>
      <c r="Q79" s="16">
        <v>6.0418954685392947</v>
      </c>
    </row>
    <row r="80" spans="1:17" x14ac:dyDescent="0.25">
      <c r="A80" s="5">
        <v>2902</v>
      </c>
      <c r="B80" s="6" t="s">
        <v>94</v>
      </c>
      <c r="C80" s="4">
        <v>4</v>
      </c>
      <c r="D80" s="4" t="s">
        <v>90</v>
      </c>
      <c r="E80" s="7">
        <v>150000</v>
      </c>
      <c r="F80" s="8">
        <v>171438.35</v>
      </c>
      <c r="G80" s="23">
        <v>150000</v>
      </c>
      <c r="H80" s="14">
        <v>1.1429223333333334</v>
      </c>
      <c r="I80" s="10">
        <v>0.15</v>
      </c>
      <c r="J80" s="14">
        <v>7.1788184172327824E-2</v>
      </c>
      <c r="K80" s="25">
        <v>0.15</v>
      </c>
      <c r="L80" s="14">
        <v>0.47858789448218553</v>
      </c>
      <c r="M80" s="7">
        <v>22426.752668999994</v>
      </c>
      <c r="N80" s="15">
        <v>10.321918620289768</v>
      </c>
      <c r="O80" s="12">
        <v>45</v>
      </c>
      <c r="P80" s="12">
        <v>45</v>
      </c>
      <c r="Q80" s="16">
        <v>4.3596546006033821</v>
      </c>
    </row>
    <row r="81" spans="1:17" x14ac:dyDescent="0.25">
      <c r="A81" s="5">
        <v>2746</v>
      </c>
      <c r="B81" s="6" t="s">
        <v>95</v>
      </c>
      <c r="C81" s="4">
        <v>4</v>
      </c>
      <c r="D81" s="4" t="s">
        <v>90</v>
      </c>
      <c r="E81" s="7">
        <v>100000</v>
      </c>
      <c r="F81" s="8">
        <v>78733.78</v>
      </c>
      <c r="G81" s="23">
        <v>80000</v>
      </c>
      <c r="H81" s="14">
        <v>0.78733779999999998</v>
      </c>
      <c r="I81" s="10">
        <v>0.22</v>
      </c>
      <c r="J81" s="14">
        <v>0.18974665111976094</v>
      </c>
      <c r="K81" s="25">
        <v>0.22</v>
      </c>
      <c r="L81" s="14">
        <v>0.86248477781709521</v>
      </c>
      <c r="M81" s="7">
        <v>307489.36158700002</v>
      </c>
      <c r="N81" s="15">
        <v>79.900795893768759</v>
      </c>
      <c r="O81" s="12">
        <v>45</v>
      </c>
      <c r="P81" s="12">
        <v>45</v>
      </c>
      <c r="Q81" s="16">
        <v>0.56319839491748325</v>
      </c>
    </row>
    <row r="82" spans="1:17" x14ac:dyDescent="0.25">
      <c r="A82" s="5">
        <v>2908</v>
      </c>
      <c r="B82" s="6" t="s">
        <v>96</v>
      </c>
      <c r="C82" s="4">
        <v>4</v>
      </c>
      <c r="D82" s="4" t="s">
        <v>90</v>
      </c>
      <c r="E82" s="7">
        <v>10000</v>
      </c>
      <c r="F82" s="8">
        <v>4575.93</v>
      </c>
      <c r="G82" s="23">
        <v>5000</v>
      </c>
      <c r="H82" s="14">
        <v>0.45759300000000003</v>
      </c>
      <c r="I82" s="10">
        <v>0.23</v>
      </c>
      <c r="J82" s="14">
        <v>0.19180442532993308</v>
      </c>
      <c r="K82" s="25">
        <v>0.2</v>
      </c>
      <c r="L82" s="14">
        <v>0.83393228404318731</v>
      </c>
      <c r="M82" s="7">
        <v>4223.9136410000001</v>
      </c>
      <c r="N82" s="15">
        <v>52.840268022227384</v>
      </c>
      <c r="O82" s="12">
        <v>45</v>
      </c>
      <c r="P82" s="12">
        <v>45</v>
      </c>
      <c r="Q82" s="16">
        <v>0.85162323516358096</v>
      </c>
    </row>
    <row r="83" spans="1:17" x14ac:dyDescent="0.25">
      <c r="A83" s="5">
        <v>3207</v>
      </c>
      <c r="B83" s="19" t="s">
        <v>97</v>
      </c>
      <c r="C83" s="4">
        <v>4</v>
      </c>
      <c r="D83" s="4" t="s">
        <v>90</v>
      </c>
      <c r="E83" s="7">
        <v>200000</v>
      </c>
      <c r="F83" s="8">
        <v>137815.97</v>
      </c>
      <c r="G83" s="23">
        <v>300000</v>
      </c>
      <c r="H83" s="14">
        <v>0.68907985000000005</v>
      </c>
      <c r="I83" s="10">
        <v>0.15</v>
      </c>
      <c r="J83" s="14">
        <v>0.13998302780149502</v>
      </c>
      <c r="K83" s="25">
        <v>0.1</v>
      </c>
      <c r="L83" s="14">
        <v>0.9332201853433002</v>
      </c>
      <c r="M83" s="7">
        <v>669326.54233100021</v>
      </c>
      <c r="N83" s="15">
        <v>59.072578873118289</v>
      </c>
      <c r="O83" s="12">
        <v>45</v>
      </c>
      <c r="P83" s="12">
        <v>45</v>
      </c>
      <c r="Q83" s="16">
        <v>0.7617747668788134</v>
      </c>
    </row>
    <row r="84" spans="1:17" x14ac:dyDescent="0.25">
      <c r="A84" s="5">
        <v>1721</v>
      </c>
      <c r="B84" s="6" t="s">
        <v>98</v>
      </c>
      <c r="C84" s="4">
        <v>4</v>
      </c>
      <c r="D84" s="4" t="s">
        <v>90</v>
      </c>
      <c r="E84" s="7">
        <v>20000</v>
      </c>
      <c r="F84" s="8">
        <v>4908.3999999999996</v>
      </c>
      <c r="G84" s="23">
        <v>12000</v>
      </c>
      <c r="H84" s="14">
        <v>0.24541999999999997</v>
      </c>
      <c r="I84" s="10">
        <v>0.18</v>
      </c>
      <c r="J84" s="14">
        <v>0.21335819044902601</v>
      </c>
      <c r="K84" s="25">
        <v>0.15</v>
      </c>
      <c r="L84" s="14">
        <v>1.1853232802723668</v>
      </c>
      <c r="M84" s="7">
        <v>12083.271907</v>
      </c>
      <c r="N84" s="15">
        <v>113.61566993091631</v>
      </c>
      <c r="O84" s="12">
        <v>45</v>
      </c>
      <c r="P84" s="12">
        <v>45</v>
      </c>
      <c r="Q84" s="16">
        <v>0.39607212655932167</v>
      </c>
    </row>
    <row r="85" spans="1:17" x14ac:dyDescent="0.25">
      <c r="A85" s="5">
        <v>2811</v>
      </c>
      <c r="B85" s="6" t="s">
        <v>99</v>
      </c>
      <c r="C85" s="4">
        <v>4</v>
      </c>
      <c r="D85" s="4" t="s">
        <v>90</v>
      </c>
      <c r="E85" s="7">
        <v>45000</v>
      </c>
      <c r="F85" s="8">
        <v>54597.94</v>
      </c>
      <c r="G85" s="23">
        <v>60000</v>
      </c>
      <c r="H85" s="14">
        <v>1.2132875555555556</v>
      </c>
      <c r="I85" s="10">
        <v>0.16</v>
      </c>
      <c r="J85" s="14">
        <v>0.16109257301649105</v>
      </c>
      <c r="K85" s="25">
        <v>0.17</v>
      </c>
      <c r="L85" s="14">
        <v>1.0068285813530691</v>
      </c>
      <c r="M85" s="7">
        <v>100449.00727099997</v>
      </c>
      <c r="N85" s="15">
        <v>39.133230112656257</v>
      </c>
      <c r="O85" s="12">
        <v>45</v>
      </c>
      <c r="P85" s="12">
        <v>45</v>
      </c>
      <c r="Q85" s="16">
        <v>1.1499178542240076</v>
      </c>
    </row>
    <row r="86" spans="1:17" x14ac:dyDescent="0.25">
      <c r="A86" s="5">
        <v>3317</v>
      </c>
      <c r="B86" s="6" t="s">
        <v>100</v>
      </c>
      <c r="C86" s="4">
        <v>4</v>
      </c>
      <c r="D86" s="4" t="s">
        <v>90</v>
      </c>
      <c r="E86" s="7">
        <v>30000</v>
      </c>
      <c r="F86" s="8">
        <v>34142.94</v>
      </c>
      <c r="G86" s="23">
        <v>35000</v>
      </c>
      <c r="H86" s="14">
        <v>1.1380980000000001</v>
      </c>
      <c r="I86" s="10">
        <v>0.15</v>
      </c>
      <c r="J86" s="14">
        <v>0.132087503214427</v>
      </c>
      <c r="K86" s="25">
        <v>0.15</v>
      </c>
      <c r="L86" s="14">
        <v>0.88058335476284666</v>
      </c>
      <c r="M86" s="7">
        <v>19975.496524999999</v>
      </c>
      <c r="N86" s="15">
        <v>15.85732094066544</v>
      </c>
      <c r="O86" s="12">
        <v>45</v>
      </c>
      <c r="P86" s="12">
        <v>45</v>
      </c>
      <c r="Q86" s="16">
        <v>2.8378059678794401</v>
      </c>
    </row>
    <row r="87" spans="1:17" x14ac:dyDescent="0.25">
      <c r="A87" s="5">
        <v>3329</v>
      </c>
      <c r="B87" s="6" t="s">
        <v>101</v>
      </c>
      <c r="C87" s="4">
        <v>4</v>
      </c>
      <c r="D87" s="4" t="s">
        <v>90</v>
      </c>
      <c r="E87" s="7">
        <v>50000</v>
      </c>
      <c r="F87" s="8">
        <v>22126.2</v>
      </c>
      <c r="G87" s="23">
        <v>46000</v>
      </c>
      <c r="H87" s="14">
        <v>0.44252400000000003</v>
      </c>
      <c r="I87" s="10">
        <v>0.05</v>
      </c>
      <c r="J87" s="14">
        <v>3.2228787591181564E-2</v>
      </c>
      <c r="K87" s="25">
        <v>-0.1</v>
      </c>
      <c r="L87" s="14">
        <v>0.64457575182363125</v>
      </c>
      <c r="M87" s="7">
        <v>46135.956276000004</v>
      </c>
      <c r="N87" s="15">
        <v>82.220477291606173</v>
      </c>
      <c r="O87" s="12">
        <v>45</v>
      </c>
      <c r="P87" s="12">
        <v>45</v>
      </c>
      <c r="Q87" s="16">
        <v>0.54730891235770063</v>
      </c>
    </row>
    <row r="88" spans="1:17" x14ac:dyDescent="0.25">
      <c r="A88" s="5">
        <v>2834</v>
      </c>
      <c r="B88" s="6" t="s">
        <v>102</v>
      </c>
      <c r="C88" s="4">
        <v>4</v>
      </c>
      <c r="D88" s="4" t="s">
        <v>90</v>
      </c>
      <c r="E88" s="7">
        <v>50000</v>
      </c>
      <c r="F88" s="8">
        <v>47294.78</v>
      </c>
      <c r="G88" s="23">
        <v>50000</v>
      </c>
      <c r="H88" s="14">
        <v>0.94589559999999995</v>
      </c>
      <c r="I88" s="10">
        <v>0.18</v>
      </c>
      <c r="J88" s="14">
        <v>0.1539331804271</v>
      </c>
      <c r="K88" s="25">
        <v>0.18</v>
      </c>
      <c r="L88" s="14">
        <v>0.85518433570611108</v>
      </c>
      <c r="M88" s="7">
        <v>97041.109794000004</v>
      </c>
      <c r="N88" s="15">
        <v>33.481968547563874</v>
      </c>
      <c r="O88" s="12">
        <v>45</v>
      </c>
      <c r="P88" s="12">
        <v>45</v>
      </c>
      <c r="Q88" s="16">
        <v>1.3440069969623745</v>
      </c>
    </row>
    <row r="89" spans="1:17" x14ac:dyDescent="0.25">
      <c r="A89" s="5">
        <v>3334</v>
      </c>
      <c r="B89" s="19" t="s">
        <v>103</v>
      </c>
      <c r="C89" s="4">
        <v>4</v>
      </c>
      <c r="D89" s="4" t="s">
        <v>90</v>
      </c>
      <c r="E89" s="7">
        <v>80000</v>
      </c>
      <c r="F89" s="8">
        <v>165935.46</v>
      </c>
      <c r="G89" s="23">
        <v>200000</v>
      </c>
      <c r="H89" s="14">
        <v>2.07419325</v>
      </c>
      <c r="I89" s="10">
        <v>0.15</v>
      </c>
      <c r="J89" s="14">
        <v>0.11861462477640389</v>
      </c>
      <c r="K89" s="25">
        <v>0.13</v>
      </c>
      <c r="L89" s="14">
        <v>0.79076416517602599</v>
      </c>
      <c r="M89" s="7">
        <v>46502.868854000008</v>
      </c>
      <c r="N89" s="15">
        <v>9.2420896794351002</v>
      </c>
      <c r="O89" s="12">
        <v>45</v>
      </c>
      <c r="P89" s="12">
        <v>45</v>
      </c>
      <c r="Q89" s="16">
        <v>4.8690287111291601</v>
      </c>
    </row>
    <row r="90" spans="1:17" x14ac:dyDescent="0.25">
      <c r="A90" s="5">
        <v>3345</v>
      </c>
      <c r="B90" s="6" t="s">
        <v>104</v>
      </c>
      <c r="C90" s="4">
        <v>4</v>
      </c>
      <c r="D90" s="4" t="s">
        <v>90</v>
      </c>
      <c r="E90" s="7">
        <v>12000</v>
      </c>
      <c r="F90" s="8">
        <v>520.87</v>
      </c>
      <c r="G90" s="23">
        <v>1000</v>
      </c>
      <c r="H90" s="14">
        <v>4.3405833333333331E-2</v>
      </c>
      <c r="I90" s="10">
        <v>0.05</v>
      </c>
      <c r="J90" s="14">
        <v>0.18446280453856004</v>
      </c>
      <c r="K90" s="25"/>
      <c r="L90" s="14">
        <v>3.6892560907712006</v>
      </c>
      <c r="M90" s="7">
        <v>9459.7414320000007</v>
      </c>
      <c r="N90" s="15">
        <v>208.44166497000208</v>
      </c>
      <c r="O90" s="12">
        <v>45</v>
      </c>
      <c r="P90" s="12">
        <v>45</v>
      </c>
      <c r="Q90" s="16">
        <v>0.21588774013331827</v>
      </c>
    </row>
    <row r="91" spans="1:17" x14ac:dyDescent="0.25">
      <c r="A91" s="5">
        <v>3373</v>
      </c>
      <c r="B91" s="6" t="s">
        <v>105</v>
      </c>
      <c r="C91" s="4">
        <v>4</v>
      </c>
      <c r="D91" s="4" t="s">
        <v>90</v>
      </c>
      <c r="E91" s="7">
        <v>10000</v>
      </c>
      <c r="F91" s="8">
        <v>3157.98</v>
      </c>
      <c r="G91" s="23">
        <v>3000</v>
      </c>
      <c r="H91" s="14">
        <v>0.31579800000000002</v>
      </c>
      <c r="I91" s="10">
        <v>0.05</v>
      </c>
      <c r="J91" s="14">
        <v>-0.34971100576951097</v>
      </c>
      <c r="K91" s="25"/>
      <c r="L91" s="14">
        <v>-6.9942201153902195</v>
      </c>
      <c r="M91" s="7">
        <v>3013.1850760000011</v>
      </c>
      <c r="N91" s="15">
        <v>27.588212087857162</v>
      </c>
      <c r="O91" s="12">
        <v>45</v>
      </c>
      <c r="P91" s="12">
        <v>45</v>
      </c>
      <c r="Q91" s="16">
        <v>1.6311314360167097</v>
      </c>
    </row>
    <row r="92" spans="1:17" x14ac:dyDescent="0.25">
      <c r="A92" s="5">
        <v>3427</v>
      </c>
      <c r="B92" s="19" t="s">
        <v>106</v>
      </c>
      <c r="C92" s="4">
        <v>4</v>
      </c>
      <c r="D92" s="4" t="s">
        <v>90</v>
      </c>
      <c r="E92" s="7">
        <v>160000</v>
      </c>
      <c r="F92" s="8">
        <v>82175.039999999994</v>
      </c>
      <c r="G92" s="23">
        <v>160000</v>
      </c>
      <c r="H92" s="14">
        <v>0.51359399999999999</v>
      </c>
      <c r="I92" s="10">
        <v>0.16</v>
      </c>
      <c r="J92" s="14">
        <v>0.11280678915398105</v>
      </c>
      <c r="K92" s="25">
        <v>0.16</v>
      </c>
      <c r="L92" s="14">
        <v>0.70504243221238161</v>
      </c>
      <c r="M92" s="7">
        <v>179287.91506299999</v>
      </c>
      <c r="N92" s="15">
        <v>65.219199412194627</v>
      </c>
      <c r="O92" s="12">
        <v>45</v>
      </c>
      <c r="P92" s="12">
        <v>45</v>
      </c>
      <c r="Q92" s="16">
        <v>0.68998087074932635</v>
      </c>
    </row>
    <row r="93" spans="1:17" x14ac:dyDescent="0.25">
      <c r="A93" s="5">
        <v>2824</v>
      </c>
      <c r="B93" s="6" t="s">
        <v>107</v>
      </c>
      <c r="C93" s="4">
        <v>4</v>
      </c>
      <c r="D93" s="4" t="s">
        <v>90</v>
      </c>
      <c r="E93" s="7">
        <v>8000</v>
      </c>
      <c r="F93" s="8">
        <v>6722.04</v>
      </c>
      <c r="G93" s="23">
        <v>6000</v>
      </c>
      <c r="H93" s="14">
        <v>0.84025499999999997</v>
      </c>
      <c r="I93" s="10">
        <v>0.18</v>
      </c>
      <c r="J93" s="14">
        <v>0.16944708942523398</v>
      </c>
      <c r="K93" s="25">
        <v>0.18</v>
      </c>
      <c r="L93" s="14">
        <v>0.94137271902907771</v>
      </c>
      <c r="M93" s="7">
        <v>6516.4460080000008</v>
      </c>
      <c r="N93" s="15">
        <v>22.482459492768879</v>
      </c>
      <c r="O93" s="12">
        <v>45</v>
      </c>
      <c r="P93" s="12">
        <v>45</v>
      </c>
      <c r="Q93" s="16">
        <v>2.0015603726306512</v>
      </c>
    </row>
    <row r="94" spans="1:17" x14ac:dyDescent="0.25">
      <c r="A94" s="5">
        <v>3457</v>
      </c>
      <c r="B94" s="6" t="s">
        <v>108</v>
      </c>
      <c r="C94" s="4">
        <v>4</v>
      </c>
      <c r="D94" s="4" t="s">
        <v>90</v>
      </c>
      <c r="E94" s="7">
        <v>5000</v>
      </c>
      <c r="F94" s="8">
        <v>3527.67</v>
      </c>
      <c r="G94" s="23">
        <v>5000</v>
      </c>
      <c r="H94" s="14">
        <v>0.70553399999999999</v>
      </c>
      <c r="I94" s="10">
        <v>0.16</v>
      </c>
      <c r="J94" s="14">
        <v>0.1579757066278879</v>
      </c>
      <c r="K94" s="25">
        <v>0.16</v>
      </c>
      <c r="L94" s="14">
        <v>0.98734816642429934</v>
      </c>
      <c r="M94" s="7">
        <v>6407.4885640000002</v>
      </c>
      <c r="N94" s="15">
        <v>48.240606157567697</v>
      </c>
      <c r="O94" s="12">
        <v>45</v>
      </c>
      <c r="P94" s="12">
        <v>45</v>
      </c>
      <c r="Q94" s="16">
        <v>0.93282409953591905</v>
      </c>
    </row>
    <row r="95" spans="1:17" x14ac:dyDescent="0.25">
      <c r="A95" s="5">
        <v>3441</v>
      </c>
      <c r="B95" s="19" t="s">
        <v>109</v>
      </c>
      <c r="C95" s="4">
        <v>4</v>
      </c>
      <c r="D95" s="4" t="s">
        <v>90</v>
      </c>
      <c r="E95" s="7">
        <v>600000</v>
      </c>
      <c r="F95" s="8">
        <v>647844.94999999995</v>
      </c>
      <c r="G95" s="23">
        <v>650000</v>
      </c>
      <c r="H95" s="14">
        <v>1.0797415833333333</v>
      </c>
      <c r="I95" s="10">
        <v>0.15</v>
      </c>
      <c r="J95" s="14">
        <v>3.3075680975825937E-2</v>
      </c>
      <c r="K95" s="25">
        <v>0.15</v>
      </c>
      <c r="L95" s="14">
        <v>0.22050453983883958</v>
      </c>
      <c r="M95" s="7">
        <v>1306464.2831869998</v>
      </c>
      <c r="N95" s="15">
        <v>36.467301639386044</v>
      </c>
      <c r="O95" s="12">
        <v>45</v>
      </c>
      <c r="P95" s="12">
        <v>45</v>
      </c>
      <c r="Q95" s="16">
        <v>1.233982169697972</v>
      </c>
    </row>
    <row r="96" spans="1:17" x14ac:dyDescent="0.25">
      <c r="A96" s="5">
        <v>3589</v>
      </c>
      <c r="B96" s="6" t="s">
        <v>110</v>
      </c>
      <c r="C96" s="4">
        <v>4</v>
      </c>
      <c r="D96" s="4" t="s">
        <v>90</v>
      </c>
      <c r="E96" s="7">
        <v>15000</v>
      </c>
      <c r="F96" s="8">
        <v>17994.78</v>
      </c>
      <c r="G96" s="23">
        <v>15000</v>
      </c>
      <c r="H96" s="14">
        <v>1.1996519999999999</v>
      </c>
      <c r="I96" s="10">
        <v>0.15</v>
      </c>
      <c r="J96" s="14">
        <v>0.17778869166502703</v>
      </c>
      <c r="K96" s="25">
        <v>0.16</v>
      </c>
      <c r="L96" s="14">
        <v>1.1852579444335136</v>
      </c>
      <c r="M96" s="7">
        <v>16209.192721000001</v>
      </c>
      <c r="N96" s="15">
        <v>40.166932074855467</v>
      </c>
      <c r="O96" s="12">
        <v>45</v>
      </c>
      <c r="P96" s="12">
        <v>45</v>
      </c>
      <c r="Q96" s="16">
        <v>1.1203245474694852</v>
      </c>
    </row>
    <row r="97" spans="1:17" x14ac:dyDescent="0.25">
      <c r="A97" s="5">
        <v>3546</v>
      </c>
      <c r="B97" s="6" t="s">
        <v>111</v>
      </c>
      <c r="C97" s="4">
        <v>4</v>
      </c>
      <c r="D97" s="4" t="s">
        <v>90</v>
      </c>
      <c r="E97" s="7">
        <v>35000</v>
      </c>
      <c r="F97" s="8">
        <v>45999.6</v>
      </c>
      <c r="G97" s="23">
        <v>50000</v>
      </c>
      <c r="H97" s="14">
        <v>1.3142742857142857</v>
      </c>
      <c r="I97" s="10">
        <v>0.18</v>
      </c>
      <c r="J97" s="14">
        <v>0.16111544939521205</v>
      </c>
      <c r="K97" s="25">
        <v>0.18</v>
      </c>
      <c r="L97" s="14">
        <v>0.89508582997340036</v>
      </c>
      <c r="M97" s="7">
        <v>166752.82610499999</v>
      </c>
      <c r="N97" s="15">
        <v>87.340656536890037</v>
      </c>
      <c r="O97" s="12">
        <v>45</v>
      </c>
      <c r="P97" s="12">
        <v>45</v>
      </c>
      <c r="Q97" s="16">
        <v>0.51522397225160965</v>
      </c>
    </row>
    <row r="98" spans="1:17" x14ac:dyDescent="0.25">
      <c r="A98" s="5">
        <v>3552</v>
      </c>
      <c r="B98" s="6" t="s">
        <v>112</v>
      </c>
      <c r="C98" s="4">
        <v>4</v>
      </c>
      <c r="D98" s="4" t="s">
        <v>90</v>
      </c>
      <c r="E98" s="7">
        <v>22000</v>
      </c>
      <c r="F98" s="8">
        <v>3675.73</v>
      </c>
      <c r="G98" s="23">
        <v>5000</v>
      </c>
      <c r="H98" s="14">
        <v>0.16707863636363637</v>
      </c>
      <c r="I98" s="10">
        <v>0.16</v>
      </c>
      <c r="J98" s="14">
        <v>0.17298300528058413</v>
      </c>
      <c r="K98" s="25">
        <v>0.15</v>
      </c>
      <c r="L98" s="14">
        <v>1.0811437830036508</v>
      </c>
      <c r="M98" s="7">
        <v>5517.1639860000005</v>
      </c>
      <c r="N98" s="15">
        <v>28.273847033245822</v>
      </c>
      <c r="O98" s="12">
        <v>45</v>
      </c>
      <c r="P98" s="12">
        <v>45</v>
      </c>
      <c r="Q98" s="16">
        <v>1.5915768359037494</v>
      </c>
    </row>
    <row r="99" spans="1:17" x14ac:dyDescent="0.25">
      <c r="A99" s="5">
        <v>3632</v>
      </c>
      <c r="B99" s="6" t="s">
        <v>113</v>
      </c>
      <c r="C99" s="4">
        <v>4</v>
      </c>
      <c r="D99" s="4" t="s">
        <v>90</v>
      </c>
      <c r="E99" s="7">
        <v>18000</v>
      </c>
      <c r="F99" s="8">
        <v>2389.14</v>
      </c>
      <c r="G99" s="23">
        <v>3000</v>
      </c>
      <c r="H99" s="14">
        <v>0.13272999999999999</v>
      </c>
      <c r="I99" s="10">
        <v>0.05</v>
      </c>
      <c r="J99" s="14">
        <v>0.16414247553512995</v>
      </c>
      <c r="K99" s="25">
        <v>0.16</v>
      </c>
      <c r="L99" s="14">
        <v>3.282849510702599</v>
      </c>
      <c r="M99" s="7">
        <v>3374.1211859999999</v>
      </c>
      <c r="N99" s="15">
        <v>12.757064853771629</v>
      </c>
      <c r="O99" s="12">
        <v>45</v>
      </c>
      <c r="P99" s="12">
        <v>45</v>
      </c>
      <c r="Q99" s="16">
        <v>3.5274571788898399</v>
      </c>
    </row>
    <row r="100" spans="1:17" x14ac:dyDescent="0.25">
      <c r="A100" s="5">
        <v>3634</v>
      </c>
      <c r="B100" s="19" t="s">
        <v>114</v>
      </c>
      <c r="C100" s="4">
        <v>4</v>
      </c>
      <c r="D100" s="4" t="s">
        <v>90</v>
      </c>
      <c r="E100" s="7">
        <v>40000</v>
      </c>
      <c r="F100" s="8">
        <v>68992.81</v>
      </c>
      <c r="G100" s="23">
        <v>100000</v>
      </c>
      <c r="H100" s="14">
        <v>1.7248202499999998</v>
      </c>
      <c r="I100" s="10">
        <v>0.16</v>
      </c>
      <c r="J100" s="14">
        <v>0.16884305466033298</v>
      </c>
      <c r="K100" s="25">
        <v>0.16</v>
      </c>
      <c r="L100" s="14">
        <v>1.055269091627081</v>
      </c>
      <c r="M100" s="7">
        <v>17212.268741</v>
      </c>
      <c r="N100" s="15">
        <v>13.702874805032438</v>
      </c>
      <c r="O100" s="12">
        <v>45</v>
      </c>
      <c r="P100" s="12">
        <v>45</v>
      </c>
      <c r="Q100" s="16">
        <v>3.2839824226864831</v>
      </c>
    </row>
    <row r="101" spans="1:17" x14ac:dyDescent="0.25">
      <c r="A101" s="5">
        <v>3469</v>
      </c>
      <c r="B101" s="6" t="s">
        <v>115</v>
      </c>
      <c r="C101" s="4">
        <v>4</v>
      </c>
      <c r="D101" s="4" t="s">
        <v>90</v>
      </c>
      <c r="E101" s="7">
        <v>20000</v>
      </c>
      <c r="F101" s="8">
        <v>3346.92</v>
      </c>
      <c r="G101" s="23">
        <v>20000</v>
      </c>
      <c r="H101" s="14">
        <v>0.16734599999999999</v>
      </c>
      <c r="I101" s="10">
        <v>0.2</v>
      </c>
      <c r="J101" s="14">
        <v>0.28674297114959402</v>
      </c>
      <c r="K101" s="25">
        <v>0.22</v>
      </c>
      <c r="L101" s="14">
        <v>1.43371485574797</v>
      </c>
      <c r="M101" s="7">
        <v>22310.429879999996</v>
      </c>
      <c r="N101" s="15">
        <v>14.235469811795399</v>
      </c>
      <c r="O101" s="12">
        <v>45</v>
      </c>
      <c r="P101" s="12">
        <v>45</v>
      </c>
      <c r="Q101" s="16">
        <v>3.1611180097978466</v>
      </c>
    </row>
    <row r="102" spans="1:17" x14ac:dyDescent="0.25">
      <c r="A102" s="5">
        <v>3606</v>
      </c>
      <c r="B102" s="6" t="s">
        <v>116</v>
      </c>
      <c r="C102" s="4">
        <v>4</v>
      </c>
      <c r="D102" s="4" t="s">
        <v>90</v>
      </c>
      <c r="E102" s="7">
        <v>25000</v>
      </c>
      <c r="F102" s="8">
        <v>31050.42</v>
      </c>
      <c r="G102" s="23">
        <v>30000</v>
      </c>
      <c r="H102" s="14">
        <v>1.2420168</v>
      </c>
      <c r="I102" s="10">
        <v>0.16</v>
      </c>
      <c r="J102" s="14">
        <v>0.15598515736663099</v>
      </c>
      <c r="K102" s="25">
        <v>0.16</v>
      </c>
      <c r="L102" s="14">
        <v>0.97490723354144371</v>
      </c>
      <c r="M102" s="7">
        <v>50653.192493999995</v>
      </c>
      <c r="N102" s="15">
        <v>40.68674421223966</v>
      </c>
      <c r="O102" s="12">
        <v>45</v>
      </c>
      <c r="P102" s="12">
        <v>45</v>
      </c>
      <c r="Q102" s="16">
        <v>1.1060113280448427</v>
      </c>
    </row>
    <row r="103" spans="1:17" x14ac:dyDescent="0.25">
      <c r="A103" s="5">
        <v>3675</v>
      </c>
      <c r="B103" s="6" t="s">
        <v>117</v>
      </c>
      <c r="C103" s="4">
        <v>4</v>
      </c>
      <c r="D103" s="4" t="s">
        <v>90</v>
      </c>
      <c r="E103" s="7">
        <v>6000</v>
      </c>
      <c r="F103" s="8">
        <v>8988.14</v>
      </c>
      <c r="G103" s="23">
        <v>10000</v>
      </c>
      <c r="H103" s="14">
        <v>1.4980233333333333</v>
      </c>
      <c r="I103" s="10">
        <v>0.16</v>
      </c>
      <c r="J103" s="14">
        <v>0.16016534711297306</v>
      </c>
      <c r="K103" s="25">
        <v>0.16</v>
      </c>
      <c r="L103" s="14">
        <v>1.0010334194560817</v>
      </c>
      <c r="M103" s="7">
        <v>17241.700040000003</v>
      </c>
      <c r="N103" s="15">
        <v>32.896120802182487</v>
      </c>
      <c r="O103" s="12">
        <v>45</v>
      </c>
      <c r="P103" s="12">
        <v>45</v>
      </c>
      <c r="Q103" s="16">
        <v>1.3679424473968518</v>
      </c>
    </row>
    <row r="104" spans="1:17" x14ac:dyDescent="0.25">
      <c r="A104" s="5">
        <v>3623</v>
      </c>
      <c r="B104" s="6" t="s">
        <v>118</v>
      </c>
      <c r="C104" s="4">
        <v>4</v>
      </c>
      <c r="D104" s="4" t="s">
        <v>90</v>
      </c>
      <c r="E104" s="7">
        <v>13000</v>
      </c>
      <c r="F104" s="8">
        <v>4990.76</v>
      </c>
      <c r="G104" s="23">
        <v>2800</v>
      </c>
      <c r="H104" s="14">
        <v>0.3839046153846154</v>
      </c>
      <c r="I104" s="10">
        <v>0.18</v>
      </c>
      <c r="J104" s="14">
        <v>0.20353315226538599</v>
      </c>
      <c r="K104" s="25">
        <v>0.18</v>
      </c>
      <c r="L104" s="14">
        <v>1.1307397348077</v>
      </c>
      <c r="M104" s="7">
        <v>2746.838013</v>
      </c>
      <c r="N104" s="15">
        <v>8.2020527272896135</v>
      </c>
      <c r="O104" s="12">
        <v>45</v>
      </c>
      <c r="P104" s="12">
        <v>45</v>
      </c>
      <c r="Q104" s="16">
        <v>5.4864314454206573</v>
      </c>
    </row>
  </sheetData>
  <autoFilter ref="A1:Q104" xr:uid="{B019D6CC-538B-48A1-8D8D-AF0422332C78}"/>
  <conditionalFormatting sqref="H2:H104 L2:L104">
    <cfRule type="cellIs" dxfId="1" priority="2" stopIfTrue="1" operator="greaterThanOrEqual">
      <formula>0.97</formula>
    </cfRule>
  </conditionalFormatting>
  <conditionalFormatting sqref="H2:H104 L2:L104">
    <cfRule type="cellIs" dxfId="0" priority="1" stopIfTrue="1" operator="lessThan">
      <formula>0.97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 Mesquita</cp:lastModifiedBy>
  <dcterms:created xsi:type="dcterms:W3CDTF">2015-06-05T18:19:34Z</dcterms:created>
  <dcterms:modified xsi:type="dcterms:W3CDTF">2023-11-07T20:01:59Z</dcterms:modified>
</cp:coreProperties>
</file>