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565" activeTab="2"/>
  </bookViews>
  <sheets>
    <sheet name="Hoja2" sheetId="2" r:id="rId1"/>
    <sheet name="Horas old NO USAR" sheetId="3" r:id="rId2"/>
    <sheet name="Horas 2.0" sheetId="5" r:id="rId3"/>
  </sheets>
  <calcPr calcId="145621"/>
</workbook>
</file>

<file path=xl/calcChain.xml><?xml version="1.0" encoding="utf-8"?>
<calcChain xmlns="http://schemas.openxmlformats.org/spreadsheetml/2006/main">
  <c r="D205" i="5" l="1"/>
  <c r="D144" i="5"/>
  <c r="D127" i="5"/>
  <c r="D105" i="5"/>
  <c r="D87" i="5"/>
  <c r="D61" i="5"/>
  <c r="D25" i="5"/>
  <c r="D6" i="5"/>
  <c r="D2" i="5" l="1"/>
  <c r="D182" i="3" l="1"/>
  <c r="D197" i="3" l="1"/>
  <c r="D128" i="3"/>
  <c r="D5" i="3"/>
  <c r="D24" i="3"/>
  <c r="D60" i="3"/>
  <c r="D86" i="3"/>
  <c r="D155" i="3"/>
  <c r="D187" i="3"/>
  <c r="D211" i="3"/>
  <c r="D226" i="3"/>
  <c r="D227" i="3" l="1"/>
</calcChain>
</file>

<file path=xl/sharedStrings.xml><?xml version="1.0" encoding="utf-8"?>
<sst xmlns="http://schemas.openxmlformats.org/spreadsheetml/2006/main" count="524" uniqueCount="184">
  <si>
    <t>Nombre del recurso</t>
  </si>
  <si>
    <t>Trabajo</t>
  </si>
  <si>
    <t>Usuario referente del negocio</t>
  </si>
  <si>
    <t>560 horas</t>
  </si>
  <si>
    <t xml:space="preserve">   Validación del documento de alcance</t>
  </si>
  <si>
    <t>24 horas</t>
  </si>
  <si>
    <t xml:space="preserve">   Aprobación del documento de alcance</t>
  </si>
  <si>
    <t>16 horas</t>
  </si>
  <si>
    <t xml:space="preserve">   Entrega Datos de Red (IP, Mácara, Gateway)</t>
  </si>
  <si>
    <t xml:space="preserve">   Entrega Datos de Conexión LDAP</t>
  </si>
  <si>
    <t xml:space="preserve">   Validación de los datos comunicación</t>
  </si>
  <si>
    <t xml:space="preserve">   Entrega Datos de Personas</t>
  </si>
  <si>
    <t>40 horas</t>
  </si>
  <si>
    <t xml:space="preserve">   Entrega Datos de Vehículos</t>
  </si>
  <si>
    <t xml:space="preserve">   Entrega Datos de Productos</t>
  </si>
  <si>
    <t xml:space="preserve">   Entrega Datos de Registro entrada y salida de Personas</t>
  </si>
  <si>
    <t xml:space="preserve">   Entrega Datos de Registro entrada y salida de Vehículos</t>
  </si>
  <si>
    <t xml:space="preserve">   Entrega Datos de Registro entrada y salida de Productos</t>
  </si>
  <si>
    <t xml:space="preserve">   Validación de los datos del negocio</t>
  </si>
  <si>
    <t xml:space="preserve">   Entrega de los usuarios y roles</t>
  </si>
  <si>
    <t xml:space="preserve">   Validación de los usuarios y roles</t>
  </si>
  <si>
    <t xml:space="preserve">   Capacitación a usuarios: "Administradores funcionales"</t>
  </si>
  <si>
    <t xml:space="preserve">   Testing de usuarios</t>
  </si>
  <si>
    <t>80 horas</t>
  </si>
  <si>
    <t xml:space="preserve">   Carga de datos definitivos</t>
  </si>
  <si>
    <t xml:space="preserve">   Validación de carga de datos definitivos</t>
  </si>
  <si>
    <t>Seguridad Informática</t>
  </si>
  <si>
    <t xml:space="preserve">   Revisión técnica de la instalación en servidores</t>
  </si>
  <si>
    <t xml:space="preserve">   Validación técnica de la aplicación</t>
  </si>
  <si>
    <t xml:space="preserve">   Carga de datos de roles y usuarios</t>
  </si>
  <si>
    <t>Analista Funcional</t>
  </si>
  <si>
    <t xml:space="preserve">   Confección de cronograma de actividades</t>
  </si>
  <si>
    <t xml:space="preserve">   Elaboración del documento de alcance</t>
  </si>
  <si>
    <t xml:space="preserve">   Elaborar el DER</t>
  </si>
  <si>
    <t xml:space="preserve">   Elaborar los casos de uso</t>
  </si>
  <si>
    <t xml:space="preserve">   Elaborar los casos de prueba</t>
  </si>
  <si>
    <t xml:space="preserve">   Testing de la aplicación</t>
  </si>
  <si>
    <t xml:space="preserve">   Interfaz con Tango</t>
  </si>
  <si>
    <t xml:space="preserve">   Revisión de sincronización con los sitios</t>
  </si>
  <si>
    <t xml:space="preserve">   Reportes</t>
  </si>
  <si>
    <t xml:space="preserve">   Despliegue de todo la aplicación</t>
  </si>
  <si>
    <t xml:space="preserve">   Despliegue del cliente servidor en Oficina Buenos Aires 2</t>
  </si>
  <si>
    <t xml:space="preserve">   Despliegue del cliente servidor en Depósito 1</t>
  </si>
  <si>
    <t xml:space="preserve">   Despliegue del cliente servidor en Depósito 3</t>
  </si>
  <si>
    <t xml:space="preserve">   Despliegue del cliente servidor en Depósito 5</t>
  </si>
  <si>
    <t xml:space="preserve">   Despliegue del cliente servidor en Depósito 7</t>
  </si>
  <si>
    <t xml:space="preserve">   Despliegue del cliente servidor en Depósito 9</t>
  </si>
  <si>
    <t xml:space="preserve">   Testing integral en Cliente</t>
  </si>
  <si>
    <t xml:space="preserve">   Reunión de seguimiento y avance Construcción 1</t>
  </si>
  <si>
    <t xml:space="preserve">   Reunión de seguimiento y avance Construcción 2</t>
  </si>
  <si>
    <t xml:space="preserve">   Reunión de seguimiento y avance Construcción 3</t>
  </si>
  <si>
    <t xml:space="preserve">   Reunión de seguimiento y avance Construcción 4</t>
  </si>
  <si>
    <t xml:space="preserve">   Reunión de seguimiento y avance Pruebas 1</t>
  </si>
  <si>
    <t xml:space="preserve">   Reunión de seguimiento y avance Despliegue</t>
  </si>
  <si>
    <t xml:space="preserve">   Presentación y aprobación final de la solución</t>
  </si>
  <si>
    <t xml:space="preserve">   Capacitación a usuarios: "Seguridad Informática"</t>
  </si>
  <si>
    <t xml:space="preserve">   Capacitación a usuarios: "Trainers" BA</t>
  </si>
  <si>
    <t xml:space="preserve">   Capacitación a usuarios: "Trainers" Santa Fe</t>
  </si>
  <si>
    <t xml:space="preserve">   Go Live con conformidad de usuario</t>
  </si>
  <si>
    <t xml:space="preserve">   Soporte post-producción de la solución</t>
  </si>
  <si>
    <t>Analista Técnico</t>
  </si>
  <si>
    <t xml:space="preserve">   Instalación servidores en Buenos Aires Central</t>
  </si>
  <si>
    <t xml:space="preserve">   Instalación cliente-servidor en Buenos Aires Oficina 2</t>
  </si>
  <si>
    <t xml:space="preserve">   Instalación cliente-servidor en Santa Fe Planta Productora</t>
  </si>
  <si>
    <t xml:space="preserve">   Instalación cliente-servidor en Depósito 1</t>
  </si>
  <si>
    <t xml:space="preserve">   Instalación cliente-servidor en Depósito 2</t>
  </si>
  <si>
    <t xml:space="preserve">   Instalación cliente-servidor en Depósito 3</t>
  </si>
  <si>
    <t xml:space="preserve">   Instalación cliente-servidor en Depósito 4</t>
  </si>
  <si>
    <t xml:space="preserve">   Instalación cliente-servidor en Depósito 5</t>
  </si>
  <si>
    <t xml:space="preserve">   Instalación cliente-servidor en Depósito 6</t>
  </si>
  <si>
    <t xml:space="preserve">   Instalación cliente-servidor en Depósito 7</t>
  </si>
  <si>
    <t xml:space="preserve">   Instalación cliente-servidor en Depósito 8</t>
  </si>
  <si>
    <t xml:space="preserve">   Instalación cliente-servidor en Depósito 9</t>
  </si>
  <si>
    <t xml:space="preserve">   Instalación cliente-servidor en Depósito 10</t>
  </si>
  <si>
    <t xml:space="preserve">   Despliegue del cliente servidor en Planta Productora Santa Fe</t>
  </si>
  <si>
    <t xml:space="preserve">   Despliegue del cliente servidor en Depósito 2</t>
  </si>
  <si>
    <t xml:space="preserve">   Despliegue del cliente servidor en Depósito 4</t>
  </si>
  <si>
    <t xml:space="preserve">   Despliegue del cliente servidor en Depósito 6</t>
  </si>
  <si>
    <t xml:space="preserve">   Despliegue del cliente servidor en Depósito 8</t>
  </si>
  <si>
    <t xml:space="preserve">   Despliegue del cliente servidor en Depósito 10</t>
  </si>
  <si>
    <t xml:space="preserve">   Soporte instalación de servidores</t>
  </si>
  <si>
    <t xml:space="preserve">   Soporte aplicación</t>
  </si>
  <si>
    <t xml:space="preserve">   Capacitación a usuarios: "Infraestructura"</t>
  </si>
  <si>
    <t>Programador 1</t>
  </si>
  <si>
    <t xml:space="preserve">   Estimación de tiempos de progamador</t>
  </si>
  <si>
    <t xml:space="preserve">   Construcción del modelo de datos</t>
  </si>
  <si>
    <t xml:space="preserve">   Construcción módulo base de solución oficina central</t>
  </si>
  <si>
    <t xml:space="preserve">   RFN-Administración de roles</t>
  </si>
  <si>
    <t xml:space="preserve">   RFN-Asignación de roles a usuarios</t>
  </si>
  <si>
    <t xml:space="preserve">   RFN-Logs de errores</t>
  </si>
  <si>
    <t xml:space="preserve">   RFN-Registro de logs de cambios</t>
  </si>
  <si>
    <t xml:space="preserve">   RFN-Consulta de logs de cambios</t>
  </si>
  <si>
    <t xml:space="preserve">   RFN-Registro de eventos de seguridad en la aplicación</t>
  </si>
  <si>
    <t xml:space="preserve">   RFN-Consultas de eventos de seguridad en la aplicación</t>
  </si>
  <si>
    <t xml:space="preserve">   RFN-Registro de eventos en la Base de Datos</t>
  </si>
  <si>
    <t xml:space="preserve">   RFN-Verificar identidad</t>
  </si>
  <si>
    <t xml:space="preserve">   RFN-Registrar persona</t>
  </si>
  <si>
    <t xml:space="preserve">   RFN-Editar persona</t>
  </si>
  <si>
    <t xml:space="preserve">   RFN-Eliminar persona</t>
  </si>
  <si>
    <t xml:space="preserve">   RFN-Consulta de persona</t>
  </si>
  <si>
    <t xml:space="preserve">   RFN-Exportación de personas</t>
  </si>
  <si>
    <t xml:space="preserve">   RFN-Importación de personas</t>
  </si>
  <si>
    <t xml:space="preserve">   RFN-Registrar ingreso</t>
  </si>
  <si>
    <t xml:space="preserve">   RFN-Registrar egreso</t>
  </si>
  <si>
    <t xml:space="preserve">   RFN-Exportación registro de ingresos y egresos</t>
  </si>
  <si>
    <t xml:space="preserve">   RFN-Importación de registro de ingresos y egresos</t>
  </si>
  <si>
    <t xml:space="preserve">   RFN-Verificar producto</t>
  </si>
  <si>
    <t xml:space="preserve">   RFN-Registrar producto</t>
  </si>
  <si>
    <t xml:space="preserve">   RFN-Registrar materia prima</t>
  </si>
  <si>
    <t xml:space="preserve">   RFN-Eliminar producto o materia prima</t>
  </si>
  <si>
    <t xml:space="preserve">   RFN-Consultar de producto</t>
  </si>
  <si>
    <t xml:space="preserve">   RFN-Consultar de materia prima</t>
  </si>
  <si>
    <t xml:space="preserve">   RFN-Exportación de productos o materia prima</t>
  </si>
  <si>
    <t xml:space="preserve">   RFN-Importación de productos o materia prima</t>
  </si>
  <si>
    <t xml:space="preserve">   RFN-Registrar orden de ingreso o egreso</t>
  </si>
  <si>
    <t xml:space="preserve">   RFN-Registrar ingreso de producto</t>
  </si>
  <si>
    <t xml:space="preserve">   RFN-Registrar ingreso de materia prima</t>
  </si>
  <si>
    <t xml:space="preserve">   RFN-Registrar egreso de producto</t>
  </si>
  <si>
    <t xml:space="preserve">   RFN-Cargas iniciales de datos maestros</t>
  </si>
  <si>
    <t xml:space="preserve">   RFN-Cargas iniciales de transacciones</t>
  </si>
  <si>
    <t xml:space="preserve">   RFN-Registro de eventos en las cargas</t>
  </si>
  <si>
    <t xml:space="preserve">   Corrección de incidencias</t>
  </si>
  <si>
    <t>Programador 2</t>
  </si>
  <si>
    <t xml:space="preserve">   Contrucción módulo base de cliente servidor</t>
  </si>
  <si>
    <t xml:space="preserve">   RFN-Usuarios LDAP y usuarios locales</t>
  </si>
  <si>
    <t xml:space="preserve">   RFN-Administración de usuarios</t>
  </si>
  <si>
    <t xml:space="preserve">   RFN-Reporte para monitoreo de usuarios</t>
  </si>
  <si>
    <t xml:space="preserve">   RFN-Mantenedores</t>
  </si>
  <si>
    <t xml:space="preserve">   RFN-Depuración de información</t>
  </si>
  <si>
    <t xml:space="preserve">   RFN-Verificar vehículo</t>
  </si>
  <si>
    <t xml:space="preserve">   RFN-Registrar vehículo</t>
  </si>
  <si>
    <t xml:space="preserve">   RFN-Editar vehículo</t>
  </si>
  <si>
    <t xml:space="preserve">   RFN-Eliminar vehículo</t>
  </si>
  <si>
    <t xml:space="preserve">   RFN-Consulta de vehículo</t>
  </si>
  <si>
    <t xml:space="preserve">   RFN-Exportación de vehículo</t>
  </si>
  <si>
    <t xml:space="preserve">   RFN-Registrar incidentes</t>
  </si>
  <si>
    <t xml:space="preserve">   Proceso de interfaz con módulo de RRHH en Tango</t>
  </si>
  <si>
    <t xml:space="preserve">   Proceso de interfaz con módulo de Producción en Tango</t>
  </si>
  <si>
    <t xml:space="preserve">   Proceso de interfaz con módulo de Logística en Tango</t>
  </si>
  <si>
    <t xml:space="preserve">   Proceso de sincronización de base de datos centralizada</t>
  </si>
  <si>
    <t xml:space="preserve">   Registro de eventos de integración </t>
  </si>
  <si>
    <t>Tester</t>
  </si>
  <si>
    <t>Project Manager</t>
  </si>
  <si>
    <t>Servicio Profesional Contratado Redes</t>
  </si>
  <si>
    <t xml:space="preserve">   Instalación red en datacenter en Buenos Aires Central</t>
  </si>
  <si>
    <t xml:space="preserve">   Instalación red cliente-servidor en Buenos Aires Oficina 2</t>
  </si>
  <si>
    <t xml:space="preserve">   Instalación red cliente-servidor en Santa Fe Planta Productora</t>
  </si>
  <si>
    <t xml:space="preserve">   Instalación red cliente-servidor en Depósito 1</t>
  </si>
  <si>
    <t xml:space="preserve">   Instalación red cliente-servidor en Depósito 2</t>
  </si>
  <si>
    <t xml:space="preserve">   Instalación red cliente-servidor en Depósito 3</t>
  </si>
  <si>
    <t xml:space="preserve">   Instalación red cliente-servidor en Depósito 4</t>
  </si>
  <si>
    <t xml:space="preserve">   Instalación red cliente-servidor en Depósito 5</t>
  </si>
  <si>
    <t xml:space="preserve">   Instalación red cliente-servidor en Depósito 6</t>
  </si>
  <si>
    <t xml:space="preserve">   Instalación red cliente-servidor en Depósito 7</t>
  </si>
  <si>
    <t xml:space="preserve">   Instalación red cliente-servidor en Depósito 8</t>
  </si>
  <si>
    <t xml:space="preserve">   Instalación red cliente-servidor en Depósito 9</t>
  </si>
  <si>
    <t xml:space="preserve">   Instalación red cliente-servidor en Depósito 10</t>
  </si>
  <si>
    <t>Servicio Profesional Contratado Infraestructura</t>
  </si>
  <si>
    <t xml:space="preserve">   Instalación rack en datacenter en Buenos Aires Central</t>
  </si>
  <si>
    <t xml:space="preserve">   Instalación infraestructura en Buenos Aires Central</t>
  </si>
  <si>
    <t xml:space="preserve">   Instalación infraestructura en Buenos Aires Oficina 2</t>
  </si>
  <si>
    <t xml:space="preserve">   Instalación infraestructura en Santa Fe Planta Productora</t>
  </si>
  <si>
    <t xml:space="preserve">   Instalación infraestructura en Depósito 1</t>
  </si>
  <si>
    <t xml:space="preserve">   Instalación infraestructura en Depósito 2</t>
  </si>
  <si>
    <t xml:space="preserve">   Instalación infraestructura en Depósito 3</t>
  </si>
  <si>
    <t xml:space="preserve">   Instalación infraestructura en Depósito 4</t>
  </si>
  <si>
    <t xml:space="preserve">   Instalación infraestructura en Depósito 5</t>
  </si>
  <si>
    <t xml:space="preserve">   Instalación infraestructura en Depósito 6</t>
  </si>
  <si>
    <t xml:space="preserve">   Instalación infraestructura en Depósito 7</t>
  </si>
  <si>
    <t xml:space="preserve">   Instalación infraestructura en Depósito 8</t>
  </si>
  <si>
    <t xml:space="preserve">   Instalación infraestructura en Depósito 9</t>
  </si>
  <si>
    <t xml:space="preserve">   Instalación infraestructura en Depósito 10</t>
  </si>
  <si>
    <t>Tareas</t>
  </si>
  <si>
    <t>Total</t>
  </si>
  <si>
    <t>Perfil</t>
  </si>
  <si>
    <t>Señority</t>
  </si>
  <si>
    <t>Sr</t>
  </si>
  <si>
    <t>Cantidad de Horas</t>
  </si>
  <si>
    <t>Horas totales del proyecto</t>
  </si>
  <si>
    <t>Programador 3</t>
  </si>
  <si>
    <t>Jr</t>
  </si>
  <si>
    <t>Programador 4</t>
  </si>
  <si>
    <t xml:space="preserve">   RFN-Ayuda On-line (Simple)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</si>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</sst>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63636"/>
      <name val="Arial"/>
      <family val="2"/>
    </font>
    <font>
      <i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3" fontId="5" fillId="3" borderId="9" xfId="0" applyNumberFormat="1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left" vertical="center" wrapText="1"/>
    </xf>
    <xf numFmtId="0" fontId="11" fillId="3" borderId="24" xfId="0" applyFont="1" applyFill="1" applyBorder="1" applyAlignment="1">
      <alignment horizontal="left" vertical="center" wrapText="1"/>
    </xf>
    <xf numFmtId="0" fontId="11" fillId="3" borderId="28" xfId="0" applyFont="1" applyFill="1" applyBorder="1" applyAlignment="1">
      <alignment horizontal="left" vertical="center" wrapText="1"/>
    </xf>
    <xf numFmtId="0" fontId="11" fillId="3" borderId="29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left" vertical="center" wrapText="1"/>
    </xf>
    <xf numFmtId="0" fontId="11" fillId="3" borderId="30" xfId="0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baseColWidth="10" defaultColWidth="11.42578125" defaultRowHeight="15" x14ac:dyDescent="0.25"/>
  <cols>
    <col min="1" max="1" width="21.5703125" customWidth="1"/>
  </cols>
  <sheetData>
    <row r="1" spans="1:2" ht="22.5" x14ac:dyDescent="0.25">
      <c r="A1" s="1" t="s">
        <v>0</v>
      </c>
      <c r="B1" s="3" t="s">
        <v>1</v>
      </c>
    </row>
    <row r="2" spans="1:2" ht="45" x14ac:dyDescent="0.25">
      <c r="A2" s="4" t="s">
        <v>2</v>
      </c>
      <c r="B2" s="5" t="s">
        <v>3</v>
      </c>
    </row>
    <row r="3" spans="1:2" ht="75" x14ac:dyDescent="0.25">
      <c r="A3" s="2" t="s">
        <v>4</v>
      </c>
      <c r="B3" s="6" t="s">
        <v>5</v>
      </c>
    </row>
    <row r="4" spans="1:2" ht="75" x14ac:dyDescent="0.25">
      <c r="A4" s="2" t="s">
        <v>6</v>
      </c>
      <c r="B4" s="6" t="s">
        <v>7</v>
      </c>
    </row>
    <row r="5" spans="1:2" ht="75" x14ac:dyDescent="0.25">
      <c r="A5" s="2" t="s">
        <v>8</v>
      </c>
      <c r="B5" s="6" t="s">
        <v>7</v>
      </c>
    </row>
    <row r="6" spans="1:2" ht="60" x14ac:dyDescent="0.25">
      <c r="A6" s="2" t="s">
        <v>9</v>
      </c>
      <c r="B6" s="6" t="s">
        <v>7</v>
      </c>
    </row>
    <row r="7" spans="1:2" ht="90" x14ac:dyDescent="0.25">
      <c r="A7" s="2" t="s">
        <v>10</v>
      </c>
      <c r="B7" s="6" t="s">
        <v>7</v>
      </c>
    </row>
    <row r="8" spans="1:2" ht="45" x14ac:dyDescent="0.25">
      <c r="A8" s="2" t="s">
        <v>11</v>
      </c>
      <c r="B8" s="6" t="s">
        <v>12</v>
      </c>
    </row>
    <row r="9" spans="1:2" ht="45" x14ac:dyDescent="0.25">
      <c r="A9" s="2" t="s">
        <v>13</v>
      </c>
      <c r="B9" s="6" t="s">
        <v>12</v>
      </c>
    </row>
    <row r="10" spans="1:2" ht="45" x14ac:dyDescent="0.25">
      <c r="A10" s="2" t="s">
        <v>14</v>
      </c>
      <c r="B10" s="6" t="s">
        <v>12</v>
      </c>
    </row>
    <row r="11" spans="1:2" ht="90" x14ac:dyDescent="0.25">
      <c r="A11" s="2" t="s">
        <v>15</v>
      </c>
      <c r="B11" s="6" t="s">
        <v>12</v>
      </c>
    </row>
    <row r="12" spans="1:2" ht="90" x14ac:dyDescent="0.25">
      <c r="A12" s="2" t="s">
        <v>16</v>
      </c>
      <c r="B12" s="6" t="s">
        <v>12</v>
      </c>
    </row>
    <row r="13" spans="1:2" ht="90" x14ac:dyDescent="0.25">
      <c r="A13" s="2" t="s">
        <v>17</v>
      </c>
      <c r="B13" s="6" t="s">
        <v>12</v>
      </c>
    </row>
    <row r="14" spans="1:2" ht="30" x14ac:dyDescent="0.25">
      <c r="A14" s="2" t="s">
        <v>18</v>
      </c>
      <c r="B14" s="6" t="s">
        <v>7</v>
      </c>
    </row>
    <row r="15" spans="1:2" ht="30" x14ac:dyDescent="0.25">
      <c r="A15" s="2" t="s">
        <v>19</v>
      </c>
      <c r="B15" s="6" t="s">
        <v>12</v>
      </c>
    </row>
    <row r="16" spans="1:2" ht="30" x14ac:dyDescent="0.25">
      <c r="A16" s="2" t="s">
        <v>20</v>
      </c>
      <c r="B16" s="6" t="s">
        <v>7</v>
      </c>
    </row>
    <row r="17" spans="1:2" ht="60" x14ac:dyDescent="0.25">
      <c r="A17" s="2" t="s">
        <v>21</v>
      </c>
      <c r="B17" s="6" t="s">
        <v>5</v>
      </c>
    </row>
    <row r="18" spans="1:2" x14ac:dyDescent="0.25">
      <c r="A18" s="2" t="s">
        <v>22</v>
      </c>
      <c r="B18" s="6" t="s">
        <v>23</v>
      </c>
    </row>
    <row r="19" spans="1:2" ht="30" x14ac:dyDescent="0.25">
      <c r="A19" s="2" t="s">
        <v>24</v>
      </c>
      <c r="B19" s="6" t="s">
        <v>7</v>
      </c>
    </row>
    <row r="20" spans="1:2" ht="30" x14ac:dyDescent="0.25">
      <c r="A20" s="2" t="s">
        <v>25</v>
      </c>
      <c r="B20" s="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workbookViewId="0"/>
  </sheetViews>
  <sheetFormatPr baseColWidth="10" defaultColWidth="11.42578125" defaultRowHeight="15" x14ac:dyDescent="0.25"/>
  <cols>
    <col min="1" max="1" width="13.85546875" style="7" customWidth="1"/>
    <col min="2" max="2" width="8.42578125" style="7" bestFit="1" customWidth="1"/>
    <col min="3" max="3" width="57.7109375" style="7" bestFit="1" customWidth="1"/>
    <col min="4" max="4" width="12.5703125" style="20" customWidth="1"/>
    <col min="5" max="16384" width="11.42578125" style="7"/>
  </cols>
  <sheetData>
    <row r="1" spans="1:4" ht="30.75" thickBot="1" x14ac:dyDescent="0.3">
      <c r="A1" s="12" t="s">
        <v>174</v>
      </c>
      <c r="B1" s="12" t="s">
        <v>175</v>
      </c>
      <c r="C1" s="13" t="s">
        <v>172</v>
      </c>
      <c r="D1" s="13" t="s">
        <v>177</v>
      </c>
    </row>
    <row r="2" spans="1:4" x14ac:dyDescent="0.25">
      <c r="A2" s="25" t="s">
        <v>26</v>
      </c>
      <c r="B2" s="31" t="s">
        <v>176</v>
      </c>
      <c r="C2" s="9" t="s">
        <v>27</v>
      </c>
      <c r="D2" s="14">
        <v>120</v>
      </c>
    </row>
    <row r="3" spans="1:4" x14ac:dyDescent="0.25">
      <c r="A3" s="26"/>
      <c r="B3" s="32"/>
      <c r="C3" s="8" t="s">
        <v>28</v>
      </c>
      <c r="D3" s="15">
        <v>40</v>
      </c>
    </row>
    <row r="4" spans="1:4" x14ac:dyDescent="0.25">
      <c r="A4" s="26"/>
      <c r="B4" s="32"/>
      <c r="C4" s="8" t="s">
        <v>29</v>
      </c>
      <c r="D4" s="15">
        <v>40</v>
      </c>
    </row>
    <row r="5" spans="1:4" ht="15.75" thickBot="1" x14ac:dyDescent="0.3">
      <c r="A5" s="27"/>
      <c r="B5" s="33"/>
      <c r="C5" s="10" t="s">
        <v>173</v>
      </c>
      <c r="D5" s="16">
        <f>SUM(D2:D4)</f>
        <v>200</v>
      </c>
    </row>
    <row r="6" spans="1:4" x14ac:dyDescent="0.25">
      <c r="A6" s="25" t="s">
        <v>2</v>
      </c>
      <c r="B6" s="31" t="s">
        <v>176</v>
      </c>
      <c r="C6" s="9" t="s">
        <v>4</v>
      </c>
      <c r="D6" s="17">
        <v>24</v>
      </c>
    </row>
    <row r="7" spans="1:4" x14ac:dyDescent="0.25">
      <c r="A7" s="26"/>
      <c r="B7" s="32"/>
      <c r="C7" s="8" t="s">
        <v>6</v>
      </c>
      <c r="D7" s="15">
        <v>16</v>
      </c>
    </row>
    <row r="8" spans="1:4" x14ac:dyDescent="0.25">
      <c r="A8" s="26"/>
      <c r="B8" s="32"/>
      <c r="C8" s="8" t="s">
        <v>8</v>
      </c>
      <c r="D8" s="15">
        <v>16</v>
      </c>
    </row>
    <row r="9" spans="1:4" x14ac:dyDescent="0.25">
      <c r="A9" s="26"/>
      <c r="B9" s="32"/>
      <c r="C9" s="8" t="s">
        <v>9</v>
      </c>
      <c r="D9" s="15">
        <v>16</v>
      </c>
    </row>
    <row r="10" spans="1:4" x14ac:dyDescent="0.25">
      <c r="A10" s="26"/>
      <c r="B10" s="32"/>
      <c r="C10" s="8" t="s">
        <v>10</v>
      </c>
      <c r="D10" s="15">
        <v>16</v>
      </c>
    </row>
    <row r="11" spans="1:4" x14ac:dyDescent="0.25">
      <c r="A11" s="26"/>
      <c r="B11" s="32"/>
      <c r="C11" s="8" t="s">
        <v>11</v>
      </c>
      <c r="D11" s="15">
        <v>40</v>
      </c>
    </row>
    <row r="12" spans="1:4" x14ac:dyDescent="0.25">
      <c r="A12" s="26"/>
      <c r="B12" s="32"/>
      <c r="C12" s="8" t="s">
        <v>13</v>
      </c>
      <c r="D12" s="15">
        <v>40</v>
      </c>
    </row>
    <row r="13" spans="1:4" x14ac:dyDescent="0.25">
      <c r="A13" s="26"/>
      <c r="B13" s="32"/>
      <c r="C13" s="8" t="s">
        <v>14</v>
      </c>
      <c r="D13" s="15">
        <v>40</v>
      </c>
    </row>
    <row r="14" spans="1:4" x14ac:dyDescent="0.25">
      <c r="A14" s="26"/>
      <c r="B14" s="32"/>
      <c r="C14" s="8" t="s">
        <v>15</v>
      </c>
      <c r="D14" s="15">
        <v>40</v>
      </c>
    </row>
    <row r="15" spans="1:4" x14ac:dyDescent="0.25">
      <c r="A15" s="26"/>
      <c r="B15" s="32"/>
      <c r="C15" s="8" t="s">
        <v>16</v>
      </c>
      <c r="D15" s="15">
        <v>40</v>
      </c>
    </row>
    <row r="16" spans="1:4" x14ac:dyDescent="0.25">
      <c r="A16" s="26"/>
      <c r="B16" s="32"/>
      <c r="C16" s="8" t="s">
        <v>17</v>
      </c>
      <c r="D16" s="15">
        <v>40</v>
      </c>
    </row>
    <row r="17" spans="1:4" x14ac:dyDescent="0.25">
      <c r="A17" s="26"/>
      <c r="B17" s="32"/>
      <c r="C17" s="8" t="s">
        <v>18</v>
      </c>
      <c r="D17" s="15">
        <v>16</v>
      </c>
    </row>
    <row r="18" spans="1:4" x14ac:dyDescent="0.25">
      <c r="A18" s="26"/>
      <c r="B18" s="32"/>
      <c r="C18" s="8" t="s">
        <v>19</v>
      </c>
      <c r="D18" s="15">
        <v>40</v>
      </c>
    </row>
    <row r="19" spans="1:4" x14ac:dyDescent="0.25">
      <c r="A19" s="26"/>
      <c r="B19" s="32"/>
      <c r="C19" s="8" t="s">
        <v>20</v>
      </c>
      <c r="D19" s="15">
        <v>16</v>
      </c>
    </row>
    <row r="20" spans="1:4" x14ac:dyDescent="0.25">
      <c r="A20" s="26"/>
      <c r="B20" s="32"/>
      <c r="C20" s="8" t="s">
        <v>21</v>
      </c>
      <c r="D20" s="15">
        <v>24</v>
      </c>
    </row>
    <row r="21" spans="1:4" x14ac:dyDescent="0.25">
      <c r="A21" s="26"/>
      <c r="B21" s="32"/>
      <c r="C21" s="8" t="s">
        <v>22</v>
      </c>
      <c r="D21" s="15">
        <v>80</v>
      </c>
    </row>
    <row r="22" spans="1:4" x14ac:dyDescent="0.25">
      <c r="A22" s="26"/>
      <c r="B22" s="32"/>
      <c r="C22" s="8" t="s">
        <v>24</v>
      </c>
      <c r="D22" s="15">
        <v>16</v>
      </c>
    </row>
    <row r="23" spans="1:4" x14ac:dyDescent="0.25">
      <c r="A23" s="26"/>
      <c r="B23" s="32"/>
      <c r="C23" s="8" t="s">
        <v>25</v>
      </c>
      <c r="D23" s="15">
        <v>40</v>
      </c>
    </row>
    <row r="24" spans="1:4" ht="15.75" thickBot="1" x14ac:dyDescent="0.3">
      <c r="A24" s="27"/>
      <c r="B24" s="33"/>
      <c r="C24" s="10" t="s">
        <v>173</v>
      </c>
      <c r="D24" s="16">
        <f>SUM(D6:D23)</f>
        <v>560</v>
      </c>
    </row>
    <row r="25" spans="1:4" x14ac:dyDescent="0.25">
      <c r="A25" s="25" t="s">
        <v>30</v>
      </c>
      <c r="B25" s="31" t="s">
        <v>176</v>
      </c>
      <c r="C25" s="9" t="s">
        <v>31</v>
      </c>
      <c r="D25" s="17">
        <v>24</v>
      </c>
    </row>
    <row r="26" spans="1:4" x14ac:dyDescent="0.25">
      <c r="A26" s="26"/>
      <c r="B26" s="32"/>
      <c r="C26" s="8" t="s">
        <v>32</v>
      </c>
      <c r="D26" s="15">
        <v>40</v>
      </c>
    </row>
    <row r="27" spans="1:4" x14ac:dyDescent="0.25">
      <c r="A27" s="26"/>
      <c r="B27" s="32"/>
      <c r="C27" s="8" t="s">
        <v>4</v>
      </c>
      <c r="D27" s="15">
        <v>24</v>
      </c>
    </row>
    <row r="28" spans="1:4" x14ac:dyDescent="0.25">
      <c r="A28" s="26"/>
      <c r="B28" s="32"/>
      <c r="C28" s="8" t="s">
        <v>10</v>
      </c>
      <c r="D28" s="15">
        <v>16</v>
      </c>
    </row>
    <row r="29" spans="1:4" x14ac:dyDescent="0.25">
      <c r="A29" s="26"/>
      <c r="B29" s="32"/>
      <c r="C29" s="8" t="s">
        <v>18</v>
      </c>
      <c r="D29" s="15">
        <v>16</v>
      </c>
    </row>
    <row r="30" spans="1:4" x14ac:dyDescent="0.25">
      <c r="A30" s="26"/>
      <c r="B30" s="32"/>
      <c r="C30" s="8" t="s">
        <v>20</v>
      </c>
      <c r="D30" s="15">
        <v>16</v>
      </c>
    </row>
    <row r="31" spans="1:4" x14ac:dyDescent="0.25">
      <c r="A31" s="26"/>
      <c r="B31" s="32"/>
      <c r="C31" s="8" t="s">
        <v>33</v>
      </c>
      <c r="D31" s="15">
        <v>16</v>
      </c>
    </row>
    <row r="32" spans="1:4" x14ac:dyDescent="0.25">
      <c r="A32" s="26"/>
      <c r="B32" s="32"/>
      <c r="C32" s="8" t="s">
        <v>34</v>
      </c>
      <c r="D32" s="15">
        <v>120</v>
      </c>
    </row>
    <row r="33" spans="1:4" x14ac:dyDescent="0.25">
      <c r="A33" s="26"/>
      <c r="B33" s="32"/>
      <c r="C33" s="8" t="s">
        <v>35</v>
      </c>
      <c r="D33" s="15">
        <v>80</v>
      </c>
    </row>
    <row r="34" spans="1:4" x14ac:dyDescent="0.25">
      <c r="A34" s="26"/>
      <c r="B34" s="32"/>
      <c r="C34" s="8" t="s">
        <v>36</v>
      </c>
      <c r="D34" s="15">
        <v>160</v>
      </c>
    </row>
    <row r="35" spans="1:4" x14ac:dyDescent="0.25">
      <c r="A35" s="26"/>
      <c r="B35" s="32"/>
      <c r="C35" s="8" t="s">
        <v>37</v>
      </c>
      <c r="D35" s="15">
        <v>40</v>
      </c>
    </row>
    <row r="36" spans="1:4" x14ac:dyDescent="0.25">
      <c r="A36" s="26"/>
      <c r="B36" s="32"/>
      <c r="C36" s="8" t="s">
        <v>38</v>
      </c>
      <c r="D36" s="15">
        <v>40</v>
      </c>
    </row>
    <row r="37" spans="1:4" x14ac:dyDescent="0.25">
      <c r="A37" s="26"/>
      <c r="B37" s="32"/>
      <c r="C37" s="8" t="s">
        <v>39</v>
      </c>
      <c r="D37" s="15">
        <v>24</v>
      </c>
    </row>
    <row r="38" spans="1:4" x14ac:dyDescent="0.25">
      <c r="A38" s="26"/>
      <c r="B38" s="32"/>
      <c r="C38" s="8" t="s">
        <v>40</v>
      </c>
      <c r="D38" s="15">
        <v>40</v>
      </c>
    </row>
    <row r="39" spans="1:4" x14ac:dyDescent="0.25">
      <c r="A39" s="26"/>
      <c r="B39" s="32"/>
      <c r="C39" s="8" t="s">
        <v>41</v>
      </c>
      <c r="D39" s="15">
        <v>8</v>
      </c>
    </row>
    <row r="40" spans="1:4" x14ac:dyDescent="0.25">
      <c r="A40" s="26"/>
      <c r="B40" s="32"/>
      <c r="C40" s="8" t="s">
        <v>42</v>
      </c>
      <c r="D40" s="15">
        <v>8</v>
      </c>
    </row>
    <row r="41" spans="1:4" x14ac:dyDescent="0.25">
      <c r="A41" s="26"/>
      <c r="B41" s="32"/>
      <c r="C41" s="8" t="s">
        <v>43</v>
      </c>
      <c r="D41" s="15">
        <v>8</v>
      </c>
    </row>
    <row r="42" spans="1:4" x14ac:dyDescent="0.25">
      <c r="A42" s="26"/>
      <c r="B42" s="32"/>
      <c r="C42" s="8" t="s">
        <v>44</v>
      </c>
      <c r="D42" s="15">
        <v>8</v>
      </c>
    </row>
    <row r="43" spans="1:4" x14ac:dyDescent="0.25">
      <c r="A43" s="26"/>
      <c r="B43" s="32"/>
      <c r="C43" s="8" t="s">
        <v>45</v>
      </c>
      <c r="D43" s="15">
        <v>8</v>
      </c>
    </row>
    <row r="44" spans="1:4" x14ac:dyDescent="0.25">
      <c r="A44" s="26"/>
      <c r="B44" s="32"/>
      <c r="C44" s="8" t="s">
        <v>46</v>
      </c>
      <c r="D44" s="15">
        <v>8</v>
      </c>
    </row>
    <row r="45" spans="1:4" x14ac:dyDescent="0.25">
      <c r="A45" s="26"/>
      <c r="B45" s="32"/>
      <c r="C45" s="8" t="s">
        <v>47</v>
      </c>
      <c r="D45" s="15">
        <v>120</v>
      </c>
    </row>
    <row r="46" spans="1:4" x14ac:dyDescent="0.25">
      <c r="A46" s="26"/>
      <c r="B46" s="32"/>
      <c r="C46" s="8" t="s">
        <v>21</v>
      </c>
      <c r="D46" s="15">
        <v>24</v>
      </c>
    </row>
    <row r="47" spans="1:4" x14ac:dyDescent="0.25">
      <c r="A47" s="26"/>
      <c r="B47" s="32"/>
      <c r="C47" s="8" t="s">
        <v>48</v>
      </c>
      <c r="D47" s="15">
        <v>8</v>
      </c>
    </row>
    <row r="48" spans="1:4" x14ac:dyDescent="0.25">
      <c r="A48" s="26"/>
      <c r="B48" s="32"/>
      <c r="C48" s="8" t="s">
        <v>49</v>
      </c>
      <c r="D48" s="15">
        <v>8</v>
      </c>
    </row>
    <row r="49" spans="1:4" x14ac:dyDescent="0.25">
      <c r="A49" s="26"/>
      <c r="B49" s="32"/>
      <c r="C49" s="8" t="s">
        <v>50</v>
      </c>
      <c r="D49" s="15">
        <v>8</v>
      </c>
    </row>
    <row r="50" spans="1:4" x14ac:dyDescent="0.25">
      <c r="A50" s="26"/>
      <c r="B50" s="32"/>
      <c r="C50" s="8" t="s">
        <v>51</v>
      </c>
      <c r="D50" s="15">
        <v>8</v>
      </c>
    </row>
    <row r="51" spans="1:4" x14ac:dyDescent="0.25">
      <c r="A51" s="26"/>
      <c r="B51" s="32"/>
      <c r="C51" s="8" t="s">
        <v>52</v>
      </c>
      <c r="D51" s="15">
        <v>8</v>
      </c>
    </row>
    <row r="52" spans="1:4" x14ac:dyDescent="0.25">
      <c r="A52" s="26"/>
      <c r="B52" s="32"/>
      <c r="C52" s="8" t="s">
        <v>53</v>
      </c>
      <c r="D52" s="15">
        <v>8</v>
      </c>
    </row>
    <row r="53" spans="1:4" x14ac:dyDescent="0.25">
      <c r="A53" s="26"/>
      <c r="B53" s="32"/>
      <c r="C53" s="8" t="s">
        <v>24</v>
      </c>
      <c r="D53" s="15">
        <v>16</v>
      </c>
    </row>
    <row r="54" spans="1:4" x14ac:dyDescent="0.25">
      <c r="A54" s="26"/>
      <c r="B54" s="32"/>
      <c r="C54" s="8" t="s">
        <v>54</v>
      </c>
      <c r="D54" s="15">
        <v>8</v>
      </c>
    </row>
    <row r="55" spans="1:4" x14ac:dyDescent="0.25">
      <c r="A55" s="26"/>
      <c r="B55" s="32"/>
      <c r="C55" s="8" t="s">
        <v>55</v>
      </c>
      <c r="D55" s="15">
        <v>16</v>
      </c>
    </row>
    <row r="56" spans="1:4" x14ac:dyDescent="0.25">
      <c r="A56" s="26"/>
      <c r="B56" s="32"/>
      <c r="C56" s="8" t="s">
        <v>56</v>
      </c>
      <c r="D56" s="15">
        <v>16</v>
      </c>
    </row>
    <row r="57" spans="1:4" x14ac:dyDescent="0.25">
      <c r="A57" s="26"/>
      <c r="B57" s="32"/>
      <c r="C57" s="8" t="s">
        <v>57</v>
      </c>
      <c r="D57" s="15">
        <v>16</v>
      </c>
    </row>
    <row r="58" spans="1:4" x14ac:dyDescent="0.25">
      <c r="A58" s="26"/>
      <c r="B58" s="32"/>
      <c r="C58" s="8" t="s">
        <v>58</v>
      </c>
      <c r="D58" s="15">
        <v>8</v>
      </c>
    </row>
    <row r="59" spans="1:4" x14ac:dyDescent="0.25">
      <c r="A59" s="26"/>
      <c r="B59" s="32"/>
      <c r="C59" s="8" t="s">
        <v>59</v>
      </c>
      <c r="D59" s="15">
        <v>240</v>
      </c>
    </row>
    <row r="60" spans="1:4" ht="15.75" thickBot="1" x14ac:dyDescent="0.3">
      <c r="A60" s="27"/>
      <c r="B60" s="33"/>
      <c r="C60" s="10" t="s">
        <v>173</v>
      </c>
      <c r="D60" s="16">
        <f>SUM(D25:D59)</f>
        <v>1216</v>
      </c>
    </row>
    <row r="61" spans="1:4" x14ac:dyDescent="0.25">
      <c r="A61" s="25" t="s">
        <v>60</v>
      </c>
      <c r="B61" s="31" t="s">
        <v>176</v>
      </c>
      <c r="C61" s="9" t="s">
        <v>61</v>
      </c>
      <c r="D61" s="17">
        <v>40</v>
      </c>
    </row>
    <row r="62" spans="1:4" x14ac:dyDescent="0.25">
      <c r="A62" s="26"/>
      <c r="B62" s="32"/>
      <c r="C62" s="8" t="s">
        <v>62</v>
      </c>
      <c r="D62" s="15">
        <v>24</v>
      </c>
    </row>
    <row r="63" spans="1:4" x14ac:dyDescent="0.25">
      <c r="A63" s="26"/>
      <c r="B63" s="32"/>
      <c r="C63" s="8" t="s">
        <v>63</v>
      </c>
      <c r="D63" s="15">
        <v>24</v>
      </c>
    </row>
    <row r="64" spans="1:4" x14ac:dyDescent="0.25">
      <c r="A64" s="26"/>
      <c r="B64" s="32"/>
      <c r="C64" s="8" t="s">
        <v>64</v>
      </c>
      <c r="D64" s="15">
        <v>24</v>
      </c>
    </row>
    <row r="65" spans="1:4" x14ac:dyDescent="0.25">
      <c r="A65" s="26"/>
      <c r="B65" s="32"/>
      <c r="C65" s="8" t="s">
        <v>65</v>
      </c>
      <c r="D65" s="15">
        <v>24</v>
      </c>
    </row>
    <row r="66" spans="1:4" x14ac:dyDescent="0.25">
      <c r="A66" s="26"/>
      <c r="B66" s="32"/>
      <c r="C66" s="8" t="s">
        <v>66</v>
      </c>
      <c r="D66" s="15">
        <v>24</v>
      </c>
    </row>
    <row r="67" spans="1:4" x14ac:dyDescent="0.25">
      <c r="A67" s="26"/>
      <c r="B67" s="32"/>
      <c r="C67" s="8" t="s">
        <v>67</v>
      </c>
      <c r="D67" s="15">
        <v>24</v>
      </c>
    </row>
    <row r="68" spans="1:4" x14ac:dyDescent="0.25">
      <c r="A68" s="26"/>
      <c r="B68" s="32"/>
      <c r="C68" s="8" t="s">
        <v>68</v>
      </c>
      <c r="D68" s="15">
        <v>24</v>
      </c>
    </row>
    <row r="69" spans="1:4" x14ac:dyDescent="0.25">
      <c r="A69" s="26"/>
      <c r="B69" s="32"/>
      <c r="C69" s="8" t="s">
        <v>69</v>
      </c>
      <c r="D69" s="15">
        <v>24</v>
      </c>
    </row>
    <row r="70" spans="1:4" x14ac:dyDescent="0.25">
      <c r="A70" s="26"/>
      <c r="B70" s="32"/>
      <c r="C70" s="8" t="s">
        <v>70</v>
      </c>
      <c r="D70" s="15">
        <v>24</v>
      </c>
    </row>
    <row r="71" spans="1:4" x14ac:dyDescent="0.25">
      <c r="A71" s="26"/>
      <c r="B71" s="32"/>
      <c r="C71" s="8" t="s">
        <v>71</v>
      </c>
      <c r="D71" s="15">
        <v>24</v>
      </c>
    </row>
    <row r="72" spans="1:4" x14ac:dyDescent="0.25">
      <c r="A72" s="26"/>
      <c r="B72" s="32"/>
      <c r="C72" s="8" t="s">
        <v>72</v>
      </c>
      <c r="D72" s="15">
        <v>24</v>
      </c>
    </row>
    <row r="73" spans="1:4" x14ac:dyDescent="0.25">
      <c r="A73" s="26"/>
      <c r="B73" s="32"/>
      <c r="C73" s="8" t="s">
        <v>73</v>
      </c>
      <c r="D73" s="15">
        <v>24</v>
      </c>
    </row>
    <row r="74" spans="1:4" x14ac:dyDescent="0.25">
      <c r="A74" s="26"/>
      <c r="B74" s="32"/>
      <c r="C74" s="8" t="s">
        <v>40</v>
      </c>
      <c r="D74" s="15">
        <v>40</v>
      </c>
    </row>
    <row r="75" spans="1:4" x14ac:dyDescent="0.25">
      <c r="A75" s="26"/>
      <c r="B75" s="32"/>
      <c r="C75" s="8" t="s">
        <v>74</v>
      </c>
      <c r="D75" s="15">
        <v>8</v>
      </c>
    </row>
    <row r="76" spans="1:4" x14ac:dyDescent="0.25">
      <c r="A76" s="26"/>
      <c r="B76" s="32"/>
      <c r="C76" s="8" t="s">
        <v>75</v>
      </c>
      <c r="D76" s="15">
        <v>8</v>
      </c>
    </row>
    <row r="77" spans="1:4" x14ac:dyDescent="0.25">
      <c r="A77" s="26"/>
      <c r="B77" s="32"/>
      <c r="C77" s="8" t="s">
        <v>76</v>
      </c>
      <c r="D77" s="15">
        <v>8</v>
      </c>
    </row>
    <row r="78" spans="1:4" x14ac:dyDescent="0.25">
      <c r="A78" s="26"/>
      <c r="B78" s="32"/>
      <c r="C78" s="8" t="s">
        <v>77</v>
      </c>
      <c r="D78" s="15">
        <v>8</v>
      </c>
    </row>
    <row r="79" spans="1:4" x14ac:dyDescent="0.25">
      <c r="A79" s="26"/>
      <c r="B79" s="32"/>
      <c r="C79" s="8" t="s">
        <v>78</v>
      </c>
      <c r="D79" s="15">
        <v>8</v>
      </c>
    </row>
    <row r="80" spans="1:4" x14ac:dyDescent="0.25">
      <c r="A80" s="26"/>
      <c r="B80" s="32"/>
      <c r="C80" s="8" t="s">
        <v>79</v>
      </c>
      <c r="D80" s="15">
        <v>8</v>
      </c>
    </row>
    <row r="81" spans="1:4" x14ac:dyDescent="0.25">
      <c r="A81" s="26"/>
      <c r="B81" s="32"/>
      <c r="C81" s="8" t="s">
        <v>47</v>
      </c>
      <c r="D81" s="15">
        <v>120</v>
      </c>
    </row>
    <row r="82" spans="1:4" x14ac:dyDescent="0.25">
      <c r="A82" s="26"/>
      <c r="B82" s="32"/>
      <c r="C82" s="8" t="s">
        <v>80</v>
      </c>
      <c r="D82" s="15">
        <v>120</v>
      </c>
    </row>
    <row r="83" spans="1:4" x14ac:dyDescent="0.25">
      <c r="A83" s="26"/>
      <c r="B83" s="32"/>
      <c r="C83" s="8" t="s">
        <v>81</v>
      </c>
      <c r="D83" s="15">
        <v>40</v>
      </c>
    </row>
    <row r="84" spans="1:4" x14ac:dyDescent="0.25">
      <c r="A84" s="26"/>
      <c r="B84" s="32"/>
      <c r="C84" s="8" t="s">
        <v>82</v>
      </c>
      <c r="D84" s="15">
        <v>16</v>
      </c>
    </row>
    <row r="85" spans="1:4" x14ac:dyDescent="0.25">
      <c r="A85" s="26"/>
      <c r="B85" s="32"/>
      <c r="C85" s="8" t="s">
        <v>59</v>
      </c>
      <c r="D85" s="15">
        <v>240</v>
      </c>
    </row>
    <row r="86" spans="1:4" ht="15.75" thickBot="1" x14ac:dyDescent="0.3">
      <c r="A86" s="27"/>
      <c r="B86" s="33"/>
      <c r="C86" s="10" t="s">
        <v>173</v>
      </c>
      <c r="D86" s="16">
        <f>SUM(D61:D85)</f>
        <v>952</v>
      </c>
    </row>
    <row r="87" spans="1:4" x14ac:dyDescent="0.25">
      <c r="A87" s="25" t="s">
        <v>83</v>
      </c>
      <c r="B87" s="31" t="s">
        <v>176</v>
      </c>
      <c r="C87" s="9" t="s">
        <v>84</v>
      </c>
      <c r="D87" s="17">
        <v>8</v>
      </c>
    </row>
    <row r="88" spans="1:4" x14ac:dyDescent="0.25">
      <c r="A88" s="26"/>
      <c r="B88" s="32"/>
      <c r="C88" s="8" t="s">
        <v>33</v>
      </c>
      <c r="D88" s="15">
        <v>16</v>
      </c>
    </row>
    <row r="89" spans="1:4" x14ac:dyDescent="0.25">
      <c r="A89" s="26"/>
      <c r="B89" s="32"/>
      <c r="C89" s="8" t="s">
        <v>85</v>
      </c>
      <c r="D89" s="15">
        <v>24</v>
      </c>
    </row>
    <row r="90" spans="1:4" x14ac:dyDescent="0.25">
      <c r="A90" s="26"/>
      <c r="B90" s="32"/>
      <c r="C90" s="8" t="s">
        <v>86</v>
      </c>
      <c r="D90" s="15">
        <v>24</v>
      </c>
    </row>
    <row r="91" spans="1:4" x14ac:dyDescent="0.25">
      <c r="A91" s="26"/>
      <c r="B91" s="32"/>
      <c r="C91" s="8" t="s">
        <v>87</v>
      </c>
      <c r="D91" s="15">
        <v>24</v>
      </c>
    </row>
    <row r="92" spans="1:4" x14ac:dyDescent="0.25">
      <c r="A92" s="26"/>
      <c r="B92" s="32"/>
      <c r="C92" s="8" t="s">
        <v>88</v>
      </c>
      <c r="D92" s="15">
        <v>16</v>
      </c>
    </row>
    <row r="93" spans="1:4" x14ac:dyDescent="0.25">
      <c r="A93" s="26"/>
      <c r="B93" s="32"/>
      <c r="C93" s="8" t="s">
        <v>89</v>
      </c>
      <c r="D93" s="15">
        <v>16</v>
      </c>
    </row>
    <row r="94" spans="1:4" x14ac:dyDescent="0.25">
      <c r="A94" s="26"/>
      <c r="B94" s="32"/>
      <c r="C94" s="8" t="s">
        <v>90</v>
      </c>
      <c r="D94" s="15">
        <v>16</v>
      </c>
    </row>
    <row r="95" spans="1:4" x14ac:dyDescent="0.25">
      <c r="A95" s="26"/>
      <c r="B95" s="32"/>
      <c r="C95" s="8" t="s">
        <v>91</v>
      </c>
      <c r="D95" s="15">
        <v>16</v>
      </c>
    </row>
    <row r="96" spans="1:4" x14ac:dyDescent="0.25">
      <c r="A96" s="26"/>
      <c r="B96" s="32"/>
      <c r="C96" s="8" t="s">
        <v>92</v>
      </c>
      <c r="D96" s="15">
        <v>16</v>
      </c>
    </row>
    <row r="97" spans="1:4" x14ac:dyDescent="0.25">
      <c r="A97" s="26"/>
      <c r="B97" s="32"/>
      <c r="C97" s="8" t="s">
        <v>93</v>
      </c>
      <c r="D97" s="15">
        <v>16</v>
      </c>
    </row>
    <row r="98" spans="1:4" x14ac:dyDescent="0.25">
      <c r="A98" s="26"/>
      <c r="B98" s="32"/>
      <c r="C98" s="8" t="s">
        <v>94</v>
      </c>
      <c r="D98" s="15">
        <v>16</v>
      </c>
    </row>
    <row r="99" spans="1:4" x14ac:dyDescent="0.25">
      <c r="A99" s="26"/>
      <c r="B99" s="32"/>
      <c r="C99" s="8" t="s">
        <v>95</v>
      </c>
      <c r="D99" s="15">
        <v>16</v>
      </c>
    </row>
    <row r="100" spans="1:4" x14ac:dyDescent="0.25">
      <c r="A100" s="26"/>
      <c r="B100" s="32"/>
      <c r="C100" s="8" t="s">
        <v>96</v>
      </c>
      <c r="D100" s="15">
        <v>24</v>
      </c>
    </row>
    <row r="101" spans="1:4" x14ac:dyDescent="0.25">
      <c r="A101" s="26"/>
      <c r="B101" s="32"/>
      <c r="C101" s="8" t="s">
        <v>97</v>
      </c>
      <c r="D101" s="15">
        <v>16</v>
      </c>
    </row>
    <row r="102" spans="1:4" x14ac:dyDescent="0.25">
      <c r="A102" s="26"/>
      <c r="B102" s="32"/>
      <c r="C102" s="8" t="s">
        <v>98</v>
      </c>
      <c r="D102" s="15">
        <v>8</v>
      </c>
    </row>
    <row r="103" spans="1:4" x14ac:dyDescent="0.25">
      <c r="A103" s="26"/>
      <c r="B103" s="32"/>
      <c r="C103" s="8" t="s">
        <v>99</v>
      </c>
      <c r="D103" s="15">
        <v>16</v>
      </c>
    </row>
    <row r="104" spans="1:4" x14ac:dyDescent="0.25">
      <c r="A104" s="26"/>
      <c r="B104" s="32"/>
      <c r="C104" s="8" t="s">
        <v>100</v>
      </c>
      <c r="D104" s="15">
        <v>16</v>
      </c>
    </row>
    <row r="105" spans="1:4" x14ac:dyDescent="0.25">
      <c r="A105" s="26"/>
      <c r="B105" s="32"/>
      <c r="C105" s="8" t="s">
        <v>101</v>
      </c>
      <c r="D105" s="15">
        <v>16</v>
      </c>
    </row>
    <row r="106" spans="1:4" x14ac:dyDescent="0.25">
      <c r="A106" s="26"/>
      <c r="B106" s="32"/>
      <c r="C106" s="8" t="s">
        <v>102</v>
      </c>
      <c r="D106" s="15">
        <v>16</v>
      </c>
    </row>
    <row r="107" spans="1:4" x14ac:dyDescent="0.25">
      <c r="A107" s="26"/>
      <c r="B107" s="32"/>
      <c r="C107" s="8" t="s">
        <v>103</v>
      </c>
      <c r="D107" s="15">
        <v>16</v>
      </c>
    </row>
    <row r="108" spans="1:4" x14ac:dyDescent="0.25">
      <c r="A108" s="26"/>
      <c r="B108" s="32"/>
      <c r="C108" s="8" t="s">
        <v>104</v>
      </c>
      <c r="D108" s="15">
        <v>16</v>
      </c>
    </row>
    <row r="109" spans="1:4" x14ac:dyDescent="0.25">
      <c r="A109" s="26"/>
      <c r="B109" s="32"/>
      <c r="C109" s="8" t="s">
        <v>105</v>
      </c>
      <c r="D109" s="15">
        <v>16</v>
      </c>
    </row>
    <row r="110" spans="1:4" x14ac:dyDescent="0.25">
      <c r="A110" s="26"/>
      <c r="B110" s="32"/>
      <c r="C110" s="8" t="s">
        <v>106</v>
      </c>
      <c r="D110" s="15">
        <v>16</v>
      </c>
    </row>
    <row r="111" spans="1:4" x14ac:dyDescent="0.25">
      <c r="A111" s="26"/>
      <c r="B111" s="32"/>
      <c r="C111" s="8" t="s">
        <v>107</v>
      </c>
      <c r="D111" s="15">
        <v>24</v>
      </c>
    </row>
    <row r="112" spans="1:4" x14ac:dyDescent="0.25">
      <c r="A112" s="26"/>
      <c r="B112" s="32"/>
      <c r="C112" s="8" t="s">
        <v>108</v>
      </c>
      <c r="D112" s="15">
        <v>16</v>
      </c>
    </row>
    <row r="113" spans="1:4" x14ac:dyDescent="0.25">
      <c r="A113" s="26"/>
      <c r="B113" s="32"/>
      <c r="C113" s="8" t="s">
        <v>109</v>
      </c>
      <c r="D113" s="15">
        <v>8</v>
      </c>
    </row>
    <row r="114" spans="1:4" x14ac:dyDescent="0.25">
      <c r="A114" s="26"/>
      <c r="B114" s="32"/>
      <c r="C114" s="8" t="s">
        <v>110</v>
      </c>
      <c r="D114" s="15">
        <v>16</v>
      </c>
    </row>
    <row r="115" spans="1:4" x14ac:dyDescent="0.25">
      <c r="A115" s="26"/>
      <c r="B115" s="32"/>
      <c r="C115" s="8" t="s">
        <v>111</v>
      </c>
      <c r="D115" s="15">
        <v>16</v>
      </c>
    </row>
    <row r="116" spans="1:4" x14ac:dyDescent="0.25">
      <c r="A116" s="26"/>
      <c r="B116" s="32"/>
      <c r="C116" s="8" t="s">
        <v>112</v>
      </c>
      <c r="D116" s="15">
        <v>16</v>
      </c>
    </row>
    <row r="117" spans="1:4" x14ac:dyDescent="0.25">
      <c r="A117" s="26"/>
      <c r="B117" s="32"/>
      <c r="C117" s="8" t="s">
        <v>113</v>
      </c>
      <c r="D117" s="15">
        <v>16</v>
      </c>
    </row>
    <row r="118" spans="1:4" x14ac:dyDescent="0.25">
      <c r="A118" s="26"/>
      <c r="B118" s="32"/>
      <c r="C118" s="8" t="s">
        <v>114</v>
      </c>
      <c r="D118" s="15">
        <v>16</v>
      </c>
    </row>
    <row r="119" spans="1:4" x14ac:dyDescent="0.25">
      <c r="A119" s="26"/>
      <c r="B119" s="32"/>
      <c r="C119" s="8" t="s">
        <v>115</v>
      </c>
      <c r="D119" s="15">
        <v>16</v>
      </c>
    </row>
    <row r="120" spans="1:4" x14ac:dyDescent="0.25">
      <c r="A120" s="26"/>
      <c r="B120" s="32"/>
      <c r="C120" s="8" t="s">
        <v>116</v>
      </c>
      <c r="D120" s="15">
        <v>16</v>
      </c>
    </row>
    <row r="121" spans="1:4" x14ac:dyDescent="0.25">
      <c r="A121" s="26"/>
      <c r="B121" s="32"/>
      <c r="C121" s="8" t="s">
        <v>117</v>
      </c>
      <c r="D121" s="15">
        <v>16</v>
      </c>
    </row>
    <row r="122" spans="1:4" x14ac:dyDescent="0.25">
      <c r="A122" s="26"/>
      <c r="B122" s="32"/>
      <c r="C122" s="8" t="s">
        <v>104</v>
      </c>
      <c r="D122" s="15">
        <v>16</v>
      </c>
    </row>
    <row r="123" spans="1:4" x14ac:dyDescent="0.25">
      <c r="A123" s="26"/>
      <c r="B123" s="32"/>
      <c r="C123" s="8" t="s">
        <v>105</v>
      </c>
      <c r="D123" s="15">
        <v>16</v>
      </c>
    </row>
    <row r="124" spans="1:4" x14ac:dyDescent="0.25">
      <c r="A124" s="26"/>
      <c r="B124" s="32"/>
      <c r="C124" s="8" t="s">
        <v>118</v>
      </c>
      <c r="D124" s="15">
        <v>24</v>
      </c>
    </row>
    <row r="125" spans="1:4" x14ac:dyDescent="0.25">
      <c r="A125" s="26"/>
      <c r="B125" s="32"/>
      <c r="C125" s="8" t="s">
        <v>119</v>
      </c>
      <c r="D125" s="15">
        <v>40</v>
      </c>
    </row>
    <row r="126" spans="1:4" x14ac:dyDescent="0.25">
      <c r="A126" s="26"/>
      <c r="B126" s="32"/>
      <c r="C126" s="8" t="s">
        <v>120</v>
      </c>
      <c r="D126" s="15">
        <v>16</v>
      </c>
    </row>
    <row r="127" spans="1:4" x14ac:dyDescent="0.25">
      <c r="A127" s="26"/>
      <c r="B127" s="32"/>
      <c r="C127" s="8" t="s">
        <v>121</v>
      </c>
      <c r="D127" s="15">
        <v>264</v>
      </c>
    </row>
    <row r="128" spans="1:4" ht="15.75" thickBot="1" x14ac:dyDescent="0.3">
      <c r="A128" s="27"/>
      <c r="B128" s="33"/>
      <c r="C128" s="10" t="s">
        <v>173</v>
      </c>
      <c r="D128" s="16">
        <f>SUM(D87:D127)</f>
        <v>952</v>
      </c>
    </row>
    <row r="129" spans="1:4" x14ac:dyDescent="0.25">
      <c r="A129" s="25" t="s">
        <v>122</v>
      </c>
      <c r="B129" s="28" t="s">
        <v>176</v>
      </c>
      <c r="C129" s="9" t="s">
        <v>84</v>
      </c>
      <c r="D129" s="17">
        <v>8</v>
      </c>
    </row>
    <row r="130" spans="1:4" x14ac:dyDescent="0.25">
      <c r="A130" s="26"/>
      <c r="B130" s="29"/>
      <c r="C130" s="8" t="s">
        <v>33</v>
      </c>
      <c r="D130" s="15">
        <v>16</v>
      </c>
    </row>
    <row r="131" spans="1:4" x14ac:dyDescent="0.25">
      <c r="A131" s="26"/>
      <c r="B131" s="29"/>
      <c r="C131" s="8" t="s">
        <v>85</v>
      </c>
      <c r="D131" s="15">
        <v>24</v>
      </c>
    </row>
    <row r="132" spans="1:4" x14ac:dyDescent="0.25">
      <c r="A132" s="26"/>
      <c r="B132" s="29"/>
      <c r="C132" s="8" t="s">
        <v>123</v>
      </c>
      <c r="D132" s="15">
        <v>24</v>
      </c>
    </row>
    <row r="133" spans="1:4" x14ac:dyDescent="0.25">
      <c r="A133" s="26"/>
      <c r="B133" s="29"/>
      <c r="C133" s="8" t="s">
        <v>124</v>
      </c>
      <c r="D133" s="15">
        <v>24</v>
      </c>
    </row>
    <row r="134" spans="1:4" x14ac:dyDescent="0.25">
      <c r="A134" s="26"/>
      <c r="B134" s="29"/>
      <c r="C134" s="8" t="s">
        <v>125</v>
      </c>
      <c r="D134" s="15">
        <v>16</v>
      </c>
    </row>
    <row r="135" spans="1:4" x14ac:dyDescent="0.25">
      <c r="A135" s="26"/>
      <c r="B135" s="29"/>
      <c r="C135" s="8" t="s">
        <v>126</v>
      </c>
      <c r="D135" s="15">
        <v>24</v>
      </c>
    </row>
    <row r="136" spans="1:4" x14ac:dyDescent="0.25">
      <c r="A136" s="26"/>
      <c r="B136" s="29"/>
      <c r="C136" s="8" t="s">
        <v>127</v>
      </c>
      <c r="D136" s="15">
        <v>80</v>
      </c>
    </row>
    <row r="137" spans="1:4" x14ac:dyDescent="0.25">
      <c r="A137" s="26"/>
      <c r="B137" s="29"/>
      <c r="C137" s="8" t="s">
        <v>128</v>
      </c>
      <c r="D137" s="15">
        <v>16</v>
      </c>
    </row>
    <row r="138" spans="1:4" x14ac:dyDescent="0.25">
      <c r="A138" s="26"/>
      <c r="B138" s="29"/>
      <c r="C138" s="8" t="s">
        <v>129</v>
      </c>
      <c r="D138" s="15">
        <v>16</v>
      </c>
    </row>
    <row r="139" spans="1:4" x14ac:dyDescent="0.25">
      <c r="A139" s="26"/>
      <c r="B139" s="29"/>
      <c r="C139" s="8" t="s">
        <v>130</v>
      </c>
      <c r="D139" s="15">
        <v>24</v>
      </c>
    </row>
    <row r="140" spans="1:4" x14ac:dyDescent="0.25">
      <c r="A140" s="26"/>
      <c r="B140" s="29"/>
      <c r="C140" s="8" t="s">
        <v>131</v>
      </c>
      <c r="D140" s="15">
        <v>16</v>
      </c>
    </row>
    <row r="141" spans="1:4" x14ac:dyDescent="0.25">
      <c r="A141" s="26"/>
      <c r="B141" s="29"/>
      <c r="C141" s="8" t="s">
        <v>132</v>
      </c>
      <c r="D141" s="15">
        <v>8</v>
      </c>
    </row>
    <row r="142" spans="1:4" x14ac:dyDescent="0.25">
      <c r="A142" s="26"/>
      <c r="B142" s="29"/>
      <c r="C142" s="8" t="s">
        <v>133</v>
      </c>
      <c r="D142" s="15">
        <v>16</v>
      </c>
    </row>
    <row r="143" spans="1:4" x14ac:dyDescent="0.25">
      <c r="A143" s="26"/>
      <c r="B143" s="29"/>
      <c r="C143" s="8" t="s">
        <v>134</v>
      </c>
      <c r="D143" s="15">
        <v>16</v>
      </c>
    </row>
    <row r="144" spans="1:4" x14ac:dyDescent="0.25">
      <c r="A144" s="26"/>
      <c r="B144" s="29"/>
      <c r="C144" s="8" t="s">
        <v>102</v>
      </c>
      <c r="D144" s="15">
        <v>16</v>
      </c>
    </row>
    <row r="145" spans="1:4" x14ac:dyDescent="0.25">
      <c r="A145" s="26"/>
      <c r="B145" s="29"/>
      <c r="C145" s="8" t="s">
        <v>103</v>
      </c>
      <c r="D145" s="15">
        <v>16</v>
      </c>
    </row>
    <row r="146" spans="1:4" x14ac:dyDescent="0.25">
      <c r="A146" s="26"/>
      <c r="B146" s="29"/>
      <c r="C146" s="8" t="s">
        <v>104</v>
      </c>
      <c r="D146" s="15">
        <v>16</v>
      </c>
    </row>
    <row r="147" spans="1:4" x14ac:dyDescent="0.25">
      <c r="A147" s="26"/>
      <c r="B147" s="29"/>
      <c r="C147" s="8" t="s">
        <v>105</v>
      </c>
      <c r="D147" s="15">
        <v>16</v>
      </c>
    </row>
    <row r="148" spans="1:4" x14ac:dyDescent="0.25">
      <c r="A148" s="26"/>
      <c r="B148" s="29"/>
      <c r="C148" s="8" t="s">
        <v>135</v>
      </c>
      <c r="D148" s="15">
        <v>24</v>
      </c>
    </row>
    <row r="149" spans="1:4" x14ac:dyDescent="0.25">
      <c r="A149" s="26"/>
      <c r="B149" s="29"/>
      <c r="C149" s="8" t="s">
        <v>136</v>
      </c>
      <c r="D149" s="15">
        <v>40</v>
      </c>
    </row>
    <row r="150" spans="1:4" x14ac:dyDescent="0.25">
      <c r="A150" s="26"/>
      <c r="B150" s="29"/>
      <c r="C150" s="8" t="s">
        <v>137</v>
      </c>
      <c r="D150" s="15">
        <v>40</v>
      </c>
    </row>
    <row r="151" spans="1:4" x14ac:dyDescent="0.25">
      <c r="A151" s="26"/>
      <c r="B151" s="29"/>
      <c r="C151" s="8" t="s">
        <v>138</v>
      </c>
      <c r="D151" s="15">
        <v>40</v>
      </c>
    </row>
    <row r="152" spans="1:4" x14ac:dyDescent="0.25">
      <c r="A152" s="26"/>
      <c r="B152" s="29"/>
      <c r="C152" s="8" t="s">
        <v>139</v>
      </c>
      <c r="D152" s="15">
        <v>64</v>
      </c>
    </row>
    <row r="153" spans="1:4" x14ac:dyDescent="0.25">
      <c r="A153" s="26"/>
      <c r="B153" s="29"/>
      <c r="C153" s="8" t="s">
        <v>140</v>
      </c>
      <c r="D153" s="15">
        <v>16</v>
      </c>
    </row>
    <row r="154" spans="1:4" x14ac:dyDescent="0.25">
      <c r="A154" s="26"/>
      <c r="B154" s="29"/>
      <c r="C154" s="8" t="s">
        <v>121</v>
      </c>
      <c r="D154" s="15">
        <v>264</v>
      </c>
    </row>
    <row r="155" spans="1:4" ht="15.75" thickBot="1" x14ac:dyDescent="0.3">
      <c r="A155" s="27"/>
      <c r="B155" s="30"/>
      <c r="C155" s="10" t="s">
        <v>173</v>
      </c>
      <c r="D155" s="16">
        <f>SUM(D129:D154)</f>
        <v>880</v>
      </c>
    </row>
    <row r="156" spans="1:4" x14ac:dyDescent="0.25">
      <c r="A156" s="25" t="s">
        <v>179</v>
      </c>
      <c r="B156" s="28" t="s">
        <v>180</v>
      </c>
      <c r="C156" s="9" t="s">
        <v>84</v>
      </c>
      <c r="D156" s="17">
        <v>8</v>
      </c>
    </row>
    <row r="157" spans="1:4" x14ac:dyDescent="0.25">
      <c r="A157" s="26"/>
      <c r="B157" s="29"/>
      <c r="C157" s="8" t="s">
        <v>33</v>
      </c>
      <c r="D157" s="15">
        <v>16</v>
      </c>
    </row>
    <row r="158" spans="1:4" x14ac:dyDescent="0.25">
      <c r="A158" s="26"/>
      <c r="B158" s="29"/>
      <c r="C158" s="8" t="s">
        <v>85</v>
      </c>
      <c r="D158" s="15">
        <v>24</v>
      </c>
    </row>
    <row r="159" spans="1:4" x14ac:dyDescent="0.25">
      <c r="A159" s="26"/>
      <c r="B159" s="29"/>
      <c r="C159" s="8" t="s">
        <v>123</v>
      </c>
      <c r="D159" s="15">
        <v>24</v>
      </c>
    </row>
    <row r="160" spans="1:4" x14ac:dyDescent="0.25">
      <c r="A160" s="26"/>
      <c r="B160" s="29"/>
      <c r="C160" s="8" t="s">
        <v>124</v>
      </c>
      <c r="D160" s="15">
        <v>24</v>
      </c>
    </row>
    <row r="161" spans="1:4" x14ac:dyDescent="0.25">
      <c r="A161" s="26"/>
      <c r="B161" s="29"/>
      <c r="C161" s="8" t="s">
        <v>125</v>
      </c>
      <c r="D161" s="15">
        <v>16</v>
      </c>
    </row>
    <row r="162" spans="1:4" x14ac:dyDescent="0.25">
      <c r="A162" s="26"/>
      <c r="B162" s="29"/>
      <c r="C162" s="8" t="s">
        <v>126</v>
      </c>
      <c r="D162" s="15">
        <v>24</v>
      </c>
    </row>
    <row r="163" spans="1:4" x14ac:dyDescent="0.25">
      <c r="A163" s="26"/>
      <c r="B163" s="29"/>
      <c r="C163" s="8" t="s">
        <v>127</v>
      </c>
      <c r="D163" s="15">
        <v>80</v>
      </c>
    </row>
    <row r="164" spans="1:4" x14ac:dyDescent="0.25">
      <c r="A164" s="26"/>
      <c r="B164" s="29"/>
      <c r="C164" s="8" t="s">
        <v>128</v>
      </c>
      <c r="D164" s="15">
        <v>16</v>
      </c>
    </row>
    <row r="165" spans="1:4" x14ac:dyDescent="0.25">
      <c r="A165" s="26"/>
      <c r="B165" s="29"/>
      <c r="C165" s="8" t="s">
        <v>129</v>
      </c>
      <c r="D165" s="15">
        <v>16</v>
      </c>
    </row>
    <row r="166" spans="1:4" x14ac:dyDescent="0.25">
      <c r="A166" s="26"/>
      <c r="B166" s="29"/>
      <c r="C166" s="8" t="s">
        <v>130</v>
      </c>
      <c r="D166" s="15">
        <v>24</v>
      </c>
    </row>
    <row r="167" spans="1:4" x14ac:dyDescent="0.25">
      <c r="A167" s="26"/>
      <c r="B167" s="29"/>
      <c r="C167" s="8" t="s">
        <v>131</v>
      </c>
      <c r="D167" s="15">
        <v>16</v>
      </c>
    </row>
    <row r="168" spans="1:4" x14ac:dyDescent="0.25">
      <c r="A168" s="26"/>
      <c r="B168" s="29"/>
      <c r="C168" s="8" t="s">
        <v>132</v>
      </c>
      <c r="D168" s="15">
        <v>8</v>
      </c>
    </row>
    <row r="169" spans="1:4" x14ac:dyDescent="0.25">
      <c r="A169" s="26"/>
      <c r="B169" s="29"/>
      <c r="C169" s="8" t="s">
        <v>133</v>
      </c>
      <c r="D169" s="15">
        <v>16</v>
      </c>
    </row>
    <row r="170" spans="1:4" x14ac:dyDescent="0.25">
      <c r="A170" s="26"/>
      <c r="B170" s="29"/>
      <c r="C170" s="8" t="s">
        <v>134</v>
      </c>
      <c r="D170" s="15">
        <v>16</v>
      </c>
    </row>
    <row r="171" spans="1:4" x14ac:dyDescent="0.25">
      <c r="A171" s="26"/>
      <c r="B171" s="29"/>
      <c r="C171" s="8" t="s">
        <v>102</v>
      </c>
      <c r="D171" s="15">
        <v>16</v>
      </c>
    </row>
    <row r="172" spans="1:4" x14ac:dyDescent="0.25">
      <c r="A172" s="26"/>
      <c r="B172" s="29"/>
      <c r="C172" s="8" t="s">
        <v>103</v>
      </c>
      <c r="D172" s="15">
        <v>16</v>
      </c>
    </row>
    <row r="173" spans="1:4" x14ac:dyDescent="0.25">
      <c r="A173" s="26"/>
      <c r="B173" s="29"/>
      <c r="C173" s="8" t="s">
        <v>104</v>
      </c>
      <c r="D173" s="15">
        <v>16</v>
      </c>
    </row>
    <row r="174" spans="1:4" x14ac:dyDescent="0.25">
      <c r="A174" s="26"/>
      <c r="B174" s="29"/>
      <c r="C174" s="8" t="s">
        <v>105</v>
      </c>
      <c r="D174" s="15">
        <v>16</v>
      </c>
    </row>
    <row r="175" spans="1:4" x14ac:dyDescent="0.25">
      <c r="A175" s="26"/>
      <c r="B175" s="29"/>
      <c r="C175" s="8" t="s">
        <v>135</v>
      </c>
      <c r="D175" s="15">
        <v>24</v>
      </c>
    </row>
    <row r="176" spans="1:4" x14ac:dyDescent="0.25">
      <c r="A176" s="26"/>
      <c r="B176" s="29"/>
      <c r="C176" s="8" t="s">
        <v>136</v>
      </c>
      <c r="D176" s="15">
        <v>40</v>
      </c>
    </row>
    <row r="177" spans="1:4" x14ac:dyDescent="0.25">
      <c r="A177" s="26"/>
      <c r="B177" s="29"/>
      <c r="C177" s="8" t="s">
        <v>137</v>
      </c>
      <c r="D177" s="15">
        <v>40</v>
      </c>
    </row>
    <row r="178" spans="1:4" x14ac:dyDescent="0.25">
      <c r="A178" s="26"/>
      <c r="B178" s="29"/>
      <c r="C178" s="8" t="s">
        <v>138</v>
      </c>
      <c r="D178" s="15">
        <v>40</v>
      </c>
    </row>
    <row r="179" spans="1:4" x14ac:dyDescent="0.25">
      <c r="A179" s="26"/>
      <c r="B179" s="29"/>
      <c r="C179" s="8" t="s">
        <v>139</v>
      </c>
      <c r="D179" s="15">
        <v>64</v>
      </c>
    </row>
    <row r="180" spans="1:4" x14ac:dyDescent="0.25">
      <c r="A180" s="26"/>
      <c r="B180" s="29"/>
      <c r="C180" s="8" t="s">
        <v>140</v>
      </c>
      <c r="D180" s="15">
        <v>16</v>
      </c>
    </row>
    <row r="181" spans="1:4" x14ac:dyDescent="0.25">
      <c r="A181" s="26"/>
      <c r="B181" s="29"/>
      <c r="C181" s="8" t="s">
        <v>121</v>
      </c>
      <c r="D181" s="15">
        <v>264</v>
      </c>
    </row>
    <row r="182" spans="1:4" s="21" customFormat="1" ht="15.75" thickBot="1" x14ac:dyDescent="0.3">
      <c r="A182" s="27"/>
      <c r="B182" s="30"/>
      <c r="C182" s="10" t="s">
        <v>173</v>
      </c>
      <c r="D182" s="16">
        <f>SUM(D156:D181)</f>
        <v>880</v>
      </c>
    </row>
    <row r="183" spans="1:4" x14ac:dyDescent="0.25">
      <c r="A183" s="25" t="s">
        <v>141</v>
      </c>
      <c r="B183" s="31" t="s">
        <v>176</v>
      </c>
      <c r="C183" s="9" t="s">
        <v>36</v>
      </c>
      <c r="D183" s="17">
        <v>160</v>
      </c>
    </row>
    <row r="184" spans="1:4" x14ac:dyDescent="0.25">
      <c r="A184" s="26"/>
      <c r="B184" s="32"/>
      <c r="C184" s="8" t="s">
        <v>37</v>
      </c>
      <c r="D184" s="15">
        <v>40</v>
      </c>
    </row>
    <row r="185" spans="1:4" x14ac:dyDescent="0.25">
      <c r="A185" s="26"/>
      <c r="B185" s="32"/>
      <c r="C185" s="8" t="s">
        <v>38</v>
      </c>
      <c r="D185" s="15">
        <v>40</v>
      </c>
    </row>
    <row r="186" spans="1:4" x14ac:dyDescent="0.25">
      <c r="A186" s="26"/>
      <c r="B186" s="32"/>
      <c r="C186" s="8" t="s">
        <v>39</v>
      </c>
      <c r="D186" s="15">
        <v>24</v>
      </c>
    </row>
    <row r="187" spans="1:4" ht="15.75" thickBot="1" x14ac:dyDescent="0.3">
      <c r="A187" s="27"/>
      <c r="B187" s="33"/>
      <c r="C187" s="10" t="s">
        <v>173</v>
      </c>
      <c r="D187" s="16">
        <f>SUM(D183:D186)</f>
        <v>264</v>
      </c>
    </row>
    <row r="188" spans="1:4" x14ac:dyDescent="0.25">
      <c r="A188" s="25" t="s">
        <v>142</v>
      </c>
      <c r="B188" s="31" t="s">
        <v>176</v>
      </c>
      <c r="C188" s="9" t="s">
        <v>31</v>
      </c>
      <c r="D188" s="17">
        <v>24</v>
      </c>
    </row>
    <row r="189" spans="1:4" x14ac:dyDescent="0.25">
      <c r="A189" s="26"/>
      <c r="B189" s="32"/>
      <c r="C189" s="8" t="s">
        <v>48</v>
      </c>
      <c r="D189" s="15">
        <v>8</v>
      </c>
    </row>
    <row r="190" spans="1:4" x14ac:dyDescent="0.25">
      <c r="A190" s="26"/>
      <c r="B190" s="32"/>
      <c r="C190" s="8" t="s">
        <v>49</v>
      </c>
      <c r="D190" s="15">
        <v>8</v>
      </c>
    </row>
    <row r="191" spans="1:4" x14ac:dyDescent="0.25">
      <c r="A191" s="26"/>
      <c r="B191" s="32"/>
      <c r="C191" s="8" t="s">
        <v>50</v>
      </c>
      <c r="D191" s="15">
        <v>8</v>
      </c>
    </row>
    <row r="192" spans="1:4" x14ac:dyDescent="0.25">
      <c r="A192" s="26"/>
      <c r="B192" s="32"/>
      <c r="C192" s="8" t="s">
        <v>51</v>
      </c>
      <c r="D192" s="15">
        <v>8</v>
      </c>
    </row>
    <row r="193" spans="1:4" x14ac:dyDescent="0.25">
      <c r="A193" s="26"/>
      <c r="B193" s="32"/>
      <c r="C193" s="8" t="s">
        <v>52</v>
      </c>
      <c r="D193" s="15">
        <v>8</v>
      </c>
    </row>
    <row r="194" spans="1:4" x14ac:dyDescent="0.25">
      <c r="A194" s="26"/>
      <c r="B194" s="32"/>
      <c r="C194" s="8" t="s">
        <v>53</v>
      </c>
      <c r="D194" s="15">
        <v>8</v>
      </c>
    </row>
    <row r="195" spans="1:4" x14ac:dyDescent="0.25">
      <c r="A195" s="26"/>
      <c r="B195" s="32"/>
      <c r="C195" s="8" t="s">
        <v>54</v>
      </c>
      <c r="D195" s="15">
        <v>8</v>
      </c>
    </row>
    <row r="196" spans="1:4" x14ac:dyDescent="0.25">
      <c r="A196" s="26"/>
      <c r="B196" s="32"/>
      <c r="C196" s="8" t="s">
        <v>58</v>
      </c>
      <c r="D196" s="15">
        <v>8</v>
      </c>
    </row>
    <row r="197" spans="1:4" ht="15.75" thickBot="1" x14ac:dyDescent="0.3">
      <c r="A197" s="27"/>
      <c r="B197" s="33"/>
      <c r="C197" s="11" t="s">
        <v>173</v>
      </c>
      <c r="D197" s="18">
        <f>SUM(D188:D196)</f>
        <v>88</v>
      </c>
    </row>
    <row r="198" spans="1:4" x14ac:dyDescent="0.25">
      <c r="A198" s="25" t="s">
        <v>143</v>
      </c>
      <c r="B198" s="31" t="s">
        <v>176</v>
      </c>
      <c r="C198" s="9" t="s">
        <v>144</v>
      </c>
      <c r="D198" s="17">
        <v>16</v>
      </c>
    </row>
    <row r="199" spans="1:4" x14ac:dyDescent="0.25">
      <c r="A199" s="26"/>
      <c r="B199" s="32"/>
      <c r="C199" s="8" t="s">
        <v>145</v>
      </c>
      <c r="D199" s="15">
        <v>16</v>
      </c>
    </row>
    <row r="200" spans="1:4" x14ac:dyDescent="0.25">
      <c r="A200" s="26"/>
      <c r="B200" s="32"/>
      <c r="C200" s="8" t="s">
        <v>146</v>
      </c>
      <c r="D200" s="15">
        <v>16</v>
      </c>
    </row>
    <row r="201" spans="1:4" x14ac:dyDescent="0.25">
      <c r="A201" s="26"/>
      <c r="B201" s="32"/>
      <c r="C201" s="8" t="s">
        <v>147</v>
      </c>
      <c r="D201" s="15">
        <v>16</v>
      </c>
    </row>
    <row r="202" spans="1:4" x14ac:dyDescent="0.25">
      <c r="A202" s="26"/>
      <c r="B202" s="32"/>
      <c r="C202" s="8" t="s">
        <v>148</v>
      </c>
      <c r="D202" s="15">
        <v>16</v>
      </c>
    </row>
    <row r="203" spans="1:4" x14ac:dyDescent="0.25">
      <c r="A203" s="26"/>
      <c r="B203" s="32"/>
      <c r="C203" s="8" t="s">
        <v>149</v>
      </c>
      <c r="D203" s="15">
        <v>16</v>
      </c>
    </row>
    <row r="204" spans="1:4" x14ac:dyDescent="0.25">
      <c r="A204" s="26"/>
      <c r="B204" s="32"/>
      <c r="C204" s="8" t="s">
        <v>150</v>
      </c>
      <c r="D204" s="15">
        <v>16</v>
      </c>
    </row>
    <row r="205" spans="1:4" x14ac:dyDescent="0.25">
      <c r="A205" s="26"/>
      <c r="B205" s="32"/>
      <c r="C205" s="8" t="s">
        <v>151</v>
      </c>
      <c r="D205" s="15">
        <v>16</v>
      </c>
    </row>
    <row r="206" spans="1:4" x14ac:dyDescent="0.25">
      <c r="A206" s="26"/>
      <c r="B206" s="32"/>
      <c r="C206" s="8" t="s">
        <v>152</v>
      </c>
      <c r="D206" s="15">
        <v>16</v>
      </c>
    </row>
    <row r="207" spans="1:4" x14ac:dyDescent="0.25">
      <c r="A207" s="26"/>
      <c r="B207" s="32"/>
      <c r="C207" s="8" t="s">
        <v>153</v>
      </c>
      <c r="D207" s="15">
        <v>16</v>
      </c>
    </row>
    <row r="208" spans="1:4" x14ac:dyDescent="0.25">
      <c r="A208" s="26"/>
      <c r="B208" s="32"/>
      <c r="C208" s="8" t="s">
        <v>154</v>
      </c>
      <c r="D208" s="15">
        <v>16</v>
      </c>
    </row>
    <row r="209" spans="1:4" x14ac:dyDescent="0.25">
      <c r="A209" s="26"/>
      <c r="B209" s="32"/>
      <c r="C209" s="8" t="s">
        <v>155</v>
      </c>
      <c r="D209" s="15">
        <v>16</v>
      </c>
    </row>
    <row r="210" spans="1:4" x14ac:dyDescent="0.25">
      <c r="A210" s="26"/>
      <c r="B210" s="32"/>
      <c r="C210" s="8" t="s">
        <v>156</v>
      </c>
      <c r="D210" s="15">
        <v>16</v>
      </c>
    </row>
    <row r="211" spans="1:4" ht="15.75" thickBot="1" x14ac:dyDescent="0.3">
      <c r="A211" s="27"/>
      <c r="B211" s="33"/>
      <c r="C211" s="11" t="s">
        <v>173</v>
      </c>
      <c r="D211" s="18">
        <f>SUM(D198:D210)</f>
        <v>208</v>
      </c>
    </row>
    <row r="212" spans="1:4" x14ac:dyDescent="0.25">
      <c r="A212" s="25" t="s">
        <v>157</v>
      </c>
      <c r="B212" s="31" t="s">
        <v>176</v>
      </c>
      <c r="C212" s="9" t="s">
        <v>158</v>
      </c>
      <c r="D212" s="17">
        <v>8</v>
      </c>
    </row>
    <row r="213" spans="1:4" x14ac:dyDescent="0.25">
      <c r="A213" s="26"/>
      <c r="B213" s="32"/>
      <c r="C213" s="8" t="s">
        <v>159</v>
      </c>
      <c r="D213" s="15">
        <v>24</v>
      </c>
    </row>
    <row r="214" spans="1:4" x14ac:dyDescent="0.25">
      <c r="A214" s="26"/>
      <c r="B214" s="32"/>
      <c r="C214" s="8" t="s">
        <v>160</v>
      </c>
      <c r="D214" s="15">
        <v>24</v>
      </c>
    </row>
    <row r="215" spans="1:4" x14ac:dyDescent="0.25">
      <c r="A215" s="26"/>
      <c r="B215" s="32"/>
      <c r="C215" s="8" t="s">
        <v>161</v>
      </c>
      <c r="D215" s="15">
        <v>24</v>
      </c>
    </row>
    <row r="216" spans="1:4" x14ac:dyDescent="0.25">
      <c r="A216" s="26"/>
      <c r="B216" s="32"/>
      <c r="C216" s="8" t="s">
        <v>162</v>
      </c>
      <c r="D216" s="15">
        <v>24</v>
      </c>
    </row>
    <row r="217" spans="1:4" x14ac:dyDescent="0.25">
      <c r="A217" s="26"/>
      <c r="B217" s="32"/>
      <c r="C217" s="8" t="s">
        <v>163</v>
      </c>
      <c r="D217" s="15">
        <v>24</v>
      </c>
    </row>
    <row r="218" spans="1:4" x14ac:dyDescent="0.25">
      <c r="A218" s="26"/>
      <c r="B218" s="32"/>
      <c r="C218" s="8" t="s">
        <v>164</v>
      </c>
      <c r="D218" s="15">
        <v>24</v>
      </c>
    </row>
    <row r="219" spans="1:4" x14ac:dyDescent="0.25">
      <c r="A219" s="26"/>
      <c r="B219" s="32"/>
      <c r="C219" s="8" t="s">
        <v>165</v>
      </c>
      <c r="D219" s="15">
        <v>24</v>
      </c>
    </row>
    <row r="220" spans="1:4" x14ac:dyDescent="0.25">
      <c r="A220" s="26"/>
      <c r="B220" s="32"/>
      <c r="C220" s="8" t="s">
        <v>166</v>
      </c>
      <c r="D220" s="15">
        <v>24</v>
      </c>
    </row>
    <row r="221" spans="1:4" x14ac:dyDescent="0.25">
      <c r="A221" s="26"/>
      <c r="B221" s="32"/>
      <c r="C221" s="8" t="s">
        <v>167</v>
      </c>
      <c r="D221" s="15">
        <v>24</v>
      </c>
    </row>
    <row r="222" spans="1:4" x14ac:dyDescent="0.25">
      <c r="A222" s="26"/>
      <c r="B222" s="32"/>
      <c r="C222" s="8" t="s">
        <v>168</v>
      </c>
      <c r="D222" s="15">
        <v>24</v>
      </c>
    </row>
    <row r="223" spans="1:4" x14ac:dyDescent="0.25">
      <c r="A223" s="26"/>
      <c r="B223" s="32"/>
      <c r="C223" s="8" t="s">
        <v>169</v>
      </c>
      <c r="D223" s="15">
        <v>24</v>
      </c>
    </row>
    <row r="224" spans="1:4" x14ac:dyDescent="0.25">
      <c r="A224" s="26"/>
      <c r="B224" s="32"/>
      <c r="C224" s="8" t="s">
        <v>170</v>
      </c>
      <c r="D224" s="15">
        <v>24</v>
      </c>
    </row>
    <row r="225" spans="1:4" x14ac:dyDescent="0.25">
      <c r="A225" s="26"/>
      <c r="B225" s="32"/>
      <c r="C225" s="8" t="s">
        <v>171</v>
      </c>
      <c r="D225" s="15">
        <v>24</v>
      </c>
    </row>
    <row r="226" spans="1:4" ht="15.75" thickBot="1" x14ac:dyDescent="0.3">
      <c r="A226" s="27"/>
      <c r="B226" s="33"/>
      <c r="C226" s="11" t="s">
        <v>173</v>
      </c>
      <c r="D226" s="18">
        <f>SUM(D212:D225)</f>
        <v>320</v>
      </c>
    </row>
    <row r="227" spans="1:4" ht="15.75" thickBot="1" x14ac:dyDescent="0.3">
      <c r="A227" s="22" t="s">
        <v>178</v>
      </c>
      <c r="B227" s="23"/>
      <c r="C227" s="24"/>
      <c r="D227" s="19">
        <f>D5+D24+D60+D86+D128+D155+D187+D197+D211+D226</f>
        <v>5640</v>
      </c>
    </row>
  </sheetData>
  <mergeCells count="23">
    <mergeCell ref="A188:A197"/>
    <mergeCell ref="A198:A211"/>
    <mergeCell ref="B129:B155"/>
    <mergeCell ref="A61:A86"/>
    <mergeCell ref="A87:A128"/>
    <mergeCell ref="A129:A155"/>
    <mergeCell ref="A183:A187"/>
    <mergeCell ref="A227:C227"/>
    <mergeCell ref="A156:A182"/>
    <mergeCell ref="B156:B182"/>
    <mergeCell ref="A2:A5"/>
    <mergeCell ref="B2:B5"/>
    <mergeCell ref="A6:A24"/>
    <mergeCell ref="B6:B24"/>
    <mergeCell ref="A25:A60"/>
    <mergeCell ref="B25:B60"/>
    <mergeCell ref="B87:B128"/>
    <mergeCell ref="B61:B86"/>
    <mergeCell ref="A212:A226"/>
    <mergeCell ref="B212:B226"/>
    <mergeCell ref="B198:B211"/>
    <mergeCell ref="B188:B197"/>
    <mergeCell ref="B183:B1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tabSelected="1" workbookViewId="0"/>
  </sheetViews>
  <sheetFormatPr baseColWidth="10" defaultRowHeight="15" x14ac:dyDescent="0.25"/>
  <cols>
    <col min="1" max="1" width="14.7109375" style="51" customWidth="1"/>
    <col min="2" max="2" width="8.42578125" style="51" bestFit="1" customWidth="1"/>
    <col min="3" max="3" width="57.7109375" style="52" bestFit="1" customWidth="1"/>
    <col min="4" max="4" width="6.5703125" style="53" bestFit="1" customWidth="1"/>
  </cols>
  <sheetData>
    <row r="1" spans="1:4" ht="27" customHeight="1" thickBot="1" x14ac:dyDescent="0.3">
      <c r="A1" s="42" t="s">
        <v>174</v>
      </c>
      <c r="B1" s="42" t="s">
        <v>175</v>
      </c>
      <c r="C1" s="47" t="s">
        <v>172</v>
      </c>
      <c r="D1" s="12" t="s">
        <v>183</v>
      </c>
    </row>
    <row r="2" spans="1:4" ht="15.75" thickBot="1" x14ac:dyDescent="0.3">
      <c r="A2" s="43" t="s">
        <v>26</v>
      </c>
      <c r="B2" s="43" t="s">
        <v>176</v>
      </c>
      <c r="C2" s="38" t="s">
        <v>173</v>
      </c>
      <c r="D2" s="39">
        <f>SUM(D3:D5)</f>
        <v>200</v>
      </c>
    </row>
    <row r="3" spans="1:4" x14ac:dyDescent="0.25">
      <c r="A3" s="44"/>
      <c r="B3" s="44"/>
      <c r="C3" s="48" t="s">
        <v>27</v>
      </c>
      <c r="D3" s="37">
        <v>120</v>
      </c>
    </row>
    <row r="4" spans="1:4" x14ac:dyDescent="0.25">
      <c r="A4" s="44"/>
      <c r="B4" s="44"/>
      <c r="C4" s="49" t="s">
        <v>28</v>
      </c>
      <c r="D4" s="35">
        <v>40</v>
      </c>
    </row>
    <row r="5" spans="1:4" ht="15.75" thickBot="1" x14ac:dyDescent="0.3">
      <c r="A5" s="45"/>
      <c r="B5" s="45"/>
      <c r="C5" s="50" t="s">
        <v>29</v>
      </c>
      <c r="D5" s="36">
        <v>40</v>
      </c>
    </row>
    <row r="6" spans="1:4" ht="15.75" thickBot="1" x14ac:dyDescent="0.3">
      <c r="A6" s="43" t="s">
        <v>2</v>
      </c>
      <c r="B6" s="43" t="s">
        <v>176</v>
      </c>
      <c r="C6" s="38" t="s">
        <v>173</v>
      </c>
      <c r="D6" s="39">
        <f>SUM(D7:D24)</f>
        <v>560</v>
      </c>
    </row>
    <row r="7" spans="1:4" x14ac:dyDescent="0.25">
      <c r="A7" s="44"/>
      <c r="B7" s="44"/>
      <c r="C7" s="48" t="s">
        <v>4</v>
      </c>
      <c r="D7" s="37">
        <v>24</v>
      </c>
    </row>
    <row r="8" spans="1:4" x14ac:dyDescent="0.25">
      <c r="A8" s="44"/>
      <c r="B8" s="44"/>
      <c r="C8" s="49" t="s">
        <v>6</v>
      </c>
      <c r="D8" s="35">
        <v>16</v>
      </c>
    </row>
    <row r="9" spans="1:4" x14ac:dyDescent="0.25">
      <c r="A9" s="44"/>
      <c r="B9" s="44"/>
      <c r="C9" s="49" t="s">
        <v>8</v>
      </c>
      <c r="D9" s="35">
        <v>16</v>
      </c>
    </row>
    <row r="10" spans="1:4" x14ac:dyDescent="0.25">
      <c r="A10" s="44"/>
      <c r="B10" s="44"/>
      <c r="C10" s="49" t="s">
        <v>9</v>
      </c>
      <c r="D10" s="35">
        <v>16</v>
      </c>
    </row>
    <row r="11" spans="1:4" x14ac:dyDescent="0.25">
      <c r="A11" s="44"/>
      <c r="B11" s="44"/>
      <c r="C11" s="49" t="s">
        <v>10</v>
      </c>
      <c r="D11" s="35">
        <v>16</v>
      </c>
    </row>
    <row r="12" spans="1:4" x14ac:dyDescent="0.25">
      <c r="A12" s="44"/>
      <c r="B12" s="44"/>
      <c r="C12" s="49" t="s">
        <v>11</v>
      </c>
      <c r="D12" s="35">
        <v>40</v>
      </c>
    </row>
    <row r="13" spans="1:4" x14ac:dyDescent="0.25">
      <c r="A13" s="44"/>
      <c r="B13" s="44"/>
      <c r="C13" s="49" t="s">
        <v>13</v>
      </c>
      <c r="D13" s="35">
        <v>40</v>
      </c>
    </row>
    <row r="14" spans="1:4" x14ac:dyDescent="0.25">
      <c r="A14" s="44"/>
      <c r="B14" s="44"/>
      <c r="C14" s="49" t="s">
        <v>14</v>
      </c>
      <c r="D14" s="35">
        <v>40</v>
      </c>
    </row>
    <row r="15" spans="1:4" x14ac:dyDescent="0.25">
      <c r="A15" s="44"/>
      <c r="B15" s="44"/>
      <c r="C15" s="49" t="s">
        <v>15</v>
      </c>
      <c r="D15" s="35">
        <v>40</v>
      </c>
    </row>
    <row r="16" spans="1:4" x14ac:dyDescent="0.25">
      <c r="A16" s="44"/>
      <c r="B16" s="44"/>
      <c r="C16" s="49" t="s">
        <v>16</v>
      </c>
      <c r="D16" s="35">
        <v>40</v>
      </c>
    </row>
    <row r="17" spans="1:4" x14ac:dyDescent="0.25">
      <c r="A17" s="44"/>
      <c r="B17" s="44"/>
      <c r="C17" s="49" t="s">
        <v>17</v>
      </c>
      <c r="D17" s="35">
        <v>40</v>
      </c>
    </row>
    <row r="18" spans="1:4" x14ac:dyDescent="0.25">
      <c r="A18" s="44"/>
      <c r="B18" s="44"/>
      <c r="C18" s="49" t="s">
        <v>18</v>
      </c>
      <c r="D18" s="35">
        <v>16</v>
      </c>
    </row>
    <row r="19" spans="1:4" x14ac:dyDescent="0.25">
      <c r="A19" s="44"/>
      <c r="B19" s="44"/>
      <c r="C19" s="49" t="s">
        <v>19</v>
      </c>
      <c r="D19" s="35">
        <v>40</v>
      </c>
    </row>
    <row r="20" spans="1:4" x14ac:dyDescent="0.25">
      <c r="A20" s="44"/>
      <c r="B20" s="44"/>
      <c r="C20" s="49" t="s">
        <v>20</v>
      </c>
      <c r="D20" s="35">
        <v>16</v>
      </c>
    </row>
    <row r="21" spans="1:4" x14ac:dyDescent="0.25">
      <c r="A21" s="44"/>
      <c r="B21" s="44"/>
      <c r="C21" s="49" t="s">
        <v>21</v>
      </c>
      <c r="D21" s="35">
        <v>24</v>
      </c>
    </row>
    <row r="22" spans="1:4" x14ac:dyDescent="0.25">
      <c r="A22" s="44"/>
      <c r="B22" s="44"/>
      <c r="C22" s="49" t="s">
        <v>22</v>
      </c>
      <c r="D22" s="35">
        <v>80</v>
      </c>
    </row>
    <row r="23" spans="1:4" x14ac:dyDescent="0.25">
      <c r="A23" s="44"/>
      <c r="B23" s="44"/>
      <c r="C23" s="49" t="s">
        <v>24</v>
      </c>
      <c r="D23" s="35">
        <v>16</v>
      </c>
    </row>
    <row r="24" spans="1:4" ht="15.75" thickBot="1" x14ac:dyDescent="0.3">
      <c r="A24" s="45"/>
      <c r="B24" s="45"/>
      <c r="C24" s="50" t="s">
        <v>25</v>
      </c>
      <c r="D24" s="36">
        <v>40</v>
      </c>
    </row>
    <row r="25" spans="1:4" ht="15.75" thickBot="1" x14ac:dyDescent="0.3">
      <c r="A25" s="43" t="s">
        <v>30</v>
      </c>
      <c r="B25" s="43" t="s">
        <v>176</v>
      </c>
      <c r="C25" s="38" t="s">
        <v>173</v>
      </c>
      <c r="D25" s="41">
        <f>SUM(D26:D60)</f>
        <v>1400</v>
      </c>
    </row>
    <row r="26" spans="1:4" x14ac:dyDescent="0.25">
      <c r="A26" s="44"/>
      <c r="B26" s="44"/>
      <c r="C26" s="48" t="s">
        <v>31</v>
      </c>
      <c r="D26" s="37">
        <v>24</v>
      </c>
    </row>
    <row r="27" spans="1:4" x14ac:dyDescent="0.25">
      <c r="A27" s="44"/>
      <c r="B27" s="44"/>
      <c r="C27" s="49" t="s">
        <v>32</v>
      </c>
      <c r="D27" s="35">
        <v>40</v>
      </c>
    </row>
    <row r="28" spans="1:4" x14ac:dyDescent="0.25">
      <c r="A28" s="44"/>
      <c r="B28" s="44"/>
      <c r="C28" s="49" t="s">
        <v>4</v>
      </c>
      <c r="D28" s="35">
        <v>24</v>
      </c>
    </row>
    <row r="29" spans="1:4" x14ac:dyDescent="0.25">
      <c r="A29" s="44"/>
      <c r="B29" s="44"/>
      <c r="C29" s="49" t="s">
        <v>10</v>
      </c>
      <c r="D29" s="35">
        <v>16</v>
      </c>
    </row>
    <row r="30" spans="1:4" x14ac:dyDescent="0.25">
      <c r="A30" s="44"/>
      <c r="B30" s="44"/>
      <c r="C30" s="49" t="s">
        <v>18</v>
      </c>
      <c r="D30" s="35">
        <v>16</v>
      </c>
    </row>
    <row r="31" spans="1:4" x14ac:dyDescent="0.25">
      <c r="A31" s="44"/>
      <c r="B31" s="44"/>
      <c r="C31" s="49" t="s">
        <v>20</v>
      </c>
      <c r="D31" s="35">
        <v>16</v>
      </c>
    </row>
    <row r="32" spans="1:4" x14ac:dyDescent="0.25">
      <c r="A32" s="44"/>
      <c r="B32" s="44"/>
      <c r="C32" s="49" t="s">
        <v>33</v>
      </c>
      <c r="D32" s="35">
        <v>16</v>
      </c>
    </row>
    <row r="33" spans="1:4" x14ac:dyDescent="0.25">
      <c r="A33" s="44"/>
      <c r="B33" s="44"/>
      <c r="C33" s="49" t="s">
        <v>34</v>
      </c>
      <c r="D33" s="35">
        <v>120</v>
      </c>
    </row>
    <row r="34" spans="1:4" x14ac:dyDescent="0.25">
      <c r="A34" s="44"/>
      <c r="B34" s="44"/>
      <c r="C34" s="49" t="s">
        <v>35</v>
      </c>
      <c r="D34" s="35">
        <v>80</v>
      </c>
    </row>
    <row r="35" spans="1:4" x14ac:dyDescent="0.25">
      <c r="A35" s="44"/>
      <c r="B35" s="44"/>
      <c r="C35" s="49" t="s">
        <v>36</v>
      </c>
      <c r="D35" s="35">
        <v>240</v>
      </c>
    </row>
    <row r="36" spans="1:4" x14ac:dyDescent="0.25">
      <c r="A36" s="44"/>
      <c r="B36" s="44"/>
      <c r="C36" s="49" t="s">
        <v>37</v>
      </c>
      <c r="D36" s="35">
        <v>80</v>
      </c>
    </row>
    <row r="37" spans="1:4" x14ac:dyDescent="0.25">
      <c r="A37" s="44"/>
      <c r="B37" s="44"/>
      <c r="C37" s="49" t="s">
        <v>38</v>
      </c>
      <c r="D37" s="35">
        <v>80</v>
      </c>
    </row>
    <row r="38" spans="1:4" x14ac:dyDescent="0.25">
      <c r="A38" s="44"/>
      <c r="B38" s="44"/>
      <c r="C38" s="49" t="s">
        <v>39</v>
      </c>
      <c r="D38" s="35">
        <v>48</v>
      </c>
    </row>
    <row r="39" spans="1:4" x14ac:dyDescent="0.25">
      <c r="A39" s="44"/>
      <c r="B39" s="44"/>
      <c r="C39" s="49" t="s">
        <v>40</v>
      </c>
      <c r="D39" s="35">
        <v>40</v>
      </c>
    </row>
    <row r="40" spans="1:4" x14ac:dyDescent="0.25">
      <c r="A40" s="44"/>
      <c r="B40" s="44"/>
      <c r="C40" s="49" t="s">
        <v>41</v>
      </c>
      <c r="D40" s="35">
        <v>8</v>
      </c>
    </row>
    <row r="41" spans="1:4" x14ac:dyDescent="0.25">
      <c r="A41" s="44"/>
      <c r="B41" s="44"/>
      <c r="C41" s="49" t="s">
        <v>42</v>
      </c>
      <c r="D41" s="35">
        <v>8</v>
      </c>
    </row>
    <row r="42" spans="1:4" x14ac:dyDescent="0.25">
      <c r="A42" s="44"/>
      <c r="B42" s="44"/>
      <c r="C42" s="49" t="s">
        <v>43</v>
      </c>
      <c r="D42" s="35">
        <v>8</v>
      </c>
    </row>
    <row r="43" spans="1:4" x14ac:dyDescent="0.25">
      <c r="A43" s="44"/>
      <c r="B43" s="44"/>
      <c r="C43" s="49" t="s">
        <v>44</v>
      </c>
      <c r="D43" s="35">
        <v>8</v>
      </c>
    </row>
    <row r="44" spans="1:4" x14ac:dyDescent="0.25">
      <c r="A44" s="44"/>
      <c r="B44" s="44"/>
      <c r="C44" s="49" t="s">
        <v>45</v>
      </c>
      <c r="D44" s="35">
        <v>8</v>
      </c>
    </row>
    <row r="45" spans="1:4" x14ac:dyDescent="0.25">
      <c r="A45" s="44"/>
      <c r="B45" s="44"/>
      <c r="C45" s="49" t="s">
        <v>46</v>
      </c>
      <c r="D45" s="35">
        <v>8</v>
      </c>
    </row>
    <row r="46" spans="1:4" x14ac:dyDescent="0.25">
      <c r="A46" s="44"/>
      <c r="B46" s="44"/>
      <c r="C46" s="49" t="s">
        <v>47</v>
      </c>
      <c r="D46" s="35">
        <v>120</v>
      </c>
    </row>
    <row r="47" spans="1:4" x14ac:dyDescent="0.25">
      <c r="A47" s="44"/>
      <c r="B47" s="44"/>
      <c r="C47" s="49" t="s">
        <v>21</v>
      </c>
      <c r="D47" s="35">
        <v>24</v>
      </c>
    </row>
    <row r="48" spans="1:4" x14ac:dyDescent="0.25">
      <c r="A48" s="44"/>
      <c r="B48" s="44"/>
      <c r="C48" s="49" t="s">
        <v>48</v>
      </c>
      <c r="D48" s="35">
        <v>8</v>
      </c>
    </row>
    <row r="49" spans="1:4" x14ac:dyDescent="0.25">
      <c r="A49" s="44"/>
      <c r="B49" s="44"/>
      <c r="C49" s="49" t="s">
        <v>49</v>
      </c>
      <c r="D49" s="35">
        <v>8</v>
      </c>
    </row>
    <row r="50" spans="1:4" x14ac:dyDescent="0.25">
      <c r="A50" s="44"/>
      <c r="B50" s="44"/>
      <c r="C50" s="49" t="s">
        <v>50</v>
      </c>
      <c r="D50" s="35">
        <v>8</v>
      </c>
    </row>
    <row r="51" spans="1:4" x14ac:dyDescent="0.25">
      <c r="A51" s="44"/>
      <c r="B51" s="44"/>
      <c r="C51" s="49" t="s">
        <v>51</v>
      </c>
      <c r="D51" s="35">
        <v>8</v>
      </c>
    </row>
    <row r="52" spans="1:4" x14ac:dyDescent="0.25">
      <c r="A52" s="44"/>
      <c r="B52" s="44"/>
      <c r="C52" s="49" t="s">
        <v>52</v>
      </c>
      <c r="D52" s="35">
        <v>8</v>
      </c>
    </row>
    <row r="53" spans="1:4" x14ac:dyDescent="0.25">
      <c r="A53" s="44"/>
      <c r="B53" s="44"/>
      <c r="C53" s="49" t="s">
        <v>53</v>
      </c>
      <c r="D53" s="35">
        <v>8</v>
      </c>
    </row>
    <row r="54" spans="1:4" x14ac:dyDescent="0.25">
      <c r="A54" s="44"/>
      <c r="B54" s="44"/>
      <c r="C54" s="49" t="s">
        <v>24</v>
      </c>
      <c r="D54" s="35">
        <v>16</v>
      </c>
    </row>
    <row r="55" spans="1:4" x14ac:dyDescent="0.25">
      <c r="A55" s="44"/>
      <c r="B55" s="44"/>
      <c r="C55" s="49" t="s">
        <v>54</v>
      </c>
      <c r="D55" s="35">
        <v>8</v>
      </c>
    </row>
    <row r="56" spans="1:4" x14ac:dyDescent="0.25">
      <c r="A56" s="44"/>
      <c r="B56" s="44"/>
      <c r="C56" s="49" t="s">
        <v>55</v>
      </c>
      <c r="D56" s="35">
        <v>16</v>
      </c>
    </row>
    <row r="57" spans="1:4" x14ac:dyDescent="0.25">
      <c r="A57" s="44"/>
      <c r="B57" s="44"/>
      <c r="C57" s="49" t="s">
        <v>56</v>
      </c>
      <c r="D57" s="35">
        <v>16</v>
      </c>
    </row>
    <row r="58" spans="1:4" x14ac:dyDescent="0.25">
      <c r="A58" s="44"/>
      <c r="B58" s="44"/>
      <c r="C58" s="49" t="s">
        <v>57</v>
      </c>
      <c r="D58" s="35">
        <v>16</v>
      </c>
    </row>
    <row r="59" spans="1:4" x14ac:dyDescent="0.25">
      <c r="A59" s="44"/>
      <c r="B59" s="44"/>
      <c r="C59" s="49" t="s">
        <v>58</v>
      </c>
      <c r="D59" s="35">
        <v>8</v>
      </c>
    </row>
    <row r="60" spans="1:4" ht="15.75" thickBot="1" x14ac:dyDescent="0.3">
      <c r="A60" s="45"/>
      <c r="B60" s="45"/>
      <c r="C60" s="50" t="s">
        <v>59</v>
      </c>
      <c r="D60" s="36">
        <v>240</v>
      </c>
    </row>
    <row r="61" spans="1:4" ht="15.75" thickBot="1" x14ac:dyDescent="0.3">
      <c r="A61" s="44" t="s">
        <v>60</v>
      </c>
      <c r="B61" s="44" t="s">
        <v>176</v>
      </c>
      <c r="C61" s="38" t="s">
        <v>173</v>
      </c>
      <c r="D61" s="39">
        <f>SUM(D62:D86)</f>
        <v>952</v>
      </c>
    </row>
    <row r="62" spans="1:4" x14ac:dyDescent="0.25">
      <c r="A62" s="44"/>
      <c r="B62" s="44"/>
      <c r="C62" s="48" t="s">
        <v>61</v>
      </c>
      <c r="D62" s="40">
        <v>40</v>
      </c>
    </row>
    <row r="63" spans="1:4" x14ac:dyDescent="0.25">
      <c r="A63" s="44"/>
      <c r="B63" s="44"/>
      <c r="C63" s="49" t="s">
        <v>62</v>
      </c>
      <c r="D63" s="34">
        <v>24</v>
      </c>
    </row>
    <row r="64" spans="1:4" x14ac:dyDescent="0.25">
      <c r="A64" s="44"/>
      <c r="B64" s="44"/>
      <c r="C64" s="49" t="s">
        <v>63</v>
      </c>
      <c r="D64" s="34">
        <v>24</v>
      </c>
    </row>
    <row r="65" spans="1:4" x14ac:dyDescent="0.25">
      <c r="A65" s="44"/>
      <c r="B65" s="44"/>
      <c r="C65" s="49" t="s">
        <v>64</v>
      </c>
      <c r="D65" s="34">
        <v>24</v>
      </c>
    </row>
    <row r="66" spans="1:4" x14ac:dyDescent="0.25">
      <c r="A66" s="44"/>
      <c r="B66" s="44"/>
      <c r="C66" s="49" t="s">
        <v>65</v>
      </c>
      <c r="D66" s="34">
        <v>24</v>
      </c>
    </row>
    <row r="67" spans="1:4" x14ac:dyDescent="0.25">
      <c r="A67" s="44"/>
      <c r="B67" s="44"/>
      <c r="C67" s="49" t="s">
        <v>66</v>
      </c>
      <c r="D67" s="34">
        <v>24</v>
      </c>
    </row>
    <row r="68" spans="1:4" x14ac:dyDescent="0.25">
      <c r="A68" s="44"/>
      <c r="B68" s="44"/>
      <c r="C68" s="49" t="s">
        <v>67</v>
      </c>
      <c r="D68" s="34">
        <v>24</v>
      </c>
    </row>
    <row r="69" spans="1:4" x14ac:dyDescent="0.25">
      <c r="A69" s="44"/>
      <c r="B69" s="44"/>
      <c r="C69" s="49" t="s">
        <v>68</v>
      </c>
      <c r="D69" s="34">
        <v>24</v>
      </c>
    </row>
    <row r="70" spans="1:4" x14ac:dyDescent="0.25">
      <c r="A70" s="44"/>
      <c r="B70" s="44"/>
      <c r="C70" s="49" t="s">
        <v>69</v>
      </c>
      <c r="D70" s="34">
        <v>24</v>
      </c>
    </row>
    <row r="71" spans="1:4" x14ac:dyDescent="0.25">
      <c r="A71" s="44"/>
      <c r="B71" s="44"/>
      <c r="C71" s="49" t="s">
        <v>70</v>
      </c>
      <c r="D71" s="34">
        <v>24</v>
      </c>
    </row>
    <row r="72" spans="1:4" x14ac:dyDescent="0.25">
      <c r="A72" s="44"/>
      <c r="B72" s="44"/>
      <c r="C72" s="49" t="s">
        <v>71</v>
      </c>
      <c r="D72" s="34">
        <v>24</v>
      </c>
    </row>
    <row r="73" spans="1:4" x14ac:dyDescent="0.25">
      <c r="A73" s="44"/>
      <c r="B73" s="44"/>
      <c r="C73" s="49" t="s">
        <v>72</v>
      </c>
      <c r="D73" s="34">
        <v>24</v>
      </c>
    </row>
    <row r="74" spans="1:4" x14ac:dyDescent="0.25">
      <c r="A74" s="44"/>
      <c r="B74" s="44"/>
      <c r="C74" s="49" t="s">
        <v>73</v>
      </c>
      <c r="D74" s="34">
        <v>24</v>
      </c>
    </row>
    <row r="75" spans="1:4" x14ac:dyDescent="0.25">
      <c r="A75" s="44"/>
      <c r="B75" s="44"/>
      <c r="C75" s="49" t="s">
        <v>40</v>
      </c>
      <c r="D75" s="34">
        <v>40</v>
      </c>
    </row>
    <row r="76" spans="1:4" x14ac:dyDescent="0.25">
      <c r="A76" s="44"/>
      <c r="B76" s="44"/>
      <c r="C76" s="49" t="s">
        <v>74</v>
      </c>
      <c r="D76" s="34">
        <v>8</v>
      </c>
    </row>
    <row r="77" spans="1:4" x14ac:dyDescent="0.25">
      <c r="A77" s="44"/>
      <c r="B77" s="44"/>
      <c r="C77" s="49" t="s">
        <v>75</v>
      </c>
      <c r="D77" s="34">
        <v>8</v>
      </c>
    </row>
    <row r="78" spans="1:4" x14ac:dyDescent="0.25">
      <c r="A78" s="44"/>
      <c r="B78" s="44"/>
      <c r="C78" s="49" t="s">
        <v>76</v>
      </c>
      <c r="D78" s="34">
        <v>8</v>
      </c>
    </row>
    <row r="79" spans="1:4" x14ac:dyDescent="0.25">
      <c r="A79" s="44"/>
      <c r="B79" s="44"/>
      <c r="C79" s="49" t="s">
        <v>77</v>
      </c>
      <c r="D79" s="34">
        <v>8</v>
      </c>
    </row>
    <row r="80" spans="1:4" x14ac:dyDescent="0.25">
      <c r="A80" s="44"/>
      <c r="B80" s="44"/>
      <c r="C80" s="49" t="s">
        <v>78</v>
      </c>
      <c r="D80" s="34">
        <v>8</v>
      </c>
    </row>
    <row r="81" spans="1:4" x14ac:dyDescent="0.25">
      <c r="A81" s="44"/>
      <c r="B81" s="44"/>
      <c r="C81" s="49" t="s">
        <v>79</v>
      </c>
      <c r="D81" s="34">
        <v>8</v>
      </c>
    </row>
    <row r="82" spans="1:4" x14ac:dyDescent="0.25">
      <c r="A82" s="44"/>
      <c r="B82" s="44"/>
      <c r="C82" s="49" t="s">
        <v>47</v>
      </c>
      <c r="D82" s="34">
        <v>120</v>
      </c>
    </row>
    <row r="83" spans="1:4" x14ac:dyDescent="0.25">
      <c r="A83" s="44"/>
      <c r="B83" s="44"/>
      <c r="C83" s="49" t="s">
        <v>80</v>
      </c>
      <c r="D83" s="34">
        <v>120</v>
      </c>
    </row>
    <row r="84" spans="1:4" x14ac:dyDescent="0.25">
      <c r="A84" s="44"/>
      <c r="B84" s="44"/>
      <c r="C84" s="49" t="s">
        <v>81</v>
      </c>
      <c r="D84" s="34">
        <v>40</v>
      </c>
    </row>
    <row r="85" spans="1:4" x14ac:dyDescent="0.25">
      <c r="A85" s="44"/>
      <c r="B85" s="44"/>
      <c r="C85" s="49" t="s">
        <v>82</v>
      </c>
      <c r="D85" s="34">
        <v>16</v>
      </c>
    </row>
    <row r="86" spans="1:4" ht="15.75" thickBot="1" x14ac:dyDescent="0.3">
      <c r="A86" s="44"/>
      <c r="B86" s="44"/>
      <c r="C86" s="57" t="s">
        <v>59</v>
      </c>
      <c r="D86" s="55">
        <v>240</v>
      </c>
    </row>
    <row r="87" spans="1:4" ht="15.75" thickBot="1" x14ac:dyDescent="0.3">
      <c r="A87" s="56" t="s">
        <v>83</v>
      </c>
      <c r="B87" s="56" t="s">
        <v>176</v>
      </c>
      <c r="C87" s="38" t="s">
        <v>173</v>
      </c>
      <c r="D87" s="41">
        <f>SUM(D88:D104)</f>
        <v>1584</v>
      </c>
    </row>
    <row r="88" spans="1:4" x14ac:dyDescent="0.25">
      <c r="A88" s="46"/>
      <c r="B88" s="46"/>
      <c r="C88" s="48" t="s">
        <v>84</v>
      </c>
      <c r="D88" s="37">
        <v>8</v>
      </c>
    </row>
    <row r="89" spans="1:4" x14ac:dyDescent="0.25">
      <c r="A89" s="46"/>
      <c r="B89" s="46"/>
      <c r="C89" s="49" t="s">
        <v>33</v>
      </c>
      <c r="D89" s="35">
        <v>16</v>
      </c>
    </row>
    <row r="90" spans="1:4" x14ac:dyDescent="0.25">
      <c r="A90" s="46"/>
      <c r="B90" s="46"/>
      <c r="C90" s="49" t="s">
        <v>85</v>
      </c>
      <c r="D90" s="35">
        <v>24</v>
      </c>
    </row>
    <row r="91" spans="1:4" x14ac:dyDescent="0.25">
      <c r="A91" s="46"/>
      <c r="B91" s="46"/>
      <c r="C91" s="49" t="s">
        <v>86</v>
      </c>
      <c r="D91" s="35">
        <v>40</v>
      </c>
    </row>
    <row r="92" spans="1:4" x14ac:dyDescent="0.25">
      <c r="A92" s="46"/>
      <c r="B92" s="46"/>
      <c r="C92" s="49" t="s">
        <v>87</v>
      </c>
      <c r="D92" s="35">
        <v>152</v>
      </c>
    </row>
    <row r="93" spans="1:4" x14ac:dyDescent="0.25">
      <c r="A93" s="46"/>
      <c r="B93" s="46"/>
      <c r="C93" s="49" t="s">
        <v>88</v>
      </c>
      <c r="D93" s="35">
        <v>152</v>
      </c>
    </row>
    <row r="94" spans="1:4" x14ac:dyDescent="0.25">
      <c r="A94" s="46"/>
      <c r="B94" s="46"/>
      <c r="C94" s="49" t="s">
        <v>95</v>
      </c>
      <c r="D94" s="35">
        <v>104</v>
      </c>
    </row>
    <row r="95" spans="1:4" x14ac:dyDescent="0.25">
      <c r="A95" s="46"/>
      <c r="B95" s="46"/>
      <c r="C95" s="49" t="s">
        <v>96</v>
      </c>
      <c r="D95" s="35">
        <v>88</v>
      </c>
    </row>
    <row r="96" spans="1:4" x14ac:dyDescent="0.25">
      <c r="A96" s="46"/>
      <c r="B96" s="46"/>
      <c r="C96" s="49" t="s">
        <v>97</v>
      </c>
      <c r="D96" s="35">
        <v>88</v>
      </c>
    </row>
    <row r="97" spans="1:4" x14ac:dyDescent="0.25">
      <c r="A97" s="46"/>
      <c r="B97" s="46"/>
      <c r="C97" s="49" t="s">
        <v>98</v>
      </c>
      <c r="D97" s="35">
        <v>44</v>
      </c>
    </row>
    <row r="98" spans="1:4" x14ac:dyDescent="0.25">
      <c r="A98" s="46"/>
      <c r="B98" s="46"/>
      <c r="C98" s="49" t="s">
        <v>99</v>
      </c>
      <c r="D98" s="35">
        <v>88</v>
      </c>
    </row>
    <row r="99" spans="1:4" x14ac:dyDescent="0.25">
      <c r="A99" s="46"/>
      <c r="B99" s="46"/>
      <c r="C99" s="49" t="s">
        <v>100</v>
      </c>
      <c r="D99" s="35">
        <v>104</v>
      </c>
    </row>
    <row r="100" spans="1:4" x14ac:dyDescent="0.25">
      <c r="A100" s="46"/>
      <c r="B100" s="46"/>
      <c r="C100" s="49" t="s">
        <v>101</v>
      </c>
      <c r="D100" s="35">
        <v>152</v>
      </c>
    </row>
    <row r="101" spans="1:4" x14ac:dyDescent="0.25">
      <c r="A101" s="46"/>
      <c r="B101" s="46"/>
      <c r="C101" s="49" t="s">
        <v>102</v>
      </c>
      <c r="D101" s="35">
        <v>104</v>
      </c>
    </row>
    <row r="102" spans="1:4" x14ac:dyDescent="0.25">
      <c r="A102" s="46"/>
      <c r="B102" s="46"/>
      <c r="C102" s="49" t="s">
        <v>103</v>
      </c>
      <c r="D102" s="35">
        <v>104</v>
      </c>
    </row>
    <row r="103" spans="1:4" x14ac:dyDescent="0.25">
      <c r="A103" s="46"/>
      <c r="B103" s="46"/>
      <c r="C103" s="49" t="s">
        <v>104</v>
      </c>
      <c r="D103" s="35">
        <v>76</v>
      </c>
    </row>
    <row r="104" spans="1:4" ht="15.75" thickBot="1" x14ac:dyDescent="0.3">
      <c r="A104" s="54"/>
      <c r="B104" s="54"/>
      <c r="C104" s="50" t="s">
        <v>121</v>
      </c>
      <c r="D104" s="36">
        <v>240</v>
      </c>
    </row>
    <row r="105" spans="1:4" ht="15.75" thickBot="1" x14ac:dyDescent="0.3">
      <c r="A105" s="43" t="s">
        <v>122</v>
      </c>
      <c r="B105" s="43" t="s">
        <v>176</v>
      </c>
      <c r="C105" s="38" t="s">
        <v>173</v>
      </c>
      <c r="D105" s="41">
        <f>SUM(D106:D126)</f>
        <v>1640</v>
      </c>
    </row>
    <row r="106" spans="1:4" x14ac:dyDescent="0.25">
      <c r="A106" s="44"/>
      <c r="B106" s="44"/>
      <c r="C106" s="48" t="s">
        <v>84</v>
      </c>
      <c r="D106" s="37">
        <v>8</v>
      </c>
    </row>
    <row r="107" spans="1:4" x14ac:dyDescent="0.25">
      <c r="A107" s="44"/>
      <c r="B107" s="44"/>
      <c r="C107" s="49" t="s">
        <v>33</v>
      </c>
      <c r="D107" s="35">
        <v>16</v>
      </c>
    </row>
    <row r="108" spans="1:4" x14ac:dyDescent="0.25">
      <c r="A108" s="44"/>
      <c r="B108" s="44"/>
      <c r="C108" s="49" t="s">
        <v>85</v>
      </c>
      <c r="D108" s="35">
        <v>24</v>
      </c>
    </row>
    <row r="109" spans="1:4" x14ac:dyDescent="0.25">
      <c r="A109" s="44"/>
      <c r="B109" s="44"/>
      <c r="C109" s="49" t="s">
        <v>123</v>
      </c>
      <c r="D109" s="35">
        <v>40</v>
      </c>
    </row>
    <row r="110" spans="1:4" x14ac:dyDescent="0.25">
      <c r="A110" s="44"/>
      <c r="B110" s="44"/>
      <c r="C110" s="49" t="s">
        <v>124</v>
      </c>
      <c r="D110" s="35">
        <v>24</v>
      </c>
    </row>
    <row r="111" spans="1:4" x14ac:dyDescent="0.25">
      <c r="A111" s="44"/>
      <c r="B111" s="44"/>
      <c r="C111" s="49" t="s">
        <v>125</v>
      </c>
      <c r="D111" s="35">
        <v>152</v>
      </c>
    </row>
    <row r="112" spans="1:4" x14ac:dyDescent="0.25">
      <c r="A112" s="44"/>
      <c r="B112" s="44"/>
      <c r="C112" s="49" t="s">
        <v>126</v>
      </c>
      <c r="D112" s="35">
        <v>60</v>
      </c>
    </row>
    <row r="113" spans="1:4" x14ac:dyDescent="0.25">
      <c r="A113" s="44"/>
      <c r="B113" s="44"/>
      <c r="C113" s="49" t="s">
        <v>129</v>
      </c>
      <c r="D113" s="35">
        <v>104</v>
      </c>
    </row>
    <row r="114" spans="1:4" x14ac:dyDescent="0.25">
      <c r="A114" s="44"/>
      <c r="B114" s="44"/>
      <c r="C114" s="49" t="s">
        <v>130</v>
      </c>
      <c r="D114" s="35">
        <v>60</v>
      </c>
    </row>
    <row r="115" spans="1:4" x14ac:dyDescent="0.25">
      <c r="A115" s="44"/>
      <c r="B115" s="44"/>
      <c r="C115" s="49" t="s">
        <v>131</v>
      </c>
      <c r="D115" s="35">
        <v>60</v>
      </c>
    </row>
    <row r="116" spans="1:4" x14ac:dyDescent="0.25">
      <c r="A116" s="44"/>
      <c r="B116" s="44"/>
      <c r="C116" s="49" t="s">
        <v>132</v>
      </c>
      <c r="D116" s="35">
        <v>44</v>
      </c>
    </row>
    <row r="117" spans="1:4" x14ac:dyDescent="0.25">
      <c r="A117" s="44"/>
      <c r="B117" s="44"/>
      <c r="C117" s="49" t="s">
        <v>133</v>
      </c>
      <c r="D117" s="35">
        <v>60</v>
      </c>
    </row>
    <row r="118" spans="1:4" x14ac:dyDescent="0.25">
      <c r="A118" s="44"/>
      <c r="B118" s="44"/>
      <c r="C118" s="49" t="s">
        <v>134</v>
      </c>
      <c r="D118" s="35">
        <v>76</v>
      </c>
    </row>
    <row r="119" spans="1:4" x14ac:dyDescent="0.25">
      <c r="A119" s="44"/>
      <c r="B119" s="44"/>
      <c r="C119" s="49" t="s">
        <v>102</v>
      </c>
      <c r="D119" s="35">
        <v>104</v>
      </c>
    </row>
    <row r="120" spans="1:4" x14ac:dyDescent="0.25">
      <c r="A120" s="44"/>
      <c r="B120" s="44"/>
      <c r="C120" s="49" t="s">
        <v>103</v>
      </c>
      <c r="D120" s="35">
        <v>104</v>
      </c>
    </row>
    <row r="121" spans="1:4" x14ac:dyDescent="0.25">
      <c r="A121" s="44"/>
      <c r="B121" s="44"/>
      <c r="C121" s="49" t="s">
        <v>104</v>
      </c>
      <c r="D121" s="35">
        <v>76</v>
      </c>
    </row>
    <row r="122" spans="1:4" x14ac:dyDescent="0.25">
      <c r="A122" s="44"/>
      <c r="B122" s="44"/>
      <c r="C122" s="49" t="s">
        <v>105</v>
      </c>
      <c r="D122" s="35">
        <v>76</v>
      </c>
    </row>
    <row r="123" spans="1:4" x14ac:dyDescent="0.25">
      <c r="A123" s="44"/>
      <c r="B123" s="44"/>
      <c r="C123" s="49" t="s">
        <v>115</v>
      </c>
      <c r="D123" s="35">
        <v>104</v>
      </c>
    </row>
    <row r="124" spans="1:4" x14ac:dyDescent="0.25">
      <c r="A124" s="44"/>
      <c r="B124" s="44"/>
      <c r="C124" s="49" t="s">
        <v>116</v>
      </c>
      <c r="D124" s="35">
        <v>104</v>
      </c>
    </row>
    <row r="125" spans="1:4" x14ac:dyDescent="0.25">
      <c r="A125" s="44"/>
      <c r="B125" s="44"/>
      <c r="C125" s="49" t="s">
        <v>117</v>
      </c>
      <c r="D125" s="35">
        <v>104</v>
      </c>
    </row>
    <row r="126" spans="1:4" ht="15.75" thickBot="1" x14ac:dyDescent="0.3">
      <c r="A126" s="45"/>
      <c r="B126" s="45"/>
      <c r="C126" s="50" t="s">
        <v>121</v>
      </c>
      <c r="D126" s="36">
        <v>240</v>
      </c>
    </row>
    <row r="127" spans="1:4" ht="15.75" thickBot="1" x14ac:dyDescent="0.3">
      <c r="A127" s="56" t="s">
        <v>181</v>
      </c>
      <c r="B127" s="43" t="s">
        <v>180</v>
      </c>
      <c r="C127" s="38" t="s">
        <v>173</v>
      </c>
      <c r="D127" s="41">
        <f>SUM(D128:D143)</f>
        <v>1540</v>
      </c>
    </row>
    <row r="128" spans="1:4" x14ac:dyDescent="0.25">
      <c r="A128" s="46"/>
      <c r="B128" s="44"/>
      <c r="C128" s="48" t="s">
        <v>127</v>
      </c>
      <c r="D128" s="37">
        <v>104</v>
      </c>
    </row>
    <row r="129" spans="1:4" x14ac:dyDescent="0.25">
      <c r="A129" s="46"/>
      <c r="B129" s="44"/>
      <c r="C129" s="49" t="s">
        <v>128</v>
      </c>
      <c r="D129" s="35">
        <v>152</v>
      </c>
    </row>
    <row r="130" spans="1:4" x14ac:dyDescent="0.25">
      <c r="A130" s="46"/>
      <c r="B130" s="44"/>
      <c r="C130" s="49" t="s">
        <v>182</v>
      </c>
      <c r="D130" s="35">
        <v>44</v>
      </c>
    </row>
    <row r="131" spans="1:4" x14ac:dyDescent="0.25">
      <c r="A131" s="46"/>
      <c r="B131" s="44"/>
      <c r="C131" s="49" t="s">
        <v>105</v>
      </c>
      <c r="D131" s="35">
        <v>76</v>
      </c>
    </row>
    <row r="132" spans="1:4" x14ac:dyDescent="0.25">
      <c r="A132" s="46"/>
      <c r="B132" s="44"/>
      <c r="C132" s="49" t="s">
        <v>104</v>
      </c>
      <c r="D132" s="35">
        <v>76</v>
      </c>
    </row>
    <row r="133" spans="1:4" x14ac:dyDescent="0.25">
      <c r="A133" s="46"/>
      <c r="B133" s="44"/>
      <c r="C133" s="49" t="s">
        <v>105</v>
      </c>
      <c r="D133" s="35">
        <v>76</v>
      </c>
    </row>
    <row r="134" spans="1:4" x14ac:dyDescent="0.25">
      <c r="A134" s="46"/>
      <c r="B134" s="44"/>
      <c r="C134" s="49" t="s">
        <v>135</v>
      </c>
      <c r="D134" s="35">
        <v>44</v>
      </c>
    </row>
    <row r="135" spans="1:4" x14ac:dyDescent="0.25">
      <c r="A135" s="46"/>
      <c r="B135" s="44"/>
      <c r="C135" s="49" t="s">
        <v>118</v>
      </c>
      <c r="D135" s="35">
        <v>24</v>
      </c>
    </row>
    <row r="136" spans="1:4" x14ac:dyDescent="0.25">
      <c r="A136" s="46"/>
      <c r="B136" s="44"/>
      <c r="C136" s="49" t="s">
        <v>119</v>
      </c>
      <c r="D136" s="35">
        <v>40</v>
      </c>
    </row>
    <row r="137" spans="1:4" x14ac:dyDescent="0.25">
      <c r="A137" s="46"/>
      <c r="B137" s="44"/>
      <c r="C137" s="49" t="s">
        <v>120</v>
      </c>
      <c r="D137" s="35">
        <v>152</v>
      </c>
    </row>
    <row r="138" spans="1:4" x14ac:dyDescent="0.25">
      <c r="A138" s="46"/>
      <c r="B138" s="44"/>
      <c r="C138" s="49" t="s">
        <v>136</v>
      </c>
      <c r="D138" s="35">
        <v>104</v>
      </c>
    </row>
    <row r="139" spans="1:4" x14ac:dyDescent="0.25">
      <c r="A139" s="46"/>
      <c r="B139" s="44"/>
      <c r="C139" s="49" t="s">
        <v>137</v>
      </c>
      <c r="D139" s="35">
        <v>76</v>
      </c>
    </row>
    <row r="140" spans="1:4" x14ac:dyDescent="0.25">
      <c r="A140" s="46"/>
      <c r="B140" s="44"/>
      <c r="C140" s="49" t="s">
        <v>138</v>
      </c>
      <c r="D140" s="35">
        <v>76</v>
      </c>
    </row>
    <row r="141" spans="1:4" x14ac:dyDescent="0.25">
      <c r="A141" s="46"/>
      <c r="B141" s="44"/>
      <c r="C141" s="49" t="s">
        <v>139</v>
      </c>
      <c r="D141" s="35">
        <v>104</v>
      </c>
    </row>
    <row r="142" spans="1:4" x14ac:dyDescent="0.25">
      <c r="A142" s="46"/>
      <c r="B142" s="44"/>
      <c r="C142" s="49" t="s">
        <v>140</v>
      </c>
      <c r="D142" s="35">
        <v>152</v>
      </c>
    </row>
    <row r="143" spans="1:4" ht="15.75" thickBot="1" x14ac:dyDescent="0.3">
      <c r="A143" s="54"/>
      <c r="B143" s="45"/>
      <c r="C143" s="50" t="s">
        <v>121</v>
      </c>
      <c r="D143" s="36">
        <v>240</v>
      </c>
    </row>
    <row r="144" spans="1:4" ht="15.75" thickBot="1" x14ac:dyDescent="0.3">
      <c r="A144" s="56" t="s">
        <v>179</v>
      </c>
      <c r="B144" s="43" t="s">
        <v>180</v>
      </c>
      <c r="C144" s="38" t="s">
        <v>173</v>
      </c>
      <c r="D144" s="41">
        <f>SUM(D145:D160)</f>
        <v>1488</v>
      </c>
    </row>
    <row r="145" spans="1:4" x14ac:dyDescent="0.25">
      <c r="A145" s="46"/>
      <c r="B145" s="44"/>
      <c r="C145" s="48" t="s">
        <v>89</v>
      </c>
      <c r="D145" s="37">
        <v>104</v>
      </c>
    </row>
    <row r="146" spans="1:4" x14ac:dyDescent="0.25">
      <c r="A146" s="46"/>
      <c r="B146" s="44"/>
      <c r="C146" s="49" t="s">
        <v>90</v>
      </c>
      <c r="D146" s="35">
        <v>224</v>
      </c>
    </row>
    <row r="147" spans="1:4" x14ac:dyDescent="0.25">
      <c r="A147" s="46"/>
      <c r="B147" s="44"/>
      <c r="C147" s="49" t="s">
        <v>91</v>
      </c>
      <c r="D147" s="35">
        <v>88</v>
      </c>
    </row>
    <row r="148" spans="1:4" x14ac:dyDescent="0.25">
      <c r="A148" s="46"/>
      <c r="B148" s="44"/>
      <c r="C148" s="49" t="s">
        <v>92</v>
      </c>
      <c r="D148" s="35">
        <v>104</v>
      </c>
    </row>
    <row r="149" spans="1:4" x14ac:dyDescent="0.25">
      <c r="A149" s="46"/>
      <c r="B149" s="44"/>
      <c r="C149" s="49" t="s">
        <v>93</v>
      </c>
      <c r="D149" s="35">
        <v>44</v>
      </c>
    </row>
    <row r="150" spans="1:4" x14ac:dyDescent="0.25">
      <c r="A150" s="46"/>
      <c r="B150" s="44"/>
      <c r="C150" s="49" t="s">
        <v>94</v>
      </c>
      <c r="D150" s="35">
        <v>104</v>
      </c>
    </row>
    <row r="151" spans="1:4" x14ac:dyDescent="0.25">
      <c r="A151" s="46"/>
      <c r="B151" s="44"/>
      <c r="C151" s="49" t="s">
        <v>106</v>
      </c>
      <c r="D151" s="35">
        <v>104</v>
      </c>
    </row>
    <row r="152" spans="1:4" x14ac:dyDescent="0.25">
      <c r="A152" s="46"/>
      <c r="B152" s="44"/>
      <c r="C152" s="49" t="s">
        <v>107</v>
      </c>
      <c r="D152" s="35">
        <v>60</v>
      </c>
    </row>
    <row r="153" spans="1:4" x14ac:dyDescent="0.25">
      <c r="A153" s="46"/>
      <c r="B153" s="44"/>
      <c r="C153" s="49" t="s">
        <v>108</v>
      </c>
      <c r="D153" s="35">
        <v>60</v>
      </c>
    </row>
    <row r="154" spans="1:4" x14ac:dyDescent="0.25">
      <c r="A154" s="46"/>
      <c r="B154" s="44"/>
      <c r="C154" s="49" t="s">
        <v>109</v>
      </c>
      <c r="D154" s="35">
        <v>44</v>
      </c>
    </row>
    <row r="155" spans="1:4" x14ac:dyDescent="0.25">
      <c r="A155" s="46"/>
      <c r="B155" s="44"/>
      <c r="C155" s="49" t="s">
        <v>110</v>
      </c>
      <c r="D155" s="35">
        <v>44</v>
      </c>
    </row>
    <row r="156" spans="1:4" x14ac:dyDescent="0.25">
      <c r="A156" s="46"/>
      <c r="B156" s="44"/>
      <c r="C156" s="49" t="s">
        <v>111</v>
      </c>
      <c r="D156" s="35">
        <v>44</v>
      </c>
    </row>
    <row r="157" spans="1:4" x14ac:dyDescent="0.25">
      <c r="A157" s="46"/>
      <c r="B157" s="44"/>
      <c r="C157" s="49" t="s">
        <v>112</v>
      </c>
      <c r="D157" s="35">
        <v>76</v>
      </c>
    </row>
    <row r="158" spans="1:4" x14ac:dyDescent="0.25">
      <c r="A158" s="46"/>
      <c r="B158" s="44"/>
      <c r="C158" s="49" t="s">
        <v>113</v>
      </c>
      <c r="D158" s="35">
        <v>104</v>
      </c>
    </row>
    <row r="159" spans="1:4" x14ac:dyDescent="0.25">
      <c r="A159" s="46"/>
      <c r="B159" s="44"/>
      <c r="C159" s="49" t="s">
        <v>114</v>
      </c>
      <c r="D159" s="35">
        <v>44</v>
      </c>
    </row>
    <row r="160" spans="1:4" ht="15.75" thickBot="1" x14ac:dyDescent="0.3">
      <c r="A160" s="54"/>
      <c r="B160" s="45"/>
      <c r="C160" s="50" t="s">
        <v>121</v>
      </c>
      <c r="D160" s="36">
        <v>240</v>
      </c>
    </row>
    <row r="161" spans="1:4" ht="15.75" thickBot="1" x14ac:dyDescent="0.3">
      <c r="A161" s="56" t="s">
        <v>141</v>
      </c>
      <c r="B161" s="56" t="s">
        <v>176</v>
      </c>
      <c r="C161" s="38" t="s">
        <v>173</v>
      </c>
      <c r="D161" s="39">
        <v>448</v>
      </c>
    </row>
    <row r="162" spans="1:4" x14ac:dyDescent="0.25">
      <c r="A162" s="46"/>
      <c r="B162" s="46"/>
      <c r="C162" s="48" t="s">
        <v>36</v>
      </c>
      <c r="D162" s="37">
        <v>240</v>
      </c>
    </row>
    <row r="163" spans="1:4" x14ac:dyDescent="0.25">
      <c r="A163" s="46"/>
      <c r="B163" s="46"/>
      <c r="C163" s="49" t="s">
        <v>37</v>
      </c>
      <c r="D163" s="35">
        <v>80</v>
      </c>
    </row>
    <row r="164" spans="1:4" x14ac:dyDescent="0.25">
      <c r="A164" s="46"/>
      <c r="B164" s="46"/>
      <c r="C164" s="49" t="s">
        <v>38</v>
      </c>
      <c r="D164" s="35">
        <v>80</v>
      </c>
    </row>
    <row r="165" spans="1:4" ht="15.75" thickBot="1" x14ac:dyDescent="0.3">
      <c r="A165" s="54"/>
      <c r="B165" s="54"/>
      <c r="C165" s="50" t="s">
        <v>39</v>
      </c>
      <c r="D165" s="36">
        <v>48</v>
      </c>
    </row>
    <row r="166" spans="1:4" ht="15.75" thickBot="1" x14ac:dyDescent="0.3">
      <c r="A166" s="56" t="s">
        <v>142</v>
      </c>
      <c r="B166" s="56" t="s">
        <v>176</v>
      </c>
      <c r="C166" s="38" t="s">
        <v>173</v>
      </c>
      <c r="D166" s="39">
        <v>88</v>
      </c>
    </row>
    <row r="167" spans="1:4" x14ac:dyDescent="0.25">
      <c r="A167" s="46"/>
      <c r="B167" s="46"/>
      <c r="C167" s="48" t="s">
        <v>31</v>
      </c>
      <c r="D167" s="37">
        <v>24</v>
      </c>
    </row>
    <row r="168" spans="1:4" x14ac:dyDescent="0.25">
      <c r="A168" s="46"/>
      <c r="B168" s="46"/>
      <c r="C168" s="49" t="s">
        <v>48</v>
      </c>
      <c r="D168" s="35">
        <v>8</v>
      </c>
    </row>
    <row r="169" spans="1:4" x14ac:dyDescent="0.25">
      <c r="A169" s="46"/>
      <c r="B169" s="46"/>
      <c r="C169" s="49" t="s">
        <v>49</v>
      </c>
      <c r="D169" s="35">
        <v>8</v>
      </c>
    </row>
    <row r="170" spans="1:4" x14ac:dyDescent="0.25">
      <c r="A170" s="46"/>
      <c r="B170" s="46"/>
      <c r="C170" s="49" t="s">
        <v>50</v>
      </c>
      <c r="D170" s="35">
        <v>8</v>
      </c>
    </row>
    <row r="171" spans="1:4" x14ac:dyDescent="0.25">
      <c r="A171" s="46"/>
      <c r="B171" s="46"/>
      <c r="C171" s="49" t="s">
        <v>51</v>
      </c>
      <c r="D171" s="35">
        <v>8</v>
      </c>
    </row>
    <row r="172" spans="1:4" x14ac:dyDescent="0.25">
      <c r="A172" s="46"/>
      <c r="B172" s="46"/>
      <c r="C172" s="49" t="s">
        <v>52</v>
      </c>
      <c r="D172" s="35">
        <v>8</v>
      </c>
    </row>
    <row r="173" spans="1:4" x14ac:dyDescent="0.25">
      <c r="A173" s="46"/>
      <c r="B173" s="46"/>
      <c r="C173" s="49" t="s">
        <v>53</v>
      </c>
      <c r="D173" s="35">
        <v>8</v>
      </c>
    </row>
    <row r="174" spans="1:4" x14ac:dyDescent="0.25">
      <c r="A174" s="46"/>
      <c r="B174" s="46"/>
      <c r="C174" s="49" t="s">
        <v>54</v>
      </c>
      <c r="D174" s="35">
        <v>8</v>
      </c>
    </row>
    <row r="175" spans="1:4" ht="15.75" thickBot="1" x14ac:dyDescent="0.3">
      <c r="A175" s="54"/>
      <c r="B175" s="54"/>
      <c r="C175" s="50" t="s">
        <v>58</v>
      </c>
      <c r="D175" s="36">
        <v>8</v>
      </c>
    </row>
    <row r="176" spans="1:4" ht="15.75" thickBot="1" x14ac:dyDescent="0.3">
      <c r="A176" s="56" t="s">
        <v>143</v>
      </c>
      <c r="B176" s="56" t="s">
        <v>176</v>
      </c>
      <c r="C176" s="38" t="s">
        <v>173</v>
      </c>
      <c r="D176" s="39">
        <v>208</v>
      </c>
    </row>
    <row r="177" spans="1:4" x14ac:dyDescent="0.25">
      <c r="A177" s="46"/>
      <c r="B177" s="46"/>
      <c r="C177" s="48" t="s">
        <v>144</v>
      </c>
      <c r="D177" s="37">
        <v>16</v>
      </c>
    </row>
    <row r="178" spans="1:4" x14ac:dyDescent="0.25">
      <c r="A178" s="46"/>
      <c r="B178" s="46"/>
      <c r="C178" s="49" t="s">
        <v>145</v>
      </c>
      <c r="D178" s="35">
        <v>16</v>
      </c>
    </row>
    <row r="179" spans="1:4" x14ac:dyDescent="0.25">
      <c r="A179" s="46"/>
      <c r="B179" s="46"/>
      <c r="C179" s="49" t="s">
        <v>146</v>
      </c>
      <c r="D179" s="35">
        <v>16</v>
      </c>
    </row>
    <row r="180" spans="1:4" x14ac:dyDescent="0.25">
      <c r="A180" s="46"/>
      <c r="B180" s="46"/>
      <c r="C180" s="49" t="s">
        <v>147</v>
      </c>
      <c r="D180" s="35">
        <v>16</v>
      </c>
    </row>
    <row r="181" spans="1:4" x14ac:dyDescent="0.25">
      <c r="A181" s="46"/>
      <c r="B181" s="46"/>
      <c r="C181" s="49" t="s">
        <v>148</v>
      </c>
      <c r="D181" s="35">
        <v>16</v>
      </c>
    </row>
    <row r="182" spans="1:4" x14ac:dyDescent="0.25">
      <c r="A182" s="46"/>
      <c r="B182" s="46"/>
      <c r="C182" s="49" t="s">
        <v>149</v>
      </c>
      <c r="D182" s="35">
        <v>16</v>
      </c>
    </row>
    <row r="183" spans="1:4" x14ac:dyDescent="0.25">
      <c r="A183" s="46"/>
      <c r="B183" s="46"/>
      <c r="C183" s="49" t="s">
        <v>150</v>
      </c>
      <c r="D183" s="35">
        <v>16</v>
      </c>
    </row>
    <row r="184" spans="1:4" x14ac:dyDescent="0.25">
      <c r="A184" s="46"/>
      <c r="B184" s="46"/>
      <c r="C184" s="49" t="s">
        <v>151</v>
      </c>
      <c r="D184" s="35">
        <v>16</v>
      </c>
    </row>
    <row r="185" spans="1:4" x14ac:dyDescent="0.25">
      <c r="A185" s="46"/>
      <c r="B185" s="46"/>
      <c r="C185" s="49" t="s">
        <v>152</v>
      </c>
      <c r="D185" s="35">
        <v>16</v>
      </c>
    </row>
    <row r="186" spans="1:4" x14ac:dyDescent="0.25">
      <c r="A186" s="46"/>
      <c r="B186" s="46"/>
      <c r="C186" s="49" t="s">
        <v>153</v>
      </c>
      <c r="D186" s="35">
        <v>16</v>
      </c>
    </row>
    <row r="187" spans="1:4" x14ac:dyDescent="0.25">
      <c r="A187" s="46"/>
      <c r="B187" s="46"/>
      <c r="C187" s="49" t="s">
        <v>154</v>
      </c>
      <c r="D187" s="35">
        <v>16</v>
      </c>
    </row>
    <row r="188" spans="1:4" x14ac:dyDescent="0.25">
      <c r="A188" s="46"/>
      <c r="B188" s="46"/>
      <c r="C188" s="49" t="s">
        <v>155</v>
      </c>
      <c r="D188" s="35">
        <v>16</v>
      </c>
    </row>
    <row r="189" spans="1:4" ht="15.75" thickBot="1" x14ac:dyDescent="0.3">
      <c r="A189" s="54"/>
      <c r="B189" s="54"/>
      <c r="C189" s="57" t="s">
        <v>156</v>
      </c>
      <c r="D189" s="58">
        <v>16</v>
      </c>
    </row>
    <row r="190" spans="1:4" ht="15.75" thickBot="1" x14ac:dyDescent="0.3">
      <c r="A190" s="56" t="s">
        <v>157</v>
      </c>
      <c r="B190" s="56" t="s">
        <v>176</v>
      </c>
      <c r="C190" s="38" t="s">
        <v>173</v>
      </c>
      <c r="D190" s="39">
        <v>320</v>
      </c>
    </row>
    <row r="191" spans="1:4" x14ac:dyDescent="0.25">
      <c r="A191" s="46"/>
      <c r="B191" s="46"/>
      <c r="C191" s="48" t="s">
        <v>158</v>
      </c>
      <c r="D191" s="37">
        <v>8</v>
      </c>
    </row>
    <row r="192" spans="1:4" x14ac:dyDescent="0.25">
      <c r="A192" s="46"/>
      <c r="B192" s="46"/>
      <c r="C192" s="49" t="s">
        <v>159</v>
      </c>
      <c r="D192" s="35">
        <v>24</v>
      </c>
    </row>
    <row r="193" spans="1:4" x14ac:dyDescent="0.25">
      <c r="A193" s="46"/>
      <c r="B193" s="46"/>
      <c r="C193" s="49" t="s">
        <v>160</v>
      </c>
      <c r="D193" s="35">
        <v>24</v>
      </c>
    </row>
    <row r="194" spans="1:4" x14ac:dyDescent="0.25">
      <c r="A194" s="46"/>
      <c r="B194" s="46"/>
      <c r="C194" s="49" t="s">
        <v>161</v>
      </c>
      <c r="D194" s="35">
        <v>24</v>
      </c>
    </row>
    <row r="195" spans="1:4" x14ac:dyDescent="0.25">
      <c r="A195" s="46"/>
      <c r="B195" s="46"/>
      <c r="C195" s="49" t="s">
        <v>162</v>
      </c>
      <c r="D195" s="35">
        <v>24</v>
      </c>
    </row>
    <row r="196" spans="1:4" x14ac:dyDescent="0.25">
      <c r="A196" s="46"/>
      <c r="B196" s="46"/>
      <c r="C196" s="49" t="s">
        <v>163</v>
      </c>
      <c r="D196" s="35">
        <v>24</v>
      </c>
    </row>
    <row r="197" spans="1:4" x14ac:dyDescent="0.25">
      <c r="A197" s="46"/>
      <c r="B197" s="46"/>
      <c r="C197" s="49" t="s">
        <v>164</v>
      </c>
      <c r="D197" s="35">
        <v>24</v>
      </c>
    </row>
    <row r="198" spans="1:4" x14ac:dyDescent="0.25">
      <c r="A198" s="46"/>
      <c r="B198" s="46"/>
      <c r="C198" s="49" t="s">
        <v>165</v>
      </c>
      <c r="D198" s="35">
        <v>24</v>
      </c>
    </row>
    <row r="199" spans="1:4" x14ac:dyDescent="0.25">
      <c r="A199" s="46"/>
      <c r="B199" s="46"/>
      <c r="C199" s="49" t="s">
        <v>166</v>
      </c>
      <c r="D199" s="35">
        <v>24</v>
      </c>
    </row>
    <row r="200" spans="1:4" x14ac:dyDescent="0.25">
      <c r="A200" s="46"/>
      <c r="B200" s="46"/>
      <c r="C200" s="49" t="s">
        <v>167</v>
      </c>
      <c r="D200" s="35">
        <v>24</v>
      </c>
    </row>
    <row r="201" spans="1:4" x14ac:dyDescent="0.25">
      <c r="A201" s="46"/>
      <c r="B201" s="46"/>
      <c r="C201" s="49" t="s">
        <v>168</v>
      </c>
      <c r="D201" s="35">
        <v>24</v>
      </c>
    </row>
    <row r="202" spans="1:4" x14ac:dyDescent="0.25">
      <c r="A202" s="46"/>
      <c r="B202" s="46"/>
      <c r="C202" s="49" t="s">
        <v>169</v>
      </c>
      <c r="D202" s="35">
        <v>24</v>
      </c>
    </row>
    <row r="203" spans="1:4" x14ac:dyDescent="0.25">
      <c r="A203" s="46"/>
      <c r="B203" s="46"/>
      <c r="C203" s="49" t="s">
        <v>170</v>
      </c>
      <c r="D203" s="35">
        <v>24</v>
      </c>
    </row>
    <row r="204" spans="1:4" ht="15.75" thickBot="1" x14ac:dyDescent="0.3">
      <c r="A204" s="54"/>
      <c r="B204" s="54"/>
      <c r="C204" s="50" t="s">
        <v>171</v>
      </c>
      <c r="D204" s="36">
        <v>24</v>
      </c>
    </row>
    <row r="205" spans="1:4" ht="15.75" thickBot="1" x14ac:dyDescent="0.3">
      <c r="A205" s="22" t="s">
        <v>178</v>
      </c>
      <c r="B205" s="23"/>
      <c r="C205" s="23"/>
      <c r="D205" s="59">
        <f>D2+D6+D25+D61+D87+D105+D127+D144+D161+D166+D176+D190</f>
        <v>10428</v>
      </c>
    </row>
  </sheetData>
  <mergeCells count="25">
    <mergeCell ref="A144:A160"/>
    <mergeCell ref="B144:B160"/>
    <mergeCell ref="A205:C205"/>
    <mergeCell ref="A190:A204"/>
    <mergeCell ref="B190:B204"/>
    <mergeCell ref="A176:A189"/>
    <mergeCell ref="B176:B189"/>
    <mergeCell ref="A161:A165"/>
    <mergeCell ref="B161:B165"/>
    <mergeCell ref="A127:A143"/>
    <mergeCell ref="B127:B143"/>
    <mergeCell ref="A166:A175"/>
    <mergeCell ref="B166:B175"/>
    <mergeCell ref="A61:A86"/>
    <mergeCell ref="B61:B86"/>
    <mergeCell ref="A87:A104"/>
    <mergeCell ref="B87:B104"/>
    <mergeCell ref="A105:A126"/>
    <mergeCell ref="B105:B126"/>
    <mergeCell ref="A2:A5"/>
    <mergeCell ref="A6:A24"/>
    <mergeCell ref="B2:B5"/>
    <mergeCell ref="B6:B24"/>
    <mergeCell ref="A25:A60"/>
    <mergeCell ref="B25:B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Horas old NO USAR</vt:lpstr>
      <vt:lpstr>Horas 2.0</vt:lpstr>
    </vt:vector>
  </TitlesOfParts>
  <Company>Pan American Energy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Ainstein</dc:creator>
  <cp:lastModifiedBy>Eduardo Ainstein</cp:lastModifiedBy>
  <dcterms:created xsi:type="dcterms:W3CDTF">2014-07-29T13:49:50Z</dcterms:created>
  <dcterms:modified xsi:type="dcterms:W3CDTF">2014-09-04T20:17:31Z</dcterms:modified>
</cp:coreProperties>
</file>