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0" windowWidth="24855" windowHeight="12015" activeTab="1"/>
  </bookViews>
  <sheets>
    <sheet name="Puntos de funcion" sheetId="1" r:id="rId1"/>
    <sheet name="TDI" sheetId="2" r:id="rId2"/>
  </sheets>
  <calcPr calcId="124519"/>
</workbook>
</file>

<file path=xl/calcChain.xml><?xml version="1.0" encoding="utf-8"?>
<calcChain xmlns="http://schemas.openxmlformats.org/spreadsheetml/2006/main">
  <c r="B16" i="2"/>
  <c r="B18" s="1"/>
  <c r="B20" s="1"/>
  <c r="B22" s="1"/>
  <c r="H9" i="1"/>
  <c r="H8"/>
  <c r="H7"/>
  <c r="H6"/>
  <c r="H5"/>
  <c r="H4"/>
</calcChain>
</file>

<file path=xl/sharedStrings.xml><?xml version="1.0" encoding="utf-8"?>
<sst xmlns="http://schemas.openxmlformats.org/spreadsheetml/2006/main" count="37" uniqueCount="34">
  <si>
    <t>Computación de métricas de punto de funciones</t>
  </si>
  <si>
    <t>Factor de ponderación</t>
  </si>
  <si>
    <t>Parámetro de medición</t>
  </si>
  <si>
    <t>Cuenta</t>
  </si>
  <si>
    <t>Simple</t>
  </si>
  <si>
    <t>Media</t>
  </si>
  <si>
    <t>Compleja</t>
  </si>
  <si>
    <t>Resultado</t>
  </si>
  <si>
    <t>Número de entradas del usuario</t>
  </si>
  <si>
    <t>Número de salidas del usuario</t>
  </si>
  <si>
    <t>Número de consultas del usuario</t>
  </si>
  <si>
    <t>Número de archivos</t>
  </si>
  <si>
    <t>Número de interfaces externas</t>
  </si>
  <si>
    <t>Cuenta total de puntos de función sin ajustar</t>
  </si>
  <si>
    <t>Características generales del sistema</t>
  </si>
  <si>
    <t>Ponderación de 0 a 5 
(0 No influencia,1 Incidental, 2 Moderado, 3 Medio, 4 Significativo, 5 Esencial)</t>
  </si>
  <si>
    <t>Total TDI</t>
  </si>
  <si>
    <r>
      <rPr>
        <b/>
        <sz val="11"/>
        <color theme="1"/>
        <rFont val="Calibri"/>
        <family val="2"/>
        <scheme val="minor"/>
      </rPr>
      <t>AF</t>
    </r>
    <r>
      <rPr>
        <sz val="11"/>
        <color theme="1"/>
        <rFont val="Calibri"/>
        <family val="2"/>
        <scheme val="minor"/>
      </rPr>
      <t xml:space="preserve"> = (TDI x 0,01) + 0,65 =</t>
    </r>
  </si>
  <si>
    <t xml:space="preserve">FPA (puntos de función ajustados) = FP x AF = </t>
  </si>
  <si>
    <t xml:space="preserve">Esfuerzo(HS) = PFA * DatosEstadisticos = </t>
  </si>
  <si>
    <t>1 Comunicación de datos</t>
  </si>
  <si>
    <t>2 Funciones distribuidas</t>
  </si>
  <si>
    <t>3 Rendimiento</t>
  </si>
  <si>
    <t>4 Configuraciones fuertemente utilizadas</t>
  </si>
  <si>
    <t>5 Frecuencia de transacciones</t>
  </si>
  <si>
    <t>6 Entrada on-line de datos</t>
  </si>
  <si>
    <t>7 Diseño para la eficiencia del usuario final</t>
  </si>
  <si>
    <t>8 Actualización on-line</t>
  </si>
  <si>
    <t>9 Procesos complejos</t>
  </si>
  <si>
    <t>10 Utilización en otros sistemas</t>
  </si>
  <si>
    <t>11 Facilidad de instalación</t>
  </si>
  <si>
    <t>12 Facilidad de operación</t>
  </si>
  <si>
    <t>13 Instalación de múltiples sitios</t>
  </si>
  <si>
    <t>14 Facilidad de cambio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</si>
</sst>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 wrapText="1"/>
    </xf>
    <xf numFmtId="1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left"/>
    </xf>
    <xf numFmtId="0" fontId="1" fillId="0" borderId="3" xfId="0" applyFont="1" applyBorder="1" applyAlignment="1">
      <alignment horizontal="center"/>
    </xf>
    <xf numFmtId="0" fontId="0" fillId="0" borderId="0" xfId="0" applyAlignment="1">
      <alignment horizontal="righ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0" fontId="0" fillId="0" borderId="4" xfId="0" applyBorder="1" applyAlignment="1">
      <alignment horizontal="center" vertical="center" wrapText="1"/>
    </xf>
    <xf numFmtId="1" fontId="0" fillId="0" borderId="5" xfId="0" applyNumberFormat="1" applyBorder="1" applyAlignment="1">
      <alignment horizontal="center" vertical="center"/>
    </xf>
    <xf numFmtId="1" fontId="1" fillId="0" borderId="3" xfId="0" applyNumberFormat="1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1" fontId="0" fillId="0" borderId="11" xfId="0" applyNumberFormat="1" applyBorder="1" applyAlignment="1">
      <alignment horizontal="center" vertical="center"/>
    </xf>
    <xf numFmtId="1" fontId="0" fillId="0" borderId="12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16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1" fontId="0" fillId="0" borderId="8" xfId="0" applyNumberFormat="1" applyBorder="1" applyAlignment="1">
      <alignment horizontal="center" vertical="center"/>
    </xf>
    <xf numFmtId="1" fontId="0" fillId="0" borderId="10" xfId="0" applyNumberFormat="1" applyBorder="1" applyAlignment="1">
      <alignment horizontal="center" vertical="center"/>
    </xf>
    <xf numFmtId="1" fontId="0" fillId="0" borderId="4" xfId="0" applyNumberFormat="1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1" fontId="0" fillId="0" borderId="20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1" fontId="0" fillId="0" borderId="9" xfId="0" applyNumberFormat="1" applyBorder="1" applyAlignment="1">
      <alignment horizontal="center" vertical="center"/>
    </xf>
    <xf numFmtId="1" fontId="0" fillId="0" borderId="16" xfId="0" applyNumberFormat="1" applyBorder="1" applyAlignment="1">
      <alignment horizontal="center" vertical="center"/>
    </xf>
    <xf numFmtId="1" fontId="0" fillId="0" borderId="17" xfId="0" applyNumberFormat="1" applyBorder="1" applyAlignment="1">
      <alignment horizontal="center" vertical="center"/>
    </xf>
    <xf numFmtId="1" fontId="0" fillId="0" borderId="18" xfId="0" applyNumberFormat="1" applyBorder="1" applyAlignment="1">
      <alignment horizontal="center" vertical="center"/>
    </xf>
    <xf numFmtId="0" fontId="0" fillId="0" borderId="17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6" xfId="0" applyBorder="1" applyAlignment="1">
      <alignment horizontal="center"/>
    </xf>
    <xf numFmtId="0" fontId="1" fillId="0" borderId="3" xfId="0" applyFont="1" applyBorder="1" applyAlignment="1">
      <alignment horizontal="left" vertical="center" wrapText="1"/>
    </xf>
    <xf numFmtId="0" fontId="0" fillId="0" borderId="16" xfId="0" applyBorder="1" applyAlignment="1">
      <alignment horizontal="left" wrapText="1"/>
    </xf>
    <xf numFmtId="0" fontId="0" fillId="0" borderId="17" xfId="0" applyBorder="1" applyAlignment="1">
      <alignment horizontal="left" wrapText="1"/>
    </xf>
    <xf numFmtId="0" fontId="0" fillId="0" borderId="21" xfId="0" applyBorder="1" applyAlignment="1">
      <alignment horizontal="left" wrapText="1"/>
    </xf>
    <xf numFmtId="0" fontId="0" fillId="0" borderId="3" xfId="0" applyFill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9"/>
  <sheetViews>
    <sheetView workbookViewId="0">
      <selection sqref="A1:H1"/>
    </sheetView>
  </sheetViews>
  <sheetFormatPr baseColWidth="10" defaultRowHeight="15"/>
  <cols>
    <col min="1" max="1" width="22" style="1" bestFit="1" customWidth="1"/>
    <col min="2" max="2" width="7.140625" style="1" bestFit="1" customWidth="1"/>
    <col min="3" max="3" width="6.5703125" style="1" bestFit="1" customWidth="1"/>
    <col min="4" max="4" width="9.42578125" style="1" bestFit="1" customWidth="1"/>
    <col min="5" max="5" width="7.140625" style="1" bestFit="1" customWidth="1"/>
    <col min="6" max="6" width="6.5703125" style="1" bestFit="1" customWidth="1"/>
    <col min="7" max="7" width="9.42578125" style="1" bestFit="1" customWidth="1"/>
    <col min="8" max="8" width="9.85546875" style="1" bestFit="1" customWidth="1"/>
    <col min="9" max="9" width="44.5703125" style="1" bestFit="1" customWidth="1"/>
    <col min="10" max="16384" width="11.42578125" style="1"/>
  </cols>
  <sheetData>
    <row r="1" spans="1:8" ht="15.75" thickBot="1">
      <c r="A1" s="12" t="s">
        <v>0</v>
      </c>
      <c r="B1" s="13"/>
      <c r="C1" s="13"/>
      <c r="D1" s="13"/>
      <c r="E1" s="13"/>
      <c r="F1" s="13"/>
      <c r="G1" s="13"/>
      <c r="H1" s="14"/>
    </row>
    <row r="2" spans="1:8" ht="15.75" thickBot="1">
      <c r="A2" s="25"/>
      <c r="B2" s="12" t="s">
        <v>3</v>
      </c>
      <c r="C2" s="13"/>
      <c r="D2" s="14"/>
      <c r="E2" s="12" t="s">
        <v>1</v>
      </c>
      <c r="F2" s="13"/>
      <c r="G2" s="37"/>
      <c r="H2" s="26"/>
    </row>
    <row r="3" spans="1:8" ht="15.75" thickBot="1">
      <c r="A3" s="26" t="s">
        <v>2</v>
      </c>
      <c r="B3" s="20" t="s">
        <v>4</v>
      </c>
      <c r="C3" s="21" t="s">
        <v>5</v>
      </c>
      <c r="D3" s="15" t="s">
        <v>6</v>
      </c>
      <c r="E3" s="20" t="s">
        <v>4</v>
      </c>
      <c r="F3" s="21" t="s">
        <v>5</v>
      </c>
      <c r="G3" s="38" t="s">
        <v>6</v>
      </c>
      <c r="H3" s="26" t="s">
        <v>7</v>
      </c>
    </row>
    <row r="4" spans="1:8" ht="30">
      <c r="A4" s="27" t="s">
        <v>8</v>
      </c>
      <c r="B4" s="16">
        <v>5</v>
      </c>
      <c r="C4" s="17">
        <v>4</v>
      </c>
      <c r="D4" s="19">
        <v>2</v>
      </c>
      <c r="E4" s="33">
        <v>3</v>
      </c>
      <c r="F4" s="18">
        <v>4</v>
      </c>
      <c r="G4" s="39">
        <v>6</v>
      </c>
      <c r="H4" s="42">
        <f>B4*E4+C4*F4+D4*G4</f>
        <v>43</v>
      </c>
    </row>
    <row r="5" spans="1:8" ht="30">
      <c r="A5" s="28" t="s">
        <v>9</v>
      </c>
      <c r="B5" s="9">
        <v>1</v>
      </c>
      <c r="C5" s="2">
        <v>7</v>
      </c>
      <c r="D5" s="10">
        <v>2</v>
      </c>
      <c r="E5" s="34">
        <v>4</v>
      </c>
      <c r="F5" s="3">
        <v>5</v>
      </c>
      <c r="G5" s="40">
        <v>7</v>
      </c>
      <c r="H5" s="43">
        <f t="shared" ref="H5:H8" si="0">B5*E5+C5*F5+D5*G5</f>
        <v>53</v>
      </c>
    </row>
    <row r="6" spans="1:8" ht="30">
      <c r="A6" s="28" t="s">
        <v>10</v>
      </c>
      <c r="B6" s="9">
        <v>3</v>
      </c>
      <c r="C6" s="2">
        <v>1</v>
      </c>
      <c r="D6" s="10">
        <v>2</v>
      </c>
      <c r="E6" s="34">
        <v>3</v>
      </c>
      <c r="F6" s="3">
        <v>4</v>
      </c>
      <c r="G6" s="40">
        <v>6</v>
      </c>
      <c r="H6" s="43">
        <f t="shared" si="0"/>
        <v>25</v>
      </c>
    </row>
    <row r="7" spans="1:8" ht="23.25" customHeight="1">
      <c r="A7" s="28" t="s">
        <v>11</v>
      </c>
      <c r="B7" s="9">
        <v>29</v>
      </c>
      <c r="C7" s="2">
        <v>6</v>
      </c>
      <c r="D7" s="10">
        <v>1</v>
      </c>
      <c r="E7" s="34">
        <v>7</v>
      </c>
      <c r="F7" s="3">
        <v>10</v>
      </c>
      <c r="G7" s="40">
        <v>15</v>
      </c>
      <c r="H7" s="43">
        <f t="shared" si="0"/>
        <v>278</v>
      </c>
    </row>
    <row r="8" spans="1:8" ht="30.75" thickBot="1">
      <c r="A8" s="29" t="s">
        <v>12</v>
      </c>
      <c r="B8" s="30">
        <v>3</v>
      </c>
      <c r="C8" s="31">
        <v>2</v>
      </c>
      <c r="D8" s="32">
        <v>2</v>
      </c>
      <c r="E8" s="35">
        <v>5</v>
      </c>
      <c r="F8" s="36">
        <v>7</v>
      </c>
      <c r="G8" s="41">
        <v>10</v>
      </c>
      <c r="H8" s="44">
        <f t="shared" si="0"/>
        <v>49</v>
      </c>
    </row>
    <row r="9" spans="1:8" ht="15.75" thickBot="1">
      <c r="A9" s="22" t="s">
        <v>13</v>
      </c>
      <c r="B9" s="23"/>
      <c r="C9" s="23"/>
      <c r="D9" s="23"/>
      <c r="E9" s="23"/>
      <c r="F9" s="23"/>
      <c r="G9" s="24"/>
      <c r="H9" s="11">
        <f>SUM(H4:H8)</f>
        <v>448</v>
      </c>
    </row>
  </sheetData>
  <mergeCells count="4">
    <mergeCell ref="E2:G2"/>
    <mergeCell ref="A1:H1"/>
    <mergeCell ref="A9:G9"/>
    <mergeCell ref="B2:D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22"/>
  <sheetViews>
    <sheetView tabSelected="1" workbookViewId="0"/>
  </sheetViews>
  <sheetFormatPr baseColWidth="10" defaultRowHeight="15"/>
  <cols>
    <col min="1" max="1" width="42" style="4" bestFit="1" customWidth="1"/>
    <col min="2" max="2" width="38.85546875" style="4" bestFit="1" customWidth="1"/>
    <col min="3" max="16384" width="11.42578125" style="4"/>
  </cols>
  <sheetData>
    <row r="1" spans="1:2" ht="45.75" thickBot="1">
      <c r="A1" s="48" t="s">
        <v>14</v>
      </c>
      <c r="B1" s="48" t="s">
        <v>15</v>
      </c>
    </row>
    <row r="2" spans="1:2">
      <c r="A2" s="49" t="s">
        <v>20</v>
      </c>
      <c r="B2" s="47">
        <v>4</v>
      </c>
    </row>
    <row r="3" spans="1:2">
      <c r="A3" s="50" t="s">
        <v>21</v>
      </c>
      <c r="B3" s="45">
        <v>3</v>
      </c>
    </row>
    <row r="4" spans="1:2">
      <c r="A4" s="50" t="s">
        <v>22</v>
      </c>
      <c r="B4" s="45">
        <v>3</v>
      </c>
    </row>
    <row r="5" spans="1:2">
      <c r="A5" s="50" t="s">
        <v>23</v>
      </c>
      <c r="B5" s="45">
        <v>2</v>
      </c>
    </row>
    <row r="6" spans="1:2">
      <c r="A6" s="50" t="s">
        <v>24</v>
      </c>
      <c r="B6" s="45">
        <v>2</v>
      </c>
    </row>
    <row r="7" spans="1:2">
      <c r="A7" s="50" t="s">
        <v>25</v>
      </c>
      <c r="B7" s="45">
        <v>2</v>
      </c>
    </row>
    <row r="8" spans="1:2">
      <c r="A8" s="50" t="s">
        <v>26</v>
      </c>
      <c r="B8" s="45">
        <v>2</v>
      </c>
    </row>
    <row r="9" spans="1:2">
      <c r="A9" s="50" t="s">
        <v>27</v>
      </c>
      <c r="B9" s="45">
        <v>3</v>
      </c>
    </row>
    <row r="10" spans="1:2">
      <c r="A10" s="50" t="s">
        <v>28</v>
      </c>
      <c r="B10" s="45">
        <v>1</v>
      </c>
    </row>
    <row r="11" spans="1:2">
      <c r="A11" s="50" t="s">
        <v>29</v>
      </c>
      <c r="B11" s="45">
        <v>2</v>
      </c>
    </row>
    <row r="12" spans="1:2">
      <c r="A12" s="50" t="s">
        <v>30</v>
      </c>
      <c r="B12" s="45">
        <v>2</v>
      </c>
    </row>
    <row r="13" spans="1:2">
      <c r="A13" s="50" t="s">
        <v>31</v>
      </c>
      <c r="B13" s="45">
        <v>2</v>
      </c>
    </row>
    <row r="14" spans="1:2">
      <c r="A14" s="50" t="s">
        <v>32</v>
      </c>
      <c r="B14" s="45">
        <v>4</v>
      </c>
    </row>
    <row r="15" spans="1:2" ht="15.75" thickBot="1">
      <c r="A15" s="51" t="s">
        <v>33</v>
      </c>
      <c r="B15" s="46">
        <v>3</v>
      </c>
    </row>
    <row r="16" spans="1:2" ht="15.75" thickBot="1">
      <c r="A16" s="52" t="s">
        <v>16</v>
      </c>
      <c r="B16" s="5">
        <f>SUM(B2:B15)</f>
        <v>35</v>
      </c>
    </row>
    <row r="18" spans="1:2">
      <c r="A18" s="6" t="s">
        <v>17</v>
      </c>
      <c r="B18" s="7">
        <f>(B16*0.01)+0.65</f>
        <v>1</v>
      </c>
    </row>
    <row r="20" spans="1:2">
      <c r="A20" s="8" t="s">
        <v>18</v>
      </c>
      <c r="B20" s="7">
        <f>'Puntos de funcion'!H9*TDI!B18</f>
        <v>448</v>
      </c>
    </row>
    <row r="22" spans="1:2">
      <c r="A22" s="8" t="s">
        <v>19</v>
      </c>
      <c r="B22" s="7">
        <f>11.35*B20</f>
        <v>5084.8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Puntos de funcion</vt:lpstr>
      <vt:lpstr>TDI</vt:lpstr>
    </vt:vector>
  </TitlesOfParts>
  <Company>Vadu 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Vadu</dc:creator>
  <cp:lastModifiedBy>Vadu</cp:lastModifiedBy>
  <dcterms:created xsi:type="dcterms:W3CDTF">2014-08-08T15:43:25Z</dcterms:created>
  <dcterms:modified xsi:type="dcterms:W3CDTF">2014-08-08T18:31:10Z</dcterms:modified>
</cp:coreProperties>
</file>