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 Drive\Dv\Embebidos\anemometer\1-signal-emiter\"/>
    </mc:Choice>
  </mc:AlternateContent>
  <xr:revisionPtr revIDLastSave="0" documentId="13_ncr:1_{26AEF498-56D6-4093-9114-4F88B56164A7}" xr6:coauthVersionLast="43" xr6:coauthVersionMax="43" xr10:uidLastSave="{00000000-0000-0000-0000-000000000000}"/>
  <bookViews>
    <workbookView xWindow="-120" yWindow="-120" windowWidth="20730" windowHeight="11160" xr2:uid="{8B508A30-EB13-4201-8E2F-4A8C6CA0A60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5" i="1" l="1"/>
  <c r="H6" i="1" s="1"/>
  <c r="H7" i="1" s="1"/>
  <c r="C5" i="1"/>
  <c r="C6" i="1" s="1"/>
  <c r="C7" i="1" s="1"/>
  <c r="D5" i="1"/>
  <c r="D6" i="1" s="1"/>
  <c r="D7" i="1" s="1"/>
  <c r="E5" i="1"/>
  <c r="E6" i="1" s="1"/>
  <c r="E7" i="1" s="1"/>
  <c r="F5" i="1"/>
  <c r="F6" i="1" s="1"/>
  <c r="F7" i="1" s="1"/>
  <c r="G5" i="1"/>
  <c r="G6" i="1" s="1"/>
  <c r="G7" i="1" s="1"/>
  <c r="B5" i="1"/>
  <c r="B6" i="1" s="1"/>
  <c r="B7" i="1" s="1"/>
</calcChain>
</file>

<file path=xl/sharedStrings.xml><?xml version="1.0" encoding="utf-8"?>
<sst xmlns="http://schemas.openxmlformats.org/spreadsheetml/2006/main" count="7" uniqueCount="7">
  <si>
    <t>F(Xtal)</t>
  </si>
  <si>
    <t>TMR2Prescaler(1-4-16)</t>
  </si>
  <si>
    <t>PR2(1-255)</t>
  </si>
  <si>
    <t>F(PWM)</t>
  </si>
  <si>
    <t>T(PWM)</t>
  </si>
  <si>
    <t>Resolucion(bits)</t>
  </si>
  <si>
    <t>PWM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</si>
</sst>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64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11">
    <xf numFmtId="0" fontId="0" fillId="0" borderId="0" xfId="0"/>
    <xf numFmtId="0" fontId="0" fillId="2" borderId="0" xfId="0" applyFill="1"/>
    <xf numFmtId="164" fontId="0" fillId="0" borderId="0" xfId="0" applyNumberFormat="1"/>
    <xf numFmtId="41" fontId="0" fillId="0" borderId="0" xfId="1" applyFont="1"/>
    <xf numFmtId="11" fontId="0" fillId="2" borderId="0" xfId="0" applyNumberFormat="1" applyFill="1"/>
    <xf numFmtId="0" fontId="0" fillId="2" borderId="1" xfId="0" applyFill="1" applyBorder="1"/>
    <xf numFmtId="0" fontId="0" fillId="2" borderId="2" xfId="0" applyFill="1" applyBorder="1"/>
    <xf numFmtId="0" fontId="0" fillId="0" borderId="2" xfId="0" applyBorder="1"/>
    <xf numFmtId="41" fontId="0" fillId="0" borderId="2" xfId="1" applyFont="1" applyBorder="1"/>
    <xf numFmtId="164" fontId="0" fillId="0" borderId="3" xfId="0" applyNumberFormat="1" applyBorder="1"/>
    <xf numFmtId="0" fontId="2" fillId="0" borderId="0" xfId="0" applyFont="1"/>
  </cellXfs>
  <cellStyles count="2">
    <cellStyle name="Millares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6D9E23-E9BC-4ED3-B014-8344D9F92015}">
  <dimension ref="A1:H7"/>
  <sheetViews>
    <sheetView tabSelected="1" workbookViewId="0">
      <selection activeCell="E11" sqref="E11"/>
    </sheetView>
  </sheetViews>
  <sheetFormatPr baseColWidth="10" defaultRowHeight="15" x14ac:dyDescent="0.25"/>
  <cols>
    <col min="1" max="1" width="21.42578125" customWidth="1"/>
    <col min="2" max="2" width="12" bestFit="1" customWidth="1"/>
    <col min="12" max="12" width="16.28515625" customWidth="1"/>
  </cols>
  <sheetData>
    <row r="1" spans="1:8" ht="16.5" thickBot="1" x14ac:dyDescent="0.3">
      <c r="A1" s="10" t="s">
        <v>6</v>
      </c>
    </row>
    <row r="2" spans="1:8" x14ac:dyDescent="0.25">
      <c r="A2" t="s">
        <v>0</v>
      </c>
      <c r="B2" s="1">
        <v>48000000</v>
      </c>
      <c r="C2" s="5">
        <v>48000000</v>
      </c>
      <c r="D2" s="1">
        <v>48000000</v>
      </c>
      <c r="E2" s="4">
        <v>32000000</v>
      </c>
      <c r="F2" s="4">
        <v>24000000</v>
      </c>
      <c r="G2" s="4">
        <v>16000000</v>
      </c>
      <c r="H2" s="4">
        <v>2000000</v>
      </c>
    </row>
    <row r="3" spans="1:8" x14ac:dyDescent="0.25">
      <c r="A3" t="s">
        <v>1</v>
      </c>
      <c r="B3" s="1">
        <v>1</v>
      </c>
      <c r="C3" s="6">
        <v>4</v>
      </c>
      <c r="D3" s="1">
        <v>16</v>
      </c>
      <c r="E3" s="1">
        <v>1</v>
      </c>
      <c r="F3" s="1">
        <v>1</v>
      </c>
      <c r="G3" s="1">
        <v>1</v>
      </c>
      <c r="H3" s="1">
        <v>16</v>
      </c>
    </row>
    <row r="4" spans="1:8" x14ac:dyDescent="0.25">
      <c r="A4" t="s">
        <v>2</v>
      </c>
      <c r="B4" s="1">
        <v>255</v>
      </c>
      <c r="C4" s="6">
        <v>74</v>
      </c>
      <c r="D4" s="1">
        <v>18</v>
      </c>
      <c r="E4" s="1">
        <v>199</v>
      </c>
      <c r="F4" s="1">
        <v>149</v>
      </c>
      <c r="G4" s="1">
        <v>99</v>
      </c>
      <c r="H4" s="1">
        <v>255</v>
      </c>
    </row>
    <row r="5" spans="1:8" x14ac:dyDescent="0.25">
      <c r="A5" t="s">
        <v>4</v>
      </c>
      <c r="B5">
        <f>(B4+1)*4*B3/B2</f>
        <v>2.1333333333333335E-5</v>
      </c>
      <c r="C5" s="7">
        <f>(C4+1)*4*C3/C2</f>
        <v>2.5000000000000001E-5</v>
      </c>
      <c r="D5">
        <f>(D4+1)*4*D3/D2</f>
        <v>2.5333333333333334E-5</v>
      </c>
      <c r="E5">
        <f>(E4+1)*4*E3/E2</f>
        <v>2.5000000000000001E-5</v>
      </c>
      <c r="F5">
        <f t="shared" ref="F5" si="0">(F4+1)*4*F3/F2</f>
        <v>2.5000000000000001E-5</v>
      </c>
      <c r="G5">
        <f t="shared" ref="G5:H5" si="1">(G4+1)*4*G3/G2</f>
        <v>2.5000000000000001E-5</v>
      </c>
      <c r="H5">
        <f t="shared" si="1"/>
        <v>8.1919999999999996E-3</v>
      </c>
    </row>
    <row r="6" spans="1:8" x14ac:dyDescent="0.25">
      <c r="A6" t="s">
        <v>3</v>
      </c>
      <c r="B6" s="3">
        <f>1/B5</f>
        <v>46875</v>
      </c>
      <c r="C6" s="8">
        <f t="shared" ref="C6" si="2">1/C5</f>
        <v>40000</v>
      </c>
      <c r="D6" s="3">
        <f t="shared" ref="D6" si="3">1/D5</f>
        <v>39473.684210526313</v>
      </c>
      <c r="E6" s="3">
        <f>1/E5</f>
        <v>40000</v>
      </c>
      <c r="F6" s="3">
        <f t="shared" ref="F6" si="4">1/F5</f>
        <v>40000</v>
      </c>
      <c r="G6" s="3">
        <f t="shared" ref="G6:H6" si="5">1/G5</f>
        <v>40000</v>
      </c>
      <c r="H6" s="3">
        <f t="shared" si="5"/>
        <v>122.0703125</v>
      </c>
    </row>
    <row r="7" spans="1:8" ht="15.75" thickBot="1" x14ac:dyDescent="0.3">
      <c r="A7" t="s">
        <v>5</v>
      </c>
      <c r="B7" s="2">
        <f>LOG(B2/B6,2)</f>
        <v>10</v>
      </c>
      <c r="C7" s="9">
        <f t="shared" ref="C7" si="6">LOG(C2/C6,2)</f>
        <v>10.228818690495881</v>
      </c>
      <c r="D7" s="2">
        <f t="shared" ref="D7" si="7">LOG(D2/D6,2)</f>
        <v>10.247927513443587</v>
      </c>
      <c r="E7" s="2">
        <f>LOG(E2/E6,2)</f>
        <v>9.6438561897747253</v>
      </c>
      <c r="F7" s="2">
        <f t="shared" ref="F7" si="8">LOG(F2/F6,2)</f>
        <v>9.2288186904958813</v>
      </c>
      <c r="G7" s="2">
        <f t="shared" ref="G7:H7" si="9">LOG(G2/G6,2)</f>
        <v>8.6438561897747253</v>
      </c>
      <c r="H7" s="2">
        <f t="shared" si="9"/>
        <v>14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</dc:creator>
  <cp:lastModifiedBy>Felipe</cp:lastModifiedBy>
  <dcterms:created xsi:type="dcterms:W3CDTF">2018-04-29T22:47:55Z</dcterms:created>
  <dcterms:modified xsi:type="dcterms:W3CDTF">2019-05-20T14:36:42Z</dcterms:modified>
</cp:coreProperties>
</file>