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hernangeller/Shamoun Dropbox/Hernan Geller/Casting Club/Proyectos/2025/250403CEL COPPEL TU ERES LA LLAVE/TALENTO/"/>
    </mc:Choice>
  </mc:AlternateContent>
  <xr:revisionPtr revIDLastSave="0" documentId="13_ncr:1_{7A7D1986-534C-9448-B286-C82FAE1A8AC8}" xr6:coauthVersionLast="47" xr6:coauthVersionMax="47" xr10:uidLastSave="{00000000-0000-0000-0000-000000000000}"/>
  <bookViews>
    <workbookView xWindow="4340" yWindow="760" windowWidth="30220" windowHeight="20340" xr2:uid="{00000000-000D-0000-FFFF-FFFF00000000}"/>
  </bookViews>
  <sheets>
    <sheet name="SOL. PAGO" sheetId="1" r:id="rId1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OtqewysdyolE84Qzc1b1e5XN+sMyr5LdyGH5Mhfucw="/>
    </ext>
  </extLst>
</workbook>
</file>

<file path=xl/calcChain.xml><?xml version="1.0" encoding="utf-8"?>
<calcChain xmlns="http://schemas.openxmlformats.org/spreadsheetml/2006/main">
  <c r="G34" i="1" l="1"/>
  <c r="G35" i="1"/>
</calcChain>
</file>

<file path=xl/sharedStrings.xml><?xml version="1.0" encoding="utf-8"?>
<sst xmlns="http://schemas.openxmlformats.org/spreadsheetml/2006/main" count="64" uniqueCount="60">
  <si>
    <t>CHEQUE</t>
  </si>
  <si>
    <t>CASTING / PRE PRODUCCION / PERSONAL</t>
  </si>
  <si>
    <t>ORDEN COMPRA/PAGO</t>
  </si>
  <si>
    <t>TRANSFERENCIA</t>
  </si>
  <si>
    <t>CASTING / PRE PRODUCCION / ALIMENTACION</t>
  </si>
  <si>
    <t>TARJETA</t>
  </si>
  <si>
    <t>CASTING / PRE PRODUCCION / TRANSPORTACION</t>
  </si>
  <si>
    <t xml:space="preserve">NO: </t>
  </si>
  <si>
    <t>PESOS MXN</t>
  </si>
  <si>
    <t>CASTING / PRE PRODUCCION / MISCELANEOS</t>
  </si>
  <si>
    <t>FECHA:</t>
  </si>
  <si>
    <t>USD</t>
  </si>
  <si>
    <t>CASTING / PRODUCCION / PERSONAL</t>
  </si>
  <si>
    <t>FECHA DE PAGO:</t>
  </si>
  <si>
    <t>EURO</t>
  </si>
  <si>
    <t>CASTING / PRODUCCION / ALIMENTACION</t>
  </si>
  <si>
    <t>FACTURA</t>
  </si>
  <si>
    <t>CASTING / PRODUCCION / TRANSPORTACION</t>
  </si>
  <si>
    <t>PROYECTO:</t>
  </si>
  <si>
    <t>FACTURA 8% IVA</t>
  </si>
  <si>
    <t>CASTING / PRODUCCION / EQUIPO</t>
  </si>
  <si>
    <t>HONORARIOS</t>
  </si>
  <si>
    <t>CASTING / PRODUCCION / UTILERIA Y VESTUARIO</t>
  </si>
  <si>
    <t>FACTURA RESICO</t>
  </si>
  <si>
    <t>CASTING / PRODUCCION / MISCELANEOS</t>
  </si>
  <si>
    <t>HONORARIOS RESICO</t>
  </si>
  <si>
    <t>CASTING / POST PRODUCCION / PERSONAL</t>
  </si>
  <si>
    <t>BENEFICIARIO Y/O RAZÓN SOCIAL:</t>
  </si>
  <si>
    <t>FACTURA CON RET. DE IVA</t>
  </si>
  <si>
    <t>CASTING / POST PRODUCCION / TRANSPORTACION</t>
  </si>
  <si>
    <t>CHQ / POR COMPROBAR</t>
  </si>
  <si>
    <t>CASTING / POST PRODUCCION / MISCELANEOS</t>
  </si>
  <si>
    <t>REPRESENTACION / REPRESENTACION / PERSONAL</t>
  </si>
  <si>
    <t>LÍNEA / CUENTA:</t>
  </si>
  <si>
    <t>REPRESENTACION / REPRESENTACION / ALIMENTACION</t>
  </si>
  <si>
    <t>PESOS ARS</t>
  </si>
  <si>
    <t>REPRESENTACION / REPRESENTACION / TRANSPORTACION</t>
  </si>
  <si>
    <t>REPRESENTACION / REPRESENTACION / HOSPEDAJE</t>
  </si>
  <si>
    <t>CONCEPTO:</t>
  </si>
  <si>
    <t>REPRESENTACION / REPRESENTACION / LEGALES</t>
  </si>
  <si>
    <t>RENTA / ESPACIOS / PERSONAL</t>
  </si>
  <si>
    <t>RENTA / ESPACIOS / ALIMENTACION</t>
  </si>
  <si>
    <t>NOTAS / OBSERVACIONES:</t>
  </si>
  <si>
    <t>RENTA / ESPACIOS / MOBILIARIO Y EQUIPO</t>
  </si>
  <si>
    <t xml:space="preserve">SOLICITA: </t>
  </si>
  <si>
    <t>FORMA DE PAGO:</t>
  </si>
  <si>
    <t>NOMBRE</t>
  </si>
  <si>
    <t>Firma</t>
  </si>
  <si>
    <t xml:space="preserve">VoBo: </t>
  </si>
  <si>
    <t>GUSTAVO ANSELMI</t>
  </si>
  <si>
    <t>TOTAL A PAGAR:</t>
  </si>
  <si>
    <t xml:space="preserve">ADMINISTRACIÓN: </t>
  </si>
  <si>
    <t xml:space="preserve">IMPORTE 1: </t>
  </si>
  <si>
    <t xml:space="preserve">IMPORTE 3: </t>
  </si>
  <si>
    <t xml:space="preserve">El importe (subtotal) es sin considerar ningún tipo de impuesto y/ o retención. Esto se deteminará de acuerdo al Régimen de cada proveedor. </t>
  </si>
  <si>
    <t xml:space="preserve">IMPORTE 2: </t>
  </si>
  <si>
    <t>TALENTO</t>
  </si>
  <si>
    <t>COMISION</t>
  </si>
  <si>
    <t>OTROS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</si>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</sst>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d\-mmm\-yy"/>
  </numFmts>
  <fonts count="10" x14ac:knownFonts="1">
    <font>
      <sz val="12"/>
      <color theme="1"/>
      <name val="Calibri"/>
      <scheme val="minor"/>
    </font>
    <font>
      <sz val="12"/>
      <color theme="1"/>
      <name val="Roboto Mono"/>
    </font>
    <font>
      <b/>
      <sz val="12"/>
      <color theme="1"/>
      <name val="Roboto Mono"/>
    </font>
    <font>
      <sz val="12"/>
      <name val="Calibri"/>
      <family val="2"/>
    </font>
    <font>
      <sz val="12"/>
      <color theme="0"/>
      <name val="Roboto Mono"/>
    </font>
    <font>
      <i/>
      <sz val="12"/>
      <color rgb="FFD8D8D8"/>
      <name val="Roboto Mono"/>
    </font>
    <font>
      <b/>
      <sz val="12"/>
      <color theme="0"/>
      <name val="Roboto Mono"/>
    </font>
    <font>
      <b/>
      <i/>
      <sz val="12"/>
      <color theme="0"/>
      <name val="Roboto Mono"/>
    </font>
    <font>
      <i/>
      <sz val="12"/>
      <color theme="1"/>
      <name val="Roboto Mono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A859"/>
        <bgColor rgb="FF00A859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Protection="1">
      <protection locked="0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9" fillId="0" borderId="15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3" xfId="0" applyFont="1" applyBorder="1"/>
    <xf numFmtId="0" fontId="1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Protection="1">
      <protection locked="0"/>
    </xf>
    <xf numFmtId="0" fontId="1" fillId="0" borderId="0" xfId="0" applyFont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" fillId="0" borderId="14" xfId="0" applyFont="1" applyBorder="1"/>
    <xf numFmtId="164" fontId="6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542925</xdr:colOff>
      <xdr:row>43</xdr:row>
      <xdr:rowOff>0</xdr:rowOff>
    </xdr:from>
    <xdr:ext cx="2066925" cy="323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42925" y="8445500"/>
          <a:ext cx="2066925" cy="323850"/>
          <a:chOff x="4309485" y="3616502"/>
          <a:chExt cx="2073030" cy="326997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309485" y="3616502"/>
            <a:ext cx="2073030" cy="326997"/>
            <a:chOff x="4617338" y="3613320"/>
            <a:chExt cx="1457325" cy="357243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4617338" y="3613320"/>
              <a:ext cx="1457325" cy="3572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4617338" y="3613320"/>
              <a:ext cx="1457325" cy="357243"/>
              <a:chOff x="241300" y="7124700"/>
              <a:chExt cx="1587500" cy="354703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241300" y="7124700"/>
                <a:ext cx="1587500" cy="33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SpPr txBox="1"/>
            </xdr:nvSpPr>
            <xdr:spPr>
              <a:xfrm>
                <a:off x="368300" y="7175500"/>
                <a:ext cx="1346200" cy="30390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sp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200"/>
                  <a:buFont typeface="Calibri"/>
                  <a:buNone/>
                </a:pPr>
                <a:r>
                  <a:rPr lang="en-US" sz="12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INTERNO</a:t>
                </a:r>
                <a:endParaRPr sz="1400"/>
              </a:p>
            </xdr:txBody>
          </xdr:sp>
          <xdr:cxnSp macro="">
            <xdr:nvCxnSpPr>
              <xdr:cNvPr id="8" name="Shape 8">
                <a:extLst>
                  <a:ext uri="{FF2B5EF4-FFF2-40B4-BE49-F238E27FC236}">
                    <a16:creationId xmlns:a16="http://schemas.microsoft.com/office/drawing/2014/main" id="{00000000-0008-0000-0000-000008000000}"/>
                  </a:ext>
                </a:extLst>
              </xdr:cNvPr>
              <xdr:cNvCxnSpPr/>
            </xdr:nvCxnSpPr>
            <xdr:spPr>
              <a:xfrm>
                <a:off x="241300" y="7124700"/>
                <a:ext cx="158750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</xdr:col>
      <xdr:colOff>733425</xdr:colOff>
      <xdr:row>43</xdr:row>
      <xdr:rowOff>0</xdr:rowOff>
    </xdr:from>
    <xdr:ext cx="2066925" cy="32385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3739092" y="8445500"/>
          <a:ext cx="2066925" cy="323850"/>
          <a:chOff x="4309485" y="3616502"/>
          <a:chExt cx="2073030" cy="326997"/>
        </a:xfrm>
      </xdr:grpSpPr>
      <xdr:grpSp>
        <xdr:nvGrpSpPr>
          <xdr:cNvPr id="10" name="Shap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pSpPr/>
        </xdr:nvGrpSpPr>
        <xdr:grpSpPr>
          <a:xfrm>
            <a:off x="4309485" y="3616502"/>
            <a:ext cx="2073030" cy="326997"/>
            <a:chOff x="4617338" y="3613320"/>
            <a:chExt cx="1457325" cy="357243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4617338" y="3613320"/>
              <a:ext cx="1457325" cy="3572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" name="Shape 10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pSpPr/>
          </xdr:nvGrpSpPr>
          <xdr:grpSpPr>
            <a:xfrm>
              <a:off x="4617338" y="3613320"/>
              <a:ext cx="1457325" cy="357243"/>
              <a:chOff x="241300" y="7124700"/>
              <a:chExt cx="1587500" cy="354703"/>
            </a:xfrm>
          </xdr:grpSpPr>
          <xdr:sp macro="" textlink="">
            <xdr:nvSpPr>
              <xdr:cNvPr id="13" name="Shape 11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SpPr/>
            </xdr:nvSpPr>
            <xdr:spPr>
              <a:xfrm>
                <a:off x="241300" y="7124700"/>
                <a:ext cx="1587500" cy="331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4" name="Shape 12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 txBox="1"/>
            </xdr:nvSpPr>
            <xdr:spPr>
              <a:xfrm>
                <a:off x="368300" y="7175500"/>
                <a:ext cx="1346200" cy="30390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sp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200"/>
                  <a:buFont typeface="Calibri"/>
                  <a:buNone/>
                </a:pPr>
                <a:r>
                  <a:rPr lang="en-US" sz="1200" b="1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ÓSCAR MARTÍNEZ</a:t>
                </a:r>
                <a:endParaRPr sz="1400"/>
              </a:p>
            </xdr:txBody>
          </xdr:sp>
          <xdr:cxnSp macro="">
            <xdr:nvCxnSpPr>
              <xdr:cNvPr id="15" name="Shape 13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CxnSpPr/>
            </xdr:nvCxnSpPr>
            <xdr:spPr>
              <a:xfrm>
                <a:off x="241300" y="7124700"/>
                <a:ext cx="158750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</xdr:col>
      <xdr:colOff>9525</xdr:colOff>
      <xdr:row>0</xdr:row>
      <xdr:rowOff>9525</xdr:rowOff>
    </xdr:from>
    <xdr:ext cx="1933575" cy="1714500"/>
    <xdr:pic>
      <xdr:nvPicPr>
        <xdr:cNvPr id="16" name="image1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C1" zoomScale="120" zoomScaleNormal="120" workbookViewId="0">
      <selection activeCell="H32" sqref="H32"/>
    </sheetView>
  </sheetViews>
  <sheetFormatPr baseColWidth="10" defaultColWidth="11.1640625" defaultRowHeight="15" customHeight="1" x14ac:dyDescent="0.2"/>
  <cols>
    <col min="1" max="1" width="10.83203125" hidden="1" customWidth="1"/>
    <col min="2" max="2" width="51.83203125" hidden="1" customWidth="1"/>
    <col min="3" max="3" width="20.83203125" customWidth="1"/>
    <col min="4" max="4" width="12.83203125" customWidth="1"/>
    <col min="5" max="5" width="5.83203125" customWidth="1"/>
    <col min="6" max="6" width="18.83203125" customWidth="1"/>
    <col min="7" max="7" width="12.83203125" customWidth="1"/>
    <col min="8" max="8" width="14.83203125" customWidth="1"/>
    <col min="9" max="11" width="10.83203125" customWidth="1"/>
    <col min="12" max="26" width="11.1640625" customWidth="1"/>
  </cols>
  <sheetData>
    <row r="1" spans="1:26" ht="18" x14ac:dyDescent="0.2">
      <c r="A1" s="1" t="s">
        <v>0</v>
      </c>
      <c r="B1" s="1" t="s">
        <v>1</v>
      </c>
      <c r="C1" s="2"/>
      <c r="D1" s="1"/>
      <c r="E1" s="1"/>
      <c r="F1" s="11" t="s">
        <v>2</v>
      </c>
      <c r="G1" s="12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3</v>
      </c>
      <c r="B2" s="1" t="s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 t="s">
        <v>5</v>
      </c>
      <c r="B3" s="1" t="s">
        <v>6</v>
      </c>
      <c r="C3" s="1"/>
      <c r="D3" s="1"/>
      <c r="E3" s="1"/>
      <c r="F3" s="3" t="s">
        <v>7</v>
      </c>
      <c r="G3" s="13"/>
      <c r="H3" s="1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 t="s">
        <v>8</v>
      </c>
      <c r="B4" s="1" t="s">
        <v>9</v>
      </c>
      <c r="C4" s="1"/>
      <c r="D4" s="1"/>
      <c r="E4" s="1"/>
      <c r="F4" s="3" t="s">
        <v>10</v>
      </c>
      <c r="G4" s="15"/>
      <c r="H4" s="1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 t="s">
        <v>11</v>
      </c>
      <c r="B5" s="1" t="s">
        <v>12</v>
      </c>
      <c r="C5" s="1"/>
      <c r="D5" s="1"/>
      <c r="E5" s="1"/>
      <c r="F5" s="3" t="s">
        <v>13</v>
      </c>
      <c r="G5" s="15"/>
      <c r="H5" s="1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 t="s">
        <v>14</v>
      </c>
      <c r="B6" s="1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 t="s">
        <v>16</v>
      </c>
      <c r="B7" s="1" t="s">
        <v>17</v>
      </c>
      <c r="C7" s="1"/>
      <c r="D7" s="1"/>
      <c r="E7" s="1"/>
      <c r="F7" s="16" t="s">
        <v>18</v>
      </c>
      <c r="G7" s="17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 t="s">
        <v>19</v>
      </c>
      <c r="B8" s="1" t="s">
        <v>20</v>
      </c>
      <c r="C8" s="1"/>
      <c r="D8" s="1"/>
      <c r="E8" s="1"/>
      <c r="F8" s="16"/>
      <c r="G8" s="17"/>
      <c r="H8" s="1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 t="s">
        <v>21</v>
      </c>
      <c r="B9" s="1" t="s">
        <v>22</v>
      </c>
      <c r="C9" s="1"/>
      <c r="D9" s="1"/>
      <c r="E9" s="1"/>
      <c r="F9" s="16"/>
      <c r="G9" s="17"/>
      <c r="H9" s="1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 t="s">
        <v>23</v>
      </c>
      <c r="B10" s="1" t="s">
        <v>24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 t="s">
        <v>25</v>
      </c>
      <c r="B11" s="1" t="s">
        <v>26</v>
      </c>
      <c r="C11" s="4" t="s">
        <v>27</v>
      </c>
      <c r="D11" s="4"/>
      <c r="E11" s="4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">
      <c r="A12" s="1" t="s">
        <v>28</v>
      </c>
      <c r="B12" s="1" t="s">
        <v>29</v>
      </c>
      <c r="C12" s="18"/>
      <c r="D12" s="19"/>
      <c r="E12" s="19"/>
      <c r="F12" s="19"/>
      <c r="G12" s="19"/>
      <c r="H12" s="1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 t="s">
        <v>30</v>
      </c>
      <c r="B13" s="1" t="s">
        <v>31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 t="s">
        <v>11</v>
      </c>
      <c r="B14" s="1" t="s">
        <v>32</v>
      </c>
      <c r="C14" s="4" t="s">
        <v>33</v>
      </c>
      <c r="D14" s="4"/>
      <c r="E14" s="4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">
      <c r="A15" s="1" t="s">
        <v>14</v>
      </c>
      <c r="B15" s="1" t="s">
        <v>34</v>
      </c>
      <c r="C15" s="18"/>
      <c r="D15" s="19"/>
      <c r="E15" s="19"/>
      <c r="F15" s="19"/>
      <c r="G15" s="19"/>
      <c r="H15" s="1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 t="s">
        <v>35</v>
      </c>
      <c r="B16" s="1" t="s">
        <v>36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 t="s">
        <v>37</v>
      </c>
      <c r="C17" s="4" t="s">
        <v>38</v>
      </c>
      <c r="D17" s="4"/>
      <c r="E17" s="4"/>
      <c r="F17" s="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">
      <c r="A18" s="1"/>
      <c r="B18" s="1" t="s">
        <v>39</v>
      </c>
      <c r="C18" s="18"/>
      <c r="D18" s="19"/>
      <c r="E18" s="19"/>
      <c r="F18" s="19"/>
      <c r="G18" s="19"/>
      <c r="H18" s="1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 t="s">
        <v>40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 t="s">
        <v>41</v>
      </c>
      <c r="C20" s="4" t="s">
        <v>42</v>
      </c>
      <c r="D20" s="4"/>
      <c r="E20" s="4"/>
      <c r="F20" s="4"/>
      <c r="G20" s="4"/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" customHeight="1" x14ac:dyDescent="0.2">
      <c r="A21" s="1"/>
      <c r="B21" s="1" t="s">
        <v>43</v>
      </c>
      <c r="C21" s="18"/>
      <c r="D21" s="19"/>
      <c r="E21" s="19"/>
      <c r="F21" s="19"/>
      <c r="G21" s="19"/>
      <c r="H21" s="1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">
      <c r="A22" s="1"/>
      <c r="B22" s="1"/>
      <c r="C22" s="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">
      <c r="A23" s="1"/>
      <c r="B23" s="1"/>
      <c r="C23" s="4" t="s">
        <v>44</v>
      </c>
      <c r="D23" s="4"/>
      <c r="E23" s="1"/>
      <c r="F23" s="3" t="s">
        <v>45</v>
      </c>
      <c r="G23" s="31" t="s">
        <v>3</v>
      </c>
      <c r="H23" s="3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8" t="s">
        <v>46</v>
      </c>
      <c r="D24" s="19"/>
      <c r="E24" s="1"/>
      <c r="F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22" t="s">
        <v>47</v>
      </c>
      <c r="D25" s="23"/>
      <c r="E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24"/>
      <c r="D26" s="25"/>
      <c r="E26" s="1"/>
      <c r="F26" s="20" t="s">
        <v>54</v>
      </c>
      <c r="G26" s="20"/>
      <c r="H26" s="20"/>
      <c r="I26" s="1"/>
      <c r="J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24"/>
      <c r="D27" s="25"/>
      <c r="E27" s="1"/>
      <c r="F27" s="20"/>
      <c r="G27" s="20"/>
      <c r="H27" s="20"/>
      <c r="I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26"/>
      <c r="D28" s="27"/>
      <c r="E28" s="1"/>
      <c r="F28" s="20"/>
      <c r="G28" s="20"/>
      <c r="H28" s="20"/>
      <c r="I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E29" s="1"/>
      <c r="I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4" t="s">
        <v>48</v>
      </c>
      <c r="D30" s="4"/>
      <c r="E30" s="1"/>
      <c r="F30" s="21" t="s">
        <v>59</v>
      </c>
      <c r="G30" s="21"/>
      <c r="H30" s="21"/>
      <c r="I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33" t="s">
        <v>49</v>
      </c>
      <c r="D31" s="12"/>
      <c r="E31" s="1"/>
      <c r="F31" s="10" t="s">
        <v>56</v>
      </c>
      <c r="G31" s="1" t="s">
        <v>52</v>
      </c>
      <c r="H31" s="9">
        <v>0</v>
      </c>
      <c r="I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22" t="s">
        <v>47</v>
      </c>
      <c r="D32" s="23"/>
      <c r="E32" s="1"/>
      <c r="F32" s="10" t="s">
        <v>57</v>
      </c>
      <c r="G32" s="1" t="s">
        <v>55</v>
      </c>
      <c r="H32" s="9">
        <v>0</v>
      </c>
      <c r="I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24"/>
      <c r="D33" s="25"/>
      <c r="E33" s="1"/>
      <c r="F33" s="10" t="s">
        <v>58</v>
      </c>
      <c r="G33" s="1" t="s">
        <v>53</v>
      </c>
      <c r="H33" s="9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24"/>
      <c r="D34" s="25"/>
      <c r="E34" s="1"/>
      <c r="F34" s="34" t="s">
        <v>50</v>
      </c>
      <c r="G34" s="36">
        <f>SUM(H31:H33)</f>
        <v>0</v>
      </c>
      <c r="H34" s="3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26"/>
      <c r="D35" s="27"/>
      <c r="E35" s="1"/>
      <c r="F35" s="35"/>
      <c r="G35" s="37" t="str">
        <f>IF(G24="USD","USD",IF(G24="EURO","EURO",IF(G24="PESOS ARS","ARS","MONEDA NACIONAL")))</f>
        <v>MONEDA NACIONAL</v>
      </c>
      <c r="H35" s="3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6"/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7"/>
      <c r="D37" s="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28" t="s">
        <v>51</v>
      </c>
      <c r="D38" s="29"/>
      <c r="E38" s="29"/>
      <c r="F38" s="29"/>
      <c r="G38" s="29"/>
      <c r="H38" s="3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8"/>
      <c r="D39" s="8"/>
      <c r="E39" s="8"/>
      <c r="F39" s="8"/>
      <c r="G39" s="8"/>
      <c r="H39" s="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8"/>
      <c r="D40" s="8"/>
      <c r="E40" s="8"/>
      <c r="F40" s="8"/>
      <c r="G40" s="8"/>
      <c r="H40" s="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8"/>
      <c r="D41" s="8"/>
      <c r="E41" s="8"/>
      <c r="F41" s="8"/>
      <c r="G41" s="8"/>
      <c r="H41" s="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8"/>
      <c r="D42" s="8"/>
      <c r="E42" s="8"/>
      <c r="F42" s="8"/>
      <c r="G42" s="8"/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8"/>
      <c r="D43" s="8"/>
      <c r="E43" s="8"/>
      <c r="F43" s="8"/>
      <c r="G43" s="8"/>
      <c r="H43" s="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8"/>
      <c r="D44" s="8"/>
      <c r="E44" s="8"/>
      <c r="F44" s="8"/>
      <c r="G44" s="8"/>
      <c r="H44" s="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8"/>
      <c r="D45" s="8"/>
      <c r="E45" s="8"/>
      <c r="F45" s="8"/>
      <c r="G45" s="8"/>
      <c r="H45" s="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2"/>
      <c r="G48" s="2"/>
      <c r="H48" s="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sheetProtection algorithmName="SHA-512" hashValue="xEFOpwdrFa6KprFpsjnc80zSXbp5WzYIZwFUOrly6MqPle4PeFOhuE+D58FYmhPZ/n0es4vTxDiJL7ftAZqYaQ==" saltValue="vVRSJBxuFBLZQ4D7NcqWCg==" spinCount="100000" sheet="1" objects="1" scenarios="1" selectLockedCells="1"/>
  <mergeCells count="21">
    <mergeCell ref="C12:H12"/>
    <mergeCell ref="F26:H28"/>
    <mergeCell ref="F30:H30"/>
    <mergeCell ref="C25:D28"/>
    <mergeCell ref="C38:H38"/>
    <mergeCell ref="C15:H15"/>
    <mergeCell ref="C18:H18"/>
    <mergeCell ref="C21:H21"/>
    <mergeCell ref="G23:H23"/>
    <mergeCell ref="C24:D24"/>
    <mergeCell ref="C31:D31"/>
    <mergeCell ref="F34:F35"/>
    <mergeCell ref="G34:H34"/>
    <mergeCell ref="G35:H35"/>
    <mergeCell ref="C32:D35"/>
    <mergeCell ref="F1:H1"/>
    <mergeCell ref="G3:H3"/>
    <mergeCell ref="G4:H4"/>
    <mergeCell ref="G5:H5"/>
    <mergeCell ref="F7:F9"/>
    <mergeCell ref="G7:H9"/>
  </mergeCells>
  <dataValidations count="6">
    <dataValidation type="list" allowBlank="1" showInputMessage="1" showErrorMessage="1" prompt="ELEGIR FORMA DE PAGO" sqref="G23" xr:uid="{00000000-0002-0000-0000-000001000000}">
      <formula1>$A$1:$A$3</formula1>
    </dataValidation>
    <dataValidation type="custom" allowBlank="1" showInputMessage="1" showErrorMessage="1" prompt="UTILIZA MAYÚSCULAS  - UTILIZA MAYÚSCULAS PARA COMPLETAR TODO EL DOCUMENTO" sqref="C18" xr:uid="{00000000-0002-0000-0000-000002000000}">
      <formula1>EXACT(C18,UPPER(C18))</formula1>
    </dataValidation>
    <dataValidation type="date" allowBlank="1" showInputMessage="1" showErrorMessage="1" prompt="ELIGE UNA FECHA VALIDA - UTILIZA EL FORMATO DD/MMM/AA" sqref="G4:G5" xr:uid="{00000000-0002-0000-0000-000003000000}">
      <formula1>43070</formula1>
      <formula2>47848</formula2>
    </dataValidation>
    <dataValidation type="custom" allowBlank="1" showInputMessage="1" showErrorMessage="1" prompt="UTILIZA MAYÚSCULAS - UTILIZA MAYÚSCULAS PARA COMPLETAR TODO EL DOCUMENTO" sqref="C12" xr:uid="{00000000-0002-0000-0000-000005000000}">
      <formula1>EXACT(C12,UPPER(C12))</formula1>
    </dataValidation>
    <dataValidation type="decimal" allowBlank="1" showInputMessage="1" showErrorMessage="1" prompt="ELIGE UN VALOR - ELIGE UN VALOR ENTRE 1 Y 100" sqref="H48" xr:uid="{00000000-0002-0000-0000-000006000000}">
      <formula1>1</formula1>
      <formula2>1000</formula2>
    </dataValidation>
    <dataValidation type="list" allowBlank="1" showInputMessage="1" showErrorMessage="1" prompt="ELEGIR CUENTA" sqref="C15" xr:uid="{00000000-0002-0000-0000-000007000000}">
      <formula1>$B$1:$B$21</formula1>
    </dataValidation>
  </dataValidations>
  <printOptions horizontalCentered="1" verticalCentered="1"/>
  <pageMargins left="0.70000000000000007" right="0.70000000000000007" top="0.75000000000000011" bottom="0.75000000000000011" header="0" footer="0"/>
  <pageSetup scale="9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SOL. 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Hernan Geller</cp:lastModifiedBy>
  <dcterms:created xsi:type="dcterms:W3CDTF">2018-01-16T20:35:42Z</dcterms:created>
  <dcterms:modified xsi:type="dcterms:W3CDTF">2025-04-14T23:48:51Z</dcterms:modified>
</cp:coreProperties>
</file>