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8"/>
  <workbookPr showObjects="none"/>
  <mc:AlternateContent xmlns:mc="http://schemas.openxmlformats.org/markup-compatibility/2006">
    <mc:Choice Requires="x15">
      <x15ac:absPath xmlns:x15ac="http://schemas.microsoft.com/office/spreadsheetml/2010/11/ac" url="/Users/marcinleplawy/Downloads/RSSI-Dataset-for-Indoor-Localization-Fingerprinting/Scenario1/"/>
    </mc:Choice>
  </mc:AlternateContent>
  <xr:revisionPtr revIDLastSave="0" documentId="13_ncr:1_{BE65BD28-F1CD-FB44-8C3B-3734BC3601EE}" xr6:coauthVersionLast="47" xr6:coauthVersionMax="47" xr10:uidLastSave="{00000000-0000-0000-0000-000000000000}"/>
  <bookViews>
    <workbookView xWindow="0" yWindow="500" windowWidth="33600" windowHeight="18760" firstSheet="2" activeTab="2" xr2:uid="{00000000-000D-0000-FFFF-FFFF00000000}"/>
  </bookViews>
  <sheets>
    <sheet name="Zigbee" sheetId="1" r:id="rId1"/>
    <sheet name="BLE" sheetId="2" r:id="rId2"/>
    <sheet name="WiFi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4" i="3"/>
  <c r="N4" i="3" l="1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O4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P4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</calcChain>
</file>

<file path=xl/sharedStrings.xml><?xml version="1.0" encoding="utf-8"?>
<sst xmlns="http://schemas.openxmlformats.org/spreadsheetml/2006/main" count="15" uniqueCount="5">
  <si>
    <t>x</t>
  </si>
  <si>
    <t>y</t>
  </si>
  <si>
    <t>RSSI A</t>
  </si>
  <si>
    <t>RSSI B</t>
  </si>
  <si>
    <t>RSSI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</si>
</sst>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2" borderId="0" xfId="0" applyNumberFormat="1" applyFill="1"/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50"/>
  <sheetViews>
    <sheetView workbookViewId="0">
      <selection activeCell="B32" sqref="B32"/>
    </sheetView>
  </sheetViews>
  <sheetFormatPr defaultColWidth="8.85546875" defaultRowHeight="15"/>
  <sheetData>
    <row r="1" spans="3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3:7">
      <c r="C2">
        <v>0.5</v>
      </c>
      <c r="D2">
        <v>0.5</v>
      </c>
      <c r="E2">
        <v>51</v>
      </c>
      <c r="F2">
        <v>55</v>
      </c>
      <c r="G2">
        <v>64</v>
      </c>
    </row>
    <row r="3" spans="3:7">
      <c r="C3">
        <v>0.5</v>
      </c>
      <c r="D3">
        <v>1</v>
      </c>
      <c r="E3">
        <v>63</v>
      </c>
      <c r="F3">
        <v>63</v>
      </c>
      <c r="G3">
        <v>60</v>
      </c>
    </row>
    <row r="4" spans="3:7">
      <c r="C4">
        <v>0.5</v>
      </c>
      <c r="D4">
        <v>1.5</v>
      </c>
      <c r="E4">
        <v>55</v>
      </c>
      <c r="F4">
        <v>55</v>
      </c>
      <c r="G4">
        <v>56</v>
      </c>
    </row>
    <row r="5" spans="3:7">
      <c r="C5">
        <v>0.5</v>
      </c>
      <c r="D5">
        <v>2</v>
      </c>
      <c r="E5">
        <v>61</v>
      </c>
      <c r="F5">
        <v>64</v>
      </c>
      <c r="G5">
        <v>55</v>
      </c>
    </row>
    <row r="6" spans="3:7">
      <c r="C6">
        <v>0.5</v>
      </c>
      <c r="D6">
        <v>2.5</v>
      </c>
      <c r="E6">
        <v>56</v>
      </c>
      <c r="F6">
        <v>58</v>
      </c>
      <c r="G6">
        <v>59</v>
      </c>
    </row>
    <row r="7" spans="3:7">
      <c r="C7">
        <v>0.5</v>
      </c>
      <c r="D7">
        <v>3</v>
      </c>
      <c r="E7">
        <v>59</v>
      </c>
      <c r="F7">
        <v>55</v>
      </c>
      <c r="G7">
        <v>68</v>
      </c>
    </row>
    <row r="8" spans="3:7">
      <c r="C8">
        <v>0.5</v>
      </c>
      <c r="D8">
        <v>3.5</v>
      </c>
      <c r="E8">
        <v>61</v>
      </c>
      <c r="F8">
        <v>44</v>
      </c>
      <c r="G8">
        <v>57</v>
      </c>
    </row>
    <row r="9" spans="3:7">
      <c r="C9">
        <v>1</v>
      </c>
      <c r="D9">
        <v>0.5</v>
      </c>
      <c r="E9">
        <v>58</v>
      </c>
      <c r="F9">
        <v>57</v>
      </c>
      <c r="G9">
        <v>62</v>
      </c>
    </row>
    <row r="10" spans="3:7">
      <c r="C10">
        <v>1</v>
      </c>
      <c r="D10">
        <v>1</v>
      </c>
      <c r="E10">
        <v>60</v>
      </c>
      <c r="F10">
        <v>59</v>
      </c>
      <c r="G10">
        <v>57</v>
      </c>
    </row>
    <row r="11" spans="3:7">
      <c r="C11">
        <v>1</v>
      </c>
      <c r="D11">
        <v>1.5</v>
      </c>
      <c r="E11">
        <v>72</v>
      </c>
      <c r="F11">
        <v>53</v>
      </c>
      <c r="G11">
        <v>72</v>
      </c>
    </row>
    <row r="12" spans="3:7">
      <c r="C12">
        <v>1</v>
      </c>
      <c r="D12">
        <v>2</v>
      </c>
      <c r="E12">
        <v>55</v>
      </c>
      <c r="F12">
        <v>65</v>
      </c>
      <c r="G12">
        <v>62</v>
      </c>
    </row>
    <row r="13" spans="3:7">
      <c r="C13">
        <v>1</v>
      </c>
      <c r="D13">
        <v>2.5</v>
      </c>
      <c r="E13">
        <v>60</v>
      </c>
      <c r="F13">
        <v>49</v>
      </c>
      <c r="G13">
        <v>57</v>
      </c>
    </row>
    <row r="14" spans="3:7">
      <c r="C14">
        <v>1</v>
      </c>
      <c r="D14">
        <v>3</v>
      </c>
      <c r="E14">
        <v>66</v>
      </c>
      <c r="F14">
        <v>53</v>
      </c>
      <c r="G14">
        <v>51</v>
      </c>
    </row>
    <row r="15" spans="3:7">
      <c r="C15">
        <v>1</v>
      </c>
      <c r="D15">
        <v>3.5</v>
      </c>
      <c r="E15">
        <v>62</v>
      </c>
      <c r="F15">
        <v>48</v>
      </c>
      <c r="G15">
        <v>59</v>
      </c>
    </row>
    <row r="16" spans="3:7">
      <c r="C16">
        <v>1.5</v>
      </c>
      <c r="D16">
        <v>0.5</v>
      </c>
      <c r="E16">
        <v>61</v>
      </c>
      <c r="F16">
        <v>61</v>
      </c>
      <c r="G16">
        <v>58</v>
      </c>
    </row>
    <row r="17" spans="3:7">
      <c r="C17">
        <v>1.5</v>
      </c>
      <c r="D17">
        <v>1</v>
      </c>
      <c r="E17">
        <v>63</v>
      </c>
      <c r="F17">
        <v>67</v>
      </c>
      <c r="G17">
        <v>51</v>
      </c>
    </row>
    <row r="18" spans="3:7">
      <c r="C18">
        <v>1.5</v>
      </c>
      <c r="D18">
        <v>1.5</v>
      </c>
      <c r="E18">
        <v>56</v>
      </c>
      <c r="F18">
        <v>51</v>
      </c>
      <c r="G18">
        <v>50</v>
      </c>
    </row>
    <row r="19" spans="3:7">
      <c r="C19">
        <v>1.5</v>
      </c>
      <c r="D19">
        <v>2</v>
      </c>
      <c r="E19">
        <v>52</v>
      </c>
      <c r="F19">
        <v>60</v>
      </c>
      <c r="G19">
        <v>61</v>
      </c>
    </row>
    <row r="20" spans="3:7">
      <c r="C20">
        <v>1.5</v>
      </c>
      <c r="D20">
        <v>2.5</v>
      </c>
      <c r="E20">
        <v>54</v>
      </c>
      <c r="F20">
        <v>58</v>
      </c>
      <c r="G20">
        <v>59</v>
      </c>
    </row>
    <row r="21" spans="3:7">
      <c r="C21">
        <v>1.5</v>
      </c>
      <c r="D21">
        <v>3</v>
      </c>
      <c r="E21">
        <v>62</v>
      </c>
      <c r="F21">
        <v>49</v>
      </c>
      <c r="G21">
        <v>63</v>
      </c>
    </row>
    <row r="22" spans="3:7">
      <c r="C22">
        <v>1.5</v>
      </c>
      <c r="D22">
        <v>3.5</v>
      </c>
      <c r="E22">
        <v>67</v>
      </c>
      <c r="F22">
        <v>48</v>
      </c>
      <c r="G22">
        <v>57</v>
      </c>
    </row>
    <row r="23" spans="3:7">
      <c r="C23">
        <v>2</v>
      </c>
      <c r="D23">
        <v>0.5</v>
      </c>
      <c r="E23">
        <v>70</v>
      </c>
      <c r="F23">
        <v>64</v>
      </c>
      <c r="G23">
        <v>56</v>
      </c>
    </row>
    <row r="24" spans="3:7">
      <c r="C24">
        <v>2</v>
      </c>
      <c r="D24">
        <v>1</v>
      </c>
      <c r="E24">
        <v>63</v>
      </c>
      <c r="F24">
        <v>71</v>
      </c>
      <c r="G24">
        <v>48</v>
      </c>
    </row>
    <row r="25" spans="3:7">
      <c r="C25">
        <v>2</v>
      </c>
      <c r="D25">
        <v>1.5</v>
      </c>
      <c r="E25">
        <v>72</v>
      </c>
      <c r="F25">
        <v>57</v>
      </c>
      <c r="G25">
        <v>52</v>
      </c>
    </row>
    <row r="26" spans="3:7">
      <c r="C26">
        <v>2</v>
      </c>
      <c r="D26">
        <v>2</v>
      </c>
      <c r="E26">
        <v>63</v>
      </c>
      <c r="F26">
        <v>51</v>
      </c>
      <c r="G26">
        <v>57</v>
      </c>
    </row>
    <row r="27" spans="3:7">
      <c r="C27">
        <v>2</v>
      </c>
      <c r="D27">
        <v>2.5</v>
      </c>
      <c r="E27">
        <v>58</v>
      </c>
      <c r="F27">
        <v>62</v>
      </c>
      <c r="G27">
        <v>56</v>
      </c>
    </row>
    <row r="28" spans="3:7">
      <c r="C28">
        <v>2</v>
      </c>
      <c r="D28">
        <v>3</v>
      </c>
      <c r="E28">
        <v>47</v>
      </c>
      <c r="F28">
        <v>57</v>
      </c>
      <c r="G28">
        <v>60</v>
      </c>
    </row>
    <row r="29" spans="3:7">
      <c r="C29">
        <v>2</v>
      </c>
      <c r="D29">
        <v>3.5</v>
      </c>
      <c r="E29">
        <v>63</v>
      </c>
      <c r="F29">
        <v>47</v>
      </c>
      <c r="G29">
        <v>58</v>
      </c>
    </row>
    <row r="30" spans="3:7">
      <c r="C30">
        <v>2.5</v>
      </c>
      <c r="D30">
        <v>0.5</v>
      </c>
      <c r="E30">
        <v>65</v>
      </c>
      <c r="F30">
        <v>60</v>
      </c>
      <c r="G30">
        <v>42</v>
      </c>
    </row>
    <row r="31" spans="3:7">
      <c r="C31">
        <v>2.5</v>
      </c>
      <c r="D31">
        <v>1</v>
      </c>
      <c r="E31">
        <v>61</v>
      </c>
      <c r="F31">
        <v>60</v>
      </c>
      <c r="G31">
        <v>43</v>
      </c>
    </row>
    <row r="32" spans="3:7">
      <c r="C32">
        <v>2.5</v>
      </c>
      <c r="D32">
        <v>1.5</v>
      </c>
      <c r="E32">
        <v>80</v>
      </c>
      <c r="F32">
        <v>58</v>
      </c>
      <c r="G32">
        <v>44</v>
      </c>
    </row>
    <row r="33" spans="3:7">
      <c r="C33">
        <v>2.5</v>
      </c>
      <c r="D33">
        <v>2</v>
      </c>
      <c r="E33">
        <v>63</v>
      </c>
      <c r="F33">
        <v>59</v>
      </c>
      <c r="G33">
        <v>50</v>
      </c>
    </row>
    <row r="34" spans="3:7">
      <c r="C34">
        <v>2.5</v>
      </c>
      <c r="D34">
        <v>2.5</v>
      </c>
      <c r="E34">
        <v>62</v>
      </c>
      <c r="F34">
        <v>64</v>
      </c>
      <c r="G34">
        <v>51</v>
      </c>
    </row>
    <row r="35" spans="3:7">
      <c r="C35">
        <v>2.5</v>
      </c>
      <c r="D35">
        <v>3</v>
      </c>
      <c r="E35">
        <v>67</v>
      </c>
      <c r="F35">
        <v>60</v>
      </c>
      <c r="G35">
        <v>65</v>
      </c>
    </row>
    <row r="36" spans="3:7">
      <c r="C36">
        <v>2.5</v>
      </c>
      <c r="D36">
        <v>3.5</v>
      </c>
      <c r="E36">
        <v>55</v>
      </c>
      <c r="F36">
        <v>55</v>
      </c>
      <c r="G36">
        <v>61</v>
      </c>
    </row>
    <row r="37" spans="3:7">
      <c r="C37">
        <v>3</v>
      </c>
      <c r="D37">
        <v>0.5</v>
      </c>
      <c r="E37">
        <v>40</v>
      </c>
      <c r="F37">
        <v>58</v>
      </c>
      <c r="G37">
        <v>57</v>
      </c>
    </row>
    <row r="38" spans="3:7">
      <c r="C38">
        <v>3</v>
      </c>
      <c r="D38">
        <v>1</v>
      </c>
      <c r="E38">
        <v>67</v>
      </c>
      <c r="F38">
        <v>76</v>
      </c>
      <c r="G38">
        <v>45</v>
      </c>
    </row>
    <row r="39" spans="3:7">
      <c r="C39">
        <v>3</v>
      </c>
      <c r="D39">
        <v>1.5</v>
      </c>
      <c r="E39">
        <v>62</v>
      </c>
      <c r="F39">
        <v>56</v>
      </c>
      <c r="G39">
        <v>51</v>
      </c>
    </row>
    <row r="40" spans="3:7">
      <c r="C40">
        <v>3</v>
      </c>
      <c r="D40">
        <v>2</v>
      </c>
      <c r="E40">
        <v>73</v>
      </c>
      <c r="F40">
        <v>78</v>
      </c>
      <c r="G40">
        <v>55</v>
      </c>
    </row>
    <row r="41" spans="3:7">
      <c r="C41">
        <v>3</v>
      </c>
      <c r="D41">
        <v>2.5</v>
      </c>
      <c r="E41">
        <v>66</v>
      </c>
      <c r="F41">
        <v>60</v>
      </c>
      <c r="G41">
        <v>63</v>
      </c>
    </row>
    <row r="42" spans="3:7">
      <c r="C42">
        <v>3</v>
      </c>
      <c r="D42">
        <v>3</v>
      </c>
      <c r="E42">
        <v>69</v>
      </c>
      <c r="F42">
        <v>63</v>
      </c>
      <c r="G42">
        <v>54</v>
      </c>
    </row>
    <row r="43" spans="3:7">
      <c r="C43">
        <v>3</v>
      </c>
      <c r="D43">
        <v>3.5</v>
      </c>
      <c r="E43">
        <v>68</v>
      </c>
      <c r="F43">
        <v>51</v>
      </c>
      <c r="G43">
        <v>56</v>
      </c>
    </row>
    <row r="44" spans="3:7">
      <c r="C44">
        <v>3.5</v>
      </c>
      <c r="D44">
        <v>0.5</v>
      </c>
      <c r="E44">
        <v>58</v>
      </c>
      <c r="F44">
        <v>58</v>
      </c>
      <c r="G44">
        <v>35</v>
      </c>
    </row>
    <row r="45" spans="3:7">
      <c r="C45">
        <v>3.5</v>
      </c>
      <c r="D45">
        <v>1</v>
      </c>
      <c r="E45">
        <v>69</v>
      </c>
      <c r="F45">
        <v>52</v>
      </c>
      <c r="G45">
        <v>42</v>
      </c>
    </row>
    <row r="46" spans="3:7">
      <c r="C46">
        <v>3.5</v>
      </c>
      <c r="D46">
        <v>1.5</v>
      </c>
      <c r="E46">
        <v>63</v>
      </c>
      <c r="F46">
        <v>65</v>
      </c>
      <c r="G46">
        <v>40</v>
      </c>
    </row>
    <row r="47" spans="3:7">
      <c r="C47">
        <v>3.5</v>
      </c>
      <c r="D47">
        <v>2</v>
      </c>
      <c r="E47">
        <v>63</v>
      </c>
      <c r="F47">
        <v>58</v>
      </c>
      <c r="G47">
        <v>46</v>
      </c>
    </row>
    <row r="48" spans="3:7">
      <c r="C48">
        <v>3.5</v>
      </c>
      <c r="D48">
        <v>2.5</v>
      </c>
      <c r="E48">
        <v>63</v>
      </c>
      <c r="F48">
        <v>59</v>
      </c>
      <c r="G48">
        <v>52</v>
      </c>
    </row>
    <row r="49" spans="3:7">
      <c r="C49">
        <v>3.5</v>
      </c>
      <c r="D49">
        <v>3</v>
      </c>
      <c r="E49">
        <v>61</v>
      </c>
      <c r="F49">
        <v>61</v>
      </c>
      <c r="G49">
        <v>58</v>
      </c>
    </row>
    <row r="50" spans="3:7">
      <c r="C50">
        <v>3.5</v>
      </c>
      <c r="D50">
        <v>3.5</v>
      </c>
      <c r="E50">
        <v>70</v>
      </c>
      <c r="F50">
        <v>59</v>
      </c>
      <c r="G50">
        <v>50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50"/>
  <sheetViews>
    <sheetView workbookViewId="0">
      <selection activeCell="I34" sqref="I33:I34"/>
    </sheetView>
  </sheetViews>
  <sheetFormatPr defaultColWidth="8.85546875" defaultRowHeight="15"/>
  <sheetData>
    <row r="1" spans="3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3:7">
      <c r="C2">
        <v>0.5</v>
      </c>
      <c r="D2">
        <v>0.5</v>
      </c>
      <c r="E2">
        <v>75</v>
      </c>
      <c r="F2">
        <v>93</v>
      </c>
      <c r="G2">
        <v>87</v>
      </c>
    </row>
    <row r="3" spans="3:7">
      <c r="C3">
        <v>0.5</v>
      </c>
      <c r="D3">
        <v>1</v>
      </c>
      <c r="E3">
        <v>70</v>
      </c>
      <c r="F3">
        <v>88</v>
      </c>
      <c r="G3">
        <v>85</v>
      </c>
    </row>
    <row r="4" spans="3:7">
      <c r="C4">
        <v>0.5</v>
      </c>
      <c r="D4">
        <v>1.5</v>
      </c>
      <c r="E4">
        <v>83</v>
      </c>
      <c r="F4">
        <v>81</v>
      </c>
      <c r="G4">
        <v>85</v>
      </c>
    </row>
    <row r="5" spans="3:7">
      <c r="C5">
        <v>0.5</v>
      </c>
      <c r="D5">
        <v>2</v>
      </c>
      <c r="E5">
        <v>86</v>
      </c>
      <c r="F5">
        <v>84</v>
      </c>
      <c r="G5">
        <v>87</v>
      </c>
    </row>
    <row r="6" spans="3:7">
      <c r="C6">
        <v>0.5</v>
      </c>
      <c r="D6">
        <v>2.5</v>
      </c>
      <c r="E6">
        <v>79</v>
      </c>
      <c r="F6">
        <v>81</v>
      </c>
      <c r="G6">
        <v>82</v>
      </c>
    </row>
    <row r="7" spans="3:7">
      <c r="C7">
        <v>0.5</v>
      </c>
      <c r="D7">
        <v>3</v>
      </c>
      <c r="E7">
        <v>80</v>
      </c>
      <c r="F7">
        <v>76</v>
      </c>
      <c r="G7">
        <v>93</v>
      </c>
    </row>
    <row r="8" spans="3:7">
      <c r="C8">
        <v>0.5</v>
      </c>
      <c r="D8">
        <v>3.5</v>
      </c>
      <c r="E8">
        <v>83</v>
      </c>
      <c r="F8">
        <v>68</v>
      </c>
      <c r="G8">
        <v>93</v>
      </c>
    </row>
    <row r="9" spans="3:7">
      <c r="C9">
        <v>1</v>
      </c>
      <c r="D9">
        <v>0.5</v>
      </c>
      <c r="E9">
        <v>83</v>
      </c>
      <c r="F9">
        <v>84</v>
      </c>
      <c r="G9">
        <v>83</v>
      </c>
    </row>
    <row r="10" spans="3:7">
      <c r="C10">
        <v>1</v>
      </c>
      <c r="D10">
        <v>1</v>
      </c>
      <c r="E10">
        <v>76</v>
      </c>
      <c r="F10">
        <v>87</v>
      </c>
      <c r="G10">
        <v>85</v>
      </c>
    </row>
    <row r="11" spans="3:7">
      <c r="C11">
        <v>1</v>
      </c>
      <c r="D11">
        <v>1.5</v>
      </c>
      <c r="E11">
        <v>80</v>
      </c>
      <c r="F11">
        <v>88</v>
      </c>
      <c r="G11">
        <v>76</v>
      </c>
    </row>
    <row r="12" spans="3:7">
      <c r="C12">
        <v>1</v>
      </c>
      <c r="D12">
        <v>2</v>
      </c>
      <c r="E12">
        <v>82</v>
      </c>
      <c r="F12">
        <v>77</v>
      </c>
      <c r="G12">
        <v>80</v>
      </c>
    </row>
    <row r="13" spans="3:7">
      <c r="C13">
        <v>1</v>
      </c>
      <c r="D13">
        <v>2.5</v>
      </c>
      <c r="E13">
        <v>86</v>
      </c>
      <c r="F13">
        <v>79</v>
      </c>
      <c r="G13">
        <v>85</v>
      </c>
    </row>
    <row r="14" spans="3:7">
      <c r="C14">
        <v>1</v>
      </c>
      <c r="D14">
        <v>3</v>
      </c>
      <c r="E14">
        <v>82</v>
      </c>
      <c r="F14">
        <v>85</v>
      </c>
      <c r="G14">
        <v>86</v>
      </c>
    </row>
    <row r="15" spans="3:7">
      <c r="C15">
        <v>1</v>
      </c>
      <c r="D15">
        <v>3.5</v>
      </c>
      <c r="E15">
        <v>72</v>
      </c>
      <c r="F15">
        <v>82</v>
      </c>
      <c r="G15">
        <v>93</v>
      </c>
    </row>
    <row r="16" spans="3:7">
      <c r="C16">
        <v>1.5</v>
      </c>
      <c r="D16">
        <v>0.5</v>
      </c>
      <c r="E16">
        <v>81</v>
      </c>
      <c r="F16">
        <v>83</v>
      </c>
      <c r="G16">
        <v>81</v>
      </c>
    </row>
    <row r="17" spans="3:7">
      <c r="C17">
        <v>1.5</v>
      </c>
      <c r="D17">
        <v>1</v>
      </c>
      <c r="E17">
        <v>82</v>
      </c>
      <c r="F17">
        <v>84</v>
      </c>
      <c r="G17">
        <v>84</v>
      </c>
    </row>
    <row r="18" spans="3:7">
      <c r="C18">
        <v>1.5</v>
      </c>
      <c r="D18">
        <v>1.5</v>
      </c>
      <c r="E18">
        <v>83</v>
      </c>
      <c r="F18">
        <v>88</v>
      </c>
      <c r="G18">
        <v>88</v>
      </c>
    </row>
    <row r="19" spans="3:7">
      <c r="C19">
        <v>1.5</v>
      </c>
      <c r="D19">
        <v>2</v>
      </c>
      <c r="E19">
        <v>87</v>
      </c>
      <c r="F19">
        <v>78</v>
      </c>
      <c r="G19">
        <v>86</v>
      </c>
    </row>
    <row r="20" spans="3:7">
      <c r="C20">
        <v>1.5</v>
      </c>
      <c r="D20">
        <v>2.5</v>
      </c>
      <c r="E20">
        <v>89</v>
      </c>
      <c r="F20">
        <v>82</v>
      </c>
      <c r="G20">
        <v>82</v>
      </c>
    </row>
    <row r="21" spans="3:7">
      <c r="C21">
        <v>1.5</v>
      </c>
      <c r="D21">
        <v>3</v>
      </c>
      <c r="E21">
        <v>91</v>
      </c>
      <c r="F21">
        <v>81</v>
      </c>
      <c r="G21">
        <v>86</v>
      </c>
    </row>
    <row r="22" spans="3:7">
      <c r="C22">
        <v>1.5</v>
      </c>
      <c r="D22">
        <v>3.5</v>
      </c>
      <c r="E22">
        <v>91</v>
      </c>
      <c r="F22">
        <v>76</v>
      </c>
      <c r="G22">
        <v>84</v>
      </c>
    </row>
    <row r="23" spans="3:7">
      <c r="C23">
        <v>2</v>
      </c>
      <c r="D23">
        <v>0.5</v>
      </c>
      <c r="E23">
        <v>78</v>
      </c>
      <c r="F23">
        <v>86</v>
      </c>
      <c r="G23">
        <v>81</v>
      </c>
    </row>
    <row r="24" spans="3:7">
      <c r="C24">
        <v>2</v>
      </c>
      <c r="D24">
        <v>1</v>
      </c>
      <c r="E24">
        <v>91</v>
      </c>
      <c r="F24">
        <v>85</v>
      </c>
      <c r="G24">
        <v>80</v>
      </c>
    </row>
    <row r="25" spans="3:7">
      <c r="C25">
        <v>2</v>
      </c>
      <c r="D25">
        <v>1.5</v>
      </c>
      <c r="E25">
        <v>80</v>
      </c>
      <c r="F25">
        <v>75</v>
      </c>
      <c r="G25">
        <v>80</v>
      </c>
    </row>
    <row r="26" spans="3:7">
      <c r="C26">
        <v>2</v>
      </c>
      <c r="D26">
        <v>2</v>
      </c>
      <c r="E26">
        <v>84</v>
      </c>
      <c r="F26">
        <v>85</v>
      </c>
      <c r="G26">
        <v>84</v>
      </c>
    </row>
    <row r="27" spans="3:7">
      <c r="C27">
        <v>2</v>
      </c>
      <c r="D27">
        <v>2.5</v>
      </c>
      <c r="E27">
        <v>81</v>
      </c>
      <c r="F27">
        <v>82</v>
      </c>
      <c r="G27">
        <v>84</v>
      </c>
    </row>
    <row r="28" spans="3:7">
      <c r="C28">
        <v>2</v>
      </c>
      <c r="D28">
        <v>3</v>
      </c>
      <c r="E28">
        <v>79</v>
      </c>
      <c r="F28">
        <v>83</v>
      </c>
      <c r="G28">
        <v>87</v>
      </c>
    </row>
    <row r="29" spans="3:7">
      <c r="C29">
        <v>2</v>
      </c>
      <c r="D29">
        <v>3.5</v>
      </c>
      <c r="E29">
        <v>84</v>
      </c>
      <c r="F29">
        <v>75</v>
      </c>
      <c r="G29">
        <v>93</v>
      </c>
    </row>
    <row r="30" spans="3:7">
      <c r="C30">
        <v>2.5</v>
      </c>
      <c r="D30">
        <v>0.5</v>
      </c>
      <c r="E30">
        <v>87</v>
      </c>
      <c r="F30">
        <v>84</v>
      </c>
      <c r="G30">
        <v>77</v>
      </c>
    </row>
    <row r="31" spans="3:7">
      <c r="C31">
        <v>2.5</v>
      </c>
      <c r="D31">
        <v>1</v>
      </c>
      <c r="E31">
        <v>84</v>
      </c>
      <c r="F31">
        <v>88</v>
      </c>
      <c r="G31">
        <v>85</v>
      </c>
    </row>
    <row r="32" spans="3:7">
      <c r="C32">
        <v>2.5</v>
      </c>
      <c r="D32">
        <v>1.5</v>
      </c>
      <c r="E32">
        <v>85</v>
      </c>
      <c r="F32">
        <v>83</v>
      </c>
      <c r="G32">
        <v>83</v>
      </c>
    </row>
    <row r="33" spans="3:7">
      <c r="C33">
        <v>2.5</v>
      </c>
      <c r="D33">
        <v>2</v>
      </c>
      <c r="E33">
        <v>82</v>
      </c>
      <c r="F33">
        <v>82</v>
      </c>
      <c r="G33">
        <v>85</v>
      </c>
    </row>
    <row r="34" spans="3:7">
      <c r="C34">
        <v>2.5</v>
      </c>
      <c r="D34">
        <v>2.5</v>
      </c>
      <c r="E34">
        <v>86</v>
      </c>
      <c r="F34">
        <v>77</v>
      </c>
      <c r="G34">
        <v>83</v>
      </c>
    </row>
    <row r="35" spans="3:7">
      <c r="C35">
        <v>2.5</v>
      </c>
      <c r="D35">
        <v>3</v>
      </c>
      <c r="E35">
        <v>87</v>
      </c>
      <c r="F35">
        <v>84</v>
      </c>
      <c r="G35">
        <v>86</v>
      </c>
    </row>
    <row r="36" spans="3:7">
      <c r="C36">
        <v>2.5</v>
      </c>
      <c r="D36">
        <v>3.5</v>
      </c>
      <c r="E36">
        <v>95</v>
      </c>
      <c r="F36">
        <v>77</v>
      </c>
      <c r="G36">
        <v>94</v>
      </c>
    </row>
    <row r="37" spans="3:7">
      <c r="C37">
        <v>3</v>
      </c>
      <c r="D37">
        <v>0.5</v>
      </c>
      <c r="E37">
        <v>82</v>
      </c>
      <c r="F37">
        <v>83</v>
      </c>
      <c r="G37">
        <v>74</v>
      </c>
    </row>
    <row r="38" spans="3:7">
      <c r="C38">
        <v>3</v>
      </c>
      <c r="D38">
        <v>1</v>
      </c>
      <c r="E38">
        <v>94</v>
      </c>
      <c r="F38">
        <v>84</v>
      </c>
      <c r="G38">
        <v>76</v>
      </c>
    </row>
    <row r="39" spans="3:7">
      <c r="C39">
        <v>3</v>
      </c>
      <c r="D39">
        <v>1.5</v>
      </c>
      <c r="E39">
        <v>91</v>
      </c>
      <c r="F39">
        <v>92</v>
      </c>
      <c r="G39">
        <v>84</v>
      </c>
    </row>
    <row r="40" spans="3:7">
      <c r="C40">
        <v>3</v>
      </c>
      <c r="D40">
        <v>2</v>
      </c>
      <c r="E40">
        <v>83</v>
      </c>
      <c r="F40">
        <v>84</v>
      </c>
      <c r="G40">
        <v>80</v>
      </c>
    </row>
    <row r="41" spans="3:7">
      <c r="C41">
        <v>3</v>
      </c>
      <c r="D41">
        <v>2.5</v>
      </c>
      <c r="E41">
        <v>90</v>
      </c>
      <c r="F41">
        <v>78</v>
      </c>
      <c r="G41">
        <v>79</v>
      </c>
    </row>
    <row r="42" spans="3:7">
      <c r="C42">
        <v>3</v>
      </c>
      <c r="D42">
        <v>3</v>
      </c>
      <c r="E42">
        <v>95</v>
      </c>
      <c r="F42">
        <v>88</v>
      </c>
      <c r="G42">
        <v>87</v>
      </c>
    </row>
    <row r="43" spans="3:7">
      <c r="C43">
        <v>3</v>
      </c>
      <c r="D43">
        <v>3.5</v>
      </c>
      <c r="E43">
        <v>90</v>
      </c>
      <c r="F43">
        <v>74</v>
      </c>
      <c r="G43">
        <v>82</v>
      </c>
    </row>
    <row r="44" spans="3:7">
      <c r="C44">
        <v>3.5</v>
      </c>
      <c r="D44">
        <v>0.5</v>
      </c>
      <c r="E44">
        <v>89</v>
      </c>
      <c r="F44">
        <v>85</v>
      </c>
      <c r="G44">
        <v>75</v>
      </c>
    </row>
    <row r="45" spans="3:7">
      <c r="C45">
        <v>3.5</v>
      </c>
      <c r="D45">
        <v>1</v>
      </c>
      <c r="E45">
        <v>83</v>
      </c>
      <c r="F45">
        <v>95</v>
      </c>
      <c r="G45">
        <v>77</v>
      </c>
    </row>
    <row r="46" spans="3:7">
      <c r="C46">
        <v>3.5</v>
      </c>
      <c r="D46">
        <v>1.5</v>
      </c>
      <c r="E46">
        <v>85</v>
      </c>
      <c r="F46">
        <v>82</v>
      </c>
      <c r="G46">
        <v>81</v>
      </c>
    </row>
    <row r="47" spans="3:7">
      <c r="C47">
        <v>3.5</v>
      </c>
      <c r="D47">
        <v>2</v>
      </c>
      <c r="E47">
        <v>83</v>
      </c>
      <c r="F47">
        <v>78</v>
      </c>
      <c r="G47">
        <v>82</v>
      </c>
    </row>
    <row r="48" spans="3:7">
      <c r="C48">
        <v>3.5</v>
      </c>
      <c r="D48">
        <v>2.5</v>
      </c>
      <c r="E48">
        <v>83</v>
      </c>
      <c r="F48">
        <v>83</v>
      </c>
      <c r="G48">
        <v>81</v>
      </c>
    </row>
    <row r="49" spans="3:7">
      <c r="C49">
        <v>3.5</v>
      </c>
      <c r="D49">
        <v>3</v>
      </c>
      <c r="E49">
        <v>87</v>
      </c>
      <c r="F49">
        <v>87</v>
      </c>
      <c r="G49">
        <v>88</v>
      </c>
    </row>
    <row r="50" spans="3:7">
      <c r="C50">
        <v>3.5</v>
      </c>
      <c r="D50">
        <v>3.5</v>
      </c>
      <c r="E50">
        <v>84</v>
      </c>
      <c r="F50">
        <v>82</v>
      </c>
      <c r="G50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S52"/>
  <sheetViews>
    <sheetView tabSelected="1" workbookViewId="0">
      <selection activeCell="N5" sqref="N5:P21"/>
    </sheetView>
  </sheetViews>
  <sheetFormatPr defaultColWidth="8.85546875" defaultRowHeight="15"/>
  <cols>
    <col min="8" max="10" width="8.85546875" style="2"/>
    <col min="11" max="13" width="8.85546875" style="1"/>
  </cols>
  <sheetData>
    <row r="2" spans="3:19">
      <c r="N2">
        <v>0</v>
      </c>
      <c r="O2">
        <v>0</v>
      </c>
      <c r="P2">
        <v>4</v>
      </c>
      <c r="Q2">
        <v>0</v>
      </c>
      <c r="R2">
        <v>0</v>
      </c>
      <c r="S2">
        <v>4</v>
      </c>
    </row>
    <row r="3" spans="3:19">
      <c r="C3" t="s">
        <v>0</v>
      </c>
      <c r="D3" t="s">
        <v>1</v>
      </c>
      <c r="E3" t="s">
        <v>2</v>
      </c>
      <c r="F3" t="s">
        <v>3</v>
      </c>
      <c r="G3" t="s">
        <v>4</v>
      </c>
      <c r="H3" s="2">
        <v>2500</v>
      </c>
      <c r="I3" s="2">
        <v>27.55</v>
      </c>
    </row>
    <row r="4" spans="3:19">
      <c r="C4">
        <v>0.5</v>
      </c>
      <c r="D4">
        <v>0.5</v>
      </c>
      <c r="E4">
        <v>44</v>
      </c>
      <c r="F4">
        <v>56</v>
      </c>
      <c r="G4">
        <v>44</v>
      </c>
      <c r="H4" s="2">
        <f>10^(($I$3-(20*LOG10($H$3))+ABS(E4*-1))/20)</f>
        <v>1.5120285492072445</v>
      </c>
      <c r="I4" s="2">
        <f t="shared" ref="I4:I19" si="0">10^(($I$3-(20*LOG10($H$3))+ABS(F4*-1))/20)</f>
        <v>6.0194940752100567</v>
      </c>
      <c r="J4" s="2">
        <f>10^(($I$3-(20*LOG10($H$3))+ABS(G4*-1))/20)</f>
        <v>1.5120285492072445</v>
      </c>
      <c r="K4" s="1">
        <f>SQRT(($N$2-C4)^2+($O$2-D4)^2)</f>
        <v>0.70710678118654757</v>
      </c>
      <c r="L4" s="1">
        <f>SQRT(($P$2-C4)^2+($Q$2-D4)^2)</f>
        <v>3.5355339059327378</v>
      </c>
      <c r="M4" s="1">
        <f>SQRT(($R$2-C4)^2+($S$2-D4)^2)</f>
        <v>3.5355339059327378</v>
      </c>
      <c r="N4">
        <f>SQRT((K4-H4)^2)</f>
        <v>0.80492176802069693</v>
      </c>
      <c r="O4">
        <f>SQRT((L4-I4)^2)</f>
        <v>2.483960169277319</v>
      </c>
      <c r="P4">
        <f>SQRT((M4-J4)^2)</f>
        <v>2.0235053567254933</v>
      </c>
    </row>
    <row r="5" spans="3:19">
      <c r="C5">
        <v>0.5</v>
      </c>
      <c r="D5">
        <v>1</v>
      </c>
      <c r="E5">
        <v>43</v>
      </c>
      <c r="F5">
        <v>52</v>
      </c>
      <c r="G5">
        <v>56</v>
      </c>
      <c r="H5" s="2">
        <f t="shared" ref="H5:H52" si="1">10^(($I$3-(20*LOG10($H$3))+ABS(E5*-1))/20)</f>
        <v>1.3475968629659629</v>
      </c>
      <c r="I5" s="2">
        <f t="shared" si="0"/>
        <v>3.7980439968087927</v>
      </c>
      <c r="J5" s="2">
        <f t="shared" ref="J5:J52" si="2">10^(($I$3-(20*LOG10($H$3))+ABS(G5*-1))/20)</f>
        <v>6.0194940752100567</v>
      </c>
      <c r="K5" s="1">
        <f t="shared" ref="K5:K52" si="3">SQRT(($N$2-C5)^2+($O$2-D5)^2)</f>
        <v>1.1180339887498949</v>
      </c>
      <c r="L5" s="1">
        <f t="shared" ref="L5:L52" si="4">SQRT(($P$2-C5)^2+($Q$2-D5)^2)</f>
        <v>3.640054944640259</v>
      </c>
      <c r="M5" s="1">
        <f t="shared" ref="M5:M52" si="5">SQRT(($R$2-C5)^2+($S$2-D5)^2)</f>
        <v>3.0413812651491097</v>
      </c>
      <c r="N5">
        <f t="shared" ref="N5:N52" si="6">SQRT((K5-H5)^2)</f>
        <v>0.22956287421606802</v>
      </c>
      <c r="O5">
        <f t="shared" ref="O5:O52" si="7">SQRT((L5-I5)^2)</f>
        <v>0.15798905216853365</v>
      </c>
      <c r="P5">
        <f t="shared" ref="P5:P52" si="8">SQRT((M5-J5)^2)</f>
        <v>2.9781128100609471</v>
      </c>
    </row>
    <row r="6" spans="3:19">
      <c r="C6">
        <v>0.5</v>
      </c>
      <c r="D6">
        <v>1.5</v>
      </c>
      <c r="E6">
        <v>51</v>
      </c>
      <c r="F6">
        <v>51</v>
      </c>
      <c r="G6">
        <v>55</v>
      </c>
      <c r="H6" s="2">
        <f t="shared" si="1"/>
        <v>3.3850102752290776</v>
      </c>
      <c r="I6" s="2">
        <f t="shared" si="0"/>
        <v>3.3850102752290776</v>
      </c>
      <c r="J6" s="2">
        <f t="shared" si="2"/>
        <v>5.3648797416214844</v>
      </c>
      <c r="K6" s="1">
        <f t="shared" si="3"/>
        <v>1.5811388300841898</v>
      </c>
      <c r="L6" s="1">
        <f t="shared" si="4"/>
        <v>3.8078865529319543</v>
      </c>
      <c r="M6" s="1">
        <f t="shared" si="5"/>
        <v>2.5495097567963922</v>
      </c>
      <c r="N6">
        <f t="shared" si="6"/>
        <v>1.8038714451448878</v>
      </c>
      <c r="O6">
        <f t="shared" si="7"/>
        <v>0.42287627770287672</v>
      </c>
      <c r="P6">
        <f t="shared" si="8"/>
        <v>2.8153699848250922</v>
      </c>
    </row>
    <row r="7" spans="3:19">
      <c r="C7">
        <v>0.5</v>
      </c>
      <c r="D7">
        <v>2</v>
      </c>
      <c r="E7">
        <v>48</v>
      </c>
      <c r="F7">
        <v>51</v>
      </c>
      <c r="G7">
        <v>59</v>
      </c>
      <c r="H7" s="2">
        <f t="shared" si="1"/>
        <v>2.3964037544454153</v>
      </c>
      <c r="I7" s="2">
        <f t="shared" si="0"/>
        <v>3.3850102752290776</v>
      </c>
      <c r="J7" s="2">
        <f t="shared" si="2"/>
        <v>8.5027613808684297</v>
      </c>
      <c r="K7" s="1">
        <f t="shared" si="3"/>
        <v>2.0615528128088303</v>
      </c>
      <c r="L7" s="1">
        <f t="shared" si="4"/>
        <v>4.0311288741492746</v>
      </c>
      <c r="M7" s="1">
        <f t="shared" si="5"/>
        <v>2.0615528128088303</v>
      </c>
      <c r="N7">
        <f t="shared" si="6"/>
        <v>0.33485094163658502</v>
      </c>
      <c r="O7">
        <f t="shared" si="7"/>
        <v>0.64611859892019696</v>
      </c>
      <c r="P7">
        <f t="shared" si="8"/>
        <v>6.441208568059599</v>
      </c>
    </row>
    <row r="8" spans="3:19">
      <c r="C8">
        <v>0.5</v>
      </c>
      <c r="D8">
        <v>2.5</v>
      </c>
      <c r="E8">
        <v>55</v>
      </c>
      <c r="F8">
        <v>59</v>
      </c>
      <c r="G8">
        <v>60</v>
      </c>
      <c r="H8" s="2">
        <f t="shared" si="1"/>
        <v>5.3648797416214844</v>
      </c>
      <c r="I8" s="2">
        <f t="shared" si="0"/>
        <v>8.5027613808684297</v>
      </c>
      <c r="J8" s="2">
        <f t="shared" si="2"/>
        <v>9.5402551818604238</v>
      </c>
      <c r="K8" s="1">
        <f t="shared" si="3"/>
        <v>2.5495097567963922</v>
      </c>
      <c r="L8" s="1">
        <f t="shared" si="4"/>
        <v>4.3011626335213133</v>
      </c>
      <c r="M8" s="1">
        <f t="shared" si="5"/>
        <v>1.5811388300841898</v>
      </c>
      <c r="N8">
        <f t="shared" si="6"/>
        <v>2.8153699848250922</v>
      </c>
      <c r="O8">
        <f t="shared" si="7"/>
        <v>4.2015987473471164</v>
      </c>
      <c r="P8">
        <f t="shared" si="8"/>
        <v>7.9591163517762338</v>
      </c>
    </row>
    <row r="9" spans="3:19">
      <c r="C9">
        <v>0.5</v>
      </c>
      <c r="D9">
        <v>3</v>
      </c>
      <c r="E9">
        <v>49</v>
      </c>
      <c r="F9">
        <v>40</v>
      </c>
      <c r="G9">
        <v>58</v>
      </c>
      <c r="H9" s="2">
        <f t="shared" si="1"/>
        <v>2.688809236446267</v>
      </c>
      <c r="I9" s="2">
        <f t="shared" si="0"/>
        <v>0.9540255181860422</v>
      </c>
      <c r="J9" s="2">
        <f t="shared" si="2"/>
        <v>7.5780940574263695</v>
      </c>
      <c r="K9" s="1">
        <f t="shared" si="3"/>
        <v>3.0413812651491097</v>
      </c>
      <c r="L9" s="1">
        <f t="shared" si="4"/>
        <v>4.6097722286464435</v>
      </c>
      <c r="M9" s="1">
        <f t="shared" si="5"/>
        <v>1.1180339887498949</v>
      </c>
      <c r="N9">
        <f t="shared" si="6"/>
        <v>0.35257202870284265</v>
      </c>
      <c r="O9">
        <f t="shared" si="7"/>
        <v>3.6557467104604013</v>
      </c>
      <c r="P9">
        <f t="shared" si="8"/>
        <v>6.4600600686764746</v>
      </c>
    </row>
    <row r="10" spans="3:19">
      <c r="C10">
        <v>0.5</v>
      </c>
      <c r="D10">
        <v>3.5</v>
      </c>
      <c r="E10">
        <v>57</v>
      </c>
      <c r="F10">
        <v>50</v>
      </c>
      <c r="G10">
        <v>64</v>
      </c>
      <c r="H10" s="2">
        <f t="shared" si="1"/>
        <v>6.7539834379470127</v>
      </c>
      <c r="I10" s="2">
        <f t="shared" si="0"/>
        <v>3.0168935833902832</v>
      </c>
      <c r="J10" s="2">
        <f t="shared" si="2"/>
        <v>15.120285492072451</v>
      </c>
      <c r="K10" s="1">
        <f t="shared" si="3"/>
        <v>3.5355339059327378</v>
      </c>
      <c r="L10" s="1">
        <f t="shared" si="4"/>
        <v>4.9497474683058327</v>
      </c>
      <c r="M10" s="1">
        <f t="shared" si="5"/>
        <v>0.70710678118654757</v>
      </c>
      <c r="N10">
        <f t="shared" si="6"/>
        <v>3.218449532014275</v>
      </c>
      <c r="O10">
        <f t="shared" si="7"/>
        <v>1.9328538849155494</v>
      </c>
      <c r="P10">
        <f t="shared" si="8"/>
        <v>14.413178710885903</v>
      </c>
    </row>
    <row r="11" spans="3:19">
      <c r="C11">
        <v>1</v>
      </c>
      <c r="D11">
        <v>0.5</v>
      </c>
      <c r="E11">
        <v>43</v>
      </c>
      <c r="F11">
        <v>49</v>
      </c>
      <c r="G11">
        <v>51</v>
      </c>
      <c r="H11" s="2">
        <f t="shared" si="1"/>
        <v>1.3475968629659629</v>
      </c>
      <c r="I11" s="2">
        <f t="shared" si="0"/>
        <v>2.688809236446267</v>
      </c>
      <c r="J11" s="2">
        <f t="shared" si="2"/>
        <v>3.3850102752290776</v>
      </c>
      <c r="K11" s="1">
        <f t="shared" si="3"/>
        <v>1.1180339887498949</v>
      </c>
      <c r="L11" s="1">
        <f t="shared" si="4"/>
        <v>3.0413812651491097</v>
      </c>
      <c r="M11" s="1">
        <f t="shared" si="5"/>
        <v>3.640054944640259</v>
      </c>
      <c r="N11">
        <f t="shared" si="6"/>
        <v>0.22956287421606802</v>
      </c>
      <c r="O11">
        <f t="shared" si="7"/>
        <v>0.35257202870284265</v>
      </c>
      <c r="P11">
        <f t="shared" si="8"/>
        <v>0.25504466941118142</v>
      </c>
    </row>
    <row r="12" spans="3:19">
      <c r="C12">
        <v>1</v>
      </c>
      <c r="D12">
        <v>1</v>
      </c>
      <c r="E12">
        <v>48</v>
      </c>
      <c r="F12">
        <v>56</v>
      </c>
      <c r="G12">
        <v>51</v>
      </c>
      <c r="H12" s="2">
        <f t="shared" si="1"/>
        <v>2.3964037544454153</v>
      </c>
      <c r="I12" s="2">
        <f t="shared" si="0"/>
        <v>6.0194940752100567</v>
      </c>
      <c r="J12" s="2">
        <f t="shared" si="2"/>
        <v>3.3850102752290776</v>
      </c>
      <c r="K12" s="1">
        <f t="shared" si="3"/>
        <v>1.4142135623730951</v>
      </c>
      <c r="L12" s="1">
        <f t="shared" si="4"/>
        <v>3.1622776601683795</v>
      </c>
      <c r="M12" s="1">
        <f t="shared" si="5"/>
        <v>3.1622776601683795</v>
      </c>
      <c r="N12">
        <f t="shared" si="6"/>
        <v>0.98219019207232017</v>
      </c>
      <c r="O12">
        <f t="shared" si="7"/>
        <v>2.8572164150416772</v>
      </c>
      <c r="P12">
        <f t="shared" si="8"/>
        <v>0.22273261506069808</v>
      </c>
    </row>
    <row r="13" spans="3:19">
      <c r="C13">
        <v>1</v>
      </c>
      <c r="D13">
        <v>1.5</v>
      </c>
      <c r="E13">
        <v>52</v>
      </c>
      <c r="F13">
        <v>48</v>
      </c>
      <c r="G13">
        <v>61</v>
      </c>
      <c r="H13" s="2">
        <f t="shared" si="1"/>
        <v>3.7980439968087927</v>
      </c>
      <c r="I13" s="2">
        <f t="shared" si="0"/>
        <v>2.3964037544454153</v>
      </c>
      <c r="J13" s="2">
        <f t="shared" si="2"/>
        <v>10.704342372797329</v>
      </c>
      <c r="K13" s="1">
        <f t="shared" si="3"/>
        <v>1.8027756377319946</v>
      </c>
      <c r="L13" s="1">
        <f t="shared" si="4"/>
        <v>3.3541019662496847</v>
      </c>
      <c r="M13" s="1">
        <f t="shared" si="5"/>
        <v>2.6925824035672519</v>
      </c>
      <c r="N13">
        <f t="shared" si="6"/>
        <v>1.9952683590767981</v>
      </c>
      <c r="O13">
        <f t="shared" si="7"/>
        <v>0.95769821180426939</v>
      </c>
      <c r="P13">
        <f t="shared" si="8"/>
        <v>8.0117599692300772</v>
      </c>
    </row>
    <row r="14" spans="3:19">
      <c r="C14">
        <v>1</v>
      </c>
      <c r="D14">
        <v>2</v>
      </c>
      <c r="E14">
        <v>50</v>
      </c>
      <c r="F14">
        <v>54</v>
      </c>
      <c r="G14">
        <v>57</v>
      </c>
      <c r="H14" s="2">
        <f t="shared" si="1"/>
        <v>3.0168935833902832</v>
      </c>
      <c r="I14" s="2">
        <f t="shared" si="0"/>
        <v>4.7814541026948749</v>
      </c>
      <c r="J14" s="2">
        <f t="shared" si="2"/>
        <v>6.7539834379470127</v>
      </c>
      <c r="K14" s="1">
        <f t="shared" si="3"/>
        <v>2.2360679774997898</v>
      </c>
      <c r="L14" s="1">
        <f t="shared" si="4"/>
        <v>3.6055512754639891</v>
      </c>
      <c r="M14" s="1">
        <f t="shared" si="5"/>
        <v>2.2360679774997898</v>
      </c>
      <c r="N14">
        <f t="shared" si="6"/>
        <v>0.78082560589049343</v>
      </c>
      <c r="O14">
        <f t="shared" si="7"/>
        <v>1.1759028272308858</v>
      </c>
      <c r="P14">
        <f t="shared" si="8"/>
        <v>4.5179154604472229</v>
      </c>
    </row>
    <row r="15" spans="3:19">
      <c r="C15">
        <v>1</v>
      </c>
      <c r="D15">
        <v>2.5</v>
      </c>
      <c r="E15">
        <v>48</v>
      </c>
      <c r="F15">
        <v>51</v>
      </c>
      <c r="G15">
        <v>49</v>
      </c>
      <c r="H15" s="2">
        <f t="shared" si="1"/>
        <v>2.3964037544454153</v>
      </c>
      <c r="I15" s="2">
        <f t="shared" si="0"/>
        <v>3.3850102752290776</v>
      </c>
      <c r="J15" s="2">
        <f t="shared" si="2"/>
        <v>2.688809236446267</v>
      </c>
      <c r="K15" s="1">
        <f t="shared" si="3"/>
        <v>2.6925824035672519</v>
      </c>
      <c r="L15" s="1">
        <f t="shared" si="4"/>
        <v>3.905124837953327</v>
      </c>
      <c r="M15" s="1">
        <f t="shared" si="5"/>
        <v>1.8027756377319946</v>
      </c>
      <c r="N15">
        <f t="shared" si="6"/>
        <v>0.29617864912183656</v>
      </c>
      <c r="O15">
        <f t="shared" si="7"/>
        <v>0.52011456272424939</v>
      </c>
      <c r="P15">
        <f t="shared" si="8"/>
        <v>0.88603359871427245</v>
      </c>
    </row>
    <row r="16" spans="3:19">
      <c r="C16">
        <v>1</v>
      </c>
      <c r="D16">
        <v>3</v>
      </c>
      <c r="E16">
        <v>46</v>
      </c>
      <c r="F16">
        <v>49</v>
      </c>
      <c r="G16">
        <v>56</v>
      </c>
      <c r="H16" s="2">
        <f t="shared" si="1"/>
        <v>1.9035311639552677</v>
      </c>
      <c r="I16" s="2">
        <f t="shared" si="0"/>
        <v>2.688809236446267</v>
      </c>
      <c r="J16" s="2">
        <f t="shared" si="2"/>
        <v>6.0194940752100567</v>
      </c>
      <c r="K16" s="1">
        <f t="shared" si="3"/>
        <v>3.1622776601683795</v>
      </c>
      <c r="L16" s="1">
        <f t="shared" si="4"/>
        <v>4.2426406871192848</v>
      </c>
      <c r="M16" s="1">
        <f t="shared" si="5"/>
        <v>1.4142135623730951</v>
      </c>
      <c r="N16">
        <f t="shared" si="6"/>
        <v>1.2587464962131119</v>
      </c>
      <c r="O16">
        <f t="shared" si="7"/>
        <v>1.5538314506730178</v>
      </c>
      <c r="P16">
        <f t="shared" si="8"/>
        <v>4.6052805128369618</v>
      </c>
    </row>
    <row r="17" spans="3:16">
      <c r="C17">
        <v>1</v>
      </c>
      <c r="D17">
        <v>3.5</v>
      </c>
      <c r="E17">
        <v>53</v>
      </c>
      <c r="F17">
        <v>43</v>
      </c>
      <c r="G17">
        <v>54</v>
      </c>
      <c r="H17" s="2">
        <f t="shared" si="1"/>
        <v>4.2614754546702533</v>
      </c>
      <c r="I17" s="2">
        <f t="shared" si="0"/>
        <v>1.3475968629659629</v>
      </c>
      <c r="J17" s="2">
        <f t="shared" si="2"/>
        <v>4.7814541026948749</v>
      </c>
      <c r="K17" s="1">
        <f t="shared" si="3"/>
        <v>3.640054944640259</v>
      </c>
      <c r="L17" s="1">
        <f t="shared" si="4"/>
        <v>4.6097722286464435</v>
      </c>
      <c r="M17" s="1">
        <f t="shared" si="5"/>
        <v>1.1180339887498949</v>
      </c>
      <c r="N17">
        <f t="shared" si="6"/>
        <v>0.62142051002999432</v>
      </c>
      <c r="O17">
        <f t="shared" si="7"/>
        <v>3.2621753656804806</v>
      </c>
      <c r="P17">
        <f t="shared" si="8"/>
        <v>3.66342011394498</v>
      </c>
    </row>
    <row r="18" spans="3:16">
      <c r="C18">
        <v>1.5</v>
      </c>
      <c r="D18">
        <v>0.5</v>
      </c>
      <c r="E18">
        <v>44</v>
      </c>
      <c r="F18">
        <v>56</v>
      </c>
      <c r="G18">
        <v>48</v>
      </c>
      <c r="H18" s="2">
        <f t="shared" si="1"/>
        <v>1.5120285492072445</v>
      </c>
      <c r="I18" s="2">
        <f t="shared" si="0"/>
        <v>6.0194940752100567</v>
      </c>
      <c r="J18" s="2">
        <f t="shared" si="2"/>
        <v>2.3964037544454153</v>
      </c>
      <c r="K18" s="1">
        <f t="shared" si="3"/>
        <v>1.5811388300841898</v>
      </c>
      <c r="L18" s="1">
        <f t="shared" si="4"/>
        <v>2.5495097567963922</v>
      </c>
      <c r="M18" s="1">
        <f t="shared" si="5"/>
        <v>3.8078865529319543</v>
      </c>
      <c r="N18">
        <f t="shared" si="6"/>
        <v>6.9110280876945263E-2</v>
      </c>
      <c r="O18">
        <f t="shared" si="7"/>
        <v>3.4699843184136645</v>
      </c>
      <c r="P18">
        <f t="shared" si="8"/>
        <v>1.411482798486539</v>
      </c>
    </row>
    <row r="19" spans="3:16">
      <c r="C19">
        <v>1.5</v>
      </c>
      <c r="D19">
        <v>1</v>
      </c>
      <c r="E19">
        <v>58</v>
      </c>
      <c r="F19">
        <v>44</v>
      </c>
      <c r="G19">
        <v>45</v>
      </c>
      <c r="H19" s="2">
        <f t="shared" si="1"/>
        <v>7.5780940574263695</v>
      </c>
      <c r="I19" s="2">
        <f t="shared" si="0"/>
        <v>1.5120285492072445</v>
      </c>
      <c r="J19" s="2">
        <f t="shared" si="2"/>
        <v>1.6965239356419526</v>
      </c>
      <c r="K19" s="1">
        <f t="shared" si="3"/>
        <v>1.8027756377319946</v>
      </c>
      <c r="L19" s="1">
        <f t="shared" si="4"/>
        <v>2.6925824035672519</v>
      </c>
      <c r="M19" s="1">
        <f t="shared" si="5"/>
        <v>3.3541019662496847</v>
      </c>
      <c r="N19">
        <f t="shared" si="6"/>
        <v>5.7753184196943748</v>
      </c>
      <c r="O19">
        <f t="shared" si="7"/>
        <v>1.1805538543600074</v>
      </c>
      <c r="P19">
        <f t="shared" si="8"/>
        <v>1.6575780306077321</v>
      </c>
    </row>
    <row r="20" spans="3:16">
      <c r="C20">
        <v>1.5</v>
      </c>
      <c r="D20">
        <v>1.5</v>
      </c>
      <c r="E20">
        <v>54</v>
      </c>
      <c r="F20">
        <v>51</v>
      </c>
      <c r="G20">
        <v>50</v>
      </c>
      <c r="H20" s="2">
        <f t="shared" si="1"/>
        <v>4.7814541026948749</v>
      </c>
      <c r="I20" s="2">
        <f t="shared" ref="I20:I52" si="9">10^(($I$3-(20*LOG10($H$3))+ABS(F20*-1))/20)</f>
        <v>3.3850102752290776</v>
      </c>
      <c r="J20" s="2">
        <f t="shared" si="2"/>
        <v>3.0168935833902832</v>
      </c>
      <c r="K20" s="1">
        <f t="shared" si="3"/>
        <v>2.1213203435596424</v>
      </c>
      <c r="L20" s="1">
        <f t="shared" si="4"/>
        <v>2.9154759474226504</v>
      </c>
      <c r="M20" s="1">
        <f t="shared" si="5"/>
        <v>2.9154759474226504</v>
      </c>
      <c r="N20">
        <f t="shared" si="6"/>
        <v>2.6601337591352325</v>
      </c>
      <c r="O20">
        <f t="shared" si="7"/>
        <v>0.46953432780642723</v>
      </c>
      <c r="P20">
        <f t="shared" si="8"/>
        <v>0.10141763596763287</v>
      </c>
    </row>
    <row r="21" spans="3:16">
      <c r="C21">
        <v>1.5</v>
      </c>
      <c r="D21">
        <v>2</v>
      </c>
      <c r="E21">
        <v>54</v>
      </c>
      <c r="F21">
        <v>46</v>
      </c>
      <c r="G21">
        <v>54</v>
      </c>
      <c r="H21" s="2">
        <f t="shared" si="1"/>
        <v>4.7814541026948749</v>
      </c>
      <c r="I21" s="2">
        <f t="shared" si="9"/>
        <v>1.9035311639552677</v>
      </c>
      <c r="J21" s="2">
        <f t="shared" si="2"/>
        <v>4.7814541026948749</v>
      </c>
      <c r="K21" s="1">
        <f t="shared" si="3"/>
        <v>2.5</v>
      </c>
      <c r="L21" s="1">
        <f t="shared" si="4"/>
        <v>3.2015621187164243</v>
      </c>
      <c r="M21" s="1">
        <f t="shared" si="5"/>
        <v>2.5</v>
      </c>
      <c r="N21">
        <f t="shared" si="6"/>
        <v>2.2814541026948749</v>
      </c>
      <c r="O21">
        <f t="shared" si="7"/>
        <v>1.2980309547611566</v>
      </c>
      <c r="P21">
        <f t="shared" si="8"/>
        <v>2.2814541026948749</v>
      </c>
    </row>
    <row r="22" spans="3:16">
      <c r="C22">
        <v>1.5</v>
      </c>
      <c r="D22">
        <v>2.5</v>
      </c>
      <c r="E22">
        <v>53</v>
      </c>
      <c r="F22">
        <v>53</v>
      </c>
      <c r="G22">
        <v>49</v>
      </c>
      <c r="H22" s="2">
        <f t="shared" si="1"/>
        <v>4.2614754546702533</v>
      </c>
      <c r="I22" s="2">
        <f t="shared" si="9"/>
        <v>4.2614754546702533</v>
      </c>
      <c r="J22" s="2">
        <f t="shared" si="2"/>
        <v>2.688809236446267</v>
      </c>
      <c r="K22" s="1">
        <f t="shared" si="3"/>
        <v>2.9154759474226504</v>
      </c>
      <c r="L22" s="1">
        <f t="shared" si="4"/>
        <v>3.5355339059327378</v>
      </c>
      <c r="M22" s="1">
        <f t="shared" si="5"/>
        <v>2.1213203435596424</v>
      </c>
      <c r="N22">
        <f t="shared" si="6"/>
        <v>1.345999507247603</v>
      </c>
      <c r="O22">
        <f t="shared" si="7"/>
        <v>0.7259415487375156</v>
      </c>
      <c r="P22">
        <f t="shared" si="8"/>
        <v>0.56748889288662463</v>
      </c>
    </row>
    <row r="23" spans="3:16">
      <c r="C23">
        <v>1.5</v>
      </c>
      <c r="D23">
        <v>3</v>
      </c>
      <c r="E23">
        <v>56</v>
      </c>
      <c r="F23">
        <v>42</v>
      </c>
      <c r="G23">
        <v>47</v>
      </c>
      <c r="H23" s="2">
        <f t="shared" si="1"/>
        <v>6.0194940752100567</v>
      </c>
      <c r="I23" s="2">
        <f t="shared" si="9"/>
        <v>1.2010469683445069</v>
      </c>
      <c r="J23" s="2">
        <f t="shared" si="2"/>
        <v>2.1357970942967066</v>
      </c>
      <c r="K23" s="1">
        <f t="shared" si="3"/>
        <v>3.3541019662496847</v>
      </c>
      <c r="L23" s="1">
        <f t="shared" si="4"/>
        <v>3.905124837953327</v>
      </c>
      <c r="M23" s="1">
        <f t="shared" si="5"/>
        <v>1.8027756377319946</v>
      </c>
      <c r="N23">
        <f t="shared" si="6"/>
        <v>2.665392108960372</v>
      </c>
      <c r="O23">
        <f t="shared" si="7"/>
        <v>2.7040778696088204</v>
      </c>
      <c r="P23">
        <f t="shared" si="8"/>
        <v>0.33302145656471205</v>
      </c>
    </row>
    <row r="24" spans="3:16">
      <c r="C24">
        <v>1.5</v>
      </c>
      <c r="D24">
        <v>3.5</v>
      </c>
      <c r="E24">
        <v>60</v>
      </c>
      <c r="F24">
        <v>42</v>
      </c>
      <c r="G24">
        <v>47</v>
      </c>
      <c r="H24" s="2">
        <f t="shared" si="1"/>
        <v>9.5402551818604238</v>
      </c>
      <c r="I24" s="2">
        <f t="shared" si="9"/>
        <v>1.2010469683445069</v>
      </c>
      <c r="J24" s="2">
        <f t="shared" si="2"/>
        <v>2.1357970942967066</v>
      </c>
      <c r="K24" s="1">
        <f t="shared" si="3"/>
        <v>3.8078865529319543</v>
      </c>
      <c r="L24" s="1">
        <f t="shared" si="4"/>
        <v>4.3011626335213133</v>
      </c>
      <c r="M24" s="1">
        <f t="shared" si="5"/>
        <v>1.5811388300841898</v>
      </c>
      <c r="N24">
        <f t="shared" si="6"/>
        <v>5.7323686289284694</v>
      </c>
      <c r="O24">
        <f t="shared" si="7"/>
        <v>3.1001156651768067</v>
      </c>
      <c r="P24">
        <f t="shared" si="8"/>
        <v>0.55465826421251685</v>
      </c>
    </row>
    <row r="25" spans="3:16">
      <c r="C25">
        <v>2</v>
      </c>
      <c r="D25">
        <v>0.5</v>
      </c>
      <c r="E25">
        <v>53</v>
      </c>
      <c r="F25">
        <v>47</v>
      </c>
      <c r="G25">
        <v>56</v>
      </c>
      <c r="H25" s="2">
        <f t="shared" si="1"/>
        <v>4.2614754546702533</v>
      </c>
      <c r="I25" s="2">
        <f t="shared" si="9"/>
        <v>2.1357970942967066</v>
      </c>
      <c r="J25" s="2">
        <f t="shared" si="2"/>
        <v>6.0194940752100567</v>
      </c>
      <c r="K25" s="1">
        <f t="shared" si="3"/>
        <v>2.0615528128088303</v>
      </c>
      <c r="L25" s="1">
        <f t="shared" si="4"/>
        <v>2.0615528128088303</v>
      </c>
      <c r="M25" s="1">
        <f t="shared" si="5"/>
        <v>4.0311288741492746</v>
      </c>
      <c r="N25">
        <f t="shared" si="6"/>
        <v>2.1999226418614231</v>
      </c>
      <c r="O25">
        <f t="shared" si="7"/>
        <v>7.4244281487876318E-2</v>
      </c>
      <c r="P25">
        <f t="shared" si="8"/>
        <v>1.9883652010607822</v>
      </c>
    </row>
    <row r="26" spans="3:16">
      <c r="C26">
        <v>2</v>
      </c>
      <c r="D26">
        <v>1</v>
      </c>
      <c r="E26">
        <v>55</v>
      </c>
      <c r="F26">
        <v>49</v>
      </c>
      <c r="G26">
        <v>59</v>
      </c>
      <c r="H26" s="2">
        <f t="shared" si="1"/>
        <v>5.3648797416214844</v>
      </c>
      <c r="I26" s="2">
        <f t="shared" si="9"/>
        <v>2.688809236446267</v>
      </c>
      <c r="J26" s="2">
        <f t="shared" si="2"/>
        <v>8.5027613808684297</v>
      </c>
      <c r="K26" s="1">
        <f t="shared" si="3"/>
        <v>2.2360679774997898</v>
      </c>
      <c r="L26" s="1">
        <f t="shared" si="4"/>
        <v>2.2360679774997898</v>
      </c>
      <c r="M26" s="1">
        <f t="shared" si="5"/>
        <v>3.6055512754639891</v>
      </c>
      <c r="N26">
        <f t="shared" si="6"/>
        <v>3.1288117641216946</v>
      </c>
      <c r="O26">
        <f t="shared" si="7"/>
        <v>0.45274125894647721</v>
      </c>
      <c r="P26">
        <f t="shared" si="8"/>
        <v>4.8972101054044401</v>
      </c>
    </row>
    <row r="27" spans="3:16">
      <c r="C27">
        <v>2</v>
      </c>
      <c r="D27">
        <v>1.5</v>
      </c>
      <c r="E27">
        <v>49</v>
      </c>
      <c r="F27">
        <v>43</v>
      </c>
      <c r="G27">
        <v>57</v>
      </c>
      <c r="H27" s="2">
        <f t="shared" si="1"/>
        <v>2.688809236446267</v>
      </c>
      <c r="I27" s="2">
        <f t="shared" si="9"/>
        <v>1.3475968629659629</v>
      </c>
      <c r="J27" s="2">
        <f t="shared" si="2"/>
        <v>6.7539834379470127</v>
      </c>
      <c r="K27" s="1">
        <f t="shared" si="3"/>
        <v>2.5</v>
      </c>
      <c r="L27" s="1">
        <f t="shared" si="4"/>
        <v>2.5</v>
      </c>
      <c r="M27" s="1">
        <f t="shared" si="5"/>
        <v>3.2015621187164243</v>
      </c>
      <c r="N27">
        <f t="shared" si="6"/>
        <v>0.18880923644626701</v>
      </c>
      <c r="O27">
        <f t="shared" si="7"/>
        <v>1.1524031370340371</v>
      </c>
      <c r="P27">
        <f t="shared" si="8"/>
        <v>3.5524213192305885</v>
      </c>
    </row>
    <row r="28" spans="3:16">
      <c r="C28">
        <v>2</v>
      </c>
      <c r="D28">
        <v>2</v>
      </c>
      <c r="E28">
        <v>48</v>
      </c>
      <c r="F28">
        <v>58</v>
      </c>
      <c r="G28">
        <v>53</v>
      </c>
      <c r="H28" s="2">
        <f t="shared" si="1"/>
        <v>2.3964037544454153</v>
      </c>
      <c r="I28" s="2">
        <f t="shared" si="9"/>
        <v>7.5780940574263695</v>
      </c>
      <c r="J28" s="2">
        <f t="shared" si="2"/>
        <v>4.2614754546702533</v>
      </c>
      <c r="K28" s="1">
        <f t="shared" si="3"/>
        <v>2.8284271247461903</v>
      </c>
      <c r="L28" s="1">
        <f t="shared" si="4"/>
        <v>2.8284271247461903</v>
      </c>
      <c r="M28" s="1">
        <f t="shared" si="5"/>
        <v>2.8284271247461903</v>
      </c>
      <c r="N28">
        <f t="shared" si="6"/>
        <v>0.43202337030077498</v>
      </c>
      <c r="O28">
        <f t="shared" si="7"/>
        <v>4.7496669326801797</v>
      </c>
      <c r="P28">
        <f t="shared" si="8"/>
        <v>1.4330483299240631</v>
      </c>
    </row>
    <row r="29" spans="3:16">
      <c r="C29">
        <v>2</v>
      </c>
      <c r="D29">
        <v>2.5</v>
      </c>
      <c r="E29">
        <v>52</v>
      </c>
      <c r="F29">
        <v>59</v>
      </c>
      <c r="G29">
        <v>61</v>
      </c>
      <c r="H29" s="2">
        <f t="shared" si="1"/>
        <v>3.7980439968087927</v>
      </c>
      <c r="I29" s="2">
        <f t="shared" si="9"/>
        <v>8.5027613808684297</v>
      </c>
      <c r="J29" s="2">
        <f t="shared" si="2"/>
        <v>10.704342372797329</v>
      </c>
      <c r="K29" s="1">
        <f t="shared" si="3"/>
        <v>3.2015621187164243</v>
      </c>
      <c r="L29" s="1">
        <f t="shared" si="4"/>
        <v>3.2015621187164243</v>
      </c>
      <c r="M29" s="1">
        <f t="shared" si="5"/>
        <v>2.5</v>
      </c>
      <c r="N29">
        <f t="shared" si="6"/>
        <v>0.59648187809236841</v>
      </c>
      <c r="O29">
        <f t="shared" si="7"/>
        <v>5.3011992621520054</v>
      </c>
      <c r="P29">
        <f t="shared" si="8"/>
        <v>8.2043423727973295</v>
      </c>
    </row>
    <row r="30" spans="3:16">
      <c r="C30">
        <v>2</v>
      </c>
      <c r="D30">
        <v>3</v>
      </c>
      <c r="E30">
        <v>54</v>
      </c>
      <c r="F30">
        <v>56</v>
      </c>
      <c r="G30">
        <v>56</v>
      </c>
      <c r="H30" s="2">
        <f t="shared" si="1"/>
        <v>4.7814541026948749</v>
      </c>
      <c r="I30" s="2">
        <f t="shared" si="9"/>
        <v>6.0194940752100567</v>
      </c>
      <c r="J30" s="2">
        <f t="shared" si="2"/>
        <v>6.0194940752100567</v>
      </c>
      <c r="K30" s="1">
        <f t="shared" si="3"/>
        <v>3.6055512754639891</v>
      </c>
      <c r="L30" s="1">
        <f t="shared" si="4"/>
        <v>3.6055512754639891</v>
      </c>
      <c r="M30" s="1">
        <f t="shared" si="5"/>
        <v>2.2360679774997898</v>
      </c>
      <c r="N30">
        <f t="shared" si="6"/>
        <v>1.1759028272308858</v>
      </c>
      <c r="O30">
        <f t="shared" si="7"/>
        <v>2.4139427997460676</v>
      </c>
      <c r="P30">
        <f t="shared" si="8"/>
        <v>3.7834260977102669</v>
      </c>
    </row>
    <row r="31" spans="3:16">
      <c r="C31">
        <v>2</v>
      </c>
      <c r="D31">
        <v>3.5</v>
      </c>
      <c r="E31">
        <v>53</v>
      </c>
      <c r="F31">
        <v>47</v>
      </c>
      <c r="G31">
        <v>53</v>
      </c>
      <c r="H31" s="2">
        <f t="shared" si="1"/>
        <v>4.2614754546702533</v>
      </c>
      <c r="I31" s="2">
        <f t="shared" si="9"/>
        <v>2.1357970942967066</v>
      </c>
      <c r="J31" s="2">
        <f t="shared" si="2"/>
        <v>4.2614754546702533</v>
      </c>
      <c r="K31" s="1">
        <f t="shared" si="3"/>
        <v>4.0311288741492746</v>
      </c>
      <c r="L31" s="1">
        <f t="shared" si="4"/>
        <v>4.0311288741492746</v>
      </c>
      <c r="M31" s="1">
        <f t="shared" si="5"/>
        <v>2.0615528128088303</v>
      </c>
      <c r="N31">
        <f t="shared" si="6"/>
        <v>0.23034658052097878</v>
      </c>
      <c r="O31">
        <f t="shared" si="7"/>
        <v>1.895331779852568</v>
      </c>
      <c r="P31">
        <f t="shared" si="8"/>
        <v>2.1999226418614231</v>
      </c>
    </row>
    <row r="32" spans="3:16">
      <c r="C32">
        <v>2.5</v>
      </c>
      <c r="D32">
        <v>0.5</v>
      </c>
      <c r="E32">
        <v>48</v>
      </c>
      <c r="F32">
        <v>56</v>
      </c>
      <c r="G32">
        <v>47</v>
      </c>
      <c r="H32" s="2">
        <f t="shared" si="1"/>
        <v>2.3964037544454153</v>
      </c>
      <c r="I32" s="2">
        <f t="shared" si="9"/>
        <v>6.0194940752100567</v>
      </c>
      <c r="J32" s="2">
        <f t="shared" si="2"/>
        <v>2.1357970942967066</v>
      </c>
      <c r="K32" s="1">
        <f t="shared" si="3"/>
        <v>2.5495097567963922</v>
      </c>
      <c r="L32" s="1">
        <f t="shared" si="4"/>
        <v>1.5811388300841898</v>
      </c>
      <c r="M32" s="1">
        <f t="shared" si="5"/>
        <v>4.3011626335213133</v>
      </c>
      <c r="N32">
        <f t="shared" si="6"/>
        <v>0.15310600235097693</v>
      </c>
      <c r="O32">
        <f t="shared" si="7"/>
        <v>4.4383552451258668</v>
      </c>
      <c r="P32">
        <f t="shared" si="8"/>
        <v>2.1653655392246067</v>
      </c>
    </row>
    <row r="33" spans="3:16">
      <c r="C33">
        <v>2.5</v>
      </c>
      <c r="D33">
        <v>1</v>
      </c>
      <c r="E33">
        <v>57</v>
      </c>
      <c r="F33">
        <v>50</v>
      </c>
      <c r="G33">
        <v>46</v>
      </c>
      <c r="H33" s="2">
        <f t="shared" si="1"/>
        <v>6.7539834379470127</v>
      </c>
      <c r="I33" s="2">
        <f t="shared" si="9"/>
        <v>3.0168935833902832</v>
      </c>
      <c r="J33" s="2">
        <f t="shared" si="2"/>
        <v>1.9035311639552677</v>
      </c>
      <c r="K33" s="1">
        <f t="shared" si="3"/>
        <v>2.6925824035672519</v>
      </c>
      <c r="L33" s="1">
        <f t="shared" si="4"/>
        <v>1.8027756377319946</v>
      </c>
      <c r="M33" s="1">
        <f t="shared" si="5"/>
        <v>3.905124837953327</v>
      </c>
      <c r="N33">
        <f t="shared" si="6"/>
        <v>4.0614010343797613</v>
      </c>
      <c r="O33">
        <f t="shared" si="7"/>
        <v>1.2141179456582887</v>
      </c>
      <c r="P33">
        <f t="shared" si="8"/>
        <v>2.0015936739980593</v>
      </c>
    </row>
    <row r="34" spans="3:16">
      <c r="C34">
        <v>2.5</v>
      </c>
      <c r="D34">
        <v>1.5</v>
      </c>
      <c r="E34">
        <v>58</v>
      </c>
      <c r="F34">
        <v>45</v>
      </c>
      <c r="G34">
        <v>43</v>
      </c>
      <c r="H34" s="2">
        <f t="shared" si="1"/>
        <v>7.5780940574263695</v>
      </c>
      <c r="I34" s="2">
        <f t="shared" si="9"/>
        <v>1.6965239356419526</v>
      </c>
      <c r="J34" s="2">
        <f t="shared" si="2"/>
        <v>1.3475968629659629</v>
      </c>
      <c r="K34" s="1">
        <f t="shared" si="3"/>
        <v>2.9154759474226504</v>
      </c>
      <c r="L34" s="1">
        <f t="shared" si="4"/>
        <v>2.1213203435596424</v>
      </c>
      <c r="M34" s="1">
        <f t="shared" si="5"/>
        <v>3.5355339059327378</v>
      </c>
      <c r="N34">
        <f t="shared" si="6"/>
        <v>4.6626181100037192</v>
      </c>
      <c r="O34">
        <f t="shared" si="7"/>
        <v>0.4247964079176898</v>
      </c>
      <c r="P34">
        <f t="shared" si="8"/>
        <v>2.1879370429667748</v>
      </c>
    </row>
    <row r="35" spans="3:16">
      <c r="C35">
        <v>2.5</v>
      </c>
      <c r="D35">
        <v>2</v>
      </c>
      <c r="E35">
        <v>57</v>
      </c>
      <c r="F35">
        <v>53</v>
      </c>
      <c r="G35">
        <v>47</v>
      </c>
      <c r="H35" s="2">
        <f t="shared" si="1"/>
        <v>6.7539834379470127</v>
      </c>
      <c r="I35" s="2">
        <f t="shared" si="9"/>
        <v>4.2614754546702533</v>
      </c>
      <c r="J35" s="2">
        <f t="shared" si="2"/>
        <v>2.1357970942967066</v>
      </c>
      <c r="K35" s="1">
        <f t="shared" si="3"/>
        <v>3.2015621187164243</v>
      </c>
      <c r="L35" s="1">
        <f t="shared" si="4"/>
        <v>2.5</v>
      </c>
      <c r="M35" s="1">
        <f t="shared" si="5"/>
        <v>3.2015621187164243</v>
      </c>
      <c r="N35">
        <f t="shared" si="6"/>
        <v>3.5524213192305885</v>
      </c>
      <c r="O35">
        <f t="shared" si="7"/>
        <v>1.7614754546702533</v>
      </c>
      <c r="P35">
        <f t="shared" si="8"/>
        <v>1.0657650244197177</v>
      </c>
    </row>
    <row r="36" spans="3:16">
      <c r="C36">
        <v>2.5</v>
      </c>
      <c r="D36">
        <v>2.5</v>
      </c>
      <c r="E36">
        <v>50</v>
      </c>
      <c r="F36">
        <v>48</v>
      </c>
      <c r="G36">
        <v>52</v>
      </c>
      <c r="H36" s="2">
        <f t="shared" si="1"/>
        <v>3.0168935833902832</v>
      </c>
      <c r="I36" s="2">
        <f t="shared" si="9"/>
        <v>2.3964037544454153</v>
      </c>
      <c r="J36" s="2">
        <f t="shared" si="2"/>
        <v>3.7980439968087927</v>
      </c>
      <c r="K36" s="1">
        <f t="shared" si="3"/>
        <v>3.5355339059327378</v>
      </c>
      <c r="L36" s="1">
        <f t="shared" si="4"/>
        <v>2.9154759474226504</v>
      </c>
      <c r="M36" s="1">
        <f t="shared" si="5"/>
        <v>2.9154759474226504</v>
      </c>
      <c r="N36">
        <f t="shared" si="6"/>
        <v>0.51864032254245451</v>
      </c>
      <c r="O36">
        <f t="shared" si="7"/>
        <v>0.51907219297723506</v>
      </c>
      <c r="P36">
        <f t="shared" si="8"/>
        <v>0.88256804938614231</v>
      </c>
    </row>
    <row r="37" spans="3:16">
      <c r="C37">
        <v>2.5</v>
      </c>
      <c r="D37">
        <v>3</v>
      </c>
      <c r="E37">
        <v>58</v>
      </c>
      <c r="F37">
        <v>49</v>
      </c>
      <c r="G37">
        <v>50</v>
      </c>
      <c r="H37" s="2">
        <f t="shared" si="1"/>
        <v>7.5780940574263695</v>
      </c>
      <c r="I37" s="2">
        <f t="shared" si="9"/>
        <v>2.688809236446267</v>
      </c>
      <c r="J37" s="2">
        <f t="shared" si="2"/>
        <v>3.0168935833902832</v>
      </c>
      <c r="K37" s="1">
        <f t="shared" si="3"/>
        <v>3.905124837953327</v>
      </c>
      <c r="L37" s="1">
        <f t="shared" si="4"/>
        <v>3.3541019662496847</v>
      </c>
      <c r="M37" s="1">
        <f t="shared" si="5"/>
        <v>2.6925824035672519</v>
      </c>
      <c r="N37">
        <f t="shared" si="6"/>
        <v>3.6729692194730426</v>
      </c>
      <c r="O37">
        <f t="shared" si="7"/>
        <v>0.66529272980341769</v>
      </c>
      <c r="P37">
        <f t="shared" si="8"/>
        <v>0.32431117982303137</v>
      </c>
    </row>
    <row r="38" spans="3:16">
      <c r="C38">
        <v>2.5</v>
      </c>
      <c r="D38">
        <v>3.5</v>
      </c>
      <c r="E38">
        <v>50</v>
      </c>
      <c r="F38">
        <v>50</v>
      </c>
      <c r="G38">
        <v>57</v>
      </c>
      <c r="H38" s="2">
        <f t="shared" si="1"/>
        <v>3.0168935833902832</v>
      </c>
      <c r="I38" s="2">
        <f t="shared" si="9"/>
        <v>3.0168935833902832</v>
      </c>
      <c r="J38" s="2">
        <f t="shared" si="2"/>
        <v>6.7539834379470127</v>
      </c>
      <c r="K38" s="1">
        <f t="shared" si="3"/>
        <v>4.3011626335213133</v>
      </c>
      <c r="L38" s="1">
        <f t="shared" si="4"/>
        <v>3.8078865529319543</v>
      </c>
      <c r="M38" s="1">
        <f t="shared" si="5"/>
        <v>2.5495097567963922</v>
      </c>
      <c r="N38">
        <f t="shared" si="6"/>
        <v>1.2842690501310301</v>
      </c>
      <c r="O38">
        <f t="shared" si="7"/>
        <v>0.79099296954167109</v>
      </c>
      <c r="P38">
        <f t="shared" si="8"/>
        <v>4.2044736811506205</v>
      </c>
    </row>
    <row r="39" spans="3:16">
      <c r="C39">
        <v>3</v>
      </c>
      <c r="D39">
        <v>0.5</v>
      </c>
      <c r="E39">
        <v>54</v>
      </c>
      <c r="F39">
        <v>50</v>
      </c>
      <c r="G39">
        <v>49</v>
      </c>
      <c r="H39" s="2">
        <f t="shared" si="1"/>
        <v>4.7814541026948749</v>
      </c>
      <c r="I39" s="2">
        <f t="shared" si="9"/>
        <v>3.0168935833902832</v>
      </c>
      <c r="J39" s="2">
        <f t="shared" si="2"/>
        <v>2.688809236446267</v>
      </c>
      <c r="K39" s="1">
        <f t="shared" si="3"/>
        <v>3.0413812651491097</v>
      </c>
      <c r="L39" s="1">
        <f t="shared" si="4"/>
        <v>1.1180339887498949</v>
      </c>
      <c r="M39" s="1">
        <f t="shared" si="5"/>
        <v>4.6097722286464435</v>
      </c>
      <c r="N39">
        <f t="shared" si="6"/>
        <v>1.7400728375457652</v>
      </c>
      <c r="O39">
        <f t="shared" si="7"/>
        <v>1.8988595946403883</v>
      </c>
      <c r="P39">
        <f t="shared" si="8"/>
        <v>1.9209629922001765</v>
      </c>
    </row>
    <row r="40" spans="3:16">
      <c r="C40">
        <v>3</v>
      </c>
      <c r="D40">
        <v>1</v>
      </c>
      <c r="E40">
        <v>58</v>
      </c>
      <c r="F40">
        <v>52</v>
      </c>
      <c r="G40">
        <v>43</v>
      </c>
      <c r="H40" s="2">
        <f t="shared" si="1"/>
        <v>7.5780940574263695</v>
      </c>
      <c r="I40" s="2">
        <f t="shared" si="9"/>
        <v>3.7980439968087927</v>
      </c>
      <c r="J40" s="2">
        <f t="shared" si="2"/>
        <v>1.3475968629659629</v>
      </c>
      <c r="K40" s="1">
        <f t="shared" si="3"/>
        <v>3.1622776601683795</v>
      </c>
      <c r="L40" s="1">
        <f t="shared" si="4"/>
        <v>1.4142135623730951</v>
      </c>
      <c r="M40" s="1">
        <f t="shared" si="5"/>
        <v>4.2426406871192848</v>
      </c>
      <c r="N40">
        <f t="shared" si="6"/>
        <v>4.4158163972579896</v>
      </c>
      <c r="O40">
        <f t="shared" si="7"/>
        <v>2.3838304344356978</v>
      </c>
      <c r="P40">
        <f t="shared" si="8"/>
        <v>2.8950438241533218</v>
      </c>
    </row>
    <row r="41" spans="3:16">
      <c r="C41">
        <v>3</v>
      </c>
      <c r="D41">
        <v>1.5</v>
      </c>
      <c r="E41">
        <v>54</v>
      </c>
      <c r="F41">
        <v>51</v>
      </c>
      <c r="G41">
        <v>39</v>
      </c>
      <c r="H41" s="2">
        <f t="shared" si="1"/>
        <v>4.7814541026948749</v>
      </c>
      <c r="I41" s="2">
        <f t="shared" si="9"/>
        <v>3.3850102752290776</v>
      </c>
      <c r="J41" s="2">
        <f t="shared" si="2"/>
        <v>0.85027613808684277</v>
      </c>
      <c r="K41" s="1">
        <f t="shared" si="3"/>
        <v>3.3541019662496847</v>
      </c>
      <c r="L41" s="1">
        <f t="shared" si="4"/>
        <v>1.8027756377319946</v>
      </c>
      <c r="M41" s="1">
        <f t="shared" si="5"/>
        <v>3.905124837953327</v>
      </c>
      <c r="N41">
        <f t="shared" si="6"/>
        <v>1.4273521364451902</v>
      </c>
      <c r="O41">
        <f t="shared" si="7"/>
        <v>1.582234637497083</v>
      </c>
      <c r="P41">
        <f t="shared" si="8"/>
        <v>3.0548486998664841</v>
      </c>
    </row>
    <row r="42" spans="3:16">
      <c r="C42">
        <v>3</v>
      </c>
      <c r="D42">
        <v>2</v>
      </c>
      <c r="E42">
        <v>49</v>
      </c>
      <c r="F42">
        <v>44</v>
      </c>
      <c r="G42">
        <v>60</v>
      </c>
      <c r="H42" s="2">
        <f t="shared" si="1"/>
        <v>2.688809236446267</v>
      </c>
      <c r="I42" s="2">
        <f t="shared" si="9"/>
        <v>1.5120285492072445</v>
      </c>
      <c r="J42" s="2">
        <f t="shared" si="2"/>
        <v>9.5402551818604238</v>
      </c>
      <c r="K42" s="1">
        <f t="shared" si="3"/>
        <v>3.6055512754639891</v>
      </c>
      <c r="L42" s="1">
        <f t="shared" si="4"/>
        <v>2.2360679774997898</v>
      </c>
      <c r="M42" s="1">
        <f t="shared" si="5"/>
        <v>3.6055512754639891</v>
      </c>
      <c r="N42">
        <f t="shared" si="6"/>
        <v>0.91674203901772211</v>
      </c>
      <c r="O42">
        <f t="shared" si="7"/>
        <v>0.72403942829254531</v>
      </c>
      <c r="P42">
        <f t="shared" si="8"/>
        <v>5.9347039063964342</v>
      </c>
    </row>
    <row r="43" spans="3:16">
      <c r="C43">
        <v>3</v>
      </c>
      <c r="D43">
        <v>2.5</v>
      </c>
      <c r="E43">
        <v>53</v>
      </c>
      <c r="F43">
        <v>48</v>
      </c>
      <c r="G43">
        <v>58</v>
      </c>
      <c r="H43" s="2">
        <f t="shared" si="1"/>
        <v>4.2614754546702533</v>
      </c>
      <c r="I43" s="2">
        <f t="shared" si="9"/>
        <v>2.3964037544454153</v>
      </c>
      <c r="J43" s="2">
        <f t="shared" si="2"/>
        <v>7.5780940574263695</v>
      </c>
      <c r="K43" s="1">
        <f t="shared" si="3"/>
        <v>3.905124837953327</v>
      </c>
      <c r="L43" s="1">
        <f t="shared" si="4"/>
        <v>2.6925824035672519</v>
      </c>
      <c r="M43" s="1">
        <f t="shared" si="5"/>
        <v>3.3541019662496847</v>
      </c>
      <c r="N43">
        <f t="shared" si="6"/>
        <v>0.35635061671692636</v>
      </c>
      <c r="O43">
        <f t="shared" si="7"/>
        <v>0.29617864912183656</v>
      </c>
      <c r="P43">
        <f t="shared" si="8"/>
        <v>4.2239920911766848</v>
      </c>
    </row>
    <row r="44" spans="3:16">
      <c r="C44">
        <v>3</v>
      </c>
      <c r="D44">
        <v>3</v>
      </c>
      <c r="E44">
        <v>56</v>
      </c>
      <c r="F44">
        <v>55</v>
      </c>
      <c r="G44">
        <v>60</v>
      </c>
      <c r="H44" s="2">
        <f t="shared" si="1"/>
        <v>6.0194940752100567</v>
      </c>
      <c r="I44" s="2">
        <f t="shared" si="9"/>
        <v>5.3648797416214844</v>
      </c>
      <c r="J44" s="2">
        <f t="shared" si="2"/>
        <v>9.5402551818604238</v>
      </c>
      <c r="K44" s="1">
        <f t="shared" si="3"/>
        <v>4.2426406871192848</v>
      </c>
      <c r="L44" s="1">
        <f t="shared" si="4"/>
        <v>3.1622776601683795</v>
      </c>
      <c r="M44" s="1">
        <f t="shared" si="5"/>
        <v>3.1622776601683795</v>
      </c>
      <c r="N44">
        <f t="shared" si="6"/>
        <v>1.776853388090772</v>
      </c>
      <c r="O44">
        <f t="shared" si="7"/>
        <v>2.2026020814531049</v>
      </c>
      <c r="P44">
        <f t="shared" si="8"/>
        <v>6.3779775216920438</v>
      </c>
    </row>
    <row r="45" spans="3:16">
      <c r="C45">
        <v>3</v>
      </c>
      <c r="D45">
        <v>3.5</v>
      </c>
      <c r="E45">
        <v>56</v>
      </c>
      <c r="F45">
        <v>53</v>
      </c>
      <c r="G45">
        <v>50</v>
      </c>
      <c r="H45" s="2">
        <f t="shared" si="1"/>
        <v>6.0194940752100567</v>
      </c>
      <c r="I45" s="2">
        <f t="shared" si="9"/>
        <v>4.2614754546702533</v>
      </c>
      <c r="J45" s="2">
        <f t="shared" si="2"/>
        <v>3.0168935833902832</v>
      </c>
      <c r="K45" s="1">
        <f t="shared" si="3"/>
        <v>4.6097722286464435</v>
      </c>
      <c r="L45" s="1">
        <f t="shared" si="4"/>
        <v>3.640054944640259</v>
      </c>
      <c r="M45" s="1">
        <f t="shared" si="5"/>
        <v>3.0413812651491097</v>
      </c>
      <c r="N45">
        <f t="shared" si="6"/>
        <v>1.4097218465636132</v>
      </c>
      <c r="O45">
        <f t="shared" si="7"/>
        <v>0.62142051002999432</v>
      </c>
      <c r="P45">
        <f t="shared" si="8"/>
        <v>2.448768175882643E-2</v>
      </c>
    </row>
    <row r="46" spans="3:16">
      <c r="C46">
        <v>3.5</v>
      </c>
      <c r="D46">
        <v>0.5</v>
      </c>
      <c r="E46">
        <v>66</v>
      </c>
      <c r="F46">
        <v>58</v>
      </c>
      <c r="G46">
        <v>37</v>
      </c>
      <c r="H46" s="2">
        <f t="shared" si="1"/>
        <v>19.035311639552674</v>
      </c>
      <c r="I46" s="2">
        <f t="shared" si="9"/>
        <v>7.5780940574263695</v>
      </c>
      <c r="J46" s="2">
        <f t="shared" si="2"/>
        <v>0.67539834379470121</v>
      </c>
      <c r="K46" s="1">
        <f t="shared" si="3"/>
        <v>3.5355339059327378</v>
      </c>
      <c r="L46" s="1">
        <f t="shared" si="4"/>
        <v>0.70710678118654757</v>
      </c>
      <c r="M46" s="1">
        <f t="shared" si="5"/>
        <v>4.9497474683058327</v>
      </c>
      <c r="N46">
        <f t="shared" si="6"/>
        <v>15.499777733619936</v>
      </c>
      <c r="O46">
        <f t="shared" si="7"/>
        <v>6.8709872762398216</v>
      </c>
      <c r="P46">
        <f t="shared" si="8"/>
        <v>4.2743491245111311</v>
      </c>
    </row>
    <row r="47" spans="3:16">
      <c r="C47">
        <v>3.5</v>
      </c>
      <c r="D47">
        <v>1</v>
      </c>
      <c r="E47">
        <v>50</v>
      </c>
      <c r="F47">
        <v>51</v>
      </c>
      <c r="G47">
        <v>41</v>
      </c>
      <c r="H47" s="2">
        <f t="shared" si="1"/>
        <v>3.0168935833902832</v>
      </c>
      <c r="I47" s="2">
        <f t="shared" si="9"/>
        <v>3.3850102752290776</v>
      </c>
      <c r="J47" s="2">
        <f t="shared" si="2"/>
        <v>1.0704342372797326</v>
      </c>
      <c r="K47" s="1">
        <f t="shared" si="3"/>
        <v>3.640054944640259</v>
      </c>
      <c r="L47" s="1">
        <f t="shared" si="4"/>
        <v>1.1180339887498949</v>
      </c>
      <c r="M47" s="1">
        <f t="shared" si="5"/>
        <v>4.6097722286464435</v>
      </c>
      <c r="N47">
        <f t="shared" si="6"/>
        <v>0.62316136124997579</v>
      </c>
      <c r="O47">
        <f t="shared" si="7"/>
        <v>2.2669762864791827</v>
      </c>
      <c r="P47">
        <f t="shared" si="8"/>
        <v>3.5393379913667111</v>
      </c>
    </row>
    <row r="48" spans="3:16">
      <c r="C48">
        <v>3.5</v>
      </c>
      <c r="D48">
        <v>1.5</v>
      </c>
      <c r="E48">
        <v>58</v>
      </c>
      <c r="F48">
        <v>49</v>
      </c>
      <c r="G48">
        <v>44</v>
      </c>
      <c r="H48" s="2">
        <f t="shared" si="1"/>
        <v>7.5780940574263695</v>
      </c>
      <c r="I48" s="2">
        <f t="shared" si="9"/>
        <v>2.688809236446267</v>
      </c>
      <c r="J48" s="2">
        <f t="shared" si="2"/>
        <v>1.5120285492072445</v>
      </c>
      <c r="K48" s="1">
        <f t="shared" si="3"/>
        <v>3.8078865529319543</v>
      </c>
      <c r="L48" s="1">
        <f t="shared" si="4"/>
        <v>1.5811388300841898</v>
      </c>
      <c r="M48" s="1">
        <f t="shared" si="5"/>
        <v>4.3011626335213133</v>
      </c>
      <c r="N48">
        <f t="shared" si="6"/>
        <v>3.7702075044944152</v>
      </c>
      <c r="O48">
        <f t="shared" si="7"/>
        <v>1.1076704063620773</v>
      </c>
      <c r="P48">
        <f t="shared" si="8"/>
        <v>2.7891340843140688</v>
      </c>
    </row>
    <row r="49" spans="3:16">
      <c r="C49">
        <v>3.5</v>
      </c>
      <c r="D49">
        <v>2</v>
      </c>
      <c r="E49">
        <v>55</v>
      </c>
      <c r="F49">
        <v>55</v>
      </c>
      <c r="G49">
        <v>49</v>
      </c>
      <c r="H49" s="2">
        <f t="shared" si="1"/>
        <v>5.3648797416214844</v>
      </c>
      <c r="I49" s="2">
        <f t="shared" si="9"/>
        <v>5.3648797416214844</v>
      </c>
      <c r="J49" s="2">
        <f t="shared" si="2"/>
        <v>2.688809236446267</v>
      </c>
      <c r="K49" s="1">
        <f t="shared" si="3"/>
        <v>4.0311288741492746</v>
      </c>
      <c r="L49" s="1">
        <f t="shared" si="4"/>
        <v>2.0615528128088303</v>
      </c>
      <c r="M49" s="1">
        <f t="shared" si="5"/>
        <v>4.0311288741492746</v>
      </c>
      <c r="N49">
        <f t="shared" si="6"/>
        <v>1.3337508674722098</v>
      </c>
      <c r="O49">
        <f t="shared" si="7"/>
        <v>3.3033269288126541</v>
      </c>
      <c r="P49">
        <f t="shared" si="8"/>
        <v>1.3423196377030076</v>
      </c>
    </row>
    <row r="50" spans="3:16">
      <c r="C50">
        <v>3.5</v>
      </c>
      <c r="D50">
        <v>2.5</v>
      </c>
      <c r="E50">
        <v>55</v>
      </c>
      <c r="F50">
        <v>50</v>
      </c>
      <c r="G50">
        <v>49</v>
      </c>
      <c r="H50" s="2">
        <f t="shared" si="1"/>
        <v>5.3648797416214844</v>
      </c>
      <c r="I50" s="2">
        <f t="shared" si="9"/>
        <v>3.0168935833902832</v>
      </c>
      <c r="J50" s="2">
        <f t="shared" si="2"/>
        <v>2.688809236446267</v>
      </c>
      <c r="K50" s="1">
        <f t="shared" si="3"/>
        <v>4.3011626335213133</v>
      </c>
      <c r="L50" s="1">
        <f t="shared" si="4"/>
        <v>2.5495097567963922</v>
      </c>
      <c r="M50" s="1">
        <f t="shared" si="5"/>
        <v>3.8078865529319543</v>
      </c>
      <c r="N50">
        <f t="shared" si="6"/>
        <v>1.0637171081001711</v>
      </c>
      <c r="O50">
        <f t="shared" si="7"/>
        <v>0.46738382659389099</v>
      </c>
      <c r="P50">
        <f t="shared" si="8"/>
        <v>1.1190773164856873</v>
      </c>
    </row>
    <row r="51" spans="3:16">
      <c r="C51">
        <v>3.5</v>
      </c>
      <c r="D51">
        <v>3</v>
      </c>
      <c r="E51">
        <v>51</v>
      </c>
      <c r="F51">
        <v>55</v>
      </c>
      <c r="G51">
        <v>46</v>
      </c>
      <c r="H51" s="2">
        <f t="shared" si="1"/>
        <v>3.3850102752290776</v>
      </c>
      <c r="I51" s="2">
        <f t="shared" si="9"/>
        <v>5.3648797416214844</v>
      </c>
      <c r="J51" s="2">
        <f t="shared" si="2"/>
        <v>1.9035311639552677</v>
      </c>
      <c r="K51" s="1">
        <f t="shared" si="3"/>
        <v>4.6097722286464435</v>
      </c>
      <c r="L51" s="1">
        <f t="shared" si="4"/>
        <v>3.0413812651491097</v>
      </c>
      <c r="M51" s="1">
        <f t="shared" si="5"/>
        <v>3.640054944640259</v>
      </c>
      <c r="N51">
        <f t="shared" si="6"/>
        <v>1.2247619534173659</v>
      </c>
      <c r="O51">
        <f t="shared" si="7"/>
        <v>2.3234984764723747</v>
      </c>
      <c r="P51">
        <f t="shared" si="8"/>
        <v>1.7365237806849914</v>
      </c>
    </row>
    <row r="52" spans="3:16">
      <c r="C52">
        <v>3.5</v>
      </c>
      <c r="D52">
        <v>3.5</v>
      </c>
      <c r="E52">
        <v>63</v>
      </c>
      <c r="F52">
        <v>50</v>
      </c>
      <c r="G52">
        <v>54</v>
      </c>
      <c r="H52" s="2">
        <f t="shared" si="1"/>
        <v>13.475968629659629</v>
      </c>
      <c r="I52" s="2">
        <f t="shared" si="9"/>
        <v>3.0168935833902832</v>
      </c>
      <c r="J52" s="2">
        <f t="shared" si="2"/>
        <v>4.7814541026948749</v>
      </c>
      <c r="K52" s="1">
        <f t="shared" si="3"/>
        <v>4.9497474683058327</v>
      </c>
      <c r="L52" s="1">
        <f t="shared" si="4"/>
        <v>3.5355339059327378</v>
      </c>
      <c r="M52" s="1">
        <f t="shared" si="5"/>
        <v>3.5355339059327378</v>
      </c>
      <c r="N52">
        <f t="shared" si="6"/>
        <v>8.5262211613537957</v>
      </c>
      <c r="O52">
        <f t="shared" si="7"/>
        <v>0.51864032254245451</v>
      </c>
      <c r="P52">
        <f t="shared" si="8"/>
        <v>1.2459201967621372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Piotr Lipiński</cp:lastModifiedBy>
  <cp:revision/>
  <dcterms:created xsi:type="dcterms:W3CDTF">2018-01-18T21:14:49Z</dcterms:created>
  <dcterms:modified xsi:type="dcterms:W3CDTF">2023-10-23T16:00:31Z</dcterms:modified>
  <cp:category/>
  <cp:contentStatus/>
</cp:coreProperties>
</file>