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renew\Documents\GitHub\dice-game\school_stuff\"/>
    </mc:Choice>
  </mc:AlternateContent>
  <xr:revisionPtr revIDLastSave="0" documentId="13_ncr:1_{DC07706F-9178-481B-9E4B-A1B6426D3CB7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Tabelle1" sheetId="1" r:id="rId1"/>
    <sheet name="Tabelle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D5" i="1"/>
  <c r="D6" i="1"/>
  <c r="G9" i="2"/>
  <c r="D9" i="2"/>
  <c r="D8" i="2"/>
  <c r="D7" i="2"/>
  <c r="D5" i="2"/>
  <c r="G10" i="2" s="1"/>
  <c r="G20" i="1"/>
  <c r="G18" i="1"/>
  <c r="G19" i="1"/>
  <c r="G17" i="1"/>
  <c r="G16" i="1"/>
  <c r="G15" i="1"/>
  <c r="G14" i="1"/>
  <c r="G13" i="1"/>
  <c r="G12" i="1"/>
  <c r="G11" i="1"/>
  <c r="G10" i="1"/>
  <c r="G9" i="1"/>
  <c r="G8" i="1"/>
  <c r="G7" i="1"/>
  <c r="D8" i="1"/>
  <c r="D7" i="1"/>
  <c r="G7" i="2" l="1"/>
  <c r="G8" i="2"/>
  <c r="G12" i="2"/>
  <c r="G13" i="2"/>
  <c r="G6" i="2"/>
  <c r="G11" i="2"/>
  <c r="G14" i="2"/>
  <c r="G15" i="2"/>
  <c r="D11" i="2"/>
  <c r="D13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D10" i="1"/>
  <c r="D12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</calcChain>
</file>

<file path=xl/sharedStrings.xml><?xml version="1.0" encoding="utf-8"?>
<sst xmlns="http://schemas.openxmlformats.org/spreadsheetml/2006/main" count="36" uniqueCount="22">
  <si>
    <t>Position</t>
  </si>
  <si>
    <t>Stunden</t>
  </si>
  <si>
    <t>Stundenlohn</t>
  </si>
  <si>
    <t>Kosten pro Position</t>
  </si>
  <si>
    <t xml:space="preserve">Entwickler </t>
  </si>
  <si>
    <t>Test</t>
  </si>
  <si>
    <t>Gesamtkosten</t>
  </si>
  <si>
    <t>Sachbearbeiter Kosten</t>
  </si>
  <si>
    <t>Projekt Kosten</t>
  </si>
  <si>
    <t>Wirtschaftsrechnung</t>
  </si>
  <si>
    <t>Wochen (5 T)</t>
  </si>
  <si>
    <t>Tabelle 1</t>
  </si>
  <si>
    <t>Tabelle 2</t>
  </si>
  <si>
    <t>←</t>
  </si>
  <si>
    <t>→</t>
  </si>
  <si>
    <t>Serverkosten</t>
  </si>
  <si>
    <t>Potenszielle Einnahmen</t>
  </si>
  <si>
    <t>Betriebskostenaufschlag</t>
  </si>
  <si>
    <t>&lt;enter name&gt;</t>
  </si>
  <si>
    <t>Datum</t>
  </si>
  <si>
    <t>Name</t>
  </si>
  <si>
    <t>Potenzielle Einnahmen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</si>
</sst>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164" fontId="0" fillId="3" borderId="0" xfId="0" applyNumberFormat="1" applyFill="1"/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3" borderId="0" xfId="0" applyFill="1" applyProtection="1">
      <protection hidden="1"/>
    </xf>
    <xf numFmtId="0" fontId="0" fillId="3" borderId="5" xfId="0" applyFill="1" applyBorder="1" applyProtection="1">
      <protection hidden="1"/>
    </xf>
    <xf numFmtId="164" fontId="0" fillId="3" borderId="7" xfId="0" applyNumberFormat="1" applyFill="1" applyBorder="1" applyProtection="1">
      <protection hidden="1"/>
    </xf>
    <xf numFmtId="164" fontId="0" fillId="3" borderId="0" xfId="0" applyNumberFormat="1" applyFill="1" applyProtection="1">
      <protection hidden="1"/>
    </xf>
    <xf numFmtId="0" fontId="0" fillId="3" borderId="7" xfId="0" applyFill="1" applyBorder="1" applyProtection="1">
      <protection hidden="1"/>
    </xf>
    <xf numFmtId="0" fontId="0" fillId="3" borderId="6" xfId="0" applyFill="1" applyBorder="1" applyProtection="1">
      <protection hidden="1"/>
    </xf>
    <xf numFmtId="164" fontId="0" fillId="3" borderId="8" xfId="0" applyNumberFormat="1" applyFill="1" applyBorder="1" applyProtection="1">
      <protection hidden="1"/>
    </xf>
    <xf numFmtId="0" fontId="0" fillId="3" borderId="8" xfId="0" applyFill="1" applyBorder="1" applyProtection="1">
      <protection hidden="1"/>
    </xf>
    <xf numFmtId="0" fontId="0" fillId="3" borderId="4" xfId="0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0" fillId="2" borderId="9" xfId="0" applyFill="1" applyBorder="1"/>
    <xf numFmtId="0" fontId="6" fillId="2" borderId="2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3" borderId="0" xfId="0" quotePrefix="1" applyFill="1" applyProtection="1">
      <protection hidden="1"/>
    </xf>
    <xf numFmtId="0" fontId="0" fillId="3" borderId="4" xfId="0" quotePrefix="1" applyFill="1" applyBorder="1" applyProtection="1">
      <protection hidden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Wirtschaftsrechnung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Tabelle1!$G$4</c:f>
              <c:strCache>
                <c:ptCount val="1"/>
                <c:pt idx="0">
                  <c:v>Potenzielle Einnahmen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Tabelle1!$F$5:$F$20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xVal>
          <c:yVal>
            <c:numRef>
              <c:f>Tabelle1!$G$5:$G$20</c:f>
              <c:numCache>
                <c:formatCode>#,##0.00\ "€"</c:formatCode>
                <c:ptCount val="16"/>
                <c:pt idx="0" formatCode="General">
                  <c:v>0</c:v>
                </c:pt>
                <c:pt idx="1">
                  <c:v>59.85</c:v>
                </c:pt>
                <c:pt idx="2">
                  <c:v>119.7</c:v>
                </c:pt>
                <c:pt idx="3">
                  <c:v>179.55</c:v>
                </c:pt>
                <c:pt idx="4">
                  <c:v>239.4</c:v>
                </c:pt>
                <c:pt idx="5">
                  <c:v>299.25</c:v>
                </c:pt>
                <c:pt idx="6">
                  <c:v>359.1</c:v>
                </c:pt>
                <c:pt idx="7">
                  <c:v>418.95000000000005</c:v>
                </c:pt>
                <c:pt idx="8">
                  <c:v>478.8</c:v>
                </c:pt>
                <c:pt idx="9">
                  <c:v>538.65</c:v>
                </c:pt>
                <c:pt idx="10">
                  <c:v>598.5</c:v>
                </c:pt>
                <c:pt idx="11">
                  <c:v>658.35</c:v>
                </c:pt>
                <c:pt idx="12">
                  <c:v>718.2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11-4BBB-8EB3-EEDBB3F34553}"/>
            </c:ext>
          </c:extLst>
        </c:ser>
        <c:ser>
          <c:idx val="1"/>
          <c:order val="1"/>
          <c:tx>
            <c:strRef>
              <c:f>Tabelle1!$H$4</c:f>
              <c:strCache>
                <c:ptCount val="1"/>
                <c:pt idx="0">
                  <c:v>Projekt Kosten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Tabelle1!$F$5:$F$20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xVal>
          <c:yVal>
            <c:numRef>
              <c:f>Tabelle1!$H$5:$H$20</c:f>
              <c:numCache>
                <c:formatCode>#,##0.00\ "€"</c:formatCode>
                <c:ptCount val="16"/>
                <c:pt idx="0">
                  <c:v>623.71199999999999</c:v>
                </c:pt>
                <c:pt idx="1">
                  <c:v>623.71199999999999</c:v>
                </c:pt>
                <c:pt idx="2">
                  <c:v>623.71199999999999</c:v>
                </c:pt>
                <c:pt idx="3">
                  <c:v>623.71199999999999</c:v>
                </c:pt>
                <c:pt idx="4">
                  <c:v>623.71199999999999</c:v>
                </c:pt>
                <c:pt idx="5">
                  <c:v>623.71199999999999</c:v>
                </c:pt>
                <c:pt idx="6">
                  <c:v>623.71199999999999</c:v>
                </c:pt>
                <c:pt idx="7">
                  <c:v>623.71199999999999</c:v>
                </c:pt>
                <c:pt idx="8">
                  <c:v>623.71199999999999</c:v>
                </c:pt>
                <c:pt idx="9">
                  <c:v>623.71199999999999</c:v>
                </c:pt>
                <c:pt idx="10">
                  <c:v>623.71199999999999</c:v>
                </c:pt>
                <c:pt idx="11">
                  <c:v>623.71199999999999</c:v>
                </c:pt>
                <c:pt idx="12">
                  <c:v>623.71199999999999</c:v>
                </c:pt>
                <c:pt idx="13">
                  <c:v>623.71199999999999</c:v>
                </c:pt>
                <c:pt idx="14">
                  <c:v>623.71199999999999</c:v>
                </c:pt>
                <c:pt idx="15">
                  <c:v>623.71199999999999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11-4BBB-8EB3-EEDBB3F3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72896"/>
        <c:axId val="258234224"/>
      </c:scatterChart>
      <c:valAx>
        <c:axId val="26277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8234224"/>
        <c:crosses val="autoZero"/>
        <c:crossBetween val="midCat"/>
      </c:valAx>
      <c:valAx>
        <c:axId val="2582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277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Wirtschaftsrechnung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Tabelle2!$G$4</c:f>
              <c:strCache>
                <c:ptCount val="1"/>
                <c:pt idx="0">
                  <c:v>Sachbearbeiter Kosten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Tabelle2!$F$5:$F$20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Tabelle2!$G$5:$G$20</c:f>
              <c:numCache>
                <c:formatCode>#,##0.00\ "€"</c:formatCode>
                <c:ptCount val="16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F-4ED9-9FBE-0BE29D45B6BA}"/>
            </c:ext>
          </c:extLst>
        </c:ser>
        <c:ser>
          <c:idx val="1"/>
          <c:order val="1"/>
          <c:tx>
            <c:strRef>
              <c:f>Tabelle2!$H$4</c:f>
              <c:strCache>
                <c:ptCount val="1"/>
                <c:pt idx="0">
                  <c:v>Projekt Kosten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Tabelle2!$F$5:$F$20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Tabelle2!$H$5:$H$20</c:f>
              <c:numCache>
                <c:formatCode>#,##0.00\ "€"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FF-4ED9-9FBE-0BE29D45B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72896"/>
        <c:axId val="258234224"/>
      </c:scatterChart>
      <c:valAx>
        <c:axId val="26277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8234224"/>
        <c:crosses val="autoZero"/>
        <c:crossBetween val="midCat"/>
      </c:valAx>
      <c:valAx>
        <c:axId val="2582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277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21430</xdr:colOff>
      <xdr:row>12</xdr:row>
      <xdr:rowOff>171449</xdr:rowOff>
    </xdr:from>
    <xdr:to>
      <xdr:col>4</xdr:col>
      <xdr:colOff>495300</xdr:colOff>
      <xdr:row>29</xdr:row>
      <xdr:rowOff>76199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B6F2A31-A10C-B2C9-33C9-61D77C9C7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21430</xdr:colOff>
      <xdr:row>12</xdr:row>
      <xdr:rowOff>171449</xdr:rowOff>
    </xdr:from>
    <xdr:to>
      <xdr:col>4</xdr:col>
      <xdr:colOff>495300</xdr:colOff>
      <xdr:row>29</xdr:row>
      <xdr:rowOff>76199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05341C-B64D-436B-B2E9-AEE9FAB78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B6C3-9946-7C47-8743-322D1FB73F7D}">
  <dimension ref="A1:N30"/>
  <sheetViews>
    <sheetView tabSelected="1" zoomScaleNormal="100" zoomScaleSheetLayoutView="100" workbookViewId="0">
      <selection activeCell="I23" sqref="I23"/>
    </sheetView>
  </sheetViews>
  <sheetFormatPr baseColWidth="10" defaultColWidth="9.06640625" defaultRowHeight="14.25" x14ac:dyDescent="0.45"/>
  <cols>
    <col min="1" max="1" width="20.86328125" bestFit="1" customWidth="1"/>
    <col min="3" max="3" width="13.6640625" customWidth="1"/>
    <col min="4" max="4" width="18.06640625" bestFit="1" customWidth="1"/>
    <col min="6" max="6" width="10.265625" customWidth="1"/>
    <col min="7" max="7" width="20.73046875" bestFit="1" customWidth="1"/>
    <col min="8" max="8" width="13.6640625" bestFit="1" customWidth="1"/>
    <col min="9" max="9" width="8.06640625" bestFit="1" customWidth="1"/>
    <col min="10" max="10" width="14.53125" customWidth="1"/>
    <col min="11" max="11" width="13.6640625" bestFit="1" customWidth="1"/>
  </cols>
  <sheetData>
    <row r="1" spans="1:14" x14ac:dyDescent="0.45">
      <c r="A1" s="1"/>
      <c r="B1" s="3"/>
      <c r="C1" s="1"/>
      <c r="D1" s="1"/>
      <c r="E1" s="3"/>
      <c r="F1" s="1"/>
      <c r="G1" s="1"/>
      <c r="H1" s="3"/>
      <c r="I1" s="3"/>
      <c r="J1" s="19"/>
      <c r="K1" s="1"/>
      <c r="L1" s="25">
        <v>45176</v>
      </c>
      <c r="M1" s="26"/>
      <c r="N1" s="1"/>
    </row>
    <row r="2" spans="1:14" ht="18" x14ac:dyDescent="0.55000000000000004">
      <c r="A2" s="2"/>
      <c r="B2" s="23" t="s">
        <v>9</v>
      </c>
      <c r="C2" s="24"/>
      <c r="D2" s="24"/>
      <c r="E2" s="3"/>
      <c r="F2" s="1"/>
      <c r="G2" s="1"/>
      <c r="H2" s="20" t="s">
        <v>11</v>
      </c>
      <c r="I2" s="22" t="s">
        <v>14</v>
      </c>
      <c r="J2" s="21" t="s">
        <v>12</v>
      </c>
      <c r="K2" s="1"/>
      <c r="L2" s="26"/>
      <c r="M2" s="26"/>
      <c r="N2" s="1"/>
    </row>
    <row r="3" spans="1:14" x14ac:dyDescent="0.45">
      <c r="A3" s="2"/>
      <c r="B3" s="3"/>
      <c r="C3" s="1"/>
      <c r="D3" s="1"/>
      <c r="E3" s="3"/>
      <c r="F3" s="1"/>
      <c r="G3" s="1"/>
      <c r="H3" s="3"/>
      <c r="I3" s="3"/>
      <c r="J3" s="19"/>
      <c r="K3" s="1"/>
      <c r="L3" s="1"/>
      <c r="M3" s="1"/>
      <c r="N3" s="1"/>
    </row>
    <row r="4" spans="1:14" ht="16.149999999999999" thickBot="1" x14ac:dyDescent="0.5">
      <c r="A4" s="7" t="s">
        <v>0</v>
      </c>
      <c r="B4" s="7" t="s">
        <v>1</v>
      </c>
      <c r="C4" s="7" t="s">
        <v>2</v>
      </c>
      <c r="D4" s="7" t="s">
        <v>3</v>
      </c>
      <c r="E4" s="8"/>
      <c r="F4" s="6" t="s">
        <v>1</v>
      </c>
      <c r="G4" s="6" t="s">
        <v>21</v>
      </c>
      <c r="H4" s="6" t="s">
        <v>8</v>
      </c>
      <c r="I4" s="4"/>
      <c r="J4" s="4"/>
      <c r="K4" s="4"/>
      <c r="L4" s="4"/>
      <c r="M4" s="4"/>
      <c r="N4" s="4"/>
    </row>
    <row r="5" spans="1:14" x14ac:dyDescent="0.45">
      <c r="A5" s="9" t="s">
        <v>16</v>
      </c>
      <c r="B5" s="10">
        <v>24</v>
      </c>
      <c r="C5" s="11">
        <v>3.99</v>
      </c>
      <c r="D5" s="12">
        <f>C5*B5</f>
        <v>95.76</v>
      </c>
      <c r="E5" s="10"/>
      <c r="F5" s="13">
        <v>0</v>
      </c>
      <c r="G5" s="13">
        <v>0</v>
      </c>
      <c r="H5" s="12">
        <f>D12</f>
        <v>623.71199999999999</v>
      </c>
      <c r="I5" s="4"/>
      <c r="J5" s="4"/>
      <c r="K5" s="4"/>
      <c r="L5" s="4"/>
      <c r="M5" s="4"/>
      <c r="N5" s="4"/>
    </row>
    <row r="6" spans="1:14" x14ac:dyDescent="0.45">
      <c r="A6" s="9" t="s">
        <v>4</v>
      </c>
      <c r="B6" s="14">
        <v>13</v>
      </c>
      <c r="C6" s="15">
        <v>30</v>
      </c>
      <c r="D6" s="12">
        <f>B6*C6</f>
        <v>390</v>
      </c>
      <c r="E6" s="14"/>
      <c r="F6" s="16">
        <v>15</v>
      </c>
      <c r="G6" s="15">
        <f>F6*C$5</f>
        <v>59.85</v>
      </c>
      <c r="H6" s="12">
        <f>H5</f>
        <v>623.71199999999999</v>
      </c>
      <c r="I6" s="4"/>
      <c r="J6" s="4"/>
      <c r="K6" s="4"/>
      <c r="L6" s="4"/>
      <c r="M6" s="4"/>
      <c r="N6" s="4"/>
    </row>
    <row r="7" spans="1:14" x14ac:dyDescent="0.45">
      <c r="A7" s="9" t="s">
        <v>15</v>
      </c>
      <c r="B7" s="14">
        <v>744</v>
      </c>
      <c r="C7" s="15">
        <v>0.04</v>
      </c>
      <c r="D7" s="12">
        <f>B7*C7</f>
        <v>29.76</v>
      </c>
      <c r="E7" s="14"/>
      <c r="F7" s="16">
        <v>30</v>
      </c>
      <c r="G7" s="15">
        <f>C5*F7</f>
        <v>119.7</v>
      </c>
      <c r="H7" s="12">
        <f t="shared" ref="H7:H20" si="0">H6</f>
        <v>623.71199999999999</v>
      </c>
      <c r="I7" s="4"/>
      <c r="J7" s="4"/>
      <c r="K7" s="4"/>
      <c r="L7" s="4"/>
      <c r="M7" s="4"/>
      <c r="N7" s="4"/>
    </row>
    <row r="8" spans="1:14" x14ac:dyDescent="0.45">
      <c r="A8" s="9" t="s">
        <v>5</v>
      </c>
      <c r="B8" s="14">
        <v>2</v>
      </c>
      <c r="C8" s="15">
        <v>50</v>
      </c>
      <c r="D8" s="12">
        <f>B8*C8</f>
        <v>100</v>
      </c>
      <c r="E8" s="14"/>
      <c r="F8" s="16">
        <v>45</v>
      </c>
      <c r="G8" s="15">
        <f>F8*C5</f>
        <v>179.55</v>
      </c>
      <c r="H8" s="12">
        <f t="shared" si="0"/>
        <v>623.71199999999999</v>
      </c>
      <c r="I8" s="4"/>
      <c r="J8" s="4"/>
      <c r="K8" s="4"/>
      <c r="L8" s="4"/>
      <c r="M8" s="4"/>
      <c r="N8" s="4"/>
    </row>
    <row r="9" spans="1:14" x14ac:dyDescent="0.45">
      <c r="A9" s="9"/>
      <c r="B9" s="14"/>
      <c r="C9" s="16"/>
      <c r="D9" s="12"/>
      <c r="E9" s="14"/>
      <c r="F9" s="16">
        <v>60</v>
      </c>
      <c r="G9" s="15">
        <f>F9*C5</f>
        <v>239.4</v>
      </c>
      <c r="H9" s="12">
        <f t="shared" si="0"/>
        <v>623.71199999999999</v>
      </c>
      <c r="I9" s="4"/>
      <c r="J9" s="4"/>
      <c r="K9" s="4"/>
      <c r="L9" s="4"/>
      <c r="M9" s="4"/>
      <c r="N9" s="4"/>
    </row>
    <row r="10" spans="1:14" x14ac:dyDescent="0.45">
      <c r="A10" s="9" t="s">
        <v>17</v>
      </c>
      <c r="B10" s="14"/>
      <c r="C10" s="15"/>
      <c r="D10" s="12">
        <f>(D8+D7+D6)*20%</f>
        <v>103.952</v>
      </c>
      <c r="E10" s="14"/>
      <c r="F10" s="16">
        <v>75</v>
      </c>
      <c r="G10" s="15">
        <f>F10*C5</f>
        <v>299.25</v>
      </c>
      <c r="H10" s="12">
        <f t="shared" si="0"/>
        <v>623.71199999999999</v>
      </c>
      <c r="I10" s="4"/>
      <c r="J10" s="9"/>
      <c r="K10" s="4"/>
      <c r="L10" s="4"/>
      <c r="M10" s="4"/>
      <c r="N10" s="4"/>
    </row>
    <row r="11" spans="1:14" x14ac:dyDescent="0.45">
      <c r="A11" s="9"/>
      <c r="B11" s="14"/>
      <c r="C11" s="16"/>
      <c r="D11" s="12"/>
      <c r="E11" s="14"/>
      <c r="F11" s="16">
        <v>90</v>
      </c>
      <c r="G11" s="15">
        <f>F11*C5</f>
        <v>359.1</v>
      </c>
      <c r="H11" s="12">
        <f t="shared" si="0"/>
        <v>623.71199999999999</v>
      </c>
      <c r="I11" s="4"/>
      <c r="J11" s="4"/>
      <c r="K11" s="4"/>
      <c r="L11" s="4"/>
      <c r="M11" s="4"/>
      <c r="N11" s="4"/>
    </row>
    <row r="12" spans="1:14" x14ac:dyDescent="0.45">
      <c r="A12" s="17" t="s">
        <v>6</v>
      </c>
      <c r="B12" s="17"/>
      <c r="C12" s="18"/>
      <c r="D12" s="18">
        <f>D10+D8+D7+D6</f>
        <v>623.71199999999999</v>
      </c>
      <c r="E12" s="14"/>
      <c r="F12" s="16">
        <v>105</v>
      </c>
      <c r="G12" s="15">
        <f>F12*C5</f>
        <v>418.95000000000005</v>
      </c>
      <c r="H12" s="12">
        <f t="shared" si="0"/>
        <v>623.71199999999999</v>
      </c>
      <c r="I12" s="4"/>
      <c r="J12" s="4"/>
      <c r="K12" s="4"/>
      <c r="L12" s="4"/>
      <c r="M12" s="4"/>
      <c r="N12" s="4"/>
    </row>
    <row r="13" spans="1:14" x14ac:dyDescent="0.45">
      <c r="A13" s="9"/>
      <c r="B13" s="9"/>
      <c r="C13" s="9"/>
      <c r="D13" s="9"/>
      <c r="E13" s="14"/>
      <c r="F13" s="16">
        <v>120</v>
      </c>
      <c r="G13" s="15">
        <f>F13*C5</f>
        <v>478.8</v>
      </c>
      <c r="H13" s="12">
        <f t="shared" si="0"/>
        <v>623.71199999999999</v>
      </c>
      <c r="I13" s="4"/>
      <c r="J13" s="4"/>
      <c r="K13" s="4"/>
      <c r="L13" s="4"/>
      <c r="M13" s="4"/>
      <c r="N13" s="4"/>
    </row>
    <row r="14" spans="1:14" x14ac:dyDescent="0.45">
      <c r="A14" s="9"/>
      <c r="B14" s="9"/>
      <c r="C14" s="9"/>
      <c r="D14" s="9"/>
      <c r="E14" s="14"/>
      <c r="F14" s="16">
        <v>135</v>
      </c>
      <c r="G14" s="15">
        <f>F14*C5</f>
        <v>538.65</v>
      </c>
      <c r="H14" s="12">
        <f t="shared" si="0"/>
        <v>623.71199999999999</v>
      </c>
      <c r="I14" s="4"/>
      <c r="J14" s="4"/>
      <c r="K14" s="4"/>
      <c r="L14" s="4"/>
      <c r="M14" s="4"/>
      <c r="N14" s="4"/>
    </row>
    <row r="15" spans="1:14" x14ac:dyDescent="0.45">
      <c r="A15" s="9"/>
      <c r="B15" s="9"/>
      <c r="C15" s="9"/>
      <c r="D15" s="9"/>
      <c r="E15" s="14"/>
      <c r="F15" s="16">
        <v>150</v>
      </c>
      <c r="G15" s="15">
        <f>F15*C5</f>
        <v>598.5</v>
      </c>
      <c r="H15" s="12">
        <f t="shared" si="0"/>
        <v>623.71199999999999</v>
      </c>
      <c r="I15" s="4"/>
      <c r="J15" s="4"/>
      <c r="K15" s="4"/>
      <c r="L15" s="4"/>
      <c r="M15" s="4"/>
      <c r="N15" s="4"/>
    </row>
    <row r="16" spans="1:14" x14ac:dyDescent="0.45">
      <c r="A16" s="9"/>
      <c r="B16" s="9"/>
      <c r="C16" s="9"/>
      <c r="D16" s="9"/>
      <c r="E16" s="14"/>
      <c r="F16" s="16">
        <v>165</v>
      </c>
      <c r="G16" s="15">
        <f>F16*C5</f>
        <v>658.35</v>
      </c>
      <c r="H16" s="12">
        <f t="shared" si="0"/>
        <v>623.71199999999999</v>
      </c>
      <c r="I16" s="4"/>
      <c r="J16" s="4"/>
      <c r="K16" s="4"/>
      <c r="L16" s="4"/>
      <c r="M16" s="4"/>
      <c r="N16" s="4"/>
    </row>
    <row r="17" spans="1:14" x14ac:dyDescent="0.45">
      <c r="A17" s="9"/>
      <c r="B17" s="9"/>
      <c r="C17" s="9"/>
      <c r="D17" s="9"/>
      <c r="E17" s="14"/>
      <c r="F17" s="16">
        <v>180</v>
      </c>
      <c r="G17" s="15">
        <f>F17*C5</f>
        <v>718.2</v>
      </c>
      <c r="H17" s="12">
        <f t="shared" si="0"/>
        <v>623.71199999999999</v>
      </c>
      <c r="I17" s="4"/>
      <c r="J17" s="4"/>
      <c r="K17" s="4"/>
      <c r="L17" s="4"/>
      <c r="M17" s="4"/>
      <c r="N17" s="4"/>
    </row>
    <row r="18" spans="1:14" x14ac:dyDescent="0.45">
      <c r="A18" s="9"/>
      <c r="B18" s="9"/>
      <c r="C18" s="9"/>
      <c r="D18" s="9"/>
      <c r="E18" s="14"/>
      <c r="F18" s="16"/>
      <c r="G18" s="15">
        <f>F18*C5</f>
        <v>0</v>
      </c>
      <c r="H18" s="12">
        <f t="shared" si="0"/>
        <v>623.71199999999999</v>
      </c>
      <c r="I18" s="4"/>
      <c r="J18" s="4"/>
      <c r="K18" s="4"/>
      <c r="L18" s="4"/>
      <c r="M18" s="4"/>
      <c r="N18" s="4"/>
    </row>
    <row r="19" spans="1:14" x14ac:dyDescent="0.45">
      <c r="A19" s="9"/>
      <c r="B19" s="9"/>
      <c r="C19" s="9"/>
      <c r="D19" s="9"/>
      <c r="E19" s="14"/>
      <c r="F19" s="16"/>
      <c r="G19" s="15">
        <f>F19*C5</f>
        <v>0</v>
      </c>
      <c r="H19" s="12">
        <f t="shared" si="0"/>
        <v>623.71199999999999</v>
      </c>
      <c r="I19" s="4"/>
      <c r="J19" s="4"/>
      <c r="K19" s="4"/>
      <c r="L19" s="4"/>
      <c r="M19" s="4"/>
      <c r="N19" s="4"/>
    </row>
    <row r="20" spans="1:14" x14ac:dyDescent="0.45">
      <c r="A20" s="9"/>
      <c r="B20" s="9"/>
      <c r="C20" s="9"/>
      <c r="D20" s="9"/>
      <c r="E20" s="14"/>
      <c r="F20" s="16"/>
      <c r="G20" s="15">
        <f>F20*C5</f>
        <v>0</v>
      </c>
      <c r="H20" s="12">
        <f t="shared" si="0"/>
        <v>623.71199999999999</v>
      </c>
      <c r="I20" s="4"/>
      <c r="J20" s="4"/>
      <c r="K20" s="4"/>
      <c r="L20" s="4"/>
      <c r="M20" s="4"/>
      <c r="N20" s="4"/>
    </row>
    <row r="21" spans="1:14" x14ac:dyDescent="0.45">
      <c r="A21" s="4"/>
      <c r="B21" s="4"/>
      <c r="C21" s="4"/>
      <c r="D21" s="4"/>
      <c r="E21" s="4"/>
      <c r="F21" s="4"/>
      <c r="G21" s="4"/>
      <c r="H21" s="4"/>
      <c r="I21" s="4"/>
      <c r="J21" s="5"/>
      <c r="K21" s="4"/>
      <c r="L21" s="4"/>
      <c r="M21" s="4"/>
      <c r="N21" s="4"/>
    </row>
    <row r="22" spans="1:14" x14ac:dyDescent="0.45">
      <c r="A22" s="4"/>
      <c r="B22" s="4"/>
      <c r="C22" s="4"/>
      <c r="D22" s="4"/>
      <c r="E22" s="4"/>
      <c r="F22" s="4"/>
      <c r="G22" s="4"/>
      <c r="H22" s="4"/>
      <c r="I22" s="4"/>
      <c r="J22" s="5"/>
      <c r="K22" s="4"/>
      <c r="L22" s="4"/>
      <c r="M22" s="4"/>
      <c r="N22" s="4"/>
    </row>
    <row r="23" spans="1:14" x14ac:dyDescent="0.45">
      <c r="A23" s="4"/>
      <c r="B23" s="4"/>
      <c r="C23" s="4"/>
      <c r="D23" s="4"/>
      <c r="E23" s="4"/>
      <c r="F23" s="4"/>
      <c r="G23" s="4"/>
      <c r="H23" s="4"/>
      <c r="I23" s="4"/>
      <c r="J23" s="5"/>
      <c r="K23" s="4"/>
      <c r="L23" s="4"/>
      <c r="M23" s="4"/>
      <c r="N23" s="4"/>
    </row>
    <row r="24" spans="1:14" x14ac:dyDescent="0.45">
      <c r="A24" s="4"/>
      <c r="B24" s="4"/>
      <c r="C24" s="4"/>
      <c r="D24" s="4"/>
      <c r="E24" s="4"/>
      <c r="F24" s="4"/>
      <c r="G24" s="4"/>
      <c r="H24" s="4"/>
      <c r="I24" s="4"/>
      <c r="J24" s="5"/>
      <c r="K24" s="4"/>
      <c r="L24" s="4"/>
      <c r="M24" s="4"/>
      <c r="N24" s="4"/>
    </row>
    <row r="25" spans="1:14" x14ac:dyDescent="0.45">
      <c r="A25" s="4"/>
      <c r="B25" s="4"/>
      <c r="C25" s="4"/>
      <c r="D25" s="4"/>
      <c r="E25" s="4"/>
      <c r="F25" s="4"/>
      <c r="G25" s="4"/>
      <c r="H25" s="4"/>
      <c r="I25" s="4"/>
      <c r="J25" s="5"/>
      <c r="K25" s="4"/>
      <c r="L25" s="4"/>
      <c r="M25" s="4"/>
      <c r="N25" s="4"/>
    </row>
    <row r="26" spans="1:14" x14ac:dyDescent="0.45">
      <c r="A26" s="4"/>
      <c r="B26" s="4"/>
      <c r="C26" s="4"/>
      <c r="D26" s="4"/>
      <c r="E26" s="4"/>
      <c r="F26" s="4"/>
      <c r="G26" s="4"/>
      <c r="H26" s="4"/>
      <c r="I26" s="4"/>
      <c r="J26" s="5"/>
      <c r="K26" s="4"/>
      <c r="L26" s="4"/>
      <c r="M26" s="4"/>
      <c r="N26" s="4"/>
    </row>
    <row r="27" spans="1:14" x14ac:dyDescent="0.45">
      <c r="A27" s="4"/>
      <c r="B27" s="4"/>
      <c r="C27" s="4"/>
      <c r="D27" s="4"/>
      <c r="E27" s="4"/>
      <c r="F27" s="4"/>
      <c r="G27" s="4"/>
      <c r="H27" s="4"/>
      <c r="I27" s="4"/>
      <c r="J27" s="5"/>
      <c r="K27" s="4"/>
      <c r="L27" s="4"/>
      <c r="M27" s="4"/>
      <c r="N27" s="4"/>
    </row>
    <row r="28" spans="1:14" x14ac:dyDescent="0.45">
      <c r="A28" s="4"/>
      <c r="B28" s="4"/>
      <c r="C28" s="4"/>
      <c r="D28" s="4"/>
      <c r="E28" s="4"/>
      <c r="F28" s="4"/>
      <c r="G28" s="4"/>
      <c r="H28" s="4"/>
      <c r="I28" s="4"/>
      <c r="J28" s="5"/>
      <c r="K28" s="4"/>
      <c r="L28" s="4"/>
      <c r="M28" s="4"/>
      <c r="N28" s="4"/>
    </row>
    <row r="29" spans="1:14" x14ac:dyDescent="0.45">
      <c r="A29" s="4"/>
      <c r="B29" s="4"/>
      <c r="C29" s="4"/>
      <c r="D29" s="4"/>
      <c r="E29" s="4"/>
      <c r="F29" s="4"/>
      <c r="G29" s="4"/>
      <c r="H29" s="4"/>
      <c r="I29" s="4"/>
      <c r="J29" s="5"/>
      <c r="K29" s="4"/>
      <c r="L29" s="4"/>
      <c r="M29" s="4"/>
      <c r="N29" s="4"/>
    </row>
    <row r="30" spans="1:14" x14ac:dyDescent="0.45">
      <c r="A30" s="4"/>
      <c r="B30" s="4"/>
      <c r="C30" s="4"/>
      <c r="D30" s="4"/>
      <c r="E30" s="4"/>
      <c r="F30" s="4"/>
      <c r="G30" s="4"/>
      <c r="H30" s="4"/>
      <c r="I30" s="4"/>
      <c r="J30" s="5"/>
      <c r="K30" s="4"/>
      <c r="L30" s="4"/>
      <c r="M30" s="4"/>
      <c r="N30" s="4"/>
    </row>
  </sheetData>
  <mergeCells count="3">
    <mergeCell ref="B2:D2"/>
    <mergeCell ref="L1:M1"/>
    <mergeCell ref="L2:M2"/>
  </mergeCells>
  <hyperlinks>
    <hyperlink ref="H2" location="Tabelle1!A1" display="Tabelle 1" xr:uid="{BE8ECA19-C77F-4B11-A611-DD8160DE901A}"/>
    <hyperlink ref="J2" location="Tabelle2!A1" display="Tabelle 2" xr:uid="{F606E0AF-AC19-4E29-AD73-BF05BA05CCDF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9B9D-3796-469C-9FA0-3EF251159F08}">
  <dimension ref="A1:N30"/>
  <sheetViews>
    <sheetView workbookViewId="0">
      <selection activeCell="L7" sqref="L7"/>
    </sheetView>
  </sheetViews>
  <sheetFormatPr baseColWidth="10" defaultColWidth="9.06640625" defaultRowHeight="14.25" x14ac:dyDescent="0.45"/>
  <cols>
    <col min="1" max="1" width="20.86328125" bestFit="1" customWidth="1"/>
    <col min="3" max="3" width="13.6640625" customWidth="1"/>
    <col min="4" max="4" width="18.06640625" bestFit="1" customWidth="1"/>
    <col min="6" max="6" width="12.3984375" bestFit="1" customWidth="1"/>
    <col min="7" max="7" width="20.73046875" bestFit="1" customWidth="1"/>
    <col min="8" max="8" width="13.6640625" bestFit="1" customWidth="1"/>
    <col min="9" max="9" width="8.06640625" bestFit="1" customWidth="1"/>
    <col min="10" max="10" width="14.1328125" customWidth="1"/>
    <col min="11" max="11" width="13.6640625" bestFit="1" customWidth="1"/>
  </cols>
  <sheetData>
    <row r="1" spans="1:14" x14ac:dyDescent="0.45">
      <c r="A1" s="1"/>
      <c r="B1" s="3"/>
      <c r="C1" s="1"/>
      <c r="D1" s="1"/>
      <c r="E1" s="3"/>
      <c r="F1" s="1"/>
      <c r="G1" s="1"/>
      <c r="H1" s="3"/>
      <c r="I1" s="3"/>
      <c r="J1" s="19"/>
      <c r="K1" s="1"/>
      <c r="L1" s="25" t="s">
        <v>19</v>
      </c>
      <c r="M1" s="26"/>
      <c r="N1" s="1"/>
    </row>
    <row r="2" spans="1:14" ht="18" x14ac:dyDescent="0.55000000000000004">
      <c r="A2" s="2"/>
      <c r="B2" s="23" t="s">
        <v>9</v>
      </c>
      <c r="C2" s="24"/>
      <c r="D2" s="24"/>
      <c r="E2" s="3"/>
      <c r="F2" s="1"/>
      <c r="G2" s="1"/>
      <c r="H2" s="20" t="s">
        <v>11</v>
      </c>
      <c r="I2" s="22" t="s">
        <v>13</v>
      </c>
      <c r="J2" s="21" t="s">
        <v>12</v>
      </c>
      <c r="K2" s="1"/>
      <c r="L2" s="26" t="s">
        <v>20</v>
      </c>
      <c r="M2" s="26"/>
      <c r="N2" s="1"/>
    </row>
    <row r="3" spans="1:14" x14ac:dyDescent="0.45">
      <c r="A3" s="2"/>
      <c r="B3" s="3"/>
      <c r="C3" s="1"/>
      <c r="D3" s="1"/>
      <c r="E3" s="3"/>
      <c r="F3" s="1"/>
      <c r="G3" s="1"/>
      <c r="H3" s="3"/>
      <c r="I3" s="3"/>
      <c r="J3" s="19"/>
      <c r="K3" s="1"/>
      <c r="L3" s="1"/>
      <c r="M3" s="1"/>
      <c r="N3" s="1"/>
    </row>
    <row r="4" spans="1:14" ht="16.149999999999999" thickBot="1" x14ac:dyDescent="0.5">
      <c r="A4" s="7" t="s">
        <v>0</v>
      </c>
      <c r="B4" s="7" t="s">
        <v>1</v>
      </c>
      <c r="C4" s="7" t="s">
        <v>2</v>
      </c>
      <c r="D4" s="7" t="s">
        <v>3</v>
      </c>
      <c r="E4" s="8"/>
      <c r="F4" s="6" t="s">
        <v>10</v>
      </c>
      <c r="G4" s="6" t="s">
        <v>7</v>
      </c>
      <c r="H4" s="6" t="s">
        <v>8</v>
      </c>
      <c r="I4" s="4"/>
      <c r="J4" s="4"/>
      <c r="K4" s="4"/>
      <c r="L4" s="4"/>
      <c r="M4" s="4"/>
      <c r="N4" s="4"/>
    </row>
    <row r="5" spans="1:14" x14ac:dyDescent="0.45">
      <c r="A5" s="27" t="s">
        <v>18</v>
      </c>
      <c r="B5" s="10">
        <v>0</v>
      </c>
      <c r="C5" s="11">
        <v>0</v>
      </c>
      <c r="D5" s="12">
        <f>B5*C5</f>
        <v>0</v>
      </c>
      <c r="E5" s="10"/>
      <c r="F5" s="13">
        <v>0</v>
      </c>
      <c r="G5" s="13">
        <v>0</v>
      </c>
      <c r="H5" s="12">
        <f>D13</f>
        <v>0</v>
      </c>
      <c r="I5" s="4"/>
      <c r="J5" s="4"/>
      <c r="K5" s="4"/>
      <c r="L5" s="4"/>
      <c r="M5" s="4"/>
      <c r="N5" s="4"/>
    </row>
    <row r="6" spans="1:14" x14ac:dyDescent="0.45">
      <c r="E6" s="14"/>
      <c r="F6" s="16">
        <v>5</v>
      </c>
      <c r="G6" s="15">
        <f>$D5*(5*F6)</f>
        <v>0</v>
      </c>
      <c r="H6" s="12">
        <f>H5</f>
        <v>0</v>
      </c>
      <c r="I6" s="4"/>
      <c r="J6" s="4"/>
      <c r="K6" s="4"/>
      <c r="L6" s="4"/>
      <c r="M6" s="4"/>
      <c r="N6" s="4"/>
    </row>
    <row r="7" spans="1:14" x14ac:dyDescent="0.45">
      <c r="A7" s="27" t="s">
        <v>18</v>
      </c>
      <c r="B7" s="14">
        <v>0</v>
      </c>
      <c r="C7" s="15">
        <v>0</v>
      </c>
      <c r="D7" s="12">
        <f>B7*C7</f>
        <v>0</v>
      </c>
      <c r="E7" s="14"/>
      <c r="F7" s="16">
        <v>10</v>
      </c>
      <c r="G7" s="15">
        <f>$D5*(5*F7)</f>
        <v>0</v>
      </c>
      <c r="H7" s="12">
        <f t="shared" ref="H7:H15" si="0">H6</f>
        <v>0</v>
      </c>
      <c r="I7" s="4"/>
      <c r="J7" s="4"/>
      <c r="K7" s="4"/>
      <c r="L7" s="4"/>
      <c r="M7" s="4"/>
      <c r="N7" s="4"/>
    </row>
    <row r="8" spans="1:14" x14ac:dyDescent="0.45">
      <c r="A8" s="27" t="s">
        <v>18</v>
      </c>
      <c r="B8" s="14">
        <v>0</v>
      </c>
      <c r="C8" s="15">
        <v>0</v>
      </c>
      <c r="D8" s="12">
        <f>B8*C8</f>
        <v>0</v>
      </c>
      <c r="E8" s="14"/>
      <c r="F8" s="16">
        <v>15</v>
      </c>
      <c r="G8" s="15">
        <f>$D5*(5*F8)</f>
        <v>0</v>
      </c>
      <c r="H8" s="12">
        <f t="shared" si="0"/>
        <v>0</v>
      </c>
      <c r="I8" s="4"/>
      <c r="J8" s="4"/>
      <c r="K8" s="4"/>
      <c r="L8" s="4"/>
      <c r="M8" s="4"/>
      <c r="N8" s="4"/>
    </row>
    <row r="9" spans="1:14" x14ac:dyDescent="0.45">
      <c r="A9" s="27" t="s">
        <v>18</v>
      </c>
      <c r="B9" s="14">
        <v>0</v>
      </c>
      <c r="C9" s="15">
        <v>0</v>
      </c>
      <c r="D9" s="12">
        <f>B9*C9</f>
        <v>0</v>
      </c>
      <c r="E9" s="14"/>
      <c r="F9" s="16">
        <v>20</v>
      </c>
      <c r="G9" s="15">
        <f>$D5*(5*F9)</f>
        <v>0</v>
      </c>
      <c r="H9" s="12">
        <f t="shared" si="0"/>
        <v>0</v>
      </c>
      <c r="I9" s="4"/>
      <c r="J9" s="4"/>
      <c r="K9" s="4"/>
      <c r="L9" s="4"/>
      <c r="M9" s="4"/>
      <c r="N9" s="4"/>
    </row>
    <row r="10" spans="1:14" x14ac:dyDescent="0.45">
      <c r="A10" s="9"/>
      <c r="B10" s="14"/>
      <c r="C10" s="16"/>
      <c r="D10" s="12"/>
      <c r="E10" s="14"/>
      <c r="F10" s="16">
        <v>25</v>
      </c>
      <c r="G10" s="15">
        <f>$D5*(5*F10)</f>
        <v>0</v>
      </c>
      <c r="H10" s="12">
        <f t="shared" si="0"/>
        <v>0</v>
      </c>
      <c r="I10" s="4"/>
      <c r="J10" s="9"/>
      <c r="K10" s="4"/>
      <c r="L10" s="4"/>
      <c r="M10" s="4"/>
      <c r="N10" s="4"/>
    </row>
    <row r="11" spans="1:14" x14ac:dyDescent="0.45">
      <c r="A11" s="27" t="s">
        <v>18</v>
      </c>
      <c r="B11" s="14"/>
      <c r="C11" s="15"/>
      <c r="D11" s="12">
        <f>(D9+D8+D7)*20%</f>
        <v>0</v>
      </c>
      <c r="E11" s="14"/>
      <c r="F11" s="16">
        <v>30</v>
      </c>
      <c r="G11" s="15">
        <f>$D5*(5*F11)</f>
        <v>0</v>
      </c>
      <c r="H11" s="12">
        <f t="shared" si="0"/>
        <v>0</v>
      </c>
      <c r="I11" s="4"/>
      <c r="J11" s="4"/>
      <c r="K11" s="4"/>
      <c r="L11" s="4"/>
      <c r="M11" s="4"/>
      <c r="N11" s="4"/>
    </row>
    <row r="12" spans="1:14" x14ac:dyDescent="0.45">
      <c r="A12" s="9"/>
      <c r="B12" s="14"/>
      <c r="C12" s="16"/>
      <c r="D12" s="12"/>
      <c r="E12" s="14"/>
      <c r="F12" s="16">
        <v>35</v>
      </c>
      <c r="G12" s="15">
        <f>$D5*(5*F12)</f>
        <v>0</v>
      </c>
      <c r="H12" s="12">
        <f t="shared" si="0"/>
        <v>0</v>
      </c>
      <c r="I12" s="4"/>
      <c r="J12" s="4"/>
      <c r="K12" s="4"/>
      <c r="L12" s="4"/>
      <c r="M12" s="4"/>
      <c r="N12" s="4"/>
    </row>
    <row r="13" spans="1:14" x14ac:dyDescent="0.45">
      <c r="A13" s="28" t="s">
        <v>6</v>
      </c>
      <c r="B13" s="17"/>
      <c r="C13" s="18"/>
      <c r="D13" s="18">
        <f>D11+D9+D8+D7</f>
        <v>0</v>
      </c>
      <c r="E13" s="14"/>
      <c r="F13" s="16">
        <v>40</v>
      </c>
      <c r="G13" s="15">
        <f>$D5*(5*F13)</f>
        <v>0</v>
      </c>
      <c r="H13" s="12">
        <f t="shared" si="0"/>
        <v>0</v>
      </c>
      <c r="I13" s="4"/>
      <c r="J13" s="4"/>
      <c r="K13" s="4"/>
      <c r="L13" s="4"/>
      <c r="M13" s="4"/>
      <c r="N13" s="4"/>
    </row>
    <row r="14" spans="1:14" x14ac:dyDescent="0.45">
      <c r="A14" s="9"/>
      <c r="B14" s="9"/>
      <c r="C14" s="9"/>
      <c r="D14" s="9"/>
      <c r="E14" s="14"/>
      <c r="F14" s="16">
        <v>45</v>
      </c>
      <c r="G14" s="15">
        <f>$D5*(5*F14)</f>
        <v>0</v>
      </c>
      <c r="H14" s="12">
        <f t="shared" si="0"/>
        <v>0</v>
      </c>
      <c r="I14" s="4"/>
      <c r="J14" s="4"/>
      <c r="K14" s="4"/>
      <c r="L14" s="4"/>
      <c r="M14" s="4"/>
      <c r="N14" s="4"/>
    </row>
    <row r="15" spans="1:14" x14ac:dyDescent="0.45">
      <c r="A15" s="9"/>
      <c r="B15" s="9"/>
      <c r="C15" s="9"/>
      <c r="D15" s="9"/>
      <c r="E15" s="14"/>
      <c r="F15" s="16">
        <v>50</v>
      </c>
      <c r="G15" s="15">
        <f>$D5*(5*F15)</f>
        <v>0</v>
      </c>
      <c r="H15" s="12">
        <f t="shared" si="0"/>
        <v>0</v>
      </c>
      <c r="I15" s="4"/>
      <c r="J15" s="4"/>
      <c r="K15" s="4"/>
      <c r="L15" s="4"/>
      <c r="M15" s="4"/>
      <c r="N15" s="4"/>
    </row>
    <row r="16" spans="1:14" x14ac:dyDescent="0.45">
      <c r="A16" s="9"/>
      <c r="B16" s="9"/>
      <c r="C16" s="9"/>
      <c r="D16" s="9"/>
      <c r="E16" s="9"/>
      <c r="F16" s="9"/>
      <c r="G16" s="12"/>
      <c r="H16" s="12"/>
      <c r="I16" s="4"/>
      <c r="J16" s="4"/>
      <c r="K16" s="4"/>
      <c r="L16" s="4"/>
      <c r="M16" s="4"/>
      <c r="N16" s="4"/>
    </row>
    <row r="17" spans="1:14" x14ac:dyDescent="0.45">
      <c r="A17" s="9"/>
      <c r="B17" s="9"/>
      <c r="C17" s="9"/>
      <c r="D17" s="9"/>
      <c r="E17" s="9"/>
      <c r="F17" s="9"/>
      <c r="G17" s="12"/>
      <c r="H17" s="12"/>
      <c r="I17" s="4"/>
      <c r="J17" s="4"/>
      <c r="K17" s="4"/>
      <c r="L17" s="4"/>
      <c r="M17" s="4"/>
      <c r="N17" s="4"/>
    </row>
    <row r="18" spans="1:14" x14ac:dyDescent="0.45">
      <c r="A18" s="9"/>
      <c r="B18" s="9"/>
      <c r="C18" s="9"/>
      <c r="D18" s="9"/>
      <c r="E18" s="9"/>
      <c r="F18" s="9"/>
      <c r="G18" s="12"/>
      <c r="H18" s="12"/>
      <c r="I18" s="4"/>
      <c r="J18" s="4"/>
      <c r="K18" s="4"/>
      <c r="L18" s="4"/>
      <c r="M18" s="4"/>
      <c r="N18" s="4"/>
    </row>
    <row r="19" spans="1:14" x14ac:dyDescent="0.45">
      <c r="A19" s="9"/>
      <c r="B19" s="9"/>
      <c r="C19" s="9"/>
      <c r="D19" s="9"/>
      <c r="E19" s="9"/>
      <c r="F19" s="9"/>
      <c r="G19" s="12"/>
      <c r="H19" s="12"/>
      <c r="I19" s="4"/>
      <c r="J19" s="4"/>
      <c r="K19" s="4"/>
      <c r="L19" s="4"/>
      <c r="M19" s="4"/>
      <c r="N19" s="4"/>
    </row>
    <row r="20" spans="1:14" x14ac:dyDescent="0.45">
      <c r="A20" s="9"/>
      <c r="B20" s="9"/>
      <c r="C20" s="9"/>
      <c r="D20" s="9"/>
      <c r="E20" s="9"/>
      <c r="F20" s="9"/>
      <c r="G20" s="12"/>
      <c r="H20" s="12"/>
      <c r="I20" s="4"/>
      <c r="J20" s="4"/>
      <c r="K20" s="4"/>
      <c r="L20" s="4"/>
      <c r="M20" s="4"/>
      <c r="N20" s="4"/>
    </row>
    <row r="21" spans="1:14" x14ac:dyDescent="0.45">
      <c r="A21" s="4"/>
      <c r="B21" s="4"/>
      <c r="C21" s="4"/>
      <c r="D21" s="4"/>
      <c r="E21" s="4"/>
      <c r="F21" s="4"/>
      <c r="G21" s="4"/>
      <c r="H21" s="4"/>
      <c r="I21" s="4"/>
      <c r="J21" s="5"/>
      <c r="K21" s="4"/>
      <c r="L21" s="4"/>
      <c r="M21" s="4"/>
      <c r="N21" s="4"/>
    </row>
    <row r="22" spans="1:14" x14ac:dyDescent="0.45">
      <c r="A22" s="4"/>
      <c r="B22" s="4"/>
      <c r="C22" s="4"/>
      <c r="D22" s="4"/>
      <c r="E22" s="4"/>
      <c r="F22" s="4"/>
      <c r="G22" s="4"/>
      <c r="H22" s="4"/>
      <c r="I22" s="4"/>
      <c r="J22" s="5"/>
      <c r="K22" s="4"/>
      <c r="L22" s="4"/>
      <c r="M22" s="4"/>
      <c r="N22" s="4"/>
    </row>
    <row r="23" spans="1:14" x14ac:dyDescent="0.45">
      <c r="A23" s="4"/>
      <c r="B23" s="4"/>
      <c r="C23" s="4"/>
      <c r="D23" s="4"/>
      <c r="E23" s="4"/>
      <c r="F23" s="4"/>
      <c r="G23" s="4"/>
      <c r="H23" s="4"/>
      <c r="I23" s="4"/>
      <c r="J23" s="5"/>
      <c r="K23" s="4"/>
      <c r="L23" s="4"/>
      <c r="M23" s="4"/>
      <c r="N23" s="4"/>
    </row>
    <row r="24" spans="1:14" x14ac:dyDescent="0.45">
      <c r="A24" s="4"/>
      <c r="B24" s="4"/>
      <c r="C24" s="4"/>
      <c r="D24" s="4"/>
      <c r="E24" s="4"/>
      <c r="F24" s="4"/>
      <c r="G24" s="4"/>
      <c r="H24" s="4"/>
      <c r="I24" s="4"/>
      <c r="J24" s="5"/>
      <c r="K24" s="4"/>
      <c r="L24" s="4"/>
      <c r="M24" s="4"/>
      <c r="N24" s="4"/>
    </row>
    <row r="25" spans="1:14" x14ac:dyDescent="0.45">
      <c r="A25" s="4"/>
      <c r="B25" s="4"/>
      <c r="C25" s="4"/>
      <c r="D25" s="4"/>
      <c r="E25" s="4"/>
      <c r="F25" s="4"/>
      <c r="G25" s="4"/>
      <c r="H25" s="4"/>
      <c r="I25" s="4"/>
      <c r="J25" s="5"/>
      <c r="K25" s="4"/>
      <c r="L25" s="4"/>
      <c r="M25" s="4"/>
      <c r="N25" s="4"/>
    </row>
    <row r="26" spans="1:14" x14ac:dyDescent="0.45">
      <c r="A26" s="4"/>
      <c r="B26" s="4"/>
      <c r="C26" s="4"/>
      <c r="D26" s="4"/>
      <c r="E26" s="4"/>
      <c r="F26" s="4"/>
      <c r="G26" s="4"/>
      <c r="H26" s="4"/>
      <c r="I26" s="4"/>
      <c r="J26" s="5"/>
      <c r="K26" s="4"/>
      <c r="L26" s="4"/>
      <c r="M26" s="4"/>
      <c r="N26" s="4"/>
    </row>
    <row r="27" spans="1:14" x14ac:dyDescent="0.45">
      <c r="A27" s="4"/>
      <c r="B27" s="4"/>
      <c r="C27" s="4"/>
      <c r="D27" s="4"/>
      <c r="E27" s="4"/>
      <c r="F27" s="4"/>
      <c r="G27" s="4"/>
      <c r="H27" s="4"/>
      <c r="I27" s="4"/>
      <c r="J27" s="5"/>
      <c r="K27" s="4"/>
      <c r="L27" s="4"/>
      <c r="M27" s="4"/>
      <c r="N27" s="4"/>
    </row>
    <row r="28" spans="1:14" x14ac:dyDescent="0.45">
      <c r="A28" s="4"/>
      <c r="B28" s="4"/>
      <c r="C28" s="4"/>
      <c r="D28" s="4"/>
      <c r="E28" s="4"/>
      <c r="F28" s="4"/>
      <c r="G28" s="4"/>
      <c r="H28" s="4"/>
      <c r="I28" s="4"/>
      <c r="J28" s="5"/>
      <c r="K28" s="4"/>
      <c r="L28" s="4"/>
      <c r="M28" s="4"/>
      <c r="N28" s="4"/>
    </row>
    <row r="29" spans="1:14" x14ac:dyDescent="0.45">
      <c r="A29" s="4"/>
      <c r="B29" s="4"/>
      <c r="C29" s="4"/>
      <c r="D29" s="4"/>
      <c r="E29" s="4"/>
      <c r="F29" s="4"/>
      <c r="G29" s="4"/>
      <c r="H29" s="4"/>
      <c r="I29" s="4"/>
      <c r="J29" s="5"/>
      <c r="K29" s="4"/>
      <c r="L29" s="4"/>
      <c r="M29" s="4"/>
      <c r="N29" s="4"/>
    </row>
    <row r="30" spans="1:14" x14ac:dyDescent="0.45">
      <c r="A30" s="4"/>
      <c r="B30" s="4"/>
      <c r="C30" s="4"/>
      <c r="D30" s="4"/>
      <c r="E30" s="4"/>
      <c r="F30" s="4"/>
      <c r="G30" s="4"/>
      <c r="H30" s="4"/>
      <c r="I30" s="4"/>
      <c r="J30" s="5"/>
      <c r="K30" s="4"/>
      <c r="L30" s="4"/>
      <c r="M30" s="4"/>
      <c r="N30" s="4"/>
    </row>
  </sheetData>
  <mergeCells count="3">
    <mergeCell ref="L1:M1"/>
    <mergeCell ref="B2:D2"/>
    <mergeCell ref="L2:M2"/>
  </mergeCells>
  <hyperlinks>
    <hyperlink ref="H2" location="Tabelle1!A1" display="Tabelle 1" xr:uid="{631D5A68-2861-43C5-9E97-1868A8910691}"/>
    <hyperlink ref="J2" location="Tabelle2!A1" display="Tabelle 2" xr:uid="{DD7380F3-0159-4F5A-BDFB-8DBC9C10280B}"/>
  </hyperlink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Wiedelmann</dc:creator>
  <cp:lastModifiedBy>René Wiedelmann</cp:lastModifiedBy>
  <dcterms:created xsi:type="dcterms:W3CDTF">2023-08-15T06:25:48Z</dcterms:created>
  <dcterms:modified xsi:type="dcterms:W3CDTF">2023-09-07T10:03:00Z</dcterms:modified>
</cp:coreProperties>
</file>