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wh\Documents\GitHub\QJM_Wargame\_reference\"/>
    </mc:Choice>
  </mc:AlternateContent>
  <bookViews>
    <workbookView xWindow="0" yWindow="0" windowWidth="7470" windowHeight="2760" activeTab="1"/>
  </bookViews>
  <sheets>
    <sheet name="Arm Rgt" sheetId="1" r:id="rId1"/>
    <sheet name="Mech Btn" sheetId="1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2" l="1"/>
  <c r="H4" i="12"/>
  <c r="G8" i="12"/>
  <c r="H8" i="12"/>
  <c r="C8" i="12" s="1"/>
  <c r="G9" i="12"/>
  <c r="H9" i="12"/>
  <c r="G10" i="12"/>
  <c r="H10" i="12"/>
  <c r="F8" i="12"/>
  <c r="F10" i="12"/>
  <c r="F9" i="12"/>
  <c r="F4" i="12"/>
  <c r="E4" i="12"/>
  <c r="C16" i="12"/>
  <c r="C15" i="12"/>
  <c r="C14" i="12"/>
  <c r="C13" i="12"/>
  <c r="C12" i="12"/>
  <c r="C11" i="12"/>
  <c r="C10" i="12"/>
  <c r="C9" i="12"/>
  <c r="C7" i="12"/>
  <c r="C6" i="12"/>
  <c r="C5" i="12"/>
  <c r="C4" i="12"/>
  <c r="G2" i="12"/>
  <c r="L2" i="12"/>
  <c r="K2" i="12"/>
  <c r="J2" i="12"/>
  <c r="I2" i="12"/>
  <c r="H2" i="12"/>
  <c r="F2" i="12"/>
  <c r="E2" i="12"/>
  <c r="D2" i="12"/>
  <c r="D2" i="1"/>
  <c r="J8" i="1"/>
  <c r="F3" i="1"/>
  <c r="G3" i="1"/>
  <c r="H3" i="1"/>
  <c r="E3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L2" i="1"/>
  <c r="K2" i="1"/>
  <c r="J2" i="1"/>
  <c r="I2" i="1"/>
  <c r="H2" i="1"/>
  <c r="G2" i="1"/>
  <c r="F2" i="1"/>
  <c r="E2" i="1"/>
  <c r="C2" i="12" l="1"/>
  <c r="C3" i="12"/>
  <c r="C2" i="1"/>
</calcChain>
</file>

<file path=xl/sharedStrings.xml><?xml version="1.0" encoding="utf-8"?>
<sst xmlns="http://schemas.openxmlformats.org/spreadsheetml/2006/main" count="39" uniqueCount="26">
  <si>
    <t>TOTAL</t>
  </si>
  <si>
    <t>PERSONNEL</t>
  </si>
  <si>
    <t>Armoured Regiment</t>
  </si>
  <si>
    <t>Scimitar</t>
  </si>
  <si>
    <t>FV432</t>
  </si>
  <si>
    <t>Ferret</t>
  </si>
  <si>
    <t>FN FAL</t>
  </si>
  <si>
    <t>FN MAG</t>
  </si>
  <si>
    <t>Carl Gustav</t>
  </si>
  <si>
    <t>Personnel ea</t>
  </si>
  <si>
    <t>MILAN</t>
  </si>
  <si>
    <t>Chieftain MBT</t>
  </si>
  <si>
    <t>HQ co</t>
  </si>
  <si>
    <t>Armoured co</t>
  </si>
  <si>
    <t>AT co</t>
  </si>
  <si>
    <t>Recce plt</t>
  </si>
  <si>
    <t>Sultan CV</t>
  </si>
  <si>
    <t>FV-438 Swingfire</t>
  </si>
  <si>
    <t>Scorpion</t>
  </si>
  <si>
    <t>Truck</t>
  </si>
  <si>
    <t>Mech Inf Btn</t>
  </si>
  <si>
    <t>Support Co</t>
  </si>
  <si>
    <t>Mech inf co</t>
  </si>
  <si>
    <t>81mm mortar SP</t>
  </si>
  <si>
    <t>51mm mortar</t>
  </si>
  <si>
    <t>LSW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</si>
</sst>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1" xfId="0" applyFill="1" applyBorder="1" applyAlignment="1">
      <alignment horizontal="left" textRotation="60" wrapText="1"/>
    </xf>
    <xf numFmtId="0" fontId="3" fillId="0" borderId="0" xfId="0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J17"/>
    </sheetView>
  </sheetViews>
  <sheetFormatPr defaultRowHeight="14.25" x14ac:dyDescent="0.45"/>
  <cols>
    <col min="1" max="1" width="25.86328125" bestFit="1" customWidth="1"/>
    <col min="2" max="2" width="6.73046875" style="1" customWidth="1"/>
    <col min="3" max="15" width="6.73046875" customWidth="1"/>
  </cols>
  <sheetData>
    <row r="1" spans="1:15" ht="60.75" x14ac:dyDescent="0.45">
      <c r="A1" s="2" t="s">
        <v>2</v>
      </c>
      <c r="B1" s="9" t="s">
        <v>9</v>
      </c>
      <c r="C1" s="10" t="s">
        <v>0</v>
      </c>
      <c r="D1" s="11" t="s">
        <v>12</v>
      </c>
      <c r="E1" s="11" t="s">
        <v>13</v>
      </c>
      <c r="F1" s="11" t="s">
        <v>13</v>
      </c>
      <c r="G1" s="11" t="s">
        <v>13</v>
      </c>
      <c r="H1" s="11" t="s">
        <v>13</v>
      </c>
      <c r="I1" s="11" t="s">
        <v>14</v>
      </c>
      <c r="J1" s="12" t="s">
        <v>15</v>
      </c>
      <c r="K1" s="12"/>
      <c r="L1" s="12"/>
      <c r="M1" s="7"/>
      <c r="N1" s="7"/>
      <c r="O1" s="7"/>
    </row>
    <row r="2" spans="1:15" x14ac:dyDescent="0.45">
      <c r="A2" s="1" t="s">
        <v>1</v>
      </c>
      <c r="B2" s="13">
        <v>583</v>
      </c>
      <c r="C2" s="8">
        <f>SUM(D2:O2)</f>
        <v>583</v>
      </c>
      <c r="D2" s="3">
        <f>SUMPRODUCT(D3:D54,$B$3:$B$54)</f>
        <v>262</v>
      </c>
      <c r="E2" s="3">
        <f t="shared" ref="D2:L2" si="0">SUMPRODUCT(E3:E54,$B$3:$B$54)</f>
        <v>59</v>
      </c>
      <c r="F2" s="3">
        <f t="shared" si="0"/>
        <v>59</v>
      </c>
      <c r="G2" s="3">
        <f t="shared" si="0"/>
        <v>59</v>
      </c>
      <c r="H2" s="3">
        <f t="shared" si="0"/>
        <v>59</v>
      </c>
      <c r="I2" s="3">
        <f t="shared" si="0"/>
        <v>45</v>
      </c>
      <c r="J2" s="3">
        <f t="shared" si="0"/>
        <v>40</v>
      </c>
      <c r="K2" s="3">
        <f t="shared" si="0"/>
        <v>0</v>
      </c>
      <c r="L2" s="3">
        <f t="shared" si="0"/>
        <v>0</v>
      </c>
      <c r="M2" s="3"/>
      <c r="N2" s="3"/>
      <c r="O2" s="3"/>
    </row>
    <row r="3" spans="1:15" x14ac:dyDescent="0.45">
      <c r="A3" t="s">
        <v>11</v>
      </c>
      <c r="B3" s="13">
        <v>4</v>
      </c>
      <c r="C3" s="8">
        <f t="shared" ref="C3:C16" si="1">SUM(D3:O3)</f>
        <v>57</v>
      </c>
      <c r="D3" s="3">
        <v>1</v>
      </c>
      <c r="E3" s="14">
        <f>4*3+2</f>
        <v>14</v>
      </c>
      <c r="F3" s="14">
        <f t="shared" ref="F3:H3" si="2">4*3+2</f>
        <v>14</v>
      </c>
      <c r="G3" s="14">
        <f t="shared" si="2"/>
        <v>14</v>
      </c>
      <c r="H3" s="14">
        <f t="shared" si="2"/>
        <v>14</v>
      </c>
      <c r="I3" s="3"/>
      <c r="J3" s="3"/>
      <c r="K3" s="3"/>
      <c r="L3" s="3"/>
      <c r="M3" s="3"/>
      <c r="N3" s="3"/>
      <c r="O3" s="3"/>
    </row>
    <row r="4" spans="1:15" x14ac:dyDescent="0.45">
      <c r="A4" t="s">
        <v>5</v>
      </c>
      <c r="B4" s="13">
        <v>3</v>
      </c>
      <c r="C4" s="8">
        <f t="shared" si="1"/>
        <v>7</v>
      </c>
      <c r="D4" s="3">
        <v>3</v>
      </c>
      <c r="E4" s="14">
        <v>1</v>
      </c>
      <c r="F4" s="14">
        <v>1</v>
      </c>
      <c r="G4" s="14">
        <v>1</v>
      </c>
      <c r="H4" s="14">
        <v>1</v>
      </c>
      <c r="M4" s="3"/>
      <c r="N4" s="3"/>
      <c r="O4" s="3"/>
    </row>
    <row r="5" spans="1:15" x14ac:dyDescent="0.45">
      <c r="A5" t="s">
        <v>16</v>
      </c>
      <c r="B5" s="13">
        <v>6</v>
      </c>
      <c r="C5" s="8">
        <f t="shared" si="1"/>
        <v>3</v>
      </c>
      <c r="D5" s="3">
        <v>3</v>
      </c>
      <c r="E5" s="14"/>
      <c r="F5" s="14"/>
      <c r="G5" s="3"/>
      <c r="H5" s="3"/>
      <c r="M5" s="3"/>
      <c r="N5" s="3"/>
      <c r="O5" s="3"/>
    </row>
    <row r="6" spans="1:15" x14ac:dyDescent="0.45">
      <c r="A6" t="s">
        <v>17</v>
      </c>
      <c r="B6" s="13">
        <v>3</v>
      </c>
      <c r="C6" s="8">
        <f>SUM(D6:O6)</f>
        <v>9</v>
      </c>
      <c r="D6" s="3"/>
      <c r="E6" s="3"/>
      <c r="F6" s="3"/>
      <c r="G6" s="3"/>
      <c r="H6" s="3"/>
      <c r="I6">
        <v>9</v>
      </c>
      <c r="M6" s="3"/>
      <c r="N6" s="3"/>
      <c r="O6" s="3"/>
    </row>
    <row r="7" spans="1:15" x14ac:dyDescent="0.45">
      <c r="A7" t="s">
        <v>18</v>
      </c>
      <c r="B7" s="13">
        <v>3</v>
      </c>
      <c r="C7" s="8">
        <f t="shared" si="1"/>
        <v>8</v>
      </c>
      <c r="D7" s="3"/>
      <c r="E7" s="14"/>
      <c r="F7" s="14"/>
      <c r="G7" s="3"/>
      <c r="H7" s="3"/>
      <c r="J7">
        <v>8</v>
      </c>
      <c r="M7" s="3"/>
      <c r="N7" s="3"/>
      <c r="O7" s="3"/>
    </row>
    <row r="8" spans="1:15" x14ac:dyDescent="0.45">
      <c r="A8" t="s">
        <v>6</v>
      </c>
      <c r="B8" s="13">
        <v>1</v>
      </c>
      <c r="C8" s="8">
        <f t="shared" si="1"/>
        <v>137</v>
      </c>
      <c r="D8" s="3">
        <v>103</v>
      </c>
      <c r="E8" s="14"/>
      <c r="F8" s="14"/>
      <c r="G8" s="3"/>
      <c r="H8" s="3"/>
      <c r="I8" s="3">
        <v>18</v>
      </c>
      <c r="J8">
        <f>8*2</f>
        <v>16</v>
      </c>
      <c r="M8" s="3"/>
      <c r="N8" s="3"/>
      <c r="O8" s="3"/>
    </row>
    <row r="9" spans="1:15" x14ac:dyDescent="0.45">
      <c r="A9" t="s">
        <v>7</v>
      </c>
      <c r="B9" s="13">
        <v>2</v>
      </c>
      <c r="C9" s="8">
        <f t="shared" si="1"/>
        <v>22</v>
      </c>
      <c r="D9" s="3">
        <v>22</v>
      </c>
      <c r="E9" s="14"/>
      <c r="F9" s="14"/>
      <c r="G9" s="3"/>
      <c r="H9" s="3"/>
      <c r="M9" s="3"/>
      <c r="N9" s="3"/>
      <c r="O9" s="3"/>
    </row>
    <row r="10" spans="1:15" x14ac:dyDescent="0.45">
      <c r="A10" t="s">
        <v>19</v>
      </c>
      <c r="B10" s="13">
        <v>1</v>
      </c>
      <c r="C10" s="8">
        <f t="shared" si="1"/>
        <v>84</v>
      </c>
      <c r="D10" s="3">
        <v>84</v>
      </c>
      <c r="G10" s="3"/>
      <c r="H10" s="3"/>
      <c r="M10" s="3"/>
      <c r="N10" s="3"/>
      <c r="O10" s="3"/>
    </row>
    <row r="11" spans="1:15" x14ac:dyDescent="0.45">
      <c r="B11" s="13"/>
      <c r="C11" s="8">
        <f t="shared" si="1"/>
        <v>0</v>
      </c>
      <c r="D11" s="3"/>
      <c r="E11" s="14"/>
      <c r="F11" s="14"/>
      <c r="G11" s="3"/>
      <c r="H11" s="3"/>
      <c r="M11" s="3"/>
      <c r="N11" s="3"/>
      <c r="O11" s="3"/>
    </row>
    <row r="12" spans="1:15" x14ac:dyDescent="0.45">
      <c r="B12" s="13"/>
      <c r="C12" s="8">
        <f t="shared" si="1"/>
        <v>0</v>
      </c>
      <c r="D12" s="3"/>
      <c r="E12" s="14"/>
      <c r="F12" s="14"/>
      <c r="G12" s="3"/>
      <c r="H12" s="3"/>
      <c r="M12" s="3"/>
      <c r="N12" s="3"/>
      <c r="O12" s="3"/>
    </row>
    <row r="13" spans="1:15" x14ac:dyDescent="0.45">
      <c r="B13" s="13"/>
      <c r="C13" s="8">
        <f t="shared" si="1"/>
        <v>0</v>
      </c>
      <c r="D13" s="3"/>
      <c r="E13" s="3"/>
      <c r="F13" s="14"/>
      <c r="G13" s="3"/>
      <c r="H13" s="3"/>
      <c r="M13" s="3"/>
      <c r="N13" s="3"/>
      <c r="O13" s="3"/>
    </row>
    <row r="14" spans="1:15" x14ac:dyDescent="0.45">
      <c r="B14" s="13"/>
      <c r="C14" s="8">
        <f t="shared" si="1"/>
        <v>0</v>
      </c>
      <c r="D14" s="3"/>
      <c r="E14" s="3"/>
      <c r="G14" s="3"/>
      <c r="H14" s="3"/>
      <c r="M14" s="3"/>
      <c r="N14" s="3"/>
      <c r="O14" s="3"/>
    </row>
    <row r="15" spans="1:15" x14ac:dyDescent="0.45">
      <c r="B15" s="13"/>
      <c r="C15" s="8">
        <f t="shared" si="1"/>
        <v>0</v>
      </c>
      <c r="D15" s="3"/>
      <c r="E15" s="3"/>
      <c r="F15" s="14"/>
      <c r="G15" s="3"/>
      <c r="H15" s="3"/>
      <c r="M15" s="3"/>
      <c r="N15" s="3"/>
      <c r="O15" s="3"/>
    </row>
    <row r="16" spans="1:15" x14ac:dyDescent="0.45">
      <c r="B16" s="13"/>
      <c r="C16" s="8">
        <f t="shared" si="1"/>
        <v>0</v>
      </c>
      <c r="D16" s="3"/>
      <c r="E16" s="3"/>
      <c r="F16" s="14"/>
      <c r="G16" s="3"/>
      <c r="H16" s="3"/>
      <c r="I16" s="3"/>
      <c r="M16" s="3"/>
      <c r="N16" s="3"/>
      <c r="O16" s="3"/>
    </row>
    <row r="17" spans="1:15" x14ac:dyDescent="0.45">
      <c r="B17"/>
      <c r="M17" s="3"/>
      <c r="N17" s="3"/>
      <c r="O17" s="3"/>
    </row>
    <row r="18" spans="1:15" x14ac:dyDescent="0.45">
      <c r="B18"/>
      <c r="M18" s="3"/>
      <c r="N18" s="3"/>
      <c r="O18" s="3"/>
    </row>
    <row r="19" spans="1:15" x14ac:dyDescent="0.45"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45"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45"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45"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45"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45"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45"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45"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45"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45"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45"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45"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45">
      <c r="A31" s="4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45">
      <c r="A32" s="5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45"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7" spans="1:15" x14ac:dyDescent="0.45">
      <c r="A37" s="6"/>
    </row>
    <row r="38" spans="1:15" x14ac:dyDescent="0.45"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45"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45"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45"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45"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45"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45"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45"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45"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45"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45"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45"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45"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45"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45"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45"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45"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45"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45"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45"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45"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45"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45"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45"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45"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45"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45"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45"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45"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45">
      <c r="A67" s="4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45">
      <c r="A68" s="5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45"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45"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45"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45"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45"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45"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45"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45"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45"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45"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45"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45"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45"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45"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45"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45"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45"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45"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45"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45"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45"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45"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45"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45"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45"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45"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4.25" x14ac:dyDescent="0.45"/>
  <cols>
    <col min="1" max="1" width="25.86328125" bestFit="1" customWidth="1"/>
    <col min="2" max="2" width="6.73046875" style="1" customWidth="1"/>
    <col min="3" max="15" width="6.73046875" customWidth="1"/>
  </cols>
  <sheetData>
    <row r="1" spans="1:15" ht="60.75" x14ac:dyDescent="0.45">
      <c r="A1" s="2" t="s">
        <v>20</v>
      </c>
      <c r="B1" s="9" t="s">
        <v>9</v>
      </c>
      <c r="C1" s="10" t="s">
        <v>0</v>
      </c>
      <c r="D1" s="11" t="s">
        <v>12</v>
      </c>
      <c r="E1" s="11" t="s">
        <v>21</v>
      </c>
      <c r="F1" s="11" t="s">
        <v>22</v>
      </c>
      <c r="G1" s="11" t="s">
        <v>22</v>
      </c>
      <c r="H1" s="11" t="s">
        <v>22</v>
      </c>
      <c r="I1" s="11"/>
      <c r="J1" s="12"/>
      <c r="K1" s="12"/>
      <c r="L1" s="12"/>
      <c r="M1" s="7"/>
      <c r="N1" s="7"/>
      <c r="O1" s="7"/>
    </row>
    <row r="2" spans="1:15" x14ac:dyDescent="0.45">
      <c r="A2" s="1" t="s">
        <v>1</v>
      </c>
      <c r="B2" s="13">
        <v>680</v>
      </c>
      <c r="C2" s="8">
        <f>SUM(D2:O2)</f>
        <v>680</v>
      </c>
      <c r="D2" s="3">
        <f>SUMPRODUCT(D3:D54,$B$3:$B$54)</f>
        <v>128</v>
      </c>
      <c r="E2" s="3">
        <f t="shared" ref="E2:L2" si="0">SUMPRODUCT(E3:E54,$B$3:$B$54)</f>
        <v>168</v>
      </c>
      <c r="F2" s="3">
        <f t="shared" si="0"/>
        <v>128</v>
      </c>
      <c r="G2" s="3">
        <f t="shared" si="0"/>
        <v>128</v>
      </c>
      <c r="H2" s="3">
        <f t="shared" si="0"/>
        <v>128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/>
      <c r="N2" s="3"/>
      <c r="O2" s="3"/>
    </row>
    <row r="3" spans="1:15" x14ac:dyDescent="0.45">
      <c r="A3" t="s">
        <v>23</v>
      </c>
      <c r="B3" s="13">
        <v>6</v>
      </c>
      <c r="C3" s="8">
        <f t="shared" ref="C3:C16" si="1">SUM(D3:O3)</f>
        <v>8</v>
      </c>
      <c r="D3" s="3"/>
      <c r="E3" s="14">
        <v>8</v>
      </c>
      <c r="F3" s="14"/>
      <c r="G3" s="14"/>
      <c r="H3" s="14"/>
      <c r="I3" s="3"/>
      <c r="J3" s="3"/>
      <c r="K3" s="3"/>
      <c r="L3" s="3"/>
      <c r="M3" s="3"/>
      <c r="N3" s="3"/>
      <c r="O3" s="3"/>
    </row>
    <row r="4" spans="1:15" x14ac:dyDescent="0.45">
      <c r="A4" t="s">
        <v>4</v>
      </c>
      <c r="B4" s="13">
        <v>2</v>
      </c>
      <c r="C4" s="8">
        <f t="shared" si="1"/>
        <v>78</v>
      </c>
      <c r="D4" s="3">
        <v>9</v>
      </c>
      <c r="E4" s="14">
        <f>6+18</f>
        <v>24</v>
      </c>
      <c r="F4" s="14">
        <f>3+3*4</f>
        <v>15</v>
      </c>
      <c r="G4" s="14">
        <f t="shared" ref="G4:H4" si="2">3+3*4</f>
        <v>15</v>
      </c>
      <c r="H4" s="14">
        <f t="shared" si="2"/>
        <v>15</v>
      </c>
      <c r="M4" s="3"/>
      <c r="N4" s="3"/>
      <c r="O4" s="3"/>
    </row>
    <row r="5" spans="1:15" x14ac:dyDescent="0.45">
      <c r="A5" t="s">
        <v>3</v>
      </c>
      <c r="B5" s="13">
        <v>3</v>
      </c>
      <c r="C5" s="8">
        <f t="shared" si="1"/>
        <v>8</v>
      </c>
      <c r="D5" s="3"/>
      <c r="E5" s="14">
        <v>8</v>
      </c>
      <c r="F5" s="14"/>
      <c r="G5" s="14"/>
      <c r="H5" s="14"/>
      <c r="M5" s="3"/>
      <c r="N5" s="3"/>
      <c r="O5" s="3"/>
    </row>
    <row r="6" spans="1:15" x14ac:dyDescent="0.45">
      <c r="A6" t="s">
        <v>5</v>
      </c>
      <c r="B6" s="13">
        <v>3</v>
      </c>
      <c r="C6" s="8">
        <f>SUM(D6:O6)</f>
        <v>4</v>
      </c>
      <c r="D6" s="3">
        <v>4</v>
      </c>
      <c r="E6" s="3"/>
      <c r="F6" s="3"/>
      <c r="G6" s="3"/>
      <c r="H6" s="3"/>
      <c r="M6" s="3"/>
      <c r="N6" s="3"/>
      <c r="O6" s="3"/>
    </row>
    <row r="7" spans="1:15" x14ac:dyDescent="0.45">
      <c r="A7" t="s">
        <v>10</v>
      </c>
      <c r="B7" s="13">
        <v>2</v>
      </c>
      <c r="C7" s="8">
        <f t="shared" si="1"/>
        <v>24</v>
      </c>
      <c r="D7" s="3"/>
      <c r="E7" s="14">
        <v>24</v>
      </c>
      <c r="F7" s="14"/>
      <c r="G7" s="14"/>
      <c r="H7" s="14"/>
      <c r="M7" s="3"/>
      <c r="N7" s="3"/>
      <c r="O7" s="3"/>
    </row>
    <row r="8" spans="1:15" x14ac:dyDescent="0.45">
      <c r="A8" t="s">
        <v>6</v>
      </c>
      <c r="B8" s="13">
        <v>1</v>
      </c>
      <c r="C8" s="8">
        <f t="shared" si="1"/>
        <v>134</v>
      </c>
      <c r="D8" s="3">
        <v>26</v>
      </c>
      <c r="E8" s="14"/>
      <c r="F8" s="14">
        <f>12*3</f>
        <v>36</v>
      </c>
      <c r="G8" s="14">
        <f t="shared" ref="G8:H8" si="3">12*3</f>
        <v>36</v>
      </c>
      <c r="H8" s="14">
        <f t="shared" si="3"/>
        <v>36</v>
      </c>
      <c r="I8" s="3"/>
      <c r="M8" s="3"/>
      <c r="N8" s="3"/>
      <c r="O8" s="3"/>
    </row>
    <row r="9" spans="1:15" x14ac:dyDescent="0.45">
      <c r="A9" t="s">
        <v>7</v>
      </c>
      <c r="B9" s="13">
        <v>2</v>
      </c>
      <c r="C9" s="8">
        <f t="shared" si="1"/>
        <v>34</v>
      </c>
      <c r="D9" s="3">
        <v>4</v>
      </c>
      <c r="E9" s="14"/>
      <c r="F9" s="14">
        <f>1+3*3</f>
        <v>10</v>
      </c>
      <c r="G9" s="14">
        <f t="shared" ref="G9:H9" si="4">1+3*3</f>
        <v>10</v>
      </c>
      <c r="H9" s="14">
        <f t="shared" si="4"/>
        <v>10</v>
      </c>
      <c r="M9" s="3"/>
      <c r="N9" s="3"/>
      <c r="O9" s="3"/>
    </row>
    <row r="10" spans="1:15" x14ac:dyDescent="0.45">
      <c r="A10" t="s">
        <v>8</v>
      </c>
      <c r="B10" s="13">
        <v>2</v>
      </c>
      <c r="C10" s="8">
        <f t="shared" si="1"/>
        <v>27</v>
      </c>
      <c r="D10" s="3"/>
      <c r="F10">
        <f>3*3</f>
        <v>9</v>
      </c>
      <c r="G10">
        <f t="shared" ref="G10:H10" si="5">3*3</f>
        <v>9</v>
      </c>
      <c r="H10">
        <f t="shared" si="5"/>
        <v>9</v>
      </c>
      <c r="M10" s="3"/>
      <c r="N10" s="3"/>
      <c r="O10" s="3"/>
    </row>
    <row r="11" spans="1:15" x14ac:dyDescent="0.45">
      <c r="A11" t="s">
        <v>24</v>
      </c>
      <c r="B11" s="13">
        <v>2</v>
      </c>
      <c r="C11" s="8">
        <f t="shared" si="1"/>
        <v>9</v>
      </c>
      <c r="D11" s="3"/>
      <c r="E11" s="14"/>
      <c r="F11" s="14">
        <v>3</v>
      </c>
      <c r="G11" s="14">
        <v>3</v>
      </c>
      <c r="H11" s="14">
        <v>3</v>
      </c>
      <c r="M11" s="3"/>
      <c r="N11" s="3"/>
      <c r="O11" s="3"/>
    </row>
    <row r="12" spans="1:15" x14ac:dyDescent="0.45">
      <c r="A12" t="s">
        <v>25</v>
      </c>
      <c r="B12" s="13">
        <v>1</v>
      </c>
      <c r="C12" s="8">
        <f t="shared" si="1"/>
        <v>54</v>
      </c>
      <c r="D12" s="3"/>
      <c r="E12" s="14"/>
      <c r="F12" s="14">
        <v>18</v>
      </c>
      <c r="G12" s="14">
        <v>18</v>
      </c>
      <c r="H12" s="14">
        <v>18</v>
      </c>
      <c r="M12" s="3"/>
      <c r="N12" s="3"/>
      <c r="O12" s="3"/>
    </row>
    <row r="13" spans="1:15" x14ac:dyDescent="0.45">
      <c r="A13" t="s">
        <v>19</v>
      </c>
      <c r="B13" s="13">
        <v>1</v>
      </c>
      <c r="C13" s="8">
        <f t="shared" si="1"/>
        <v>64</v>
      </c>
      <c r="D13" s="3">
        <v>64</v>
      </c>
      <c r="E13" s="3"/>
      <c r="F13" s="14"/>
      <c r="G13" s="3"/>
      <c r="H13" s="3"/>
      <c r="M13" s="3"/>
      <c r="N13" s="3"/>
      <c r="O13" s="3"/>
    </row>
    <row r="14" spans="1:15" x14ac:dyDescent="0.45">
      <c r="B14" s="13"/>
      <c r="C14" s="8">
        <f t="shared" si="1"/>
        <v>0</v>
      </c>
      <c r="D14" s="3"/>
      <c r="E14" s="3"/>
      <c r="G14" s="3"/>
      <c r="H14" s="3"/>
      <c r="M14" s="3"/>
      <c r="N14" s="3"/>
      <c r="O14" s="3"/>
    </row>
    <row r="15" spans="1:15" x14ac:dyDescent="0.45">
      <c r="B15" s="13"/>
      <c r="C15" s="8">
        <f t="shared" si="1"/>
        <v>0</v>
      </c>
      <c r="D15" s="3"/>
      <c r="E15" s="3"/>
      <c r="F15" s="14"/>
      <c r="G15" s="3"/>
      <c r="H15" s="3"/>
      <c r="M15" s="3"/>
      <c r="N15" s="3"/>
      <c r="O15" s="3"/>
    </row>
    <row r="16" spans="1:15" x14ac:dyDescent="0.45">
      <c r="B16" s="13"/>
      <c r="C16" s="8">
        <f t="shared" si="1"/>
        <v>0</v>
      </c>
      <c r="D16" s="3"/>
      <c r="E16" s="3"/>
      <c r="F16" s="14"/>
      <c r="G16" s="3"/>
      <c r="H16" s="3"/>
      <c r="I16" s="3"/>
      <c r="M16" s="3"/>
      <c r="N16" s="3"/>
      <c r="O16" s="3"/>
    </row>
    <row r="17" spans="1:15" x14ac:dyDescent="0.45">
      <c r="B17"/>
      <c r="M17" s="3"/>
      <c r="N17" s="3"/>
      <c r="O17" s="3"/>
    </row>
    <row r="18" spans="1:15" x14ac:dyDescent="0.45">
      <c r="B18"/>
      <c r="M18" s="3"/>
      <c r="N18" s="3"/>
      <c r="O18" s="3"/>
    </row>
    <row r="19" spans="1:15" x14ac:dyDescent="0.45"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45"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45"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45"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45"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45"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45"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45"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45"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45"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45"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45"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45">
      <c r="A31" s="4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45">
      <c r="A32" s="5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45"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7" spans="1:15" x14ac:dyDescent="0.45">
      <c r="A37" s="6"/>
    </row>
    <row r="38" spans="1:15" x14ac:dyDescent="0.45"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45"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45"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45"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45"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45"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45"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45"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45"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45"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45"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45"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45"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45"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45"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45"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45"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45"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45"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45"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45"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45"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45"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45"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45"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45"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45"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45"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45"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45">
      <c r="A67" s="4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45">
      <c r="A68" s="5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45"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45"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45"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45"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45"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45"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45"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45"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45"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45"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45"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45"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45"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45"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45"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45"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45"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45"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45"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45"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45"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45"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45"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45"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45"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45"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 Rgt</vt:lpstr>
      <vt:lpstr>Mech Btn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2018-06-07T05:14:44Z</dcterms:modified>
</cp:coreProperties>
</file>