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wh\Documents\GitHub\QJM_Wargame\_reference\"/>
    </mc:Choice>
  </mc:AlternateContent>
  <bookViews>
    <workbookView xWindow="0" yWindow="0" windowWidth="7470" windowHeight="2760" activeTab="2"/>
  </bookViews>
  <sheets>
    <sheet name="Mech Btn" sheetId="12" r:id="rId1"/>
    <sheet name="Armour btn" sheetId="15" r:id="rId2"/>
    <sheet name="Brigades" sheetId="1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5" l="1"/>
  <c r="H23" i="13"/>
  <c r="I23" i="13"/>
  <c r="J23" i="13"/>
  <c r="E23" i="13"/>
  <c r="F23" i="13"/>
  <c r="G23" i="13"/>
  <c r="K23" i="13"/>
  <c r="L23" i="13"/>
  <c r="D23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17" i="13"/>
  <c r="C16" i="13"/>
  <c r="E2" i="13"/>
  <c r="F2" i="13"/>
  <c r="G2" i="13"/>
  <c r="H2" i="13"/>
  <c r="I2" i="13"/>
  <c r="J2" i="13"/>
  <c r="K2" i="13"/>
  <c r="L2" i="13"/>
  <c r="D2" i="13"/>
  <c r="C15" i="13"/>
  <c r="E17" i="15"/>
  <c r="E2" i="15"/>
  <c r="F2" i="15"/>
  <c r="G2" i="15"/>
  <c r="H2" i="15"/>
  <c r="I2" i="15"/>
  <c r="J2" i="15"/>
  <c r="K2" i="15"/>
  <c r="L2" i="15"/>
  <c r="D2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E2" i="12"/>
  <c r="F2" i="12"/>
  <c r="G2" i="12"/>
  <c r="H2" i="12"/>
  <c r="I2" i="12"/>
  <c r="J2" i="12"/>
  <c r="K2" i="12"/>
  <c r="L2" i="12"/>
  <c r="D2" i="12"/>
  <c r="C7" i="12"/>
  <c r="C8" i="12"/>
  <c r="C9" i="12"/>
  <c r="C10" i="12"/>
  <c r="C11" i="12"/>
  <c r="C12" i="12"/>
  <c r="C13" i="12"/>
  <c r="C14" i="12"/>
  <c r="C15" i="12"/>
  <c r="C16" i="12"/>
  <c r="C49" i="12"/>
  <c r="C48" i="12"/>
  <c r="C45" i="12"/>
  <c r="C46" i="12"/>
  <c r="C47" i="12"/>
  <c r="C50" i="12"/>
  <c r="C51" i="12"/>
  <c r="C52" i="12"/>
  <c r="C53" i="12"/>
  <c r="C54" i="12"/>
  <c r="C44" i="12"/>
  <c r="C43" i="12"/>
  <c r="C42" i="12"/>
  <c r="C41" i="12"/>
  <c r="C40" i="12"/>
  <c r="C39" i="12"/>
  <c r="C38" i="12"/>
  <c r="K37" i="12"/>
  <c r="J37" i="12"/>
  <c r="I37" i="12"/>
  <c r="H37" i="12"/>
  <c r="G37" i="12"/>
  <c r="F37" i="12"/>
  <c r="E37" i="12"/>
  <c r="D37" i="12"/>
  <c r="I21" i="12"/>
  <c r="E21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L21" i="12"/>
  <c r="K21" i="12"/>
  <c r="J21" i="12"/>
  <c r="H21" i="12"/>
  <c r="G21" i="12"/>
  <c r="F21" i="12"/>
  <c r="D21" i="12"/>
  <c r="C23" i="13" l="1"/>
  <c r="C2" i="15"/>
  <c r="C37" i="12"/>
  <c r="C2" i="12"/>
  <c r="C21" i="12"/>
  <c r="C14" i="13" l="1"/>
  <c r="C18" i="13"/>
  <c r="C19" i="13"/>
  <c r="C13" i="13"/>
  <c r="C12" i="13"/>
  <c r="C11" i="13"/>
  <c r="C10" i="13"/>
  <c r="C9" i="13"/>
  <c r="C8" i="13"/>
  <c r="C7" i="13"/>
  <c r="C6" i="13"/>
  <c r="C5" i="13"/>
  <c r="C4" i="13"/>
  <c r="C3" i="13"/>
  <c r="C2" i="13" l="1"/>
  <c r="C6" i="12" l="1"/>
  <c r="C5" i="12"/>
  <c r="C4" i="12"/>
  <c r="C3" i="12" l="1"/>
</calcChain>
</file>

<file path=xl/sharedStrings.xml><?xml version="1.0" encoding="utf-8"?>
<sst xmlns="http://schemas.openxmlformats.org/spreadsheetml/2006/main" count="142" uniqueCount="39">
  <si>
    <t>TOTAL</t>
  </si>
  <si>
    <t>PERSONNEL</t>
  </si>
  <si>
    <t>FN FAL</t>
  </si>
  <si>
    <t>FN MAG</t>
  </si>
  <si>
    <t>Personnel ea</t>
  </si>
  <si>
    <t>MILAN</t>
  </si>
  <si>
    <t>HQ co</t>
  </si>
  <si>
    <t>Recce plt</t>
  </si>
  <si>
    <t>Truck</t>
  </si>
  <si>
    <t>Support Co</t>
  </si>
  <si>
    <t>Mech inf co</t>
  </si>
  <si>
    <t>HQ</t>
  </si>
  <si>
    <t>Mech btn</t>
  </si>
  <si>
    <t>FV107 Scimitar</t>
  </si>
  <si>
    <t>FV101 Scorpion</t>
  </si>
  <si>
    <t>Mech Btn</t>
  </si>
  <si>
    <t>M113</t>
  </si>
  <si>
    <t>ARV</t>
  </si>
  <si>
    <t>Blindicide</t>
  </si>
  <si>
    <t>60mm mortar</t>
  </si>
  <si>
    <t>81mm mortar</t>
  </si>
  <si>
    <t>Mech plt</t>
  </si>
  <si>
    <t>Weapons plt</t>
  </si>
  <si>
    <t>Combat support co</t>
  </si>
  <si>
    <t>Mortar plt</t>
  </si>
  <si>
    <t>AT plt</t>
  </si>
  <si>
    <t>AA section</t>
  </si>
  <si>
    <t>FV103 Spartan</t>
  </si>
  <si>
    <t>Jeep MILAN</t>
  </si>
  <si>
    <t>20mm Oerlikon</t>
  </si>
  <si>
    <t>Armour btn</t>
  </si>
  <si>
    <t>Mech brigade</t>
  </si>
  <si>
    <t>AT Btn</t>
  </si>
  <si>
    <t>Arty Btn</t>
  </si>
  <si>
    <t>Armour bde</t>
  </si>
  <si>
    <t>Leopard 1</t>
  </si>
  <si>
    <t>Armour co</t>
  </si>
  <si>
    <t>M109</t>
  </si>
  <si>
    <t>Jagdpanzer Kanone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</si>
</sst>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textRotation="60"/>
    </xf>
    <xf numFmtId="164" fontId="2" fillId="0" borderId="0" xfId="1" applyNumberFormat="1" applyFont="1"/>
    <xf numFmtId="0" fontId="3" fillId="0" borderId="1" xfId="0" applyFont="1" applyBorder="1" applyAlignment="1">
      <alignment horizontal="center" textRotation="60" wrapText="1"/>
    </xf>
    <xf numFmtId="0" fontId="2" fillId="0" borderId="1" xfId="0" applyFont="1" applyBorder="1" applyAlignment="1">
      <alignment horizontal="center" textRotation="60" wrapText="1"/>
    </xf>
    <xf numFmtId="0" fontId="0" fillId="0" borderId="1" xfId="0" applyBorder="1" applyAlignment="1">
      <alignment horizontal="left" textRotation="60" wrapText="1"/>
    </xf>
    <xf numFmtId="0" fontId="0" fillId="0" borderId="1" xfId="0" applyFill="1" applyBorder="1" applyAlignment="1">
      <alignment horizontal="left" textRotation="60" wrapText="1"/>
    </xf>
    <xf numFmtId="0" fontId="3" fillId="0" borderId="0" xfId="0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C3" sqref="C3:C16"/>
    </sheetView>
  </sheetViews>
  <sheetFormatPr defaultRowHeight="14.25" x14ac:dyDescent="0.45"/>
  <cols>
    <col min="1" max="1" width="25.86328125" bestFit="1" customWidth="1"/>
    <col min="2" max="2" width="6.73046875" style="1" customWidth="1"/>
    <col min="3" max="15" width="6.73046875" customWidth="1"/>
  </cols>
  <sheetData>
    <row r="1" spans="1:15" ht="60.75" x14ac:dyDescent="0.45">
      <c r="A1" s="2" t="s">
        <v>15</v>
      </c>
      <c r="B1" s="8" t="s">
        <v>4</v>
      </c>
      <c r="C1" s="9" t="s">
        <v>0</v>
      </c>
      <c r="D1" s="10" t="s">
        <v>6</v>
      </c>
      <c r="E1" s="10" t="s">
        <v>9</v>
      </c>
      <c r="F1" s="10" t="s">
        <v>10</v>
      </c>
      <c r="G1" s="10" t="s">
        <v>10</v>
      </c>
      <c r="H1" s="10" t="s">
        <v>10</v>
      </c>
      <c r="I1" s="10"/>
      <c r="J1" s="11"/>
      <c r="K1" s="11"/>
      <c r="L1" s="11"/>
      <c r="M1" s="6"/>
      <c r="N1" s="6"/>
      <c r="O1" s="6"/>
    </row>
    <row r="2" spans="1:15" x14ac:dyDescent="0.45">
      <c r="A2" s="1" t="s">
        <v>1</v>
      </c>
      <c r="B2" s="12"/>
      <c r="C2" s="7">
        <f>SUM(D2:O2)</f>
        <v>444</v>
      </c>
      <c r="D2" s="3">
        <f>SUMPRODUCT(D3:D16,$B3:$B16)</f>
        <v>2</v>
      </c>
      <c r="E2" s="3">
        <f t="shared" ref="E2:L2" si="0">SUMPRODUCT(E3:E16,$B3:$B16)</f>
        <v>97</v>
      </c>
      <c r="F2" s="3">
        <f t="shared" si="0"/>
        <v>115</v>
      </c>
      <c r="G2" s="3">
        <f t="shared" si="0"/>
        <v>115</v>
      </c>
      <c r="H2" s="3">
        <f t="shared" si="0"/>
        <v>115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/>
      <c r="N2" s="3"/>
      <c r="O2" s="3"/>
    </row>
    <row r="3" spans="1:15" x14ac:dyDescent="0.45">
      <c r="A3" t="s">
        <v>2</v>
      </c>
      <c r="B3" s="12">
        <v>1</v>
      </c>
      <c r="C3" s="7">
        <f t="shared" ref="C3:C14" si="1">SUM(D3:O3)</f>
        <v>68</v>
      </c>
      <c r="D3" s="3"/>
      <c r="E3" s="13">
        <v>5</v>
      </c>
      <c r="F3" s="13">
        <v>21</v>
      </c>
      <c r="G3" s="13">
        <v>21</v>
      </c>
      <c r="H3" s="13">
        <v>21</v>
      </c>
      <c r="I3" s="3"/>
      <c r="J3" s="3"/>
      <c r="K3" s="3"/>
      <c r="L3" s="3"/>
      <c r="M3" s="3"/>
      <c r="N3" s="3"/>
      <c r="O3" s="3"/>
    </row>
    <row r="4" spans="1:15" x14ac:dyDescent="0.45">
      <c r="A4" t="s">
        <v>3</v>
      </c>
      <c r="B4" s="12">
        <v>2</v>
      </c>
      <c r="C4" s="7">
        <f t="shared" si="1"/>
        <v>20</v>
      </c>
      <c r="D4" s="3"/>
      <c r="E4" s="13">
        <v>2</v>
      </c>
      <c r="F4" s="13">
        <v>6</v>
      </c>
      <c r="G4" s="13">
        <v>6</v>
      </c>
      <c r="H4" s="13">
        <v>6</v>
      </c>
      <c r="M4" s="3"/>
      <c r="N4" s="3"/>
      <c r="O4" s="3"/>
    </row>
    <row r="5" spans="1:15" x14ac:dyDescent="0.45">
      <c r="A5" t="s">
        <v>18</v>
      </c>
      <c r="B5" s="12">
        <v>1</v>
      </c>
      <c r="C5" s="7">
        <f t="shared" si="1"/>
        <v>9</v>
      </c>
      <c r="D5" s="3"/>
      <c r="E5" s="13">
        <v>0</v>
      </c>
      <c r="F5" s="13">
        <v>3</v>
      </c>
      <c r="G5" s="13">
        <v>3</v>
      </c>
      <c r="H5" s="13">
        <v>3</v>
      </c>
      <c r="M5" s="3"/>
      <c r="N5" s="3"/>
      <c r="O5" s="3"/>
    </row>
    <row r="6" spans="1:15" x14ac:dyDescent="0.45">
      <c r="A6" t="s">
        <v>5</v>
      </c>
      <c r="B6" s="12">
        <v>3</v>
      </c>
      <c r="C6" s="7">
        <f>SUM(D6:O6)</f>
        <v>18</v>
      </c>
      <c r="D6" s="3"/>
      <c r="E6" s="3">
        <v>0</v>
      </c>
      <c r="F6" s="3">
        <v>6</v>
      </c>
      <c r="G6" s="3">
        <v>6</v>
      </c>
      <c r="H6" s="3">
        <v>6</v>
      </c>
      <c r="M6" s="3"/>
      <c r="N6" s="3"/>
      <c r="O6" s="3"/>
    </row>
    <row r="7" spans="1:15" x14ac:dyDescent="0.45">
      <c r="A7" t="s">
        <v>16</v>
      </c>
      <c r="B7" s="12">
        <v>2</v>
      </c>
      <c r="C7" s="7">
        <f t="shared" ref="C7:C16" si="2">SUM(D7:O7)</f>
        <v>57</v>
      </c>
      <c r="D7" s="3"/>
      <c r="E7" s="13">
        <v>9</v>
      </c>
      <c r="F7" s="13">
        <v>16</v>
      </c>
      <c r="G7" s="13">
        <v>16</v>
      </c>
      <c r="H7" s="13">
        <v>16</v>
      </c>
      <c r="M7" s="3"/>
      <c r="N7" s="3"/>
      <c r="O7" s="3"/>
    </row>
    <row r="8" spans="1:15" x14ac:dyDescent="0.45">
      <c r="A8" t="s">
        <v>19</v>
      </c>
      <c r="B8" s="12">
        <v>3</v>
      </c>
      <c r="C8" s="7">
        <f t="shared" si="2"/>
        <v>9</v>
      </c>
      <c r="D8" s="3"/>
      <c r="E8" s="13">
        <v>0</v>
      </c>
      <c r="F8" s="13">
        <v>3</v>
      </c>
      <c r="G8" s="13">
        <v>3</v>
      </c>
      <c r="H8" s="13">
        <v>3</v>
      </c>
      <c r="M8" s="3"/>
      <c r="N8" s="3"/>
      <c r="O8" s="3"/>
    </row>
    <row r="9" spans="1:15" x14ac:dyDescent="0.45">
      <c r="A9" t="s">
        <v>20</v>
      </c>
      <c r="B9" s="12">
        <v>5</v>
      </c>
      <c r="C9" s="7">
        <f t="shared" si="2"/>
        <v>10</v>
      </c>
      <c r="D9" s="3"/>
      <c r="E9" s="13">
        <v>4</v>
      </c>
      <c r="F9" s="13">
        <v>2</v>
      </c>
      <c r="G9" s="13">
        <v>2</v>
      </c>
      <c r="H9" s="13">
        <v>2</v>
      </c>
      <c r="M9" s="3"/>
      <c r="N9" s="3"/>
      <c r="O9" s="3"/>
    </row>
    <row r="10" spans="1:15" x14ac:dyDescent="0.45">
      <c r="A10" t="s">
        <v>14</v>
      </c>
      <c r="B10" s="12">
        <v>3</v>
      </c>
      <c r="C10" s="7">
        <f t="shared" si="2"/>
        <v>3</v>
      </c>
      <c r="D10" s="3"/>
      <c r="E10" s="13">
        <v>3</v>
      </c>
      <c r="F10" s="13"/>
      <c r="G10" s="13"/>
      <c r="H10" s="13"/>
      <c r="I10" s="3"/>
      <c r="M10" s="3"/>
      <c r="N10" s="3"/>
      <c r="O10" s="3"/>
    </row>
    <row r="11" spans="1:15" x14ac:dyDescent="0.45">
      <c r="A11" t="s">
        <v>13</v>
      </c>
      <c r="B11" s="12">
        <v>3</v>
      </c>
      <c r="C11" s="7">
        <f t="shared" si="2"/>
        <v>3</v>
      </c>
      <c r="D11" s="3"/>
      <c r="E11" s="13">
        <v>3</v>
      </c>
      <c r="F11" s="13"/>
      <c r="G11" s="13"/>
      <c r="H11" s="13"/>
      <c r="M11" s="3"/>
      <c r="N11" s="3"/>
      <c r="O11" s="3"/>
    </row>
    <row r="12" spans="1:15" x14ac:dyDescent="0.45">
      <c r="A12" t="s">
        <v>27</v>
      </c>
      <c r="B12" s="12">
        <v>2</v>
      </c>
      <c r="C12" s="7">
        <f t="shared" si="2"/>
        <v>2</v>
      </c>
      <c r="D12" s="3"/>
      <c r="E12">
        <v>2</v>
      </c>
      <c r="M12" s="3"/>
      <c r="N12" s="3"/>
      <c r="O12" s="3"/>
    </row>
    <row r="13" spans="1:15" x14ac:dyDescent="0.45">
      <c r="A13" t="s">
        <v>28</v>
      </c>
      <c r="B13" s="12">
        <v>3</v>
      </c>
      <c r="C13" s="7">
        <f t="shared" si="2"/>
        <v>4</v>
      </c>
      <c r="D13" s="3"/>
      <c r="E13" s="13">
        <v>4</v>
      </c>
      <c r="F13" s="13"/>
      <c r="G13" s="13"/>
      <c r="H13" s="13"/>
      <c r="M13" s="3"/>
      <c r="N13" s="3"/>
      <c r="O13" s="3"/>
    </row>
    <row r="14" spans="1:15" x14ac:dyDescent="0.45">
      <c r="A14" t="s">
        <v>29</v>
      </c>
      <c r="B14" s="12">
        <v>4</v>
      </c>
      <c r="C14" s="7">
        <f t="shared" si="2"/>
        <v>5</v>
      </c>
      <c r="D14" s="3"/>
      <c r="E14" s="13">
        <v>2</v>
      </c>
      <c r="F14" s="13">
        <v>1</v>
      </c>
      <c r="G14" s="13">
        <v>1</v>
      </c>
      <c r="H14" s="13">
        <v>1</v>
      </c>
      <c r="I14" s="3"/>
      <c r="M14" s="3"/>
      <c r="N14" s="3"/>
      <c r="O14" s="3"/>
    </row>
    <row r="15" spans="1:15" x14ac:dyDescent="0.45">
      <c r="A15" t="s">
        <v>17</v>
      </c>
      <c r="B15" s="12">
        <v>2</v>
      </c>
      <c r="C15" s="7">
        <f t="shared" si="2"/>
        <v>4</v>
      </c>
      <c r="D15" s="3">
        <v>1</v>
      </c>
      <c r="E15" s="13">
        <v>0</v>
      </c>
      <c r="F15" s="13">
        <v>1</v>
      </c>
      <c r="G15" s="13">
        <v>1</v>
      </c>
      <c r="H15" s="13">
        <v>1</v>
      </c>
      <c r="M15" s="3"/>
      <c r="N15" s="3"/>
      <c r="O15" s="3"/>
    </row>
    <row r="16" spans="1:15" x14ac:dyDescent="0.45">
      <c r="A16" t="s">
        <v>8</v>
      </c>
      <c r="B16" s="7">
        <v>1</v>
      </c>
      <c r="C16" s="7">
        <f t="shared" si="2"/>
        <v>20</v>
      </c>
      <c r="D16" s="3"/>
      <c r="E16" s="13">
        <v>8</v>
      </c>
      <c r="F16" s="13">
        <v>4</v>
      </c>
      <c r="G16" s="13">
        <v>4</v>
      </c>
      <c r="H16" s="13">
        <v>4</v>
      </c>
      <c r="I16" s="3"/>
      <c r="J16" s="3"/>
      <c r="K16" s="3"/>
      <c r="L16" s="3"/>
      <c r="M16" s="3"/>
      <c r="N16" s="3"/>
      <c r="O16" s="3"/>
    </row>
    <row r="17" spans="1:15" x14ac:dyDescent="0.45"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45">
      <c r="B18" s="7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45">
      <c r="B19" s="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69.400000000000006" customHeight="1" x14ac:dyDescent="0.45">
      <c r="A20" s="2" t="s">
        <v>10</v>
      </c>
      <c r="B20" s="8" t="s">
        <v>4</v>
      </c>
      <c r="C20" s="9" t="s">
        <v>0</v>
      </c>
      <c r="D20" s="10" t="s">
        <v>11</v>
      </c>
      <c r="E20" s="10" t="s">
        <v>21</v>
      </c>
      <c r="F20" s="10" t="s">
        <v>21</v>
      </c>
      <c r="G20" s="10" t="s">
        <v>21</v>
      </c>
      <c r="H20" s="10" t="s">
        <v>22</v>
      </c>
      <c r="I20" s="10"/>
      <c r="J20" s="11"/>
      <c r="K20" s="11"/>
      <c r="L20" s="11"/>
      <c r="M20" s="3"/>
      <c r="N20" s="3"/>
      <c r="O20" s="3"/>
    </row>
    <row r="21" spans="1:15" x14ac:dyDescent="0.45">
      <c r="A21" s="1" t="s">
        <v>1</v>
      </c>
      <c r="B21" s="12"/>
      <c r="C21" s="7">
        <f>SUM(D21:O21)</f>
        <v>111</v>
      </c>
      <c r="D21" s="3">
        <f>SUMPRODUCT(D22:D36,$B22:$B36)</f>
        <v>8</v>
      </c>
      <c r="E21" s="3">
        <f t="shared" ref="E21:K21" si="3">SUMPRODUCT(E22:E36,$B22:$B36)</f>
        <v>29</v>
      </c>
      <c r="F21" s="3">
        <f t="shared" si="3"/>
        <v>29</v>
      </c>
      <c r="G21" s="3">
        <f t="shared" si="3"/>
        <v>29</v>
      </c>
      <c r="H21" s="3">
        <f t="shared" si="3"/>
        <v>16</v>
      </c>
      <c r="I21" s="3">
        <f t="shared" si="3"/>
        <v>0</v>
      </c>
      <c r="J21" s="3">
        <f t="shared" si="3"/>
        <v>0</v>
      </c>
      <c r="K21" s="3">
        <f t="shared" si="3"/>
        <v>0</v>
      </c>
      <c r="L21" s="3">
        <f>SUMPRODUCT(L22:L55,$B22:$B55)</f>
        <v>0</v>
      </c>
      <c r="M21" s="3"/>
      <c r="N21" s="3"/>
      <c r="O21" s="3"/>
    </row>
    <row r="22" spans="1:15" x14ac:dyDescent="0.45">
      <c r="A22" t="s">
        <v>2</v>
      </c>
      <c r="B22" s="12">
        <v>1</v>
      </c>
      <c r="C22" s="7">
        <f t="shared" ref="C22:C33" si="4">SUM(D22:O22)</f>
        <v>21</v>
      </c>
      <c r="D22" s="3"/>
      <c r="E22" s="13">
        <v>7</v>
      </c>
      <c r="F22" s="13">
        <v>7</v>
      </c>
      <c r="G22" s="13">
        <v>7</v>
      </c>
      <c r="H22" s="13"/>
      <c r="I22" s="3"/>
      <c r="J22" s="3"/>
      <c r="K22" s="3"/>
      <c r="L22" s="3"/>
      <c r="M22" s="3"/>
      <c r="N22" s="3"/>
      <c r="O22" s="3"/>
    </row>
    <row r="23" spans="1:15" x14ac:dyDescent="0.45">
      <c r="A23" t="s">
        <v>3</v>
      </c>
      <c r="B23" s="12">
        <v>2</v>
      </c>
      <c r="C23" s="7">
        <f t="shared" si="4"/>
        <v>6</v>
      </c>
      <c r="D23" s="3"/>
      <c r="E23" s="13">
        <v>2</v>
      </c>
      <c r="F23" s="13">
        <v>2</v>
      </c>
      <c r="G23" s="13">
        <v>2</v>
      </c>
      <c r="H23" s="13"/>
      <c r="M23" s="3"/>
      <c r="N23" s="3"/>
      <c r="O23" s="3"/>
    </row>
    <row r="24" spans="1:15" x14ac:dyDescent="0.45">
      <c r="A24" t="s">
        <v>18</v>
      </c>
      <c r="B24" s="12">
        <v>1</v>
      </c>
      <c r="C24" s="7">
        <f t="shared" si="4"/>
        <v>3</v>
      </c>
      <c r="D24" s="3"/>
      <c r="E24" s="13">
        <v>1</v>
      </c>
      <c r="F24" s="13">
        <v>1</v>
      </c>
      <c r="G24" s="13">
        <v>1</v>
      </c>
      <c r="H24" s="3"/>
      <c r="I24" s="3"/>
      <c r="J24" s="3"/>
      <c r="M24" s="3"/>
      <c r="N24" s="3"/>
      <c r="O24" s="3"/>
    </row>
    <row r="25" spans="1:15" x14ac:dyDescent="0.45">
      <c r="A25" t="s">
        <v>5</v>
      </c>
      <c r="B25" s="12">
        <v>3</v>
      </c>
      <c r="C25" s="7">
        <f>SUM(D25:O25)</f>
        <v>6</v>
      </c>
      <c r="D25" s="3"/>
      <c r="E25" s="3">
        <v>2</v>
      </c>
      <c r="F25" s="3">
        <v>2</v>
      </c>
      <c r="G25" s="3">
        <v>2</v>
      </c>
      <c r="H25" s="3"/>
      <c r="I25" s="3"/>
      <c r="J25" s="3"/>
      <c r="L25" s="3"/>
      <c r="M25" s="3"/>
      <c r="N25" s="3"/>
      <c r="O25" s="3"/>
    </row>
    <row r="26" spans="1:15" x14ac:dyDescent="0.45">
      <c r="A26" t="s">
        <v>16</v>
      </c>
      <c r="B26" s="12">
        <v>2</v>
      </c>
      <c r="C26" s="7">
        <f t="shared" si="4"/>
        <v>16</v>
      </c>
      <c r="D26" s="3">
        <v>2</v>
      </c>
      <c r="E26" s="13">
        <v>4</v>
      </c>
      <c r="F26" s="13">
        <v>4</v>
      </c>
      <c r="G26" s="13">
        <v>4</v>
      </c>
      <c r="H26" s="3">
        <v>2</v>
      </c>
      <c r="I26" s="3"/>
      <c r="M26" s="3"/>
      <c r="N26" s="3"/>
      <c r="O26" s="3"/>
    </row>
    <row r="27" spans="1:15" x14ac:dyDescent="0.45">
      <c r="A27" t="s">
        <v>19</v>
      </c>
      <c r="B27" s="12">
        <v>3</v>
      </c>
      <c r="C27" s="7">
        <f t="shared" si="4"/>
        <v>3</v>
      </c>
      <c r="D27" s="3"/>
      <c r="E27" s="13">
        <v>1</v>
      </c>
      <c r="F27" s="13">
        <v>1</v>
      </c>
      <c r="G27" s="13">
        <v>1</v>
      </c>
      <c r="H27" s="3"/>
      <c r="I27" s="3"/>
      <c r="M27" s="3"/>
      <c r="N27" s="3"/>
      <c r="O27" s="3"/>
    </row>
    <row r="28" spans="1:15" x14ac:dyDescent="0.45">
      <c r="A28" t="s">
        <v>20</v>
      </c>
      <c r="B28" s="12">
        <v>5</v>
      </c>
      <c r="C28" s="7">
        <f t="shared" si="4"/>
        <v>2</v>
      </c>
      <c r="D28" s="3"/>
      <c r="E28" s="13"/>
      <c r="F28" s="13"/>
      <c r="H28" s="3">
        <v>2</v>
      </c>
      <c r="M28" s="3"/>
      <c r="N28" s="3"/>
      <c r="O28" s="3"/>
    </row>
    <row r="29" spans="1:15" x14ac:dyDescent="0.45">
      <c r="A29" t="s">
        <v>17</v>
      </c>
      <c r="B29" s="12">
        <v>2</v>
      </c>
      <c r="C29" s="7">
        <f t="shared" si="4"/>
        <v>1</v>
      </c>
      <c r="D29" s="3">
        <v>1</v>
      </c>
      <c r="G29" s="3"/>
      <c r="H29" s="3"/>
      <c r="M29" s="3"/>
      <c r="N29" s="3"/>
      <c r="O29" s="3"/>
    </row>
    <row r="30" spans="1:15" x14ac:dyDescent="0.45">
      <c r="A30" t="s">
        <v>8</v>
      </c>
      <c r="B30" s="12">
        <v>1</v>
      </c>
      <c r="C30" s="7">
        <f t="shared" si="4"/>
        <v>4</v>
      </c>
      <c r="D30" s="3">
        <v>2</v>
      </c>
      <c r="E30" s="13"/>
      <c r="F30" s="13"/>
      <c r="G30" s="3"/>
      <c r="H30" s="3">
        <v>2</v>
      </c>
    </row>
    <row r="31" spans="1:15" x14ac:dyDescent="0.45">
      <c r="B31" s="12"/>
      <c r="C31" s="7">
        <f t="shared" si="4"/>
        <v>0</v>
      </c>
    </row>
    <row r="32" spans="1:15" x14ac:dyDescent="0.45">
      <c r="B32" s="12"/>
      <c r="C32" s="7">
        <f t="shared" si="4"/>
        <v>0</v>
      </c>
    </row>
    <row r="33" spans="1:15" x14ac:dyDescent="0.45">
      <c r="B33" s="12"/>
      <c r="C33" s="7">
        <f t="shared" si="4"/>
        <v>0</v>
      </c>
    </row>
    <row r="34" spans="1:15" x14ac:dyDescent="0.45">
      <c r="B34" s="12"/>
      <c r="C34" s="7"/>
      <c r="M34" s="3"/>
      <c r="N34" s="3"/>
      <c r="O34" s="3"/>
    </row>
    <row r="35" spans="1:15" x14ac:dyDescent="0.45">
      <c r="B35" s="12"/>
      <c r="C35" s="7"/>
      <c r="M35" s="3"/>
      <c r="N35" s="3"/>
      <c r="O35" s="3"/>
    </row>
    <row r="36" spans="1:15" ht="86.25" customHeight="1" x14ac:dyDescent="0.45">
      <c r="A36" s="2" t="s">
        <v>23</v>
      </c>
      <c r="B36" s="8" t="s">
        <v>4</v>
      </c>
      <c r="C36" s="9" t="s">
        <v>0</v>
      </c>
      <c r="D36" s="10" t="s">
        <v>7</v>
      </c>
      <c r="E36" s="10" t="s">
        <v>24</v>
      </c>
      <c r="F36" s="10" t="s">
        <v>25</v>
      </c>
      <c r="G36" s="10" t="s">
        <v>26</v>
      </c>
      <c r="H36" s="10"/>
      <c r="I36" s="10"/>
      <c r="J36" s="11"/>
      <c r="K36" s="11"/>
      <c r="L36" s="11"/>
      <c r="M36" s="3"/>
      <c r="N36" s="3"/>
      <c r="O36" s="3"/>
    </row>
    <row r="37" spans="1:15" x14ac:dyDescent="0.45">
      <c r="A37" s="1" t="s">
        <v>1</v>
      </c>
      <c r="B37" s="12"/>
      <c r="C37" s="7">
        <f>SUM(D37:O37)</f>
        <v>97</v>
      </c>
      <c r="D37" s="3">
        <f>SUMPRODUCT(D38:D57,$B38:$B57)</f>
        <v>31</v>
      </c>
      <c r="E37" s="3">
        <f t="shared" ref="E37:K37" si="5">SUMPRODUCT(E38:E57,$B38:$B57)</f>
        <v>30</v>
      </c>
      <c r="F37" s="3">
        <f t="shared" si="5"/>
        <v>20</v>
      </c>
      <c r="G37" s="3">
        <f t="shared" si="5"/>
        <v>16</v>
      </c>
      <c r="H37" s="3">
        <f t="shared" si="5"/>
        <v>0</v>
      </c>
      <c r="I37" s="3">
        <f t="shared" si="5"/>
        <v>0</v>
      </c>
      <c r="J37" s="3">
        <f t="shared" si="5"/>
        <v>0</v>
      </c>
      <c r="K37" s="3">
        <f t="shared" si="5"/>
        <v>0</v>
      </c>
      <c r="L37" s="3"/>
      <c r="M37" s="3"/>
      <c r="N37" s="3"/>
      <c r="O37" s="3"/>
    </row>
    <row r="38" spans="1:15" x14ac:dyDescent="0.45">
      <c r="A38" t="s">
        <v>2</v>
      </c>
      <c r="B38" s="12">
        <v>1</v>
      </c>
      <c r="C38" s="7">
        <f t="shared" ref="C38:C54" si="6">SUM(D38:O38)</f>
        <v>5</v>
      </c>
      <c r="D38" s="3">
        <v>5</v>
      </c>
      <c r="E38" s="13"/>
      <c r="F38" s="13"/>
      <c r="G38" s="13"/>
      <c r="H38" s="13"/>
      <c r="I38" s="3"/>
      <c r="J38" s="3"/>
      <c r="K38" s="3"/>
      <c r="L38" s="3"/>
      <c r="M38" s="3"/>
      <c r="N38" s="3"/>
      <c r="O38" s="3"/>
    </row>
    <row r="39" spans="1:15" x14ac:dyDescent="0.45">
      <c r="A39" t="s">
        <v>3</v>
      </c>
      <c r="B39" s="12">
        <v>2</v>
      </c>
      <c r="C39" s="7">
        <f t="shared" si="6"/>
        <v>2</v>
      </c>
      <c r="D39" s="3">
        <v>2</v>
      </c>
      <c r="E39" s="13"/>
      <c r="F39" s="13"/>
      <c r="G39" s="13"/>
      <c r="H39" s="13"/>
      <c r="L39" s="3"/>
      <c r="M39" s="3"/>
      <c r="N39" s="3"/>
      <c r="O39" s="3"/>
    </row>
    <row r="40" spans="1:15" x14ac:dyDescent="0.45">
      <c r="A40" t="s">
        <v>18</v>
      </c>
      <c r="B40" s="12">
        <v>1</v>
      </c>
      <c r="C40" s="7">
        <f t="shared" si="6"/>
        <v>0</v>
      </c>
      <c r="D40" s="3"/>
      <c r="E40" s="13"/>
      <c r="F40" s="13"/>
      <c r="G40" s="13"/>
      <c r="H40" s="3"/>
      <c r="I40" s="3"/>
      <c r="J40" s="3"/>
      <c r="L40" s="3"/>
      <c r="M40" s="3"/>
      <c r="N40" s="3"/>
      <c r="O40" s="3"/>
    </row>
    <row r="41" spans="1:15" x14ac:dyDescent="0.45">
      <c r="A41" t="s">
        <v>5</v>
      </c>
      <c r="B41" s="12">
        <v>3</v>
      </c>
      <c r="C41" s="7">
        <f>SUM(D41:O41)</f>
        <v>0</v>
      </c>
      <c r="D41" s="3"/>
      <c r="E41" s="3"/>
      <c r="F41" s="3"/>
      <c r="G41" s="3"/>
      <c r="H41" s="3"/>
      <c r="I41" s="3"/>
      <c r="J41" s="3"/>
      <c r="L41" s="3"/>
      <c r="M41" s="3"/>
      <c r="N41" s="3"/>
      <c r="O41" s="3"/>
    </row>
    <row r="42" spans="1:15" x14ac:dyDescent="0.45">
      <c r="A42" t="s">
        <v>16</v>
      </c>
      <c r="B42" s="12">
        <v>2</v>
      </c>
      <c r="C42" s="7">
        <f t="shared" ref="C42:C54" si="7">SUM(D42:O42)</f>
        <v>9</v>
      </c>
      <c r="D42" s="3"/>
      <c r="E42" s="13">
        <v>5</v>
      </c>
      <c r="F42" s="13">
        <v>4</v>
      </c>
      <c r="G42" s="13"/>
      <c r="H42" s="3"/>
      <c r="I42" s="3"/>
      <c r="L42" s="3"/>
      <c r="M42" s="3"/>
      <c r="N42" s="3"/>
      <c r="O42" s="3"/>
    </row>
    <row r="43" spans="1:15" x14ac:dyDescent="0.45">
      <c r="A43" t="s">
        <v>19</v>
      </c>
      <c r="B43" s="12">
        <v>3</v>
      </c>
      <c r="C43" s="7">
        <f t="shared" si="7"/>
        <v>0</v>
      </c>
      <c r="D43" s="3"/>
      <c r="E43" s="13"/>
      <c r="F43" s="13"/>
      <c r="G43" s="13"/>
      <c r="H43" s="3"/>
      <c r="I43" s="3"/>
      <c r="L43" s="3"/>
      <c r="M43" s="3"/>
      <c r="N43" s="3"/>
      <c r="O43" s="3"/>
    </row>
    <row r="44" spans="1:15" x14ac:dyDescent="0.45">
      <c r="A44" t="s">
        <v>20</v>
      </c>
      <c r="B44" s="12">
        <v>5</v>
      </c>
      <c r="C44" s="7">
        <f t="shared" si="7"/>
        <v>4</v>
      </c>
      <c r="D44" s="3"/>
      <c r="E44" s="13">
        <v>4</v>
      </c>
      <c r="F44" s="13"/>
      <c r="H44" s="3"/>
      <c r="L44" s="3"/>
      <c r="M44" s="3"/>
      <c r="N44" s="3"/>
      <c r="O44" s="3"/>
    </row>
    <row r="45" spans="1:15" x14ac:dyDescent="0.45">
      <c r="A45" t="s">
        <v>14</v>
      </c>
      <c r="B45" s="12">
        <v>3</v>
      </c>
      <c r="C45" s="7">
        <f t="shared" si="7"/>
        <v>3</v>
      </c>
      <c r="D45" s="3">
        <v>3</v>
      </c>
      <c r="G45" s="3"/>
      <c r="H45" s="3"/>
      <c r="L45" s="3"/>
      <c r="M45" s="3"/>
      <c r="N45" s="3"/>
      <c r="O45" s="3"/>
    </row>
    <row r="46" spans="1:15" x14ac:dyDescent="0.45">
      <c r="A46" t="s">
        <v>13</v>
      </c>
      <c r="B46" s="12">
        <v>3</v>
      </c>
      <c r="C46" s="7">
        <f t="shared" si="7"/>
        <v>3</v>
      </c>
      <c r="D46" s="3">
        <v>3</v>
      </c>
      <c r="G46" s="3"/>
      <c r="H46" s="3"/>
      <c r="L46" s="3"/>
      <c r="M46" s="3"/>
      <c r="N46" s="3"/>
      <c r="O46" s="3"/>
    </row>
    <row r="47" spans="1:15" x14ac:dyDescent="0.45">
      <c r="A47" t="s">
        <v>27</v>
      </c>
      <c r="B47" s="12">
        <v>2</v>
      </c>
      <c r="C47" s="7">
        <f t="shared" si="7"/>
        <v>2</v>
      </c>
      <c r="D47" s="3">
        <v>2</v>
      </c>
      <c r="G47" s="3"/>
      <c r="H47" s="3"/>
      <c r="L47" s="3"/>
      <c r="M47" s="3"/>
      <c r="N47" s="3"/>
      <c r="O47" s="3"/>
    </row>
    <row r="48" spans="1:15" x14ac:dyDescent="0.45">
      <c r="A48" t="s">
        <v>28</v>
      </c>
      <c r="B48" s="12">
        <v>3</v>
      </c>
      <c r="C48" s="7">
        <f t="shared" si="7"/>
        <v>4</v>
      </c>
      <c r="D48" s="3"/>
      <c r="F48">
        <v>4</v>
      </c>
      <c r="G48" s="3"/>
      <c r="H48" s="3"/>
      <c r="L48" s="3"/>
      <c r="M48" s="3"/>
      <c r="N48" s="3"/>
      <c r="O48" s="3"/>
    </row>
    <row r="49" spans="1:15" x14ac:dyDescent="0.45">
      <c r="A49" t="s">
        <v>29</v>
      </c>
      <c r="B49" s="12">
        <v>4</v>
      </c>
      <c r="C49" s="7">
        <f t="shared" si="7"/>
        <v>2</v>
      </c>
      <c r="D49" s="3"/>
      <c r="G49" s="3">
        <v>2</v>
      </c>
      <c r="H49" s="3"/>
      <c r="L49" s="3"/>
      <c r="M49" s="3"/>
      <c r="N49" s="3"/>
      <c r="O49" s="3"/>
    </row>
    <row r="50" spans="1:15" x14ac:dyDescent="0.45">
      <c r="A50" t="s">
        <v>17</v>
      </c>
      <c r="B50" s="12">
        <v>2</v>
      </c>
      <c r="C50" s="7">
        <f t="shared" si="7"/>
        <v>0</v>
      </c>
      <c r="D50" s="3"/>
      <c r="G50" s="3"/>
      <c r="H50" s="3"/>
      <c r="L50" s="3"/>
      <c r="M50" s="3"/>
      <c r="N50" s="3"/>
      <c r="O50" s="3"/>
    </row>
    <row r="51" spans="1:15" x14ac:dyDescent="0.45">
      <c r="A51" t="s">
        <v>8</v>
      </c>
      <c r="B51" s="12">
        <v>1</v>
      </c>
      <c r="C51" s="7">
        <f t="shared" si="7"/>
        <v>8</v>
      </c>
      <c r="D51" s="3"/>
      <c r="E51" s="13"/>
      <c r="F51" s="13"/>
      <c r="G51" s="3">
        <v>8</v>
      </c>
      <c r="H51" s="3"/>
      <c r="L51" s="3"/>
      <c r="M51" s="3"/>
      <c r="N51" s="3"/>
      <c r="O51" s="3"/>
    </row>
    <row r="52" spans="1:15" x14ac:dyDescent="0.45">
      <c r="B52" s="12"/>
      <c r="C52" s="7">
        <f t="shared" si="7"/>
        <v>0</v>
      </c>
      <c r="L52" s="3"/>
      <c r="M52" s="3"/>
      <c r="N52" s="3"/>
      <c r="O52" s="3"/>
    </row>
    <row r="53" spans="1:15" x14ac:dyDescent="0.45">
      <c r="B53" s="12"/>
      <c r="C53" s="7">
        <f t="shared" si="7"/>
        <v>0</v>
      </c>
      <c r="L53" s="3"/>
      <c r="M53" s="3"/>
      <c r="N53" s="3"/>
      <c r="O53" s="3"/>
    </row>
    <row r="54" spans="1:15" x14ac:dyDescent="0.45">
      <c r="B54" s="12"/>
      <c r="C54" s="7">
        <f t="shared" si="7"/>
        <v>0</v>
      </c>
      <c r="L54" s="3"/>
      <c r="M54" s="3"/>
      <c r="N54" s="3"/>
      <c r="O54" s="3"/>
    </row>
    <row r="55" spans="1:15" x14ac:dyDescent="0.45"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45"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45"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45"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45"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45"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45"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45"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45"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45"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45"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45"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45"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45">
      <c r="A68" s="4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45">
      <c r="A69" s="5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45"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45"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45"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45"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45"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45"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45"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45"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45"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45"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45"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45"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45"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45"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45"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45"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45"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45"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45"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45"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45"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45"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45"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45"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45"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45"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45"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x14ac:dyDescent="0.45"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x14ac:dyDescent="0.45"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x14ac:dyDescent="0.45"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2:15" x14ac:dyDescent="0.45"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C16" sqref="C16:C17"/>
    </sheetView>
  </sheetViews>
  <sheetFormatPr defaultRowHeight="14.25" x14ac:dyDescent="0.45"/>
  <cols>
    <col min="1" max="1" width="13" bestFit="1" customWidth="1"/>
    <col min="2" max="2" width="4" bestFit="1" customWidth="1"/>
    <col min="3" max="3" width="4.9296875" bestFit="1" customWidth="1"/>
    <col min="4" max="12" width="6.59765625" customWidth="1"/>
  </cols>
  <sheetData>
    <row r="1" spans="1:15" ht="87.75" customHeight="1" x14ac:dyDescent="0.45">
      <c r="A1" s="2" t="s">
        <v>30</v>
      </c>
      <c r="B1" s="8" t="s">
        <v>4</v>
      </c>
      <c r="C1" s="9" t="s">
        <v>0</v>
      </c>
      <c r="D1" s="10" t="s">
        <v>6</v>
      </c>
      <c r="E1" s="10" t="s">
        <v>36</v>
      </c>
      <c r="F1" s="10" t="s">
        <v>36</v>
      </c>
      <c r="G1" s="10" t="s">
        <v>36</v>
      </c>
      <c r="H1" s="10" t="s">
        <v>7</v>
      </c>
      <c r="I1" s="10"/>
      <c r="J1" s="11"/>
      <c r="K1" s="11"/>
      <c r="L1" s="11"/>
      <c r="M1" s="6"/>
      <c r="N1" s="6"/>
      <c r="O1" s="6"/>
    </row>
    <row r="2" spans="1:15" x14ac:dyDescent="0.45">
      <c r="A2" s="1" t="s">
        <v>1</v>
      </c>
      <c r="B2" s="12"/>
      <c r="C2" s="7">
        <f>SUM(D2:O2)</f>
        <v>88</v>
      </c>
      <c r="D2" s="3">
        <f>SUMPRODUCT(D3:D17,$B3:$B17)</f>
        <v>5</v>
      </c>
      <c r="E2" s="3">
        <f t="shared" ref="E2:L2" si="0">SUMPRODUCT(E3:E17,$B3:$B17)</f>
        <v>15</v>
      </c>
      <c r="F2" s="3">
        <f t="shared" si="0"/>
        <v>15</v>
      </c>
      <c r="G2" s="3">
        <f t="shared" si="0"/>
        <v>15</v>
      </c>
      <c r="H2" s="3">
        <f t="shared" si="0"/>
        <v>38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/>
      <c r="N2" s="3"/>
      <c r="O2" s="3"/>
    </row>
    <row r="3" spans="1:15" x14ac:dyDescent="0.45">
      <c r="A3" t="s">
        <v>2</v>
      </c>
      <c r="B3" s="12">
        <v>1</v>
      </c>
      <c r="C3" s="7">
        <f t="shared" ref="C3:C14" si="1">SUM(D3:O3)</f>
        <v>12</v>
      </c>
      <c r="D3" s="3"/>
      <c r="E3" s="13"/>
      <c r="F3" s="13"/>
      <c r="G3" s="13"/>
      <c r="H3" s="13">
        <v>12</v>
      </c>
      <c r="I3" s="3"/>
      <c r="J3" s="3"/>
      <c r="K3" s="3"/>
      <c r="L3" s="3"/>
      <c r="M3" s="3"/>
      <c r="N3" s="3"/>
      <c r="O3" s="3"/>
    </row>
    <row r="4" spans="1:15" x14ac:dyDescent="0.45">
      <c r="A4" t="s">
        <v>3</v>
      </c>
      <c r="B4" s="12">
        <v>2</v>
      </c>
      <c r="C4" s="7">
        <f t="shared" si="1"/>
        <v>4</v>
      </c>
      <c r="D4" s="3"/>
      <c r="E4" s="13"/>
      <c r="F4" s="13"/>
      <c r="G4" s="13"/>
      <c r="H4" s="13">
        <v>4</v>
      </c>
      <c r="M4" s="3"/>
      <c r="N4" s="3"/>
      <c r="O4" s="3"/>
    </row>
    <row r="5" spans="1:15" x14ac:dyDescent="0.45">
      <c r="A5" t="s">
        <v>18</v>
      </c>
      <c r="B5" s="12">
        <v>1</v>
      </c>
      <c r="C5" s="7">
        <f t="shared" si="1"/>
        <v>2</v>
      </c>
      <c r="D5" s="3"/>
      <c r="E5" s="13"/>
      <c r="F5" s="13"/>
      <c r="G5" s="13"/>
      <c r="H5" s="13">
        <v>2</v>
      </c>
      <c r="M5" s="3"/>
      <c r="N5" s="3"/>
      <c r="O5" s="3"/>
    </row>
    <row r="6" spans="1:15" x14ac:dyDescent="0.45">
      <c r="A6" t="s">
        <v>5</v>
      </c>
      <c r="B6" s="12">
        <v>3</v>
      </c>
      <c r="C6" s="7">
        <f>SUM(D6:O6)</f>
        <v>0</v>
      </c>
      <c r="D6" s="3"/>
      <c r="E6" s="3"/>
      <c r="F6" s="3"/>
      <c r="G6" s="3"/>
      <c r="H6" s="3"/>
      <c r="M6" s="3"/>
      <c r="N6" s="3"/>
      <c r="O6" s="3"/>
    </row>
    <row r="7" spans="1:15" x14ac:dyDescent="0.45">
      <c r="A7" t="s">
        <v>16</v>
      </c>
      <c r="B7" s="12">
        <v>2</v>
      </c>
      <c r="C7" s="7">
        <f t="shared" ref="C7:C17" si="2">SUM(D7:O7)</f>
        <v>0</v>
      </c>
      <c r="D7" s="3"/>
      <c r="E7" s="13"/>
      <c r="F7" s="13"/>
      <c r="G7" s="13"/>
      <c r="H7" s="13"/>
      <c r="M7" s="3"/>
      <c r="N7" s="3"/>
      <c r="O7" s="3"/>
    </row>
    <row r="8" spans="1:15" x14ac:dyDescent="0.45">
      <c r="A8" t="s">
        <v>19</v>
      </c>
      <c r="B8" s="12">
        <v>3</v>
      </c>
      <c r="C8" s="7">
        <f t="shared" si="2"/>
        <v>0</v>
      </c>
      <c r="D8" s="3"/>
      <c r="E8" s="13"/>
      <c r="F8" s="13"/>
      <c r="G8" s="13"/>
      <c r="H8" s="13"/>
      <c r="M8" s="3"/>
      <c r="N8" s="3"/>
      <c r="O8" s="3"/>
    </row>
    <row r="9" spans="1:15" x14ac:dyDescent="0.45">
      <c r="A9" t="s">
        <v>20</v>
      </c>
      <c r="B9" s="12">
        <v>5</v>
      </c>
      <c r="C9" s="7">
        <f t="shared" si="2"/>
        <v>0</v>
      </c>
      <c r="D9" s="3"/>
      <c r="E9" s="13"/>
      <c r="F9" s="13"/>
      <c r="G9" s="13"/>
      <c r="H9" s="13"/>
      <c r="M9" s="3"/>
      <c r="N9" s="3"/>
      <c r="O9" s="3"/>
    </row>
    <row r="10" spans="1:15" x14ac:dyDescent="0.45">
      <c r="A10" t="s">
        <v>14</v>
      </c>
      <c r="B10" s="12">
        <v>3</v>
      </c>
      <c r="C10" s="7">
        <f t="shared" si="2"/>
        <v>2</v>
      </c>
      <c r="D10" s="3"/>
      <c r="E10" s="13"/>
      <c r="F10" s="13"/>
      <c r="G10" s="13"/>
      <c r="H10" s="13">
        <v>2</v>
      </c>
      <c r="I10" s="3"/>
      <c r="M10" s="3"/>
      <c r="N10" s="3"/>
      <c r="O10" s="3"/>
    </row>
    <row r="11" spans="1:15" x14ac:dyDescent="0.45">
      <c r="A11" t="s">
        <v>13</v>
      </c>
      <c r="B11" s="12">
        <v>3</v>
      </c>
      <c r="C11" s="7">
        <f t="shared" si="2"/>
        <v>2</v>
      </c>
      <c r="D11" s="3"/>
      <c r="E11" s="13"/>
      <c r="F11" s="13"/>
      <c r="G11" s="13"/>
      <c r="H11" s="13">
        <v>2</v>
      </c>
      <c r="M11" s="3"/>
      <c r="N11" s="3"/>
      <c r="O11" s="3"/>
    </row>
    <row r="12" spans="1:15" x14ac:dyDescent="0.45">
      <c r="A12" t="s">
        <v>27</v>
      </c>
      <c r="B12" s="12">
        <v>2</v>
      </c>
      <c r="C12" s="7">
        <f t="shared" si="2"/>
        <v>2</v>
      </c>
      <c r="D12" s="3"/>
      <c r="H12">
        <v>2</v>
      </c>
      <c r="M12" s="3"/>
      <c r="N12" s="3"/>
      <c r="O12" s="3"/>
    </row>
    <row r="13" spans="1:15" x14ac:dyDescent="0.45">
      <c r="A13" t="s">
        <v>28</v>
      </c>
      <c r="B13" s="12">
        <v>3</v>
      </c>
      <c r="C13" s="7">
        <f t="shared" si="2"/>
        <v>0</v>
      </c>
      <c r="D13" s="3"/>
      <c r="E13" s="13"/>
      <c r="F13" s="13"/>
      <c r="G13" s="13"/>
      <c r="H13" s="13"/>
      <c r="M13" s="3"/>
      <c r="N13" s="3"/>
      <c r="O13" s="3"/>
    </row>
    <row r="14" spans="1:15" x14ac:dyDescent="0.45">
      <c r="A14" t="s">
        <v>29</v>
      </c>
      <c r="B14" s="12">
        <v>4</v>
      </c>
      <c r="C14" s="7">
        <f t="shared" si="2"/>
        <v>0</v>
      </c>
      <c r="D14" s="3"/>
      <c r="E14" s="13"/>
      <c r="F14" s="13"/>
      <c r="G14" s="13"/>
      <c r="H14" s="13"/>
      <c r="I14" s="3"/>
      <c r="M14" s="3"/>
      <c r="N14" s="3"/>
      <c r="O14" s="3"/>
    </row>
    <row r="15" spans="1:15" x14ac:dyDescent="0.45">
      <c r="A15" t="s">
        <v>17</v>
      </c>
      <c r="B15" s="12">
        <v>2</v>
      </c>
      <c r="C15" s="7">
        <f t="shared" si="2"/>
        <v>5</v>
      </c>
      <c r="D15" s="3">
        <v>2</v>
      </c>
      <c r="E15" s="13">
        <v>1</v>
      </c>
      <c r="F15" s="13">
        <v>1</v>
      </c>
      <c r="G15" s="13">
        <v>1</v>
      </c>
      <c r="H15" s="13"/>
      <c r="M15" s="3"/>
      <c r="N15" s="3"/>
      <c r="O15" s="3"/>
    </row>
    <row r="16" spans="1:15" x14ac:dyDescent="0.45">
      <c r="A16" t="s">
        <v>8</v>
      </c>
      <c r="B16" s="7">
        <v>1</v>
      </c>
      <c r="C16" s="7">
        <f t="shared" si="2"/>
        <v>0</v>
      </c>
      <c r="D16" s="3"/>
      <c r="E16" s="13"/>
      <c r="F16" s="13"/>
      <c r="G16" s="13"/>
      <c r="H16" s="13"/>
      <c r="I16" s="3"/>
      <c r="J16" s="3"/>
      <c r="K16" s="3"/>
      <c r="L16" s="3"/>
      <c r="M16" s="3"/>
      <c r="N16" s="3"/>
      <c r="O16" s="3"/>
    </row>
    <row r="17" spans="1:7" x14ac:dyDescent="0.45">
      <c r="A17" t="s">
        <v>35</v>
      </c>
      <c r="B17" s="7">
        <v>1</v>
      </c>
      <c r="C17" s="7">
        <f t="shared" si="2"/>
        <v>40</v>
      </c>
      <c r="D17">
        <v>1</v>
      </c>
      <c r="E17">
        <f>13</f>
        <v>13</v>
      </c>
      <c r="F17">
        <v>13</v>
      </c>
      <c r="G17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A10" workbookViewId="0">
      <selection activeCell="B37" sqref="B37"/>
    </sheetView>
  </sheetViews>
  <sheetFormatPr defaultRowHeight="14.25" x14ac:dyDescent="0.45"/>
  <cols>
    <col min="1" max="1" width="16.06640625" customWidth="1"/>
    <col min="2" max="12" width="6.73046875" customWidth="1"/>
  </cols>
  <sheetData>
    <row r="1" spans="1:12" ht="91.5" customHeight="1" x14ac:dyDescent="0.45">
      <c r="A1" s="2" t="s">
        <v>31</v>
      </c>
      <c r="B1" s="8" t="s">
        <v>4</v>
      </c>
      <c r="C1" s="9" t="s">
        <v>0</v>
      </c>
      <c r="D1" s="10" t="s">
        <v>11</v>
      </c>
      <c r="E1" s="10" t="s">
        <v>12</v>
      </c>
      <c r="F1" s="10" t="s">
        <v>12</v>
      </c>
      <c r="G1" s="10" t="s">
        <v>30</v>
      </c>
      <c r="H1" s="10" t="s">
        <v>32</v>
      </c>
      <c r="I1" s="10" t="s">
        <v>33</v>
      </c>
      <c r="J1" s="11"/>
      <c r="K1" s="11"/>
      <c r="L1" s="11"/>
    </row>
    <row r="2" spans="1:12" x14ac:dyDescent="0.45">
      <c r="A2" s="1" t="s">
        <v>1</v>
      </c>
      <c r="B2" s="12"/>
      <c r="C2" s="7">
        <f>SUM(D2:O2)</f>
        <v>1436</v>
      </c>
      <c r="D2" s="3">
        <f>SUMPRODUCT(D3:D19,$B3:$B19)</f>
        <v>148</v>
      </c>
      <c r="E2" s="3">
        <f>SUMPRODUCT(E3:E19,$B3:$B19)</f>
        <v>444</v>
      </c>
      <c r="F2" s="3">
        <f>SUMPRODUCT(F3:F19,$B3:$B19)</f>
        <v>444</v>
      </c>
      <c r="G2" s="3">
        <f>SUMPRODUCT(G3:G19,$B3:$B19)</f>
        <v>208</v>
      </c>
      <c r="H2" s="3">
        <f>SUMPRODUCT(H3:H19,$B3:$B19)</f>
        <v>80</v>
      </c>
      <c r="I2" s="3">
        <f>SUMPRODUCT(I3:I19,$B3:$B19)</f>
        <v>112</v>
      </c>
      <c r="J2" s="3">
        <f>SUMPRODUCT(J3:J19,$B3:$B19)</f>
        <v>0</v>
      </c>
      <c r="K2" s="3">
        <f>SUMPRODUCT(K3:K19,$B3:$B19)</f>
        <v>0</v>
      </c>
      <c r="L2" s="3">
        <f>SUMPRODUCT(L3:L19,$B3:$B19)</f>
        <v>0</v>
      </c>
    </row>
    <row r="3" spans="1:12" x14ac:dyDescent="0.45">
      <c r="A3" t="s">
        <v>2</v>
      </c>
      <c r="B3" s="12">
        <v>1</v>
      </c>
      <c r="C3" s="7">
        <f t="shared" ref="C3:C19" si="0">SUM(D3:O3)</f>
        <v>228</v>
      </c>
      <c r="D3" s="3">
        <v>80</v>
      </c>
      <c r="E3" s="13">
        <v>68</v>
      </c>
      <c r="F3" s="13">
        <v>68</v>
      </c>
      <c r="G3" s="13">
        <v>12</v>
      </c>
      <c r="H3" s="13"/>
      <c r="I3" s="3"/>
      <c r="J3" s="3"/>
      <c r="K3" s="3"/>
      <c r="L3" s="3"/>
    </row>
    <row r="4" spans="1:12" x14ac:dyDescent="0.45">
      <c r="A4" t="s">
        <v>3</v>
      </c>
      <c r="B4" s="12">
        <v>2</v>
      </c>
      <c r="C4" s="7">
        <f t="shared" si="0"/>
        <v>44</v>
      </c>
      <c r="D4" s="3"/>
      <c r="E4" s="13">
        <v>20</v>
      </c>
      <c r="F4" s="13">
        <v>20</v>
      </c>
      <c r="G4" s="13">
        <v>4</v>
      </c>
      <c r="H4" s="13"/>
    </row>
    <row r="5" spans="1:12" x14ac:dyDescent="0.45">
      <c r="A5" t="s">
        <v>18</v>
      </c>
      <c r="B5" s="12">
        <v>1</v>
      </c>
      <c r="C5" s="7">
        <f t="shared" si="0"/>
        <v>20</v>
      </c>
      <c r="D5" s="3"/>
      <c r="E5" s="13">
        <v>9</v>
      </c>
      <c r="F5" s="13">
        <v>9</v>
      </c>
      <c r="G5" s="3">
        <v>2</v>
      </c>
      <c r="H5" s="3"/>
      <c r="I5" s="3"/>
      <c r="J5" s="3"/>
    </row>
    <row r="6" spans="1:12" x14ac:dyDescent="0.45">
      <c r="A6" t="s">
        <v>5</v>
      </c>
      <c r="B6" s="12">
        <v>3</v>
      </c>
      <c r="C6" s="7">
        <f>SUM(D6:O6)</f>
        <v>36</v>
      </c>
      <c r="D6" s="3"/>
      <c r="E6" s="3">
        <v>18</v>
      </c>
      <c r="F6" s="3">
        <v>18</v>
      </c>
      <c r="G6">
        <v>0</v>
      </c>
      <c r="H6" s="3"/>
      <c r="I6" s="3"/>
      <c r="J6" s="3"/>
      <c r="L6" s="3"/>
    </row>
    <row r="7" spans="1:12" x14ac:dyDescent="0.45">
      <c r="A7" t="s">
        <v>16</v>
      </c>
      <c r="B7" s="12">
        <v>2</v>
      </c>
      <c r="C7" s="7">
        <f t="shared" si="0"/>
        <v>116</v>
      </c>
      <c r="D7" s="3"/>
      <c r="E7" s="13">
        <v>57</v>
      </c>
      <c r="F7" s="13">
        <v>57</v>
      </c>
      <c r="G7" s="3">
        <v>0</v>
      </c>
      <c r="H7" s="3"/>
      <c r="I7" s="3">
        <v>2</v>
      </c>
    </row>
    <row r="8" spans="1:12" x14ac:dyDescent="0.45">
      <c r="A8" t="s">
        <v>19</v>
      </c>
      <c r="B8" s="12">
        <v>3</v>
      </c>
      <c r="C8" s="7">
        <f t="shared" si="0"/>
        <v>18</v>
      </c>
      <c r="D8" s="3"/>
      <c r="E8" s="13">
        <v>9</v>
      </c>
      <c r="F8" s="13">
        <v>9</v>
      </c>
      <c r="G8">
        <v>0</v>
      </c>
      <c r="H8" s="3"/>
      <c r="I8" s="3"/>
    </row>
    <row r="9" spans="1:12" x14ac:dyDescent="0.45">
      <c r="A9" t="s">
        <v>20</v>
      </c>
      <c r="B9" s="12">
        <v>5</v>
      </c>
      <c r="C9" s="7">
        <f t="shared" si="0"/>
        <v>20</v>
      </c>
      <c r="D9" s="3"/>
      <c r="E9" s="13">
        <v>10</v>
      </c>
      <c r="F9" s="13">
        <v>10</v>
      </c>
      <c r="G9">
        <v>0</v>
      </c>
      <c r="H9" s="3"/>
    </row>
    <row r="10" spans="1:12" x14ac:dyDescent="0.45">
      <c r="A10" t="s">
        <v>14</v>
      </c>
      <c r="B10" s="12">
        <v>3</v>
      </c>
      <c r="C10" s="7">
        <f t="shared" si="0"/>
        <v>8</v>
      </c>
      <c r="D10" s="3"/>
      <c r="E10">
        <v>3</v>
      </c>
      <c r="F10">
        <v>3</v>
      </c>
      <c r="G10" s="3">
        <v>2</v>
      </c>
      <c r="H10" s="3"/>
    </row>
    <row r="11" spans="1:12" x14ac:dyDescent="0.45">
      <c r="A11" t="s">
        <v>13</v>
      </c>
      <c r="B11" s="12">
        <v>3</v>
      </c>
      <c r="C11" s="7">
        <f t="shared" si="0"/>
        <v>8</v>
      </c>
      <c r="D11" s="3"/>
      <c r="E11" s="13">
        <v>3</v>
      </c>
      <c r="F11" s="13">
        <v>3</v>
      </c>
      <c r="G11" s="3">
        <v>2</v>
      </c>
      <c r="H11" s="3"/>
    </row>
    <row r="12" spans="1:12" x14ac:dyDescent="0.45">
      <c r="A12" t="s">
        <v>27</v>
      </c>
      <c r="B12" s="12">
        <v>2</v>
      </c>
      <c r="C12" s="7">
        <f t="shared" si="0"/>
        <v>6</v>
      </c>
      <c r="E12">
        <v>2</v>
      </c>
      <c r="F12">
        <v>2</v>
      </c>
      <c r="G12">
        <v>2</v>
      </c>
    </row>
    <row r="13" spans="1:12" x14ac:dyDescent="0.45">
      <c r="A13" t="s">
        <v>28</v>
      </c>
      <c r="B13" s="12">
        <v>3</v>
      </c>
      <c r="C13" s="7">
        <f t="shared" si="0"/>
        <v>20</v>
      </c>
      <c r="E13">
        <v>4</v>
      </c>
      <c r="F13">
        <v>4</v>
      </c>
      <c r="G13">
        <v>0</v>
      </c>
      <c r="H13">
        <v>12</v>
      </c>
    </row>
    <row r="14" spans="1:12" x14ac:dyDescent="0.45">
      <c r="A14" t="s">
        <v>29</v>
      </c>
      <c r="B14" s="12">
        <v>4</v>
      </c>
      <c r="C14" s="7">
        <f t="shared" si="0"/>
        <v>10</v>
      </c>
      <c r="E14">
        <v>5</v>
      </c>
      <c r="F14">
        <v>5</v>
      </c>
      <c r="G14">
        <v>0</v>
      </c>
    </row>
    <row r="15" spans="1:12" x14ac:dyDescent="0.45">
      <c r="A15" t="s">
        <v>35</v>
      </c>
      <c r="B15" s="12">
        <v>4</v>
      </c>
      <c r="C15" s="7">
        <f>SUM(D15:O15)</f>
        <v>40</v>
      </c>
      <c r="G15">
        <v>40</v>
      </c>
    </row>
    <row r="16" spans="1:12" x14ac:dyDescent="0.45">
      <c r="A16" t="s">
        <v>38</v>
      </c>
      <c r="B16" s="12">
        <v>3</v>
      </c>
      <c r="C16" s="7">
        <f>SUM(D16:O16)</f>
        <v>14</v>
      </c>
      <c r="H16">
        <v>14</v>
      </c>
    </row>
    <row r="17" spans="1:12" x14ac:dyDescent="0.45">
      <c r="A17" t="s">
        <v>37</v>
      </c>
      <c r="B17" s="12">
        <v>5</v>
      </c>
      <c r="C17" s="7">
        <f>SUM(D17:O17)</f>
        <v>18</v>
      </c>
      <c r="I17">
        <v>18</v>
      </c>
    </row>
    <row r="18" spans="1:12" x14ac:dyDescent="0.45">
      <c r="A18" t="s">
        <v>17</v>
      </c>
      <c r="B18" s="12">
        <v>2</v>
      </c>
      <c r="C18" s="7">
        <f t="shared" si="0"/>
        <v>17</v>
      </c>
      <c r="D18">
        <v>4</v>
      </c>
      <c r="E18">
        <v>4</v>
      </c>
      <c r="F18">
        <v>4</v>
      </c>
      <c r="G18">
        <v>5</v>
      </c>
    </row>
    <row r="19" spans="1:12" x14ac:dyDescent="0.45">
      <c r="A19" t="s">
        <v>8</v>
      </c>
      <c r="B19" s="12">
        <v>1</v>
      </c>
      <c r="C19" s="7">
        <f t="shared" si="0"/>
        <v>120</v>
      </c>
      <c r="D19">
        <v>60</v>
      </c>
      <c r="E19">
        <v>20</v>
      </c>
      <c r="F19">
        <v>20</v>
      </c>
      <c r="H19">
        <v>2</v>
      </c>
      <c r="I19">
        <v>18</v>
      </c>
    </row>
    <row r="21" spans="1:12" x14ac:dyDescent="0.45">
      <c r="B21" s="12"/>
      <c r="C21" s="7"/>
      <c r="D21" s="3"/>
      <c r="E21" s="13"/>
      <c r="F21" s="13"/>
      <c r="G21" s="13"/>
    </row>
    <row r="22" spans="1:12" ht="67.5" customHeight="1" x14ac:dyDescent="0.45">
      <c r="A22" s="2" t="s">
        <v>34</v>
      </c>
      <c r="B22" s="8" t="s">
        <v>4</v>
      </c>
      <c r="C22" s="9" t="s">
        <v>0</v>
      </c>
      <c r="D22" s="10" t="s">
        <v>11</v>
      </c>
      <c r="E22" s="10" t="s">
        <v>12</v>
      </c>
      <c r="F22" s="10" t="s">
        <v>12</v>
      </c>
      <c r="G22" s="10" t="s">
        <v>30</v>
      </c>
      <c r="H22" s="10" t="s">
        <v>32</v>
      </c>
      <c r="I22" s="10" t="s">
        <v>32</v>
      </c>
      <c r="J22" s="10" t="s">
        <v>33</v>
      </c>
      <c r="K22" s="11"/>
      <c r="L22" s="11"/>
    </row>
    <row r="23" spans="1:12" x14ac:dyDescent="0.45">
      <c r="A23" s="1" t="s">
        <v>1</v>
      </c>
      <c r="B23" s="12"/>
      <c r="C23" s="7">
        <f>SUM(D23:O23)</f>
        <v>1644</v>
      </c>
      <c r="D23" s="3">
        <f>SUMPRODUCT(D24:D40,$B24:$B40)</f>
        <v>148</v>
      </c>
      <c r="E23" s="3">
        <f t="shared" ref="E23:L23" si="1">SUMPRODUCT(E24:E40,$B24:$B40)</f>
        <v>444</v>
      </c>
      <c r="F23" s="3">
        <f t="shared" si="1"/>
        <v>444</v>
      </c>
      <c r="G23" s="3">
        <f t="shared" si="1"/>
        <v>208</v>
      </c>
      <c r="H23" s="3">
        <f t="shared" si="1"/>
        <v>208</v>
      </c>
      <c r="I23" s="3">
        <f t="shared" ref="I23" si="2">SUMPRODUCT(I24:I40,$B24:$B40)</f>
        <v>80</v>
      </c>
      <c r="J23" s="3">
        <f t="shared" ref="J23" si="3">SUMPRODUCT(J24:J40,$B24:$B40)</f>
        <v>112</v>
      </c>
      <c r="K23" s="3">
        <f t="shared" si="1"/>
        <v>0</v>
      </c>
      <c r="L23" s="3">
        <f t="shared" si="1"/>
        <v>0</v>
      </c>
    </row>
    <row r="24" spans="1:12" x14ac:dyDescent="0.45">
      <c r="A24" t="s">
        <v>2</v>
      </c>
      <c r="B24" s="12">
        <v>1</v>
      </c>
      <c r="C24" s="7">
        <f t="shared" ref="C24:C40" si="4">SUM(D24:O24)</f>
        <v>240</v>
      </c>
      <c r="D24" s="3">
        <v>80</v>
      </c>
      <c r="E24" s="13">
        <v>68</v>
      </c>
      <c r="F24" s="13">
        <v>68</v>
      </c>
      <c r="G24" s="13">
        <v>12</v>
      </c>
      <c r="H24" s="13">
        <v>12</v>
      </c>
      <c r="I24" s="13"/>
      <c r="J24" s="3"/>
      <c r="K24" s="3"/>
      <c r="L24" s="3"/>
    </row>
    <row r="25" spans="1:12" x14ac:dyDescent="0.45">
      <c r="A25" t="s">
        <v>3</v>
      </c>
      <c r="B25" s="12">
        <v>2</v>
      </c>
      <c r="C25" s="7">
        <f t="shared" si="4"/>
        <v>48</v>
      </c>
      <c r="D25" s="3"/>
      <c r="E25" s="13">
        <v>20</v>
      </c>
      <c r="F25" s="13">
        <v>20</v>
      </c>
      <c r="G25" s="13">
        <v>4</v>
      </c>
      <c r="H25" s="13">
        <v>4</v>
      </c>
      <c r="I25" s="13"/>
    </row>
    <row r="26" spans="1:12" x14ac:dyDescent="0.45">
      <c r="A26" t="s">
        <v>18</v>
      </c>
      <c r="B26" s="12">
        <v>1</v>
      </c>
      <c r="C26" s="7">
        <f t="shared" si="4"/>
        <v>22</v>
      </c>
      <c r="D26" s="3"/>
      <c r="E26" s="13">
        <v>9</v>
      </c>
      <c r="F26" s="13">
        <v>9</v>
      </c>
      <c r="G26" s="3">
        <v>2</v>
      </c>
      <c r="H26" s="3">
        <v>2</v>
      </c>
      <c r="I26" s="3"/>
      <c r="J26" s="3"/>
    </row>
    <row r="27" spans="1:12" x14ac:dyDescent="0.45">
      <c r="A27" t="s">
        <v>5</v>
      </c>
      <c r="B27" s="12">
        <v>3</v>
      </c>
      <c r="C27" s="7">
        <f>SUM(D27:O27)</f>
        <v>36</v>
      </c>
      <c r="D27" s="3"/>
      <c r="E27" s="3">
        <v>18</v>
      </c>
      <c r="F27" s="3">
        <v>18</v>
      </c>
      <c r="G27">
        <v>0</v>
      </c>
      <c r="H27">
        <v>0</v>
      </c>
      <c r="I27" s="3"/>
      <c r="J27" s="3"/>
      <c r="L27" s="3"/>
    </row>
    <row r="28" spans="1:12" x14ac:dyDescent="0.45">
      <c r="A28" t="s">
        <v>16</v>
      </c>
      <c r="B28" s="12">
        <v>2</v>
      </c>
      <c r="C28" s="7">
        <f t="shared" ref="C28:C40" si="5">SUM(D28:O28)</f>
        <v>116</v>
      </c>
      <c r="D28" s="3"/>
      <c r="E28" s="13">
        <v>57</v>
      </c>
      <c r="F28" s="13">
        <v>57</v>
      </c>
      <c r="G28" s="3">
        <v>0</v>
      </c>
      <c r="H28" s="3">
        <v>0</v>
      </c>
      <c r="I28" s="3"/>
      <c r="J28" s="3">
        <v>2</v>
      </c>
    </row>
    <row r="29" spans="1:12" x14ac:dyDescent="0.45">
      <c r="A29" t="s">
        <v>19</v>
      </c>
      <c r="B29" s="12">
        <v>3</v>
      </c>
      <c r="C29" s="7">
        <f t="shared" si="5"/>
        <v>18</v>
      </c>
      <c r="D29" s="3"/>
      <c r="E29" s="13">
        <v>9</v>
      </c>
      <c r="F29" s="13">
        <v>9</v>
      </c>
      <c r="G29">
        <v>0</v>
      </c>
      <c r="H29">
        <v>0</v>
      </c>
      <c r="I29" s="3"/>
      <c r="J29" s="3"/>
    </row>
    <row r="30" spans="1:12" x14ac:dyDescent="0.45">
      <c r="A30" t="s">
        <v>20</v>
      </c>
      <c r="B30" s="12">
        <v>5</v>
      </c>
      <c r="C30" s="7">
        <f t="shared" si="5"/>
        <v>20</v>
      </c>
      <c r="D30" s="3"/>
      <c r="E30" s="13">
        <v>10</v>
      </c>
      <c r="F30" s="13">
        <v>10</v>
      </c>
      <c r="G30">
        <v>0</v>
      </c>
      <c r="H30">
        <v>0</v>
      </c>
      <c r="I30" s="3"/>
    </row>
    <row r="31" spans="1:12" x14ac:dyDescent="0.45">
      <c r="A31" t="s">
        <v>14</v>
      </c>
      <c r="B31" s="12">
        <v>3</v>
      </c>
      <c r="C31" s="7">
        <f t="shared" si="5"/>
        <v>10</v>
      </c>
      <c r="D31" s="3"/>
      <c r="E31">
        <v>3</v>
      </c>
      <c r="F31">
        <v>3</v>
      </c>
      <c r="G31" s="3">
        <v>2</v>
      </c>
      <c r="H31" s="3">
        <v>2</v>
      </c>
      <c r="I31" s="3"/>
    </row>
    <row r="32" spans="1:12" x14ac:dyDescent="0.45">
      <c r="A32" t="s">
        <v>13</v>
      </c>
      <c r="B32" s="12">
        <v>3</v>
      </c>
      <c r="C32" s="7">
        <f t="shared" si="5"/>
        <v>10</v>
      </c>
      <c r="D32" s="3"/>
      <c r="E32" s="13">
        <v>3</v>
      </c>
      <c r="F32" s="13">
        <v>3</v>
      </c>
      <c r="G32" s="3">
        <v>2</v>
      </c>
      <c r="H32" s="3">
        <v>2</v>
      </c>
      <c r="I32" s="3"/>
    </row>
    <row r="33" spans="1:10" x14ac:dyDescent="0.45">
      <c r="A33" t="s">
        <v>27</v>
      </c>
      <c r="B33" s="12">
        <v>2</v>
      </c>
      <c r="C33" s="7">
        <f t="shared" si="5"/>
        <v>8</v>
      </c>
      <c r="E33">
        <v>2</v>
      </c>
      <c r="F33">
        <v>2</v>
      </c>
      <c r="G33">
        <v>2</v>
      </c>
      <c r="H33">
        <v>2</v>
      </c>
    </row>
    <row r="34" spans="1:10" x14ac:dyDescent="0.45">
      <c r="A34" t="s">
        <v>28</v>
      </c>
      <c r="B34" s="12">
        <v>3</v>
      </c>
      <c r="C34" s="7">
        <f t="shared" si="5"/>
        <v>20</v>
      </c>
      <c r="E34">
        <v>4</v>
      </c>
      <c r="F34">
        <v>4</v>
      </c>
      <c r="G34">
        <v>0</v>
      </c>
      <c r="H34">
        <v>0</v>
      </c>
      <c r="I34">
        <v>12</v>
      </c>
    </row>
    <row r="35" spans="1:10" x14ac:dyDescent="0.45">
      <c r="A35" t="s">
        <v>29</v>
      </c>
      <c r="B35" s="12">
        <v>4</v>
      </c>
      <c r="C35" s="7">
        <f t="shared" si="5"/>
        <v>10</v>
      </c>
      <c r="E35">
        <v>5</v>
      </c>
      <c r="F35">
        <v>5</v>
      </c>
      <c r="G35">
        <v>0</v>
      </c>
      <c r="H35">
        <v>0</v>
      </c>
    </row>
    <row r="36" spans="1:10" x14ac:dyDescent="0.45">
      <c r="A36" t="s">
        <v>35</v>
      </c>
      <c r="B36" s="12">
        <v>4</v>
      </c>
      <c r="C36" s="7">
        <f>SUM(D36:O36)</f>
        <v>80</v>
      </c>
      <c r="G36">
        <v>40</v>
      </c>
      <c r="H36">
        <v>40</v>
      </c>
    </row>
    <row r="37" spans="1:10" x14ac:dyDescent="0.45">
      <c r="A37" t="s">
        <v>38</v>
      </c>
      <c r="B37" s="12">
        <v>3</v>
      </c>
      <c r="C37" s="7">
        <f>SUM(D37:O37)</f>
        <v>14</v>
      </c>
      <c r="I37">
        <v>14</v>
      </c>
    </row>
    <row r="38" spans="1:10" x14ac:dyDescent="0.45">
      <c r="A38" t="s">
        <v>37</v>
      </c>
      <c r="B38" s="12">
        <v>5</v>
      </c>
      <c r="C38" s="7">
        <f>SUM(D38:O38)</f>
        <v>18</v>
      </c>
      <c r="J38">
        <v>18</v>
      </c>
    </row>
    <row r="39" spans="1:10" x14ac:dyDescent="0.45">
      <c r="A39" t="s">
        <v>17</v>
      </c>
      <c r="B39" s="12">
        <v>2</v>
      </c>
      <c r="C39" s="7">
        <f t="shared" ref="C39:C40" si="6">SUM(D39:O39)</f>
        <v>22</v>
      </c>
      <c r="D39">
        <v>4</v>
      </c>
      <c r="E39">
        <v>4</v>
      </c>
      <c r="F39">
        <v>4</v>
      </c>
      <c r="G39">
        <v>5</v>
      </c>
      <c r="H39">
        <v>5</v>
      </c>
    </row>
    <row r="40" spans="1:10" x14ac:dyDescent="0.45">
      <c r="A40" t="s">
        <v>8</v>
      </c>
      <c r="B40" s="12">
        <v>1</v>
      </c>
      <c r="C40" s="7">
        <f t="shared" si="6"/>
        <v>120</v>
      </c>
      <c r="D40">
        <v>60</v>
      </c>
      <c r="E40">
        <v>20</v>
      </c>
      <c r="F40">
        <v>20</v>
      </c>
      <c r="I40">
        <v>2</v>
      </c>
      <c r="J40">
        <v>18</v>
      </c>
    </row>
    <row r="41" spans="1:10" x14ac:dyDescent="0.45">
      <c r="B41" s="12"/>
      <c r="C41" s="7"/>
      <c r="D41" s="3"/>
      <c r="E41" s="13"/>
      <c r="F41" s="3"/>
      <c r="G41" s="3"/>
    </row>
    <row r="42" spans="1:10" x14ac:dyDescent="0.45">
      <c r="B42" s="12"/>
      <c r="C42" s="7"/>
      <c r="D42" s="3"/>
      <c r="E42" s="3"/>
    </row>
    <row r="43" spans="1:10" x14ac:dyDescent="0.45">
      <c r="B43" s="12"/>
      <c r="C43" s="7"/>
      <c r="D43" s="3"/>
      <c r="E43" s="13"/>
      <c r="F43" s="3"/>
      <c r="G43" s="3"/>
    </row>
    <row r="44" spans="1:10" x14ac:dyDescent="0.45">
      <c r="B44" s="12"/>
      <c r="C44" s="7"/>
      <c r="D44" s="3"/>
      <c r="E44" s="13"/>
      <c r="F44" s="3"/>
      <c r="G44" s="3"/>
    </row>
    <row r="45" spans="1:10" x14ac:dyDescent="0.45">
      <c r="B45" s="12"/>
      <c r="C45" s="7"/>
      <c r="D45" s="3"/>
      <c r="E45" s="13"/>
      <c r="F45" s="3"/>
      <c r="G45" s="3"/>
    </row>
    <row r="46" spans="1:10" x14ac:dyDescent="0.45">
      <c r="B46" s="12"/>
      <c r="C46" s="7"/>
      <c r="D46" s="3"/>
      <c r="E46" s="13"/>
      <c r="F46" s="3"/>
      <c r="G46" s="3"/>
    </row>
    <row r="47" spans="1:10" x14ac:dyDescent="0.45">
      <c r="B47" s="12"/>
      <c r="C47" s="7"/>
      <c r="D47" s="3"/>
      <c r="E47" s="13"/>
      <c r="F47" s="3"/>
      <c r="G47" s="3"/>
    </row>
    <row r="48" spans="1:10" x14ac:dyDescent="0.45">
      <c r="B48" s="12"/>
      <c r="C48" s="7"/>
      <c r="D48" s="3"/>
      <c r="E48" s="13"/>
      <c r="F48" s="3"/>
      <c r="G48" s="3"/>
    </row>
    <row r="49" spans="1:8" x14ac:dyDescent="0.45">
      <c r="B49" s="12"/>
      <c r="C49" s="7"/>
      <c r="D49" s="3"/>
      <c r="E49" s="13"/>
      <c r="F49" s="3"/>
      <c r="G49" s="3"/>
    </row>
    <row r="50" spans="1:8" x14ac:dyDescent="0.45">
      <c r="B50" s="12"/>
      <c r="C50" s="7"/>
      <c r="D50" s="3"/>
      <c r="E50" s="13"/>
      <c r="F50" s="3"/>
    </row>
    <row r="52" spans="1:8" ht="103.15" customHeight="1" x14ac:dyDescent="0.45">
      <c r="A52" s="2"/>
      <c r="B52" s="8"/>
      <c r="C52" s="9"/>
      <c r="D52" s="10"/>
      <c r="E52" s="10"/>
      <c r="F52" s="10"/>
      <c r="G52" s="10"/>
      <c r="H52" s="10"/>
    </row>
    <row r="53" spans="1:8" x14ac:dyDescent="0.45">
      <c r="A53" s="1"/>
      <c r="B53" s="12"/>
      <c r="C53" s="7"/>
      <c r="D53" s="3"/>
      <c r="E53" s="3"/>
      <c r="F53" s="3"/>
      <c r="G53" s="3"/>
      <c r="H53" s="3"/>
    </row>
    <row r="54" spans="1:8" x14ac:dyDescent="0.45">
      <c r="B54" s="12"/>
      <c r="C54" s="7"/>
      <c r="D54" s="3"/>
      <c r="E54" s="13"/>
      <c r="F54" s="13"/>
      <c r="G54" s="13"/>
      <c r="H54" s="13"/>
    </row>
    <row r="55" spans="1:8" x14ac:dyDescent="0.45">
      <c r="B55" s="12"/>
      <c r="C55" s="7"/>
      <c r="D55" s="3"/>
      <c r="E55" s="13"/>
      <c r="F55" s="13"/>
      <c r="G55" s="13"/>
      <c r="H55" s="13"/>
    </row>
    <row r="56" spans="1:8" x14ac:dyDescent="0.45">
      <c r="B56" s="12"/>
      <c r="C56" s="7"/>
      <c r="D56" s="3"/>
      <c r="E56" s="13"/>
      <c r="F56" s="13"/>
      <c r="G56" s="3"/>
      <c r="H56" s="3"/>
    </row>
    <row r="57" spans="1:8" x14ac:dyDescent="0.45">
      <c r="B57" s="12"/>
      <c r="C57" s="7"/>
      <c r="D57" s="3"/>
      <c r="E57" s="3"/>
      <c r="F57" s="3"/>
    </row>
    <row r="58" spans="1:8" x14ac:dyDescent="0.45">
      <c r="B58" s="12"/>
      <c r="C58" s="7"/>
      <c r="D58" s="3"/>
      <c r="E58" s="13"/>
      <c r="F58" s="13"/>
      <c r="G58" s="3"/>
      <c r="H58" s="3"/>
    </row>
    <row r="59" spans="1:8" x14ac:dyDescent="0.45">
      <c r="B59" s="12"/>
      <c r="C59" s="7"/>
      <c r="D59" s="3"/>
      <c r="E59" s="13"/>
      <c r="F59" s="13"/>
    </row>
    <row r="60" spans="1:8" x14ac:dyDescent="0.45">
      <c r="B60" s="12"/>
      <c r="C60" s="7"/>
      <c r="D60" s="3"/>
      <c r="E60" s="13"/>
      <c r="F60" s="13"/>
    </row>
    <row r="61" spans="1:8" x14ac:dyDescent="0.45">
      <c r="B61" s="12"/>
      <c r="C61" s="7"/>
      <c r="D61" s="3"/>
      <c r="G61" s="3"/>
      <c r="H61" s="3"/>
    </row>
    <row r="62" spans="1:8" x14ac:dyDescent="0.45">
      <c r="B62" s="12"/>
      <c r="C62" s="7"/>
      <c r="D62" s="3"/>
      <c r="E62" s="13"/>
      <c r="F62" s="13"/>
      <c r="G62" s="3"/>
      <c r="H62" s="3"/>
    </row>
    <row r="63" spans="1:8" x14ac:dyDescent="0.45">
      <c r="B63" s="12"/>
      <c r="C63" s="7"/>
    </row>
    <row r="64" spans="1:8" x14ac:dyDescent="0.45">
      <c r="B64" s="12"/>
      <c r="C64" s="7"/>
    </row>
    <row r="65" spans="2:3" x14ac:dyDescent="0.45">
      <c r="B65" s="12"/>
      <c r="C65" s="7"/>
    </row>
    <row r="66" spans="2:3" x14ac:dyDescent="0.45">
      <c r="B66" s="12"/>
      <c r="C66" s="7"/>
    </row>
    <row r="67" spans="2:3" x14ac:dyDescent="0.45">
      <c r="B67" s="12"/>
      <c r="C67" s="7"/>
    </row>
    <row r="68" spans="2:3" x14ac:dyDescent="0.45">
      <c r="C6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Mech Btn</vt:lpstr>
      <vt:lpstr>Armour btn</vt:lpstr>
      <vt:lpstr>Brigades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2018-02-14T05:47:55Z</dcterms:created>
  <dcterms:modified xsi:type="dcterms:W3CDTF">2018-07-16T01:20:58Z</dcterms:modified>
</cp:coreProperties>
</file>