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ri\Desktop\"/>
    </mc:Choice>
  </mc:AlternateContent>
  <xr:revisionPtr revIDLastSave="0" documentId="13_ncr:1_{CD38FA44-6215-408A-8877-A3149B734A4B}" xr6:coauthVersionLast="47" xr6:coauthVersionMax="47" xr10:uidLastSave="{00000000-0000-0000-0000-000000000000}"/>
  <bookViews>
    <workbookView xWindow="-38510" yWindow="-13890" windowWidth="38620" windowHeight="21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H11" i="1"/>
  <c r="H18" i="1" s="1"/>
  <c r="G4" i="1"/>
  <c r="G18" i="1"/>
  <c r="I18" i="1" l="1"/>
</calcChain>
</file>

<file path=xl/sharedStrings.xml><?xml version="1.0" encoding="utf-8"?>
<sst xmlns="http://schemas.openxmlformats.org/spreadsheetml/2006/main" count="26" uniqueCount="25">
  <si>
    <t>Expense Report</t>
  </si>
  <si>
    <t>Employee Name :</t>
  </si>
  <si>
    <t>Date:</t>
  </si>
  <si>
    <t>Date</t>
  </si>
  <si>
    <t>Description</t>
  </si>
  <si>
    <t>Subtotal</t>
  </si>
  <si>
    <t>HST</t>
  </si>
  <si>
    <t xml:space="preserve">Total </t>
  </si>
  <si>
    <t xml:space="preserve">Total   </t>
  </si>
  <si>
    <t>Expense Description:</t>
  </si>
  <si>
    <t>Acct. No.</t>
  </si>
  <si>
    <t xml:space="preserve">Description </t>
  </si>
  <si>
    <t>Approved by:</t>
  </si>
  <si>
    <t>Tracey Leask</t>
  </si>
  <si>
    <t>*0.55 cents per km for mileage</t>
  </si>
  <si>
    <t>Fuel - Chester to Yarmouth (238km)</t>
  </si>
  <si>
    <t>Fuel - Yarmouth to Pubnico (51 km)</t>
  </si>
  <si>
    <t>Fuel - Pubnico to Chester (210 km)</t>
  </si>
  <si>
    <t>Lunch - Tim Hortons</t>
  </si>
  <si>
    <t>23/05/2023</t>
  </si>
  <si>
    <t>AirBnB for Calibrations - 25th to 28th May</t>
  </si>
  <si>
    <t>Expenses for SB2 survey and accomodation during calibrations.</t>
  </si>
  <si>
    <t>19/05/2024</t>
  </si>
  <si>
    <t>20/05/2024</t>
  </si>
  <si>
    <t>21/05/2024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</si>
</sst>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mmmm\ d\,\ yyyy;@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8"/>
      <color rgb="FF4D4D4D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A5A5A"/>
      <name val="Arial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4" fontId="2" fillId="0" borderId="0" xfId="0" applyNumberFormat="1" applyFont="1"/>
    <xf numFmtId="2" fontId="2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6" xfId="0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2" fillId="0" borderId="16" xfId="0" applyNumberFormat="1" applyFont="1" applyBorder="1" applyAlignment="1">
      <alignment horizontal="left"/>
    </xf>
    <xf numFmtId="165" fontId="0" fillId="0" borderId="8" xfId="0" applyNumberForma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19" xfId="0" applyNumberFormat="1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4D4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8"/>
  <sheetViews>
    <sheetView tabSelected="1" view="pageLayout" zoomScaleNormal="100" zoomScaleSheetLayoutView="90" workbookViewId="0">
      <selection activeCell="I27" sqref="I27"/>
    </sheetView>
  </sheetViews>
  <sheetFormatPr defaultColWidth="8.85546875" defaultRowHeight="15" x14ac:dyDescent="0.25"/>
  <cols>
    <col min="1" max="1" width="8.85546875" style="1"/>
    <col min="2" max="2" width="10.7109375" style="1" customWidth="1"/>
    <col min="3" max="5" width="8.85546875" style="1"/>
    <col min="6" max="6" width="24.140625" style="1" customWidth="1"/>
    <col min="7" max="9" width="11.42578125" style="1" customWidth="1"/>
    <col min="10" max="16384" width="8.85546875" style="1"/>
  </cols>
  <sheetData>
    <row r="2" spans="1:12" ht="22.5" x14ac:dyDescent="0.3">
      <c r="A2" s="18" t="s">
        <v>0</v>
      </c>
      <c r="B2" s="18"/>
      <c r="C2" s="18"/>
      <c r="D2" s="18"/>
      <c r="E2" s="18"/>
      <c r="F2" s="18"/>
      <c r="G2" s="18"/>
      <c r="H2" s="18"/>
      <c r="I2" s="19"/>
    </row>
    <row r="4" spans="1:12" x14ac:dyDescent="0.25">
      <c r="A4" s="20" t="s">
        <v>1</v>
      </c>
      <c r="B4" s="20"/>
      <c r="C4" s="21" t="s">
        <v>13</v>
      </c>
      <c r="D4" s="22"/>
      <c r="E4" s="2"/>
      <c r="F4" s="3" t="s">
        <v>2</v>
      </c>
      <c r="G4" s="23">
        <f ca="1">TODAY()</f>
        <v>45435</v>
      </c>
      <c r="H4" s="24"/>
      <c r="I4" s="24"/>
    </row>
    <row r="5" spans="1:12" x14ac:dyDescent="0.25">
      <c r="L5" s="8"/>
    </row>
    <row r="6" spans="1:12" ht="15.75" thickBot="1" x14ac:dyDescent="0.3">
      <c r="A6" t="s">
        <v>14</v>
      </c>
    </row>
    <row r="7" spans="1:12" x14ac:dyDescent="0.25">
      <c r="A7" s="25" t="s">
        <v>3</v>
      </c>
      <c r="B7" s="26"/>
      <c r="C7" s="26" t="s">
        <v>4</v>
      </c>
      <c r="D7" s="26"/>
      <c r="E7" s="26"/>
      <c r="F7" s="26"/>
      <c r="G7" s="17" t="s">
        <v>5</v>
      </c>
      <c r="H7" s="17" t="s">
        <v>6</v>
      </c>
      <c r="I7" s="4" t="s">
        <v>7</v>
      </c>
    </row>
    <row r="8" spans="1:12" x14ac:dyDescent="0.25">
      <c r="A8" s="32" t="s">
        <v>22</v>
      </c>
      <c r="B8" s="33"/>
      <c r="C8" s="37" t="s">
        <v>15</v>
      </c>
      <c r="D8" s="38"/>
      <c r="E8" s="38"/>
      <c r="F8" s="38"/>
      <c r="G8" s="10"/>
      <c r="H8" s="11"/>
      <c r="I8" s="13">
        <v>130.9</v>
      </c>
    </row>
    <row r="9" spans="1:12" x14ac:dyDescent="0.25">
      <c r="A9" s="32" t="s">
        <v>23</v>
      </c>
      <c r="B9" s="33"/>
      <c r="C9" s="37" t="s">
        <v>16</v>
      </c>
      <c r="D9" s="38"/>
      <c r="E9" s="38"/>
      <c r="F9" s="38"/>
      <c r="G9" s="12"/>
      <c r="H9" s="11"/>
      <c r="I9" s="14">
        <v>28.05</v>
      </c>
    </row>
    <row r="10" spans="1:12" x14ac:dyDescent="0.25">
      <c r="A10" s="32" t="s">
        <v>24</v>
      </c>
      <c r="B10" s="33"/>
      <c r="C10" s="29" t="s">
        <v>17</v>
      </c>
      <c r="D10" s="30"/>
      <c r="E10" s="30"/>
      <c r="F10" s="31"/>
      <c r="G10" s="12"/>
      <c r="H10" s="11"/>
      <c r="I10" s="14">
        <v>115.5</v>
      </c>
    </row>
    <row r="11" spans="1:12" x14ac:dyDescent="0.25">
      <c r="A11" s="32" t="s">
        <v>24</v>
      </c>
      <c r="B11" s="33"/>
      <c r="C11" s="29" t="s">
        <v>18</v>
      </c>
      <c r="D11" s="30"/>
      <c r="E11" s="30"/>
      <c r="F11" s="31"/>
      <c r="G11" s="10">
        <v>9.98</v>
      </c>
      <c r="H11" s="11">
        <f>G11*0.15</f>
        <v>1.4970000000000001</v>
      </c>
      <c r="I11" s="14">
        <f>H11+G11</f>
        <v>11.477</v>
      </c>
      <c r="J11" s="9"/>
    </row>
    <row r="12" spans="1:12" x14ac:dyDescent="0.25">
      <c r="A12" s="34" t="s">
        <v>19</v>
      </c>
      <c r="B12" s="35"/>
      <c r="C12" s="43" t="s">
        <v>20</v>
      </c>
      <c r="D12" s="44"/>
      <c r="E12" s="44"/>
      <c r="F12" s="45"/>
      <c r="G12" s="10"/>
      <c r="H12" s="11"/>
      <c r="I12" s="14">
        <f>496.32 - 102.28</f>
        <v>394.03999999999996</v>
      </c>
      <c r="J12" s="9"/>
    </row>
    <row r="13" spans="1:12" x14ac:dyDescent="0.25">
      <c r="A13" s="36"/>
      <c r="B13" s="35"/>
      <c r="C13" s="29"/>
      <c r="D13" s="30"/>
      <c r="E13" s="30"/>
      <c r="F13" s="31"/>
      <c r="G13" s="10"/>
      <c r="H13" s="11"/>
      <c r="I13" s="14"/>
      <c r="J13" s="9"/>
    </row>
    <row r="14" spans="1:12" x14ac:dyDescent="0.25">
      <c r="A14" s="36"/>
      <c r="B14" s="35"/>
      <c r="C14" s="37"/>
      <c r="D14" s="38"/>
      <c r="E14" s="38"/>
      <c r="F14" s="38"/>
      <c r="G14" s="10"/>
      <c r="H14" s="11"/>
      <c r="I14" s="13"/>
      <c r="J14" s="9"/>
    </row>
    <row r="15" spans="1:12" x14ac:dyDescent="0.25">
      <c r="A15" s="36"/>
      <c r="B15" s="35"/>
      <c r="C15" s="37"/>
      <c r="D15" s="38"/>
      <c r="E15" s="38"/>
      <c r="F15" s="38"/>
      <c r="G15" s="12"/>
      <c r="H15" s="11"/>
      <c r="I15" s="13"/>
      <c r="J15" s="9"/>
    </row>
    <row r="16" spans="1:12" x14ac:dyDescent="0.25">
      <c r="A16" s="36"/>
      <c r="B16" s="35"/>
      <c r="C16" s="29"/>
      <c r="D16" s="30"/>
      <c r="E16" s="30"/>
      <c r="F16" s="31"/>
      <c r="G16" s="12"/>
      <c r="H16" s="11"/>
      <c r="I16" s="14"/>
      <c r="J16" s="9"/>
    </row>
    <row r="17" spans="1:11" x14ac:dyDescent="0.25">
      <c r="A17" s="36"/>
      <c r="B17" s="35"/>
      <c r="C17" s="29"/>
      <c r="D17" s="30"/>
      <c r="E17" s="30"/>
      <c r="F17" s="31"/>
      <c r="G17" s="12"/>
      <c r="H17" s="11"/>
      <c r="I17" s="14"/>
      <c r="J17" s="9"/>
    </row>
    <row r="18" spans="1:11" ht="15.75" thickBot="1" x14ac:dyDescent="0.3">
      <c r="A18" s="49"/>
      <c r="B18" s="50"/>
      <c r="C18" s="46" t="s">
        <v>8</v>
      </c>
      <c r="D18" s="47"/>
      <c r="E18" s="47"/>
      <c r="F18" s="48"/>
      <c r="G18" s="15">
        <f>SUM(G8:G16)</f>
        <v>9.98</v>
      </c>
      <c r="H18" s="15">
        <f>SUM(H8:H13)</f>
        <v>1.4970000000000001</v>
      </c>
      <c r="I18" s="16">
        <f>SUM(I8:I17)</f>
        <v>679.96699999999998</v>
      </c>
    </row>
    <row r="20" spans="1:11" x14ac:dyDescent="0.25">
      <c r="E20" s="20" t="s">
        <v>9</v>
      </c>
      <c r="F20" s="20"/>
      <c r="G20" s="51" t="s">
        <v>21</v>
      </c>
      <c r="H20" s="51"/>
      <c r="I20" s="51"/>
      <c r="J20" s="51"/>
      <c r="K20" s="51"/>
    </row>
    <row r="21" spans="1:11" ht="15.75" thickBot="1" x14ac:dyDescent="0.3"/>
    <row r="22" spans="1:11" x14ac:dyDescent="0.25">
      <c r="A22" s="5" t="s">
        <v>10</v>
      </c>
      <c r="B22" s="27" t="s">
        <v>11</v>
      </c>
      <c r="C22" s="28"/>
    </row>
    <row r="23" spans="1:11" x14ac:dyDescent="0.25">
      <c r="A23" s="6"/>
      <c r="B23" s="41"/>
      <c r="C23" s="42"/>
    </row>
    <row r="24" spans="1:11" x14ac:dyDescent="0.25">
      <c r="A24" s="6"/>
      <c r="B24" s="41"/>
      <c r="C24" s="42"/>
    </row>
    <row r="25" spans="1:11" x14ac:dyDescent="0.25">
      <c r="A25" s="6"/>
      <c r="B25" s="41"/>
      <c r="C25" s="42"/>
    </row>
    <row r="26" spans="1:11" ht="15.75" thickBot="1" x14ac:dyDescent="0.3">
      <c r="A26" s="7"/>
      <c r="B26" s="39"/>
      <c r="C26" s="40"/>
    </row>
    <row r="28" spans="1:11" x14ac:dyDescent="0.25">
      <c r="F28" s="20" t="s">
        <v>12</v>
      </c>
      <c r="G28" s="20"/>
    </row>
  </sheetData>
  <mergeCells count="36">
    <mergeCell ref="C16:F16"/>
    <mergeCell ref="A14:B14"/>
    <mergeCell ref="A15:B15"/>
    <mergeCell ref="G20:K20"/>
    <mergeCell ref="C8:F8"/>
    <mergeCell ref="C9:F9"/>
    <mergeCell ref="A8:B8"/>
    <mergeCell ref="A9:B9"/>
    <mergeCell ref="C12:F12"/>
    <mergeCell ref="F28:G28"/>
    <mergeCell ref="B26:C26"/>
    <mergeCell ref="B25:C25"/>
    <mergeCell ref="B24:C24"/>
    <mergeCell ref="B23:C23"/>
    <mergeCell ref="B22:C22"/>
    <mergeCell ref="E20:F20"/>
    <mergeCell ref="C17:F17"/>
    <mergeCell ref="C10:F10"/>
    <mergeCell ref="A10:B10"/>
    <mergeCell ref="A12:B12"/>
    <mergeCell ref="A13:B13"/>
    <mergeCell ref="A16:B16"/>
    <mergeCell ref="A17:B17"/>
    <mergeCell ref="C15:F15"/>
    <mergeCell ref="C14:F14"/>
    <mergeCell ref="C11:F11"/>
    <mergeCell ref="A11:B11"/>
    <mergeCell ref="C13:F13"/>
    <mergeCell ref="C18:F18"/>
    <mergeCell ref="A18:B18"/>
    <mergeCell ref="A2:I2"/>
    <mergeCell ref="A4:B4"/>
    <mergeCell ref="C4:D4"/>
    <mergeCell ref="G4:I4"/>
    <mergeCell ref="A7:B7"/>
    <mergeCell ref="C7:F7"/>
  </mergeCells>
  <pageMargins left="0.7" right="0.57291666666666663" top="1.2916666666666667" bottom="0.75" header="0.51041666666666663" footer="0.3"/>
  <pageSetup orientation="landscape" horizontalDpi="4294967293" r:id="rId1"/>
  <headerFooter>
    <oddHeader xml:space="preserve">&amp;C&amp;"+,Regular"&amp;22&amp;K4D4D4DHerring Science Council
&amp;10 112 Water Street | Yarmouth, NS  B5A 1L5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7604CD-572E-42A7-A529-0F3AEEDC812D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customXml/itemProps2.xml><?xml version="1.0" encoding="utf-8"?>
<ds:datastoreItem xmlns:ds="http://schemas.openxmlformats.org/officeDocument/2006/customXml" ds:itemID="{5E036629-32EE-4585-9153-07919B7B69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7D921-57E6-4710-BE73-8E8D484F1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</dc:creator>
  <cp:keywords/>
  <dc:description/>
  <cp:lastModifiedBy>Darren Kelly</cp:lastModifiedBy>
  <cp:revision/>
  <dcterms:created xsi:type="dcterms:W3CDTF">2015-04-15T12:50:59Z</dcterms:created>
  <dcterms:modified xsi:type="dcterms:W3CDTF">2024-05-23T14:38:28Z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