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SB8\"/>
    </mc:Choice>
  </mc:AlternateContent>
  <xr:revisionPtr revIDLastSave="0" documentId="8_{AE3D8B4C-B141-4D0D-80EA-F410395E4019}" xr6:coauthVersionLast="47" xr6:coauthVersionMax="47" xr10:uidLastSave="{00000000-0000-0000-0000-000000000000}"/>
  <bookViews>
    <workbookView xWindow="-38510" yWindow="-13780" windowWidth="21600" windowHeight="18970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<sst xmlns="http://schemas.openxmlformats.org/spreadsheetml/2006/main" count="119" uniqueCount="46">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</sst>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M11" sqref="M11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5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6616.0888888888885</v>
      </c>
      <c r="D12" s="16">
        <v>4314</v>
      </c>
      <c r="E12" s="16">
        <v>6616.0888888888885</v>
      </c>
      <c r="F12" s="12">
        <v>43.56666666666667</v>
      </c>
      <c r="G12" s="12">
        <v>-66.268148148148171</v>
      </c>
      <c r="H12" s="12">
        <v>43.233333333333334</v>
      </c>
      <c r="I12" s="12">
        <v>-66.268148148148171</v>
      </c>
      <c r="L12" s="6">
        <v>4330.12</v>
      </c>
      <c r="M12" s="6">
        <v>6609.0749999999998</v>
      </c>
      <c r="N12" s="6">
        <v>4314.8500000000004</v>
      </c>
      <c r="O12" s="6">
        <v>6609.0749999999998</v>
      </c>
      <c r="P12" s="6">
        <v>43.502000000000002</v>
      </c>
      <c r="Q12" s="6">
        <v>-66.151250000000005</v>
      </c>
      <c r="R12" s="6">
        <v>43.247500000000002</v>
      </c>
      <c r="S12" s="6">
        <v>-66.151250000000005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6617.7777777777774</v>
      </c>
      <c r="D13" s="16">
        <v>4314</v>
      </c>
      <c r="E13" s="16">
        <v>6617.7777777777774</v>
      </c>
      <c r="F13" s="12">
        <v>43.56666666666667</v>
      </c>
      <c r="G13" s="12">
        <v>-66.296296296296333</v>
      </c>
      <c r="H13" s="12">
        <v>43.233333333333334</v>
      </c>
      <c r="I13" s="12">
        <v>-66.296296296296333</v>
      </c>
      <c r="L13" s="6">
        <v>4330.12</v>
      </c>
      <c r="M13" s="6">
        <v>6610.65</v>
      </c>
      <c r="N13" s="6">
        <v>4314.8500000000004</v>
      </c>
      <c r="O13" s="6">
        <v>6610.65</v>
      </c>
      <c r="P13" s="6">
        <v>43.502000000000002</v>
      </c>
      <c r="Q13" s="6">
        <v>-66.177499999999995</v>
      </c>
      <c r="R13" s="6">
        <v>43.247500000000002</v>
      </c>
      <c r="S13" s="6">
        <v>-66.177499999999995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6619.4666666666662</v>
      </c>
      <c r="D14" s="16">
        <v>4314</v>
      </c>
      <c r="E14" s="16">
        <v>6619.4666666666662</v>
      </c>
      <c r="F14" s="12">
        <v>43.56666666666667</v>
      </c>
      <c r="G14" s="12">
        <v>-66.324444444444495</v>
      </c>
      <c r="H14" s="12">
        <v>43.233333333333334</v>
      </c>
      <c r="I14" s="12">
        <v>-66.324444444444495</v>
      </c>
      <c r="L14" s="6">
        <v>4330.12</v>
      </c>
      <c r="M14" s="6">
        <v>6612.2249999999995</v>
      </c>
      <c r="N14" s="6">
        <v>4314.8500000000004</v>
      </c>
      <c r="O14" s="6">
        <v>6612.2249999999995</v>
      </c>
      <c r="P14" s="6">
        <v>43.502000000000002</v>
      </c>
      <c r="Q14" s="6">
        <v>-66.203749999999999</v>
      </c>
      <c r="R14" s="6">
        <v>43.247500000000002</v>
      </c>
      <c r="S14" s="6">
        <v>-66.203749999999999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6621.1555555555551</v>
      </c>
      <c r="D15" s="16">
        <v>4314</v>
      </c>
      <c r="E15" s="16">
        <v>6621.1555555555551</v>
      </c>
      <c r="F15" s="12">
        <v>43.56666666666667</v>
      </c>
      <c r="G15" s="12">
        <v>-66.352592592592671</v>
      </c>
      <c r="H15" s="12">
        <v>43.233333333333334</v>
      </c>
      <c r="I15" s="12">
        <v>-66.352592592592671</v>
      </c>
      <c r="L15" s="6">
        <v>4330.12</v>
      </c>
      <c r="M15" s="6">
        <v>6613.7999999999993</v>
      </c>
      <c r="N15" s="6">
        <v>4314.8500000000004</v>
      </c>
      <c r="O15" s="6">
        <v>6613.7999999999993</v>
      </c>
      <c r="P15" s="6">
        <v>43.502000000000002</v>
      </c>
      <c r="Q15" s="6">
        <v>-66.23</v>
      </c>
      <c r="R15" s="6">
        <v>43.247500000000002</v>
      </c>
      <c r="S15" s="6">
        <v>-66.23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6622.844444444444</v>
      </c>
      <c r="D16" s="16">
        <v>4314</v>
      </c>
      <c r="E16" s="16">
        <v>6622.844444444444</v>
      </c>
      <c r="F16" s="12">
        <v>43.56666666666667</v>
      </c>
      <c r="G16" s="12">
        <v>-66.380740740740663</v>
      </c>
      <c r="H16" s="12">
        <v>43.233333333333334</v>
      </c>
      <c r="I16" s="12">
        <v>-66.380740740740663</v>
      </c>
      <c r="L16" s="6">
        <v>4330.12</v>
      </c>
      <c r="M16" s="6">
        <v>6615.3749999999991</v>
      </c>
      <c r="N16" s="6">
        <v>4314.8500000000004</v>
      </c>
      <c r="O16" s="6">
        <v>6615.3749999999991</v>
      </c>
      <c r="P16" s="6">
        <v>43.502000000000002</v>
      </c>
      <c r="Q16" s="6">
        <v>-66.256249999999994</v>
      </c>
      <c r="R16" s="6">
        <v>43.247500000000002</v>
      </c>
      <c r="S16" s="6">
        <v>-66.256249999999994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6624.5333333333328</v>
      </c>
      <c r="D17" s="16">
        <v>4314</v>
      </c>
      <c r="E17" s="16">
        <v>6624.5333333333328</v>
      </c>
      <c r="F17" s="12">
        <v>43.56666666666667</v>
      </c>
      <c r="G17" s="12">
        <v>-66.408888888888839</v>
      </c>
      <c r="H17" s="12">
        <v>43.233333333333334</v>
      </c>
      <c r="I17" s="12">
        <v>-66.408888888888839</v>
      </c>
      <c r="K17" s="1"/>
      <c r="L17" s="6">
        <v>4330.12</v>
      </c>
      <c r="M17" s="6">
        <v>6616.9499999999989</v>
      </c>
      <c r="N17" s="6">
        <v>4314.8500000000004</v>
      </c>
      <c r="O17" s="6">
        <v>6616.9499999999989</v>
      </c>
      <c r="P17" s="6">
        <v>43.502000000000002</v>
      </c>
      <c r="Q17" s="6">
        <v>-66.282499999999999</v>
      </c>
      <c r="R17" s="6">
        <v>43.247500000000002</v>
      </c>
      <c r="S17" s="6">
        <v>-66.282499999999999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6626.2222222222217</v>
      </c>
      <c r="D18" s="16">
        <v>4314</v>
      </c>
      <c r="E18" s="16">
        <v>6626.2222222222217</v>
      </c>
      <c r="F18" s="12">
        <v>43.56666666666667</v>
      </c>
      <c r="G18" s="12">
        <v>-66.437037037037001</v>
      </c>
      <c r="H18" s="12">
        <v>43.233333333333334</v>
      </c>
      <c r="I18" s="12">
        <v>-66.437037037037001</v>
      </c>
      <c r="K18" s="6"/>
      <c r="L18" s="6">
        <v>4330.12</v>
      </c>
      <c r="M18" s="6">
        <v>6618.5249999999987</v>
      </c>
      <c r="N18" s="6">
        <v>4314.8500000000004</v>
      </c>
      <c r="O18" s="6">
        <v>6618.5249999999987</v>
      </c>
      <c r="P18" s="6">
        <v>43.502000000000002</v>
      </c>
      <c r="Q18" s="6">
        <v>-66.308750000000003</v>
      </c>
      <c r="R18" s="6">
        <v>43.247500000000002</v>
      </c>
      <c r="S18" s="6">
        <v>-66.308750000000003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6627.9111111111106</v>
      </c>
      <c r="D19" s="16">
        <v>4314</v>
      </c>
      <c r="E19" s="16">
        <v>6627.9111111111106</v>
      </c>
      <c r="F19" s="12">
        <v>43.56666666666667</v>
      </c>
      <c r="G19" s="12">
        <v>-66.465185185185163</v>
      </c>
      <c r="H19" s="12">
        <v>43.233333333333334</v>
      </c>
      <c r="I19" s="12">
        <v>-66.465185185185163</v>
      </c>
      <c r="L19" s="6">
        <v>4330.12</v>
      </c>
      <c r="M19" s="6">
        <v>6620.0999999999985</v>
      </c>
      <c r="N19" s="6">
        <v>4314.8500000000004</v>
      </c>
      <c r="O19" s="6">
        <v>6620.0999999999985</v>
      </c>
      <c r="P19" s="6">
        <v>43.502000000000002</v>
      </c>
      <c r="Q19" s="6">
        <v>-66.334999999999994</v>
      </c>
      <c r="R19" s="6">
        <v>43.247500000000002</v>
      </c>
      <c r="S19" s="6">
        <v>-66.334999999999994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6629.5999999999995</v>
      </c>
      <c r="D20" s="16">
        <v>4314</v>
      </c>
      <c r="E20" s="16">
        <v>6629.5999999999995</v>
      </c>
      <c r="F20" s="12">
        <v>43.56666666666667</v>
      </c>
      <c r="G20" s="12">
        <v>-66.493333333333339</v>
      </c>
      <c r="H20" s="12">
        <v>43.233333333333334</v>
      </c>
      <c r="I20" s="12">
        <v>-66.493333333333339</v>
      </c>
      <c r="L20" s="6">
        <v>4330.12</v>
      </c>
      <c r="M20" s="6">
        <v>6621.6749999999984</v>
      </c>
      <c r="N20" s="6">
        <v>4314.8500000000004</v>
      </c>
      <c r="O20" s="6">
        <v>6621.6749999999984</v>
      </c>
      <c r="P20" s="6">
        <v>43.502000000000002</v>
      </c>
      <c r="Q20" s="6">
        <v>-66.361249999999998</v>
      </c>
      <c r="R20" s="6">
        <v>43.247500000000002</v>
      </c>
      <c r="S20" s="6">
        <v>-66.361249999999998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6631.2888888888883</v>
      </c>
      <c r="D21" s="16">
        <v>4314</v>
      </c>
      <c r="E21" s="16">
        <v>6631.2888888888883</v>
      </c>
      <c r="F21" s="12">
        <v>43.56666666666667</v>
      </c>
      <c r="G21" s="12">
        <v>-66.521481481481501</v>
      </c>
      <c r="H21" s="12">
        <v>43.233333333333334</v>
      </c>
      <c r="I21" s="12">
        <v>-66.521481481481501</v>
      </c>
      <c r="L21" s="6">
        <v>4330.12</v>
      </c>
      <c r="M21" s="6">
        <v>6623.2499999999982</v>
      </c>
      <c r="N21" s="6">
        <v>4314.8500000000004</v>
      </c>
      <c r="O21" s="6">
        <v>6623.2499999999982</v>
      </c>
      <c r="P21" s="6">
        <v>43.502000000000002</v>
      </c>
      <c r="Q21" s="6">
        <v>-66.387500000000003</v>
      </c>
      <c r="R21" s="6">
        <v>43.247500000000002</v>
      </c>
      <c r="S21" s="6">
        <v>-66.387500000000003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6632.9777777777772</v>
      </c>
      <c r="D22" s="16">
        <v>4314</v>
      </c>
      <c r="E22" s="16">
        <v>6632.9777777777772</v>
      </c>
      <c r="F22" s="12">
        <v>43.56666666666667</v>
      </c>
      <c r="G22" s="12">
        <v>-66.549629629629663</v>
      </c>
      <c r="H22" s="12">
        <v>43.233333333333334</v>
      </c>
      <c r="I22" s="12">
        <v>-66.549629629629663</v>
      </c>
      <c r="L22" s="6">
        <v>4330.12</v>
      </c>
      <c r="M22" s="6">
        <v>6624.824999999998</v>
      </c>
      <c r="N22" s="6">
        <v>4314.8500000000004</v>
      </c>
      <c r="O22" s="6">
        <v>6624.824999999998</v>
      </c>
      <c r="P22" s="6">
        <v>43.502000000000002</v>
      </c>
      <c r="Q22" s="6">
        <v>-66.413749999999993</v>
      </c>
      <c r="R22" s="6">
        <v>43.247500000000002</v>
      </c>
      <c r="S22" s="6">
        <v>-66.413749999999993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6634.6666666666661</v>
      </c>
      <c r="D23" s="16">
        <v>4314</v>
      </c>
      <c r="E23" s="16">
        <v>6634.6666666666661</v>
      </c>
      <c r="F23" s="12">
        <v>43.56666666666667</v>
      </c>
      <c r="G23" s="12">
        <v>-66.57777777777784</v>
      </c>
      <c r="H23" s="12">
        <v>43.233333333333334</v>
      </c>
      <c r="I23" s="12">
        <v>-66.57777777777784</v>
      </c>
      <c r="L23" s="6">
        <v>4330.12</v>
      </c>
      <c r="M23" s="6">
        <v>6626.3999999999978</v>
      </c>
      <c r="N23" s="6">
        <v>4314.8500000000004</v>
      </c>
      <c r="O23" s="6">
        <v>6626.3999999999978</v>
      </c>
      <c r="P23" s="6">
        <v>43.502000000000002</v>
      </c>
      <c r="Q23" s="6">
        <v>-66.44</v>
      </c>
      <c r="R23" s="6">
        <v>43.247500000000002</v>
      </c>
      <c r="S23" s="6">
        <v>-66.44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6636.3555555555549</v>
      </c>
      <c r="D24" s="16">
        <v>4314</v>
      </c>
      <c r="E24" s="16">
        <v>6636.3555555555549</v>
      </c>
      <c r="F24" s="12">
        <v>43.56666666666667</v>
      </c>
      <c r="G24" s="12">
        <v>-66.605925925925831</v>
      </c>
      <c r="H24" s="12">
        <v>43.233333333333334</v>
      </c>
      <c r="I24" s="12">
        <v>-66.605925925925831</v>
      </c>
      <c r="L24" s="6">
        <v>4330.12</v>
      </c>
      <c r="M24" s="6">
        <v>6627.9749999999976</v>
      </c>
      <c r="N24" s="6">
        <v>4314.8500000000004</v>
      </c>
      <c r="O24" s="6">
        <v>6627.9749999999976</v>
      </c>
      <c r="P24" s="6">
        <v>43.502000000000002</v>
      </c>
      <c r="Q24" s="6">
        <v>-66.466250000000002</v>
      </c>
      <c r="R24" s="6">
        <v>43.247500000000002</v>
      </c>
      <c r="S24" s="6">
        <v>-66.466250000000002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6638.0444444444438</v>
      </c>
      <c r="D25" s="16">
        <v>4314</v>
      </c>
      <c r="E25" s="16">
        <v>6638.0444444444438</v>
      </c>
      <c r="F25" s="12">
        <v>43.56666666666667</v>
      </c>
      <c r="G25" s="12">
        <v>-66.634074074073993</v>
      </c>
      <c r="H25" s="12">
        <v>43.233333333333334</v>
      </c>
      <c r="I25" s="12">
        <v>-66.634074074073993</v>
      </c>
      <c r="L25" s="6">
        <v>4330.12</v>
      </c>
      <c r="M25" s="6">
        <v>6629.5499999999975</v>
      </c>
      <c r="N25" s="6">
        <v>4314.8500000000004</v>
      </c>
      <c r="O25" s="6">
        <v>6629.5499999999975</v>
      </c>
      <c r="P25" s="6">
        <v>43.502000000000002</v>
      </c>
      <c r="Q25" s="6">
        <v>-66.492500000000007</v>
      </c>
      <c r="R25" s="6">
        <v>43.247500000000002</v>
      </c>
      <c r="S25" s="6">
        <v>-66.492500000000007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6639.7333333333327</v>
      </c>
      <c r="D26" s="16">
        <v>4314</v>
      </c>
      <c r="E26" s="16">
        <v>6639.7333333333327</v>
      </c>
      <c r="F26" s="12">
        <v>43.56666666666667</v>
      </c>
      <c r="G26" s="12">
        <v>-66.662222222222169</v>
      </c>
      <c r="H26" s="12">
        <v>43.233333333333334</v>
      </c>
      <c r="I26" s="12">
        <v>-66.662222222222169</v>
      </c>
      <c r="L26" s="6">
        <v>4330.12</v>
      </c>
      <c r="M26" s="6">
        <v>6631.1249999999973</v>
      </c>
      <c r="N26" s="6">
        <v>4314.8500000000004</v>
      </c>
      <c r="O26" s="6">
        <v>6631.1249999999973</v>
      </c>
      <c r="P26" s="6">
        <v>43.502000000000002</v>
      </c>
      <c r="Q26" s="6">
        <v>-66.518749999999997</v>
      </c>
      <c r="R26" s="6">
        <v>43.247500000000002</v>
      </c>
      <c r="S26" s="6">
        <v>-66.518749999999997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6641.4222222222215</v>
      </c>
      <c r="D27" s="16">
        <v>4314</v>
      </c>
      <c r="E27" s="16">
        <v>6641.4222222222215</v>
      </c>
      <c r="F27" s="12">
        <v>43.56666666666667</v>
      </c>
      <c r="G27" s="12">
        <v>-66.690370370370331</v>
      </c>
      <c r="H27" s="12">
        <v>43.233333333333334</v>
      </c>
      <c r="I27" s="12">
        <v>-66.690370370370331</v>
      </c>
      <c r="L27" s="6">
        <v>4330.12</v>
      </c>
      <c r="M27" s="6">
        <v>6632.6999999999971</v>
      </c>
      <c r="N27" s="6">
        <v>4314.8500000000004</v>
      </c>
      <c r="O27" s="6">
        <v>6632.6999999999971</v>
      </c>
      <c r="P27" s="6">
        <v>43.502000000000002</v>
      </c>
      <c r="Q27" s="6">
        <v>-66.545000000000002</v>
      </c>
      <c r="R27" s="6">
        <v>43.247500000000002</v>
      </c>
      <c r="S27" s="6">
        <v>-66.545000000000002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6643.1111111111104</v>
      </c>
      <c r="D28" s="16">
        <v>4314</v>
      </c>
      <c r="E28" s="16">
        <v>6643.1111111111104</v>
      </c>
      <c r="F28" s="12">
        <v>43.56666666666667</v>
      </c>
      <c r="G28" s="12">
        <v>-66.718518518518493</v>
      </c>
      <c r="H28" s="12">
        <v>43.233333333333334</v>
      </c>
      <c r="I28" s="12">
        <v>-66.718518518518493</v>
      </c>
      <c r="L28" s="6">
        <v>4330.12</v>
      </c>
      <c r="M28" s="6">
        <v>6634.2749999999969</v>
      </c>
      <c r="N28" s="6">
        <v>4314.8500000000004</v>
      </c>
      <c r="O28" s="6">
        <v>6634.2749999999969</v>
      </c>
      <c r="P28" s="6">
        <v>43.502000000000002</v>
      </c>
      <c r="Q28" s="6">
        <v>-66.571250000000006</v>
      </c>
      <c r="R28" s="6">
        <v>43.247500000000002</v>
      </c>
      <c r="S28" s="6">
        <v>-66.571250000000006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6644.7999999999993</v>
      </c>
      <c r="D29" s="16">
        <v>4314</v>
      </c>
      <c r="E29" s="16">
        <v>6644.7999999999993</v>
      </c>
      <c r="F29" s="12">
        <v>43.56666666666667</v>
      </c>
      <c r="G29" s="12">
        <v>-66.74666666666667</v>
      </c>
      <c r="H29" s="12">
        <v>43.233333333333334</v>
      </c>
      <c r="I29" s="12">
        <v>-66.74666666666667</v>
      </c>
      <c r="L29" s="6">
        <v>4330.12</v>
      </c>
      <c r="M29" s="6">
        <v>6635.8499999999967</v>
      </c>
      <c r="N29" s="6">
        <v>4314.8500000000004</v>
      </c>
      <c r="O29" s="6">
        <v>6635.8499999999967</v>
      </c>
      <c r="P29" s="6">
        <v>43.502000000000002</v>
      </c>
      <c r="Q29" s="6">
        <v>-66.597499999999997</v>
      </c>
      <c r="R29" s="6">
        <v>43.247500000000002</v>
      </c>
      <c r="S29" s="6">
        <v>-66.597499999999997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6646.4888888888881</v>
      </c>
      <c r="D30" s="16">
        <v>4314</v>
      </c>
      <c r="E30" s="16">
        <v>6646.4888888888881</v>
      </c>
      <c r="F30" s="12">
        <v>43.56666666666667</v>
      </c>
      <c r="G30" s="12">
        <v>-66.774814814814832</v>
      </c>
      <c r="H30" s="12">
        <v>43.233333333333334</v>
      </c>
      <c r="I30" s="12">
        <v>-66.774814814814832</v>
      </c>
      <c r="L30" s="6">
        <v>4330.12</v>
      </c>
      <c r="M30" s="6">
        <v>6637.4249999999965</v>
      </c>
      <c r="N30" s="6">
        <v>4314.8500000000004</v>
      </c>
      <c r="O30" s="6">
        <v>6637.4249999999965</v>
      </c>
      <c r="P30" s="6">
        <v>43.502000000000002</v>
      </c>
      <c r="Q30" s="6">
        <v>-66.623750000000001</v>
      </c>
      <c r="R30" s="6">
        <v>43.247500000000002</v>
      </c>
      <c r="S30" s="6">
        <v>-66.623750000000001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6648.177777777777</v>
      </c>
      <c r="D31" s="16">
        <v>4314</v>
      </c>
      <c r="E31" s="16">
        <v>6648.177777777777</v>
      </c>
      <c r="F31" s="12">
        <v>43.56666666666667</v>
      </c>
      <c r="G31" s="12">
        <v>-66.802962962962994</v>
      </c>
      <c r="H31" s="12">
        <v>43.233333333333334</v>
      </c>
      <c r="I31" s="12">
        <v>-66.802962962962994</v>
      </c>
      <c r="L31" s="6">
        <v>4330.12</v>
      </c>
      <c r="M31" s="6">
        <v>6638.9999999999964</v>
      </c>
      <c r="N31" s="6">
        <v>4314.8500000000004</v>
      </c>
      <c r="O31" s="6">
        <v>6638.9999999999964</v>
      </c>
      <c r="P31" s="6">
        <v>43.502000000000002</v>
      </c>
      <c r="Q31" s="6">
        <v>-66.650000000000006</v>
      </c>
      <c r="R31" s="6">
        <v>43.247500000000002</v>
      </c>
      <c r="S31" s="6">
        <v>-66.650000000000006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6649.8666666666659</v>
      </c>
      <c r="D32" s="16">
        <v>4314</v>
      </c>
      <c r="E32" s="16">
        <v>6649.8666666666659</v>
      </c>
      <c r="F32" s="12">
        <v>43.56666666666667</v>
      </c>
      <c r="G32" s="12">
        <v>-66.83111111111117</v>
      </c>
      <c r="H32" s="12">
        <v>43.233333333333334</v>
      </c>
      <c r="I32" s="12">
        <v>-66.83111111111117</v>
      </c>
      <c r="L32" s="6">
        <v>4330.12</v>
      </c>
      <c r="M32" s="6">
        <v>6640.5749999999962</v>
      </c>
      <c r="N32" s="6">
        <v>4314.8500000000004</v>
      </c>
      <c r="O32" s="6">
        <v>6640.5749999999962</v>
      </c>
      <c r="P32" s="6">
        <v>43.502000000000002</v>
      </c>
      <c r="Q32" s="6">
        <v>-66.676249999999996</v>
      </c>
      <c r="R32" s="6">
        <v>43.247500000000002</v>
      </c>
      <c r="S32" s="6">
        <v>-66.676249999999996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6651.5555555555547</v>
      </c>
      <c r="D33" s="16">
        <v>4314</v>
      </c>
      <c r="E33" s="16">
        <v>6651.5555555555547</v>
      </c>
      <c r="F33" s="12">
        <v>43.56666666666667</v>
      </c>
      <c r="G33" s="12">
        <v>-66.859259259259161</v>
      </c>
      <c r="H33" s="12">
        <v>43.233333333333334</v>
      </c>
      <c r="I33" s="12">
        <v>-66.859259259259161</v>
      </c>
      <c r="L33" s="6">
        <v>4330.12</v>
      </c>
      <c r="M33" s="6">
        <v>6642.149999999996</v>
      </c>
      <c r="N33" s="6">
        <v>4314.8500000000004</v>
      </c>
      <c r="O33" s="6">
        <v>6642.149999999996</v>
      </c>
      <c r="P33" s="6">
        <v>43.502000000000002</v>
      </c>
      <c r="Q33" s="6">
        <v>-66.702500000000001</v>
      </c>
      <c r="R33" s="6">
        <v>43.247500000000002</v>
      </c>
      <c r="S33" s="6">
        <v>-66.702500000000001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6653.2444444444436</v>
      </c>
      <c r="D34" s="16">
        <v>4314</v>
      </c>
      <c r="E34" s="16">
        <v>6653.2444444444436</v>
      </c>
      <c r="F34" s="12">
        <v>43.56666666666667</v>
      </c>
      <c r="G34" s="12">
        <v>-66.887407407407338</v>
      </c>
      <c r="H34" s="12">
        <v>43.233333333333334</v>
      </c>
      <c r="I34" s="12">
        <v>-66.887407407407338</v>
      </c>
      <c r="L34" s="6">
        <v>4330.12</v>
      </c>
      <c r="M34" s="6">
        <v>6643.7249999999958</v>
      </c>
      <c r="N34" s="6">
        <v>4314.8500000000004</v>
      </c>
      <c r="O34" s="6">
        <v>6643.7249999999958</v>
      </c>
      <c r="P34" s="6">
        <v>43.502000000000002</v>
      </c>
      <c r="Q34" s="6">
        <v>-66.728750000000005</v>
      </c>
      <c r="R34" s="6">
        <v>43.247500000000002</v>
      </c>
      <c r="S34" s="6">
        <v>-66.728750000000005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5</v>
      </c>
      <c r="X3" s="6">
        <f t="shared" ref="X3:X4" si="8">V3</f>
        <v>5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5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5</v>
      </c>
      <c r="M4" s="5"/>
      <c r="N4" s="5"/>
      <c r="O4" s="5"/>
      <c r="P4" s="5"/>
      <c r="Q4" s="5"/>
      <c r="U4" s="6" t="s">
        <v>24</v>
      </c>
      <c r="V4" s="6">
        <f>V3*2</f>
        <v>10</v>
      </c>
      <c r="X4" s="6">
        <f t="shared" si="8"/>
        <v>10</v>
      </c>
      <c r="Y4" s="6">
        <f>X4</f>
        <v>10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10</v>
      </c>
      <c r="F5" s="5"/>
      <c r="G5" s="5"/>
      <c r="H5" s="5"/>
      <c r="I5" s="5"/>
      <c r="J5" s="5"/>
      <c r="K5" s="6" t="s">
        <v>25</v>
      </c>
      <c r="L5" s="6">
        <f>(L31-L3)/(L4-1)</f>
        <v>1.5750000000000455</v>
      </c>
      <c r="P5" s="8" t="s">
        <v>26</v>
      </c>
      <c r="U5" s="6" t="s">
        <v>25</v>
      </c>
      <c r="V5" s="6">
        <f>(V2-V25)/(V4-1)</f>
        <v>0.86866666666669012</v>
      </c>
      <c r="X5" s="6">
        <f t="shared" ref="X5:Y5" si="10">(X2-X25)/(X4-1)</f>
        <v>0.63633333333331799</v>
      </c>
      <c r="Y5" s="6">
        <f t="shared" si="10"/>
        <v>0.95955555555560246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1.6888888888889697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6609.0749999999998</v>
      </c>
      <c r="N8" s="6">
        <v>4314.8500000000004</v>
      </c>
      <c r="O8" s="6">
        <f t="shared" si="12"/>
        <v>6609.0749999999998</v>
      </c>
      <c r="P8" s="6">
        <f t="shared" si="13"/>
        <v>43.502000000000002</v>
      </c>
      <c r="Q8" s="6">
        <f t="shared" si="14"/>
        <v>-66.151250000000005</v>
      </c>
      <c r="R8" s="6">
        <f t="shared" ref="R8:R30" si="29">(LEFT(N8,2)+((RIGHT(N8,LEN(N8)-2))/60))</f>
        <v>43.247500000000002</v>
      </c>
      <c r="S8" s="6">
        <f t="shared" ref="S8" si="30">Q8</f>
        <v>-66.151250000000005</v>
      </c>
      <c r="U8" s="6">
        <f t="shared" ref="U8:U24" si="31">U7+1</f>
        <v>2</v>
      </c>
      <c r="V8" s="6">
        <f>V7+$V5</f>
        <v>4503.0506666666661</v>
      </c>
      <c r="W8" s="6">
        <v>6514</v>
      </c>
      <c r="X8" s="6">
        <f t="shared" ref="X8:Y8" si="32">X7+X5</f>
        <v>4513.6093333333329</v>
      </c>
      <c r="Y8" s="6">
        <f t="shared" si="32"/>
        <v>6441.8235555555548</v>
      </c>
      <c r="Z8" s="6">
        <f t="shared" si="16"/>
        <v>45.0508444444445</v>
      </c>
      <c r="AA8" s="6">
        <f t="shared" si="17"/>
        <v>-65.233333333333334</v>
      </c>
      <c r="AB8" s="6">
        <f t="shared" si="18"/>
        <v>45.226822222222168</v>
      </c>
      <c r="AC8" s="6">
        <f t="shared" si="19"/>
        <v>-64.697059259259163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6616.0888888888885</v>
      </c>
      <c r="D9" s="6">
        <v>4314</v>
      </c>
      <c r="E9" s="6">
        <f t="shared" si="24"/>
        <v>6616.0888888888885</v>
      </c>
      <c r="F9" s="6">
        <f t="shared" si="25"/>
        <v>43.56666666666667</v>
      </c>
      <c r="G9" s="6">
        <f t="shared" si="26"/>
        <v>-66.268148148148171</v>
      </c>
      <c r="H9" s="6">
        <f t="shared" ref="H9:H31" si="35">(LEFT(D9,2)+((RIGHT(D9,LEN(D9)-2))/60))</f>
        <v>43.233333333333334</v>
      </c>
      <c r="I9" s="6">
        <f t="shared" ref="I9" si="36">G9</f>
        <v>-66.268148148148171</v>
      </c>
      <c r="K9" s="6">
        <f t="shared" si="28"/>
        <v>3</v>
      </c>
      <c r="L9" s="6">
        <v>4330.12</v>
      </c>
      <c r="M9" s="6">
        <f>M8+L5</f>
        <v>6610.65</v>
      </c>
      <c r="N9" s="6">
        <v>4314.8500000000004</v>
      </c>
      <c r="O9" s="6">
        <f t="shared" si="12"/>
        <v>6610.65</v>
      </c>
      <c r="P9" s="6">
        <f t="shared" si="13"/>
        <v>43.502000000000002</v>
      </c>
      <c r="Q9" s="6">
        <f t="shared" si="14"/>
        <v>-66.177499999999995</v>
      </c>
      <c r="R9" s="6">
        <f t="shared" si="29"/>
        <v>43.247500000000002</v>
      </c>
      <c r="S9" s="6">
        <f t="shared" ref="S9" si="37">Q9</f>
        <v>-66.177499999999995</v>
      </c>
      <c r="U9" s="6">
        <f t="shared" si="31"/>
        <v>3</v>
      </c>
      <c r="V9" s="6">
        <f>V8+$V5</f>
        <v>4503.9193333333324</v>
      </c>
      <c r="W9" s="6">
        <v>6514</v>
      </c>
      <c r="X9" s="6">
        <f t="shared" ref="X9:Y9" si="38">X8+X5</f>
        <v>4514.2456666666658</v>
      </c>
      <c r="Y9" s="6">
        <f t="shared" si="38"/>
        <v>6442.78311111111</v>
      </c>
      <c r="Z9" s="6">
        <f t="shared" si="16"/>
        <v>45.065322222222164</v>
      </c>
      <c r="AA9" s="6">
        <f t="shared" si="17"/>
        <v>-65.233333333333334</v>
      </c>
      <c r="AB9" s="6">
        <f t="shared" si="18"/>
        <v>45.237427777777832</v>
      </c>
      <c r="AC9" s="6">
        <f t="shared" si="19"/>
        <v>-64.71305185185183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6617.7777777777774</v>
      </c>
      <c r="D10" s="6">
        <v>4314</v>
      </c>
      <c r="E10" s="6">
        <f t="shared" si="24"/>
        <v>6617.7777777777774</v>
      </c>
      <c r="F10" s="6">
        <f t="shared" si="25"/>
        <v>43.56666666666667</v>
      </c>
      <c r="G10" s="6">
        <f t="shared" si="26"/>
        <v>-66.296296296296333</v>
      </c>
      <c r="H10" s="6">
        <f t="shared" si="35"/>
        <v>43.233333333333334</v>
      </c>
      <c r="I10" s="6">
        <f t="shared" ref="I10" si="40">G10</f>
        <v>-66.296296296296333</v>
      </c>
      <c r="K10" s="6">
        <f t="shared" si="28"/>
        <v>4</v>
      </c>
      <c r="L10" s="6">
        <v>4330.12</v>
      </c>
      <c r="M10" s="6">
        <f>M9+L5</f>
        <v>6612.2249999999995</v>
      </c>
      <c r="N10" s="6">
        <v>4314.8500000000004</v>
      </c>
      <c r="O10" s="6">
        <f t="shared" si="12"/>
        <v>6612.2249999999995</v>
      </c>
      <c r="P10" s="6">
        <f t="shared" si="13"/>
        <v>43.502000000000002</v>
      </c>
      <c r="Q10" s="6">
        <f t="shared" si="14"/>
        <v>-66.203749999999999</v>
      </c>
      <c r="R10" s="6">
        <f t="shared" si="29"/>
        <v>43.247500000000002</v>
      </c>
      <c r="S10" s="6">
        <f t="shared" ref="S10" si="41">Q10</f>
        <v>-66.203749999999999</v>
      </c>
      <c r="U10" s="6">
        <f t="shared" si="31"/>
        <v>4</v>
      </c>
      <c r="V10" s="6">
        <f>V9+$V5</f>
        <v>4504.7879999999986</v>
      </c>
      <c r="W10" s="6">
        <v>6514</v>
      </c>
      <c r="X10" s="6">
        <f t="shared" ref="X10:Y10" si="42">X9+X5</f>
        <v>4514.8819999999987</v>
      </c>
      <c r="Y10" s="6">
        <f t="shared" si="42"/>
        <v>6443.7426666666652</v>
      </c>
      <c r="Z10" s="6">
        <f t="shared" si="16"/>
        <v>45.079799999999999</v>
      </c>
      <c r="AA10" s="6">
        <f t="shared" si="17"/>
        <v>-65.233333333333334</v>
      </c>
      <c r="AB10" s="6">
        <f t="shared" si="18"/>
        <v>45.248033333333332</v>
      </c>
      <c r="AC10" s="6">
        <f t="shared" si="19"/>
        <v>-64.729044444444497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6619.4666666666662</v>
      </c>
      <c r="D11" s="6">
        <v>4314</v>
      </c>
      <c r="E11" s="6">
        <f t="shared" si="24"/>
        <v>6619.4666666666662</v>
      </c>
      <c r="F11" s="6">
        <f t="shared" si="25"/>
        <v>43.56666666666667</v>
      </c>
      <c r="G11" s="6">
        <f t="shared" si="26"/>
        <v>-66.324444444444495</v>
      </c>
      <c r="H11" s="6">
        <f t="shared" si="35"/>
        <v>43.233333333333334</v>
      </c>
      <c r="I11" s="6">
        <f t="shared" ref="I11" si="44">G11</f>
        <v>-66.324444444444495</v>
      </c>
      <c r="K11" s="6">
        <f t="shared" si="28"/>
        <v>5</v>
      </c>
      <c r="L11" s="6">
        <v>4330.12</v>
      </c>
      <c r="M11" s="6">
        <f>M10+L5</f>
        <v>6613.7999999999993</v>
      </c>
      <c r="N11" s="6">
        <v>4314.8500000000004</v>
      </c>
      <c r="O11" s="6">
        <f t="shared" si="12"/>
        <v>6613.7999999999993</v>
      </c>
      <c r="P11" s="6">
        <f t="shared" si="13"/>
        <v>43.502000000000002</v>
      </c>
      <c r="Q11" s="6">
        <f t="shared" si="14"/>
        <v>-66.23</v>
      </c>
      <c r="R11" s="6">
        <f t="shared" si="29"/>
        <v>43.247500000000002</v>
      </c>
      <c r="S11" s="6">
        <f t="shared" ref="S11" si="45">Q11</f>
        <v>-66.23</v>
      </c>
      <c r="U11" s="6">
        <f t="shared" si="31"/>
        <v>5</v>
      </c>
      <c r="V11" s="6">
        <f>V10+$V5</f>
        <v>4505.6566666666649</v>
      </c>
      <c r="W11" s="6">
        <v>6514</v>
      </c>
      <c r="X11" s="6">
        <f t="shared" ref="X11:Y11" si="46">X10+X5</f>
        <v>4515.5183333333316</v>
      </c>
      <c r="Y11" s="6">
        <f t="shared" si="46"/>
        <v>6444.7022222222204</v>
      </c>
      <c r="Z11" s="6">
        <f t="shared" si="16"/>
        <v>45.09427777777767</v>
      </c>
      <c r="AA11" s="6">
        <f t="shared" si="17"/>
        <v>-65.233333333333334</v>
      </c>
      <c r="AB11" s="6">
        <f t="shared" si="18"/>
        <v>45.258638888888832</v>
      </c>
      <c r="AC11" s="6">
        <f t="shared" si="19"/>
        <v>-64.745037037036994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6621.1555555555551</v>
      </c>
      <c r="D12" s="6">
        <v>4314</v>
      </c>
      <c r="E12" s="6">
        <f t="shared" si="24"/>
        <v>6621.1555555555551</v>
      </c>
      <c r="F12" s="6">
        <f t="shared" si="25"/>
        <v>43.56666666666667</v>
      </c>
      <c r="G12" s="6">
        <f t="shared" si="26"/>
        <v>-66.352592592592671</v>
      </c>
      <c r="H12" s="6">
        <f t="shared" si="35"/>
        <v>43.233333333333334</v>
      </c>
      <c r="I12" s="6">
        <f t="shared" ref="I12" si="51">G12</f>
        <v>-66.352592592592671</v>
      </c>
      <c r="K12" s="6">
        <f t="shared" si="28"/>
        <v>6</v>
      </c>
      <c r="L12" s="6">
        <v>4330.12</v>
      </c>
      <c r="M12" s="6">
        <f>M11+L5</f>
        <v>6615.3749999999991</v>
      </c>
      <c r="N12" s="6">
        <v>4314.8500000000004</v>
      </c>
      <c r="O12" s="6">
        <f t="shared" si="12"/>
        <v>6615.3749999999991</v>
      </c>
      <c r="P12" s="6">
        <f t="shared" si="13"/>
        <v>43.502000000000002</v>
      </c>
      <c r="Q12" s="6">
        <f t="shared" si="14"/>
        <v>-66.256249999999994</v>
      </c>
      <c r="R12" s="6">
        <f t="shared" si="29"/>
        <v>43.247500000000002</v>
      </c>
      <c r="S12" s="6">
        <f t="shared" ref="S12" si="52">Q12</f>
        <v>-66.256249999999994</v>
      </c>
      <c r="U12" s="6">
        <f t="shared" si="31"/>
        <v>6</v>
      </c>
      <c r="V12" s="6">
        <f>V11+$V5</f>
        <v>4506.5253333333312</v>
      </c>
      <c r="W12" s="6">
        <v>6514</v>
      </c>
      <c r="X12" s="6">
        <f t="shared" ref="X12:Y12" si="53">X11+X5</f>
        <v>4516.1546666666645</v>
      </c>
      <c r="Y12" s="6">
        <f t="shared" si="53"/>
        <v>6445.6617777777756</v>
      </c>
      <c r="Z12" s="6">
        <f t="shared" si="16"/>
        <v>45.108755555555497</v>
      </c>
      <c r="AA12" s="6">
        <f t="shared" si="17"/>
        <v>-65.233333333333334</v>
      </c>
      <c r="AB12" s="6">
        <f t="shared" si="18"/>
        <v>45.269244444444332</v>
      </c>
      <c r="AC12" s="6">
        <f t="shared" si="19"/>
        <v>-64.761029629629661</v>
      </c>
    </row>
    <row r="13" spans="1:39" x14ac:dyDescent="0.25">
      <c r="A13" s="6">
        <f t="shared" si="34"/>
        <v>6</v>
      </c>
      <c r="B13" s="6">
        <v>4334</v>
      </c>
      <c r="C13" s="6">
        <f>C12+B6</f>
        <v>6622.844444444444</v>
      </c>
      <c r="D13" s="6">
        <v>4314</v>
      </c>
      <c r="E13" s="6">
        <f t="shared" si="24"/>
        <v>6622.844444444444</v>
      </c>
      <c r="F13" s="6">
        <f t="shared" si="25"/>
        <v>43.56666666666667</v>
      </c>
      <c r="G13" s="6">
        <f t="shared" si="26"/>
        <v>-66.380740740740663</v>
      </c>
      <c r="H13" s="6">
        <f t="shared" si="35"/>
        <v>43.233333333333334</v>
      </c>
      <c r="I13" s="6">
        <f t="shared" ref="I13" si="54">G13</f>
        <v>-66.380740740740663</v>
      </c>
      <c r="K13" s="6">
        <f t="shared" si="28"/>
        <v>7</v>
      </c>
      <c r="L13" s="6">
        <v>4330.12</v>
      </c>
      <c r="M13" s="6">
        <f>M12+L5</f>
        <v>6616.9499999999989</v>
      </c>
      <c r="N13" s="6">
        <v>4314.8500000000004</v>
      </c>
      <c r="O13" s="6">
        <f t="shared" si="12"/>
        <v>6616.9499999999989</v>
      </c>
      <c r="P13" s="6">
        <f t="shared" si="13"/>
        <v>43.502000000000002</v>
      </c>
      <c r="Q13" s="6">
        <f t="shared" si="14"/>
        <v>-66.282499999999999</v>
      </c>
      <c r="R13" s="6">
        <f t="shared" si="29"/>
        <v>43.247500000000002</v>
      </c>
      <c r="S13" s="6">
        <f t="shared" ref="S13" si="55">Q13</f>
        <v>-66.282499999999999</v>
      </c>
      <c r="U13" s="6">
        <f t="shared" si="31"/>
        <v>7</v>
      </c>
      <c r="V13" s="6">
        <f>V12+$V5</f>
        <v>4507.3939999999975</v>
      </c>
      <c r="W13" s="6">
        <v>6514</v>
      </c>
      <c r="X13" s="6">
        <f t="shared" ref="X13:Y13" si="56">X12+X5</f>
        <v>4516.7909999999974</v>
      </c>
      <c r="Y13" s="6">
        <f t="shared" si="56"/>
        <v>6446.6213333333308</v>
      </c>
      <c r="Z13" s="6">
        <f t="shared" si="16"/>
        <v>45.123233333333332</v>
      </c>
      <c r="AA13" s="6">
        <f t="shared" si="17"/>
        <v>-65.233333333333334</v>
      </c>
      <c r="AB13" s="6">
        <f t="shared" si="18"/>
        <v>45.279850000000003</v>
      </c>
      <c r="AC13" s="6">
        <f t="shared" si="19"/>
        <v>-64.777022222222172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6624.5333333333328</v>
      </c>
      <c r="D14" s="6">
        <v>4314</v>
      </c>
      <c r="E14" s="6">
        <f t="shared" si="24"/>
        <v>6624.5333333333328</v>
      </c>
      <c r="F14" s="6">
        <f t="shared" si="25"/>
        <v>43.56666666666667</v>
      </c>
      <c r="G14" s="6">
        <f t="shared" si="26"/>
        <v>-66.408888888888839</v>
      </c>
      <c r="H14" s="6">
        <f t="shared" si="35"/>
        <v>43.233333333333334</v>
      </c>
      <c r="I14" s="6">
        <f t="shared" ref="I14" si="57">G14</f>
        <v>-66.408888888888839</v>
      </c>
      <c r="K14" s="6">
        <f t="shared" si="28"/>
        <v>8</v>
      </c>
      <c r="L14" s="6">
        <v>4330.12</v>
      </c>
      <c r="M14" s="6">
        <f>M13+L5</f>
        <v>6618.5249999999987</v>
      </c>
      <c r="N14" s="6">
        <v>4314.8500000000004</v>
      </c>
      <c r="O14" s="6">
        <f t="shared" si="12"/>
        <v>6618.5249999999987</v>
      </c>
      <c r="P14" s="6">
        <f t="shared" si="13"/>
        <v>43.502000000000002</v>
      </c>
      <c r="Q14" s="6">
        <f t="shared" si="14"/>
        <v>-66.308750000000003</v>
      </c>
      <c r="R14" s="6">
        <f t="shared" si="29"/>
        <v>43.247500000000002</v>
      </c>
      <c r="S14" s="6">
        <f t="shared" ref="S14" si="58">Q14</f>
        <v>-66.308750000000003</v>
      </c>
      <c r="U14" s="6">
        <f t="shared" si="31"/>
        <v>8</v>
      </c>
      <c r="V14" s="6">
        <f>V13+$V5</f>
        <v>4508.2626666666638</v>
      </c>
      <c r="W14" s="6">
        <v>6514</v>
      </c>
      <c r="X14" s="6">
        <f t="shared" ref="X14:Y14" si="59">X13+X5</f>
        <v>4517.4273333333304</v>
      </c>
      <c r="Y14" s="6">
        <f t="shared" si="59"/>
        <v>6447.580888888886</v>
      </c>
      <c r="Z14" s="6">
        <f t="shared" si="16"/>
        <v>45.137711111111003</v>
      </c>
      <c r="AA14" s="6">
        <f t="shared" si="17"/>
        <v>-65.233333333333334</v>
      </c>
      <c r="AB14" s="6">
        <f t="shared" si="18"/>
        <v>45.290455555555504</v>
      </c>
      <c r="AC14" s="6">
        <f t="shared" si="19"/>
        <v>-64.793014814814839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6626.2222222222217</v>
      </c>
      <c r="D15" s="6">
        <v>4314</v>
      </c>
      <c r="E15" s="6">
        <f t="shared" si="24"/>
        <v>6626.2222222222217</v>
      </c>
      <c r="F15" s="6">
        <f t="shared" si="25"/>
        <v>43.56666666666667</v>
      </c>
      <c r="G15" s="6">
        <f t="shared" si="26"/>
        <v>-66.437037037037001</v>
      </c>
      <c r="H15" s="6">
        <f t="shared" si="35"/>
        <v>43.233333333333334</v>
      </c>
      <c r="I15" s="6">
        <f t="shared" ref="I15" si="60">G15</f>
        <v>-66.437037037037001</v>
      </c>
      <c r="K15" s="6">
        <f t="shared" si="28"/>
        <v>9</v>
      </c>
      <c r="L15" s="6">
        <v>4330.12</v>
      </c>
      <c r="M15" s="6">
        <f>M14+L5</f>
        <v>6620.0999999999985</v>
      </c>
      <c r="N15" s="6">
        <v>4314.8500000000004</v>
      </c>
      <c r="O15" s="6">
        <f t="shared" si="12"/>
        <v>6620.0999999999985</v>
      </c>
      <c r="P15" s="6">
        <f t="shared" si="13"/>
        <v>43.502000000000002</v>
      </c>
      <c r="Q15" s="6">
        <f t="shared" si="14"/>
        <v>-66.334999999999994</v>
      </c>
      <c r="R15" s="6">
        <f t="shared" si="29"/>
        <v>43.247500000000002</v>
      </c>
      <c r="S15" s="6">
        <f t="shared" ref="S15" si="61">Q15</f>
        <v>-66.334999999999994</v>
      </c>
      <c r="U15" s="6">
        <f t="shared" si="31"/>
        <v>9</v>
      </c>
      <c r="V15" s="6">
        <f>V14+$V5</f>
        <v>4509.1313333333301</v>
      </c>
      <c r="W15" s="6">
        <v>6514</v>
      </c>
      <c r="X15" s="6">
        <f t="shared" ref="X15:Y15" si="62">X14+X5</f>
        <v>4518.0636666666633</v>
      </c>
      <c r="Y15" s="6">
        <f t="shared" si="62"/>
        <v>6448.5404444444412</v>
      </c>
      <c r="Z15" s="6">
        <f t="shared" si="16"/>
        <v>45.15218888888883</v>
      </c>
      <c r="AA15" s="6">
        <f t="shared" si="17"/>
        <v>-65.233333333333334</v>
      </c>
      <c r="AB15" s="6">
        <f t="shared" si="18"/>
        <v>45.301061111110997</v>
      </c>
      <c r="AC15" s="6">
        <f t="shared" si="19"/>
        <v>-64.809007407407336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6627.9111111111106</v>
      </c>
      <c r="D16" s="6">
        <v>4314</v>
      </c>
      <c r="E16" s="6">
        <f t="shared" si="24"/>
        <v>6627.9111111111106</v>
      </c>
      <c r="F16" s="6">
        <f t="shared" si="25"/>
        <v>43.56666666666667</v>
      </c>
      <c r="G16" s="6">
        <f t="shared" si="26"/>
        <v>-66.465185185185163</v>
      </c>
      <c r="H16" s="6">
        <f t="shared" si="35"/>
        <v>43.233333333333334</v>
      </c>
      <c r="I16" s="6">
        <f t="shared" ref="I16" si="63">G16</f>
        <v>-66.465185185185163</v>
      </c>
      <c r="K16" s="6">
        <f t="shared" si="28"/>
        <v>10</v>
      </c>
      <c r="L16" s="6">
        <v>4330.12</v>
      </c>
      <c r="M16" s="6">
        <f>M15+L5</f>
        <v>6621.6749999999984</v>
      </c>
      <c r="N16" s="6">
        <v>4314.8500000000004</v>
      </c>
      <c r="O16" s="6">
        <f t="shared" si="12"/>
        <v>6621.6749999999984</v>
      </c>
      <c r="P16" s="6">
        <f t="shared" si="13"/>
        <v>43.502000000000002</v>
      </c>
      <c r="Q16" s="6">
        <f t="shared" si="14"/>
        <v>-66.361249999999998</v>
      </c>
      <c r="R16" s="6">
        <f t="shared" si="29"/>
        <v>43.247500000000002</v>
      </c>
      <c r="S16" s="6">
        <f t="shared" ref="S16" si="64">Q16</f>
        <v>-66.361249999999998</v>
      </c>
      <c r="U16" s="6">
        <f t="shared" si="31"/>
        <v>10</v>
      </c>
      <c r="V16" s="6">
        <f>V15+$V5</f>
        <v>4509.9999999999964</v>
      </c>
      <c r="W16" s="6">
        <v>6514</v>
      </c>
      <c r="X16" s="6">
        <f t="shared" ref="X16:Y16" si="65">X15+X5</f>
        <v>4518.6999999999962</v>
      </c>
      <c r="Y16" s="6">
        <f t="shared" si="65"/>
        <v>6449.4999999999964</v>
      </c>
      <c r="Z16" s="6">
        <f t="shared" si="16"/>
        <v>45.166666666666664</v>
      </c>
      <c r="AA16" s="6">
        <f t="shared" si="17"/>
        <v>-65.233333333333334</v>
      </c>
      <c r="AB16" s="6">
        <f t="shared" si="18"/>
        <v>45.311666666666667</v>
      </c>
      <c r="AC16" s="6">
        <f t="shared" si="19"/>
        <v>-64.825000000000003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6629.5999999999995</v>
      </c>
      <c r="D17" s="6">
        <v>4314</v>
      </c>
      <c r="E17" s="6">
        <f t="shared" si="24"/>
        <v>6629.5999999999995</v>
      </c>
      <c r="F17" s="6">
        <f t="shared" si="25"/>
        <v>43.56666666666667</v>
      </c>
      <c r="G17" s="6">
        <f t="shared" si="26"/>
        <v>-66.493333333333339</v>
      </c>
      <c r="H17" s="6">
        <f t="shared" si="35"/>
        <v>43.233333333333334</v>
      </c>
      <c r="I17" s="6">
        <f t="shared" ref="I17" si="67">G17</f>
        <v>-66.493333333333339</v>
      </c>
      <c r="K17" s="6">
        <f t="shared" si="28"/>
        <v>11</v>
      </c>
      <c r="L17" s="6">
        <v>4330.12</v>
      </c>
      <c r="M17" s="6">
        <f>M16+L5</f>
        <v>6623.2499999999982</v>
      </c>
      <c r="N17" s="6">
        <v>4314.8500000000004</v>
      </c>
      <c r="O17" s="6">
        <f t="shared" si="12"/>
        <v>6623.2499999999982</v>
      </c>
      <c r="P17" s="6">
        <f t="shared" si="13"/>
        <v>43.502000000000002</v>
      </c>
      <c r="Q17" s="6">
        <f t="shared" si="14"/>
        <v>-66.387500000000003</v>
      </c>
      <c r="R17" s="6">
        <f t="shared" si="29"/>
        <v>43.247500000000002</v>
      </c>
      <c r="S17" s="6">
        <f t="shared" ref="S17" si="68">Q17</f>
        <v>-66.387500000000003</v>
      </c>
      <c r="U17" s="6">
        <f t="shared" si="31"/>
        <v>11</v>
      </c>
      <c r="V17" s="6">
        <f>V16+$V5</f>
        <v>4510.8686666666626</v>
      </c>
      <c r="W17" s="6">
        <v>6514</v>
      </c>
      <c r="X17" s="6">
        <f t="shared" ref="X17:Y17" si="69">X16+X5</f>
        <v>4519.3363333333291</v>
      </c>
      <c r="Y17" s="6">
        <f t="shared" si="69"/>
        <v>6450.4595555555516</v>
      </c>
      <c r="Z17" s="6">
        <f t="shared" si="16"/>
        <v>45.181144444444335</v>
      </c>
      <c r="AA17" s="6">
        <f t="shared" si="17"/>
        <v>-65.233333333333334</v>
      </c>
      <c r="AB17" s="6">
        <f t="shared" si="18"/>
        <v>45.322272222222168</v>
      </c>
      <c r="AC17" s="6">
        <f t="shared" si="19"/>
        <v>-64.840992592592499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6631.2888888888883</v>
      </c>
      <c r="D18" s="6">
        <v>4314</v>
      </c>
      <c r="E18" s="6">
        <f t="shared" si="24"/>
        <v>6631.2888888888883</v>
      </c>
      <c r="F18" s="6">
        <f t="shared" si="25"/>
        <v>43.56666666666667</v>
      </c>
      <c r="G18" s="6">
        <f t="shared" si="26"/>
        <v>-66.521481481481501</v>
      </c>
      <c r="H18" s="6">
        <f t="shared" si="35"/>
        <v>43.233333333333334</v>
      </c>
      <c r="I18" s="6">
        <f t="shared" ref="I18" si="70">G18</f>
        <v>-66.521481481481501</v>
      </c>
      <c r="K18" s="6">
        <f t="shared" si="28"/>
        <v>12</v>
      </c>
      <c r="L18" s="6">
        <v>4330.12</v>
      </c>
      <c r="M18" s="6">
        <f>M17+L5</f>
        <v>6624.824999999998</v>
      </c>
      <c r="N18" s="6">
        <v>4314.8500000000004</v>
      </c>
      <c r="O18" s="6">
        <f t="shared" si="12"/>
        <v>6624.824999999998</v>
      </c>
      <c r="P18" s="6">
        <f t="shared" si="13"/>
        <v>43.502000000000002</v>
      </c>
      <c r="Q18" s="6">
        <f t="shared" si="14"/>
        <v>-66.413749999999993</v>
      </c>
      <c r="R18" s="6">
        <f t="shared" si="29"/>
        <v>43.247500000000002</v>
      </c>
      <c r="S18" s="6">
        <f t="shared" ref="S18" si="71">Q18</f>
        <v>-66.413749999999993</v>
      </c>
      <c r="U18" s="6">
        <f t="shared" si="31"/>
        <v>12</v>
      </c>
      <c r="V18" s="6">
        <f>V17+$V5</f>
        <v>4511.7373333333289</v>
      </c>
      <c r="W18" s="6">
        <v>6514</v>
      </c>
      <c r="X18" s="9">
        <f t="shared" ref="X18:Y18" si="72">X17+X5</f>
        <v>4519.972666666662</v>
      </c>
      <c r="Y18" s="6">
        <f t="shared" si="72"/>
        <v>6451.4191111111068</v>
      </c>
      <c r="Z18" s="6">
        <f t="shared" si="16"/>
        <v>45.19562222222217</v>
      </c>
      <c r="AA18" s="6">
        <f t="shared" si="17"/>
        <v>-65.233333333333334</v>
      </c>
      <c r="AB18" s="6">
        <f t="shared" si="18"/>
        <v>45.332877777777668</v>
      </c>
      <c r="AC18" s="6">
        <f t="shared" si="19"/>
        <v>-64.856985185185167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6632.9777777777772</v>
      </c>
      <c r="D19" s="6">
        <v>4314</v>
      </c>
      <c r="E19" s="6">
        <f t="shared" si="24"/>
        <v>6632.9777777777772</v>
      </c>
      <c r="F19" s="6">
        <f t="shared" si="25"/>
        <v>43.56666666666667</v>
      </c>
      <c r="G19" s="6">
        <f t="shared" si="26"/>
        <v>-66.549629629629663</v>
      </c>
      <c r="H19" s="6">
        <f t="shared" si="35"/>
        <v>43.233333333333334</v>
      </c>
      <c r="I19" s="6">
        <f t="shared" ref="I19" si="73">G19</f>
        <v>-66.549629629629663</v>
      </c>
      <c r="K19" s="6">
        <f t="shared" si="28"/>
        <v>13</v>
      </c>
      <c r="L19" s="6">
        <v>4330.12</v>
      </c>
      <c r="M19" s="6">
        <f>M18+L5</f>
        <v>6626.3999999999978</v>
      </c>
      <c r="N19" s="6">
        <v>4314.8500000000004</v>
      </c>
      <c r="O19" s="6">
        <f t="shared" si="12"/>
        <v>6626.3999999999978</v>
      </c>
      <c r="P19" s="6">
        <f t="shared" si="13"/>
        <v>43.502000000000002</v>
      </c>
      <c r="Q19" s="6">
        <f t="shared" si="14"/>
        <v>-66.44</v>
      </c>
      <c r="R19" s="6">
        <f t="shared" si="29"/>
        <v>43.247500000000002</v>
      </c>
      <c r="S19" s="6">
        <f t="shared" ref="S19" si="74">Q19</f>
        <v>-66.44</v>
      </c>
      <c r="U19" s="6">
        <f t="shared" si="31"/>
        <v>13</v>
      </c>
      <c r="V19" s="6">
        <f>V18+$V5</f>
        <v>4512.6059999999952</v>
      </c>
      <c r="W19" s="6">
        <v>6514</v>
      </c>
      <c r="X19" s="6">
        <f t="shared" ref="X19:Y19" si="75">X18+X5</f>
        <v>4520.6089999999949</v>
      </c>
      <c r="Y19" s="6">
        <f t="shared" si="75"/>
        <v>6452.378666666662</v>
      </c>
      <c r="Z19" s="6">
        <f t="shared" si="16"/>
        <v>45.210099999999997</v>
      </c>
      <c r="AA19" s="6">
        <f t="shared" si="17"/>
        <v>-65.233333333333334</v>
      </c>
      <c r="AB19" s="6">
        <f t="shared" si="18"/>
        <v>45.343483333333168</v>
      </c>
      <c r="AC19" s="6">
        <f t="shared" si="19"/>
        <v>-64.872977777777663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6634.6666666666661</v>
      </c>
      <c r="D20" s="6">
        <v>4314</v>
      </c>
      <c r="E20" s="6">
        <f t="shared" si="24"/>
        <v>6634.6666666666661</v>
      </c>
      <c r="F20" s="6">
        <f t="shared" si="25"/>
        <v>43.56666666666667</v>
      </c>
      <c r="G20" s="6">
        <f t="shared" si="26"/>
        <v>-66.57777777777784</v>
      </c>
      <c r="H20" s="6">
        <f t="shared" si="35"/>
        <v>43.233333333333334</v>
      </c>
      <c r="I20" s="6">
        <f t="shared" ref="I20" si="77">G20</f>
        <v>-66.57777777777784</v>
      </c>
      <c r="K20" s="6">
        <f t="shared" si="28"/>
        <v>14</v>
      </c>
      <c r="L20" s="6">
        <v>4330.12</v>
      </c>
      <c r="M20" s="6">
        <f>M19+L5</f>
        <v>6627.9749999999976</v>
      </c>
      <c r="N20" s="6">
        <v>4314.8500000000004</v>
      </c>
      <c r="O20" s="6">
        <f t="shared" si="12"/>
        <v>6627.9749999999976</v>
      </c>
      <c r="P20" s="6">
        <f t="shared" si="13"/>
        <v>43.502000000000002</v>
      </c>
      <c r="Q20" s="6">
        <f t="shared" si="14"/>
        <v>-66.466250000000002</v>
      </c>
      <c r="R20" s="6">
        <f t="shared" si="29"/>
        <v>43.247500000000002</v>
      </c>
      <c r="S20" s="6">
        <f t="shared" ref="S20" si="78">Q20</f>
        <v>-66.466250000000002</v>
      </c>
      <c r="U20" s="6">
        <f t="shared" si="31"/>
        <v>14</v>
      </c>
      <c r="V20" s="6">
        <f>V19+$V5</f>
        <v>4513.4746666666615</v>
      </c>
      <c r="W20" s="6">
        <v>6514</v>
      </c>
      <c r="X20" s="6">
        <f t="shared" ref="X20:Y20" si="79">X19+X5</f>
        <v>4521.2453333333278</v>
      </c>
      <c r="Y20" s="6">
        <f t="shared" si="79"/>
        <v>6453.3382222222172</v>
      </c>
      <c r="Z20" s="6">
        <f t="shared" si="16"/>
        <v>45.224577777777668</v>
      </c>
      <c r="AA20" s="6">
        <f t="shared" si="17"/>
        <v>-65.233333333333334</v>
      </c>
      <c r="AB20" s="6">
        <f t="shared" si="18"/>
        <v>45.354088888888832</v>
      </c>
      <c r="AC20" s="6">
        <f t="shared" si="19"/>
        <v>-64.88897037037033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6636.3555555555549</v>
      </c>
      <c r="D21" s="6">
        <v>4314</v>
      </c>
      <c r="E21" s="6">
        <f t="shared" si="24"/>
        <v>6636.3555555555549</v>
      </c>
      <c r="F21" s="6">
        <f t="shared" si="25"/>
        <v>43.56666666666667</v>
      </c>
      <c r="G21" s="6">
        <f t="shared" si="26"/>
        <v>-66.605925925925831</v>
      </c>
      <c r="H21" s="6">
        <f t="shared" si="35"/>
        <v>43.233333333333334</v>
      </c>
      <c r="I21" s="6">
        <f t="shared" ref="I21" si="83">G21</f>
        <v>-66.605925925925831</v>
      </c>
      <c r="K21" s="6">
        <f t="shared" si="28"/>
        <v>15</v>
      </c>
      <c r="L21" s="6">
        <v>4330.12</v>
      </c>
      <c r="M21" s="6">
        <f>M20+L5</f>
        <v>6629.5499999999975</v>
      </c>
      <c r="N21" s="6">
        <v>4314.8500000000004</v>
      </c>
      <c r="O21" s="6">
        <f t="shared" si="12"/>
        <v>6629.5499999999975</v>
      </c>
      <c r="P21" s="6">
        <f t="shared" si="13"/>
        <v>43.502000000000002</v>
      </c>
      <c r="Q21" s="6">
        <f t="shared" si="14"/>
        <v>-66.492500000000007</v>
      </c>
      <c r="R21" s="6">
        <f t="shared" si="29"/>
        <v>43.247500000000002</v>
      </c>
      <c r="S21" s="6">
        <f t="shared" ref="S21" si="84">Q21</f>
        <v>-66.492500000000007</v>
      </c>
      <c r="U21" s="6">
        <f t="shared" si="31"/>
        <v>15</v>
      </c>
      <c r="V21" s="6">
        <f>V20+$V5</f>
        <v>4514.3433333333278</v>
      </c>
      <c r="W21" s="6">
        <v>6514</v>
      </c>
      <c r="X21" s="6">
        <f t="shared" ref="X21:Y21" si="85">X20+X5</f>
        <v>4521.8816666666607</v>
      </c>
      <c r="Y21" s="6">
        <f t="shared" si="85"/>
        <v>6454.2977777777724</v>
      </c>
      <c r="Z21" s="6">
        <f t="shared" si="16"/>
        <v>45.239055555555503</v>
      </c>
      <c r="AA21" s="6">
        <f t="shared" si="17"/>
        <v>-65.233333333333334</v>
      </c>
      <c r="AB21" s="6">
        <f t="shared" si="18"/>
        <v>45.364694444444332</v>
      </c>
      <c r="AC21" s="6">
        <f t="shared" si="19"/>
        <v>-64.904962962962827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6638.0444444444438</v>
      </c>
      <c r="D22" s="6">
        <v>4314</v>
      </c>
      <c r="E22" s="6">
        <f t="shared" si="24"/>
        <v>6638.0444444444438</v>
      </c>
      <c r="F22" s="6">
        <f t="shared" si="25"/>
        <v>43.56666666666667</v>
      </c>
      <c r="G22" s="6">
        <f t="shared" si="26"/>
        <v>-66.634074074073993</v>
      </c>
      <c r="H22" s="6">
        <f t="shared" si="35"/>
        <v>43.233333333333334</v>
      </c>
      <c r="I22" s="6">
        <f t="shared" ref="I22" si="86">G22</f>
        <v>-66.634074074073993</v>
      </c>
      <c r="K22" s="6">
        <f t="shared" si="28"/>
        <v>16</v>
      </c>
      <c r="L22" s="6">
        <v>4330.12</v>
      </c>
      <c r="M22" s="6">
        <f>M21+L5</f>
        <v>6631.1249999999973</v>
      </c>
      <c r="N22" s="6">
        <v>4314.8500000000004</v>
      </c>
      <c r="O22" s="6">
        <f t="shared" si="12"/>
        <v>6631.1249999999973</v>
      </c>
      <c r="P22" s="6">
        <f t="shared" si="13"/>
        <v>43.502000000000002</v>
      </c>
      <c r="Q22" s="6">
        <f t="shared" si="14"/>
        <v>-66.518749999999997</v>
      </c>
      <c r="R22" s="6">
        <f t="shared" si="29"/>
        <v>43.247500000000002</v>
      </c>
      <c r="S22" s="6">
        <f t="shared" ref="S22" si="87">Q22</f>
        <v>-66.518749999999997</v>
      </c>
      <c r="U22" s="6">
        <f t="shared" si="31"/>
        <v>16</v>
      </c>
      <c r="V22" s="6">
        <f>V21+$V5</f>
        <v>4515.2119999999941</v>
      </c>
      <c r="W22" s="6">
        <v>6514</v>
      </c>
      <c r="X22" s="6">
        <f t="shared" ref="X22:Y22" si="88">X21+X5</f>
        <v>4522.5179999999937</v>
      </c>
      <c r="Y22" s="6">
        <f t="shared" si="88"/>
        <v>6455.2573333333276</v>
      </c>
      <c r="Z22" s="6">
        <f t="shared" si="16"/>
        <v>45.253533333333166</v>
      </c>
      <c r="AA22" s="6">
        <f t="shared" si="17"/>
        <v>-65.233333333333334</v>
      </c>
      <c r="AB22" s="6">
        <f t="shared" si="18"/>
        <v>45.375299999999832</v>
      </c>
      <c r="AC22" s="6">
        <f t="shared" si="19"/>
        <v>-64.920955555555494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6639.7333333333327</v>
      </c>
      <c r="D23" s="6">
        <v>4314</v>
      </c>
      <c r="E23" s="6">
        <f t="shared" si="24"/>
        <v>6639.7333333333327</v>
      </c>
      <c r="F23" s="6">
        <f t="shared" si="25"/>
        <v>43.56666666666667</v>
      </c>
      <c r="G23" s="6">
        <f t="shared" si="26"/>
        <v>-66.662222222222169</v>
      </c>
      <c r="H23" s="6">
        <f t="shared" si="35"/>
        <v>43.233333333333334</v>
      </c>
      <c r="I23" s="6">
        <f t="shared" ref="I23" si="89">G23</f>
        <v>-66.662222222222169</v>
      </c>
      <c r="K23" s="6">
        <f t="shared" si="28"/>
        <v>17</v>
      </c>
      <c r="L23" s="6">
        <v>4330.12</v>
      </c>
      <c r="M23" s="6">
        <f>M22+L5</f>
        <v>6632.6999999999971</v>
      </c>
      <c r="N23" s="6">
        <v>4314.8500000000004</v>
      </c>
      <c r="O23" s="6">
        <f t="shared" si="12"/>
        <v>6632.6999999999971</v>
      </c>
      <c r="P23" s="6">
        <f t="shared" si="13"/>
        <v>43.502000000000002</v>
      </c>
      <c r="Q23" s="6">
        <f t="shared" si="14"/>
        <v>-66.545000000000002</v>
      </c>
      <c r="R23" s="6">
        <f t="shared" si="29"/>
        <v>43.247500000000002</v>
      </c>
      <c r="S23" s="6">
        <f t="shared" ref="S23" si="90">Q23</f>
        <v>-66.545000000000002</v>
      </c>
      <c r="U23" s="6">
        <f t="shared" si="31"/>
        <v>17</v>
      </c>
      <c r="V23" s="6">
        <f>V22+$V5</f>
        <v>4516.0806666666604</v>
      </c>
      <c r="W23" s="6">
        <v>6514</v>
      </c>
      <c r="X23" s="6">
        <f t="shared" ref="X23:Y23" si="91">X22+X5</f>
        <v>4523.1543333333266</v>
      </c>
      <c r="Y23" s="6">
        <f t="shared" si="91"/>
        <v>6456.2168888888827</v>
      </c>
      <c r="Z23" s="6">
        <f t="shared" si="16"/>
        <v>45.268011111111001</v>
      </c>
      <c r="AA23" s="6">
        <f t="shared" si="17"/>
        <v>-65.233333333333334</v>
      </c>
      <c r="AB23" s="6">
        <f t="shared" si="18"/>
        <v>45.385905555555503</v>
      </c>
      <c r="AC23" s="6">
        <f t="shared" si="19"/>
        <v>-64.936948148148005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6641.4222222222215</v>
      </c>
      <c r="D24" s="6">
        <v>4314</v>
      </c>
      <c r="E24" s="6">
        <f t="shared" si="24"/>
        <v>6641.4222222222215</v>
      </c>
      <c r="F24" s="6">
        <f t="shared" si="25"/>
        <v>43.56666666666667</v>
      </c>
      <c r="G24" s="6">
        <f t="shared" si="26"/>
        <v>-66.690370370370331</v>
      </c>
      <c r="H24" s="6">
        <f t="shared" si="35"/>
        <v>43.233333333333334</v>
      </c>
      <c r="I24" s="6">
        <f t="shared" ref="I24" si="92">G24</f>
        <v>-66.690370370370331</v>
      </c>
      <c r="K24" s="6">
        <f t="shared" si="28"/>
        <v>18</v>
      </c>
      <c r="L24" s="6">
        <v>4330.12</v>
      </c>
      <c r="M24" s="6">
        <f>M23+L5</f>
        <v>6634.2749999999969</v>
      </c>
      <c r="N24" s="6">
        <v>4314.8500000000004</v>
      </c>
      <c r="O24" s="6">
        <f t="shared" si="12"/>
        <v>6634.2749999999969</v>
      </c>
      <c r="P24" s="6">
        <f t="shared" si="13"/>
        <v>43.502000000000002</v>
      </c>
      <c r="Q24" s="6">
        <f t="shared" si="14"/>
        <v>-66.571250000000006</v>
      </c>
      <c r="R24" s="6">
        <f t="shared" si="29"/>
        <v>43.247500000000002</v>
      </c>
      <c r="S24" s="6">
        <f t="shared" ref="S24" si="93">Q24</f>
        <v>-66.571250000000006</v>
      </c>
      <c r="U24" s="6">
        <f t="shared" si="31"/>
        <v>18</v>
      </c>
      <c r="V24" s="6">
        <f>V23+$V5</f>
        <v>4516.9493333333266</v>
      </c>
      <c r="W24" s="6">
        <v>6514</v>
      </c>
      <c r="X24" s="6">
        <f t="shared" ref="X24:Y24" si="94">X23+X5</f>
        <v>4523.7906666666595</v>
      </c>
      <c r="Y24" s="6">
        <f t="shared" si="94"/>
        <v>6457.1764444444379</v>
      </c>
      <c r="Z24" s="6">
        <f t="shared" si="16"/>
        <v>45.282488888888835</v>
      </c>
      <c r="AA24" s="6">
        <f t="shared" si="17"/>
        <v>-65.233333333333334</v>
      </c>
      <c r="AB24" s="6">
        <f t="shared" si="18"/>
        <v>45.396511111111003</v>
      </c>
      <c r="AC24" s="6">
        <f t="shared" si="19"/>
        <v>-64.952940740740672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6643.1111111111104</v>
      </c>
      <c r="D25" s="6">
        <v>4314</v>
      </c>
      <c r="E25" s="6">
        <f t="shared" si="24"/>
        <v>6643.1111111111104</v>
      </c>
      <c r="F25" s="6">
        <f t="shared" si="25"/>
        <v>43.56666666666667</v>
      </c>
      <c r="G25" s="6">
        <f t="shared" si="26"/>
        <v>-66.718518518518493</v>
      </c>
      <c r="H25" s="6">
        <f t="shared" si="35"/>
        <v>43.233333333333334</v>
      </c>
      <c r="I25" s="6">
        <f t="shared" ref="I25" si="95">G25</f>
        <v>-66.718518518518493</v>
      </c>
      <c r="K25" s="6">
        <f t="shared" si="28"/>
        <v>19</v>
      </c>
      <c r="L25" s="6">
        <v>4330.12</v>
      </c>
      <c r="M25" s="6">
        <f>M24+L5</f>
        <v>6635.8499999999967</v>
      </c>
      <c r="N25" s="6">
        <v>4314.8500000000004</v>
      </c>
      <c r="O25" s="6">
        <f t="shared" si="12"/>
        <v>6635.8499999999967</v>
      </c>
      <c r="P25" s="6">
        <f t="shared" si="13"/>
        <v>43.502000000000002</v>
      </c>
      <c r="Q25" s="6">
        <f t="shared" si="14"/>
        <v>-66.597499999999997</v>
      </c>
      <c r="R25" s="6">
        <f t="shared" si="29"/>
        <v>43.247500000000002</v>
      </c>
      <c r="S25" s="6">
        <f t="shared" ref="S25" si="96">Q25</f>
        <v>-66.597499999999997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6644.7999999999993</v>
      </c>
      <c r="D26" s="6">
        <v>4314</v>
      </c>
      <c r="E26" s="6">
        <f t="shared" si="24"/>
        <v>6644.7999999999993</v>
      </c>
      <c r="F26" s="6">
        <f t="shared" si="25"/>
        <v>43.56666666666667</v>
      </c>
      <c r="G26" s="6">
        <f t="shared" si="26"/>
        <v>-66.74666666666667</v>
      </c>
      <c r="H26" s="6">
        <f t="shared" si="35"/>
        <v>43.233333333333334</v>
      </c>
      <c r="I26" s="6">
        <f t="shared" ref="I26" si="97">G26</f>
        <v>-66.74666666666667</v>
      </c>
      <c r="K26" s="6">
        <f t="shared" si="28"/>
        <v>20</v>
      </c>
      <c r="L26" s="6">
        <v>4330.12</v>
      </c>
      <c r="M26" s="6">
        <f>M25+L5</f>
        <v>6637.4249999999965</v>
      </c>
      <c r="N26" s="6">
        <v>4314.8500000000004</v>
      </c>
      <c r="O26" s="6">
        <f t="shared" si="12"/>
        <v>6637.4249999999965</v>
      </c>
      <c r="P26" s="6">
        <f t="shared" si="13"/>
        <v>43.502000000000002</v>
      </c>
      <c r="Q26" s="6">
        <f t="shared" si="14"/>
        <v>-66.623750000000001</v>
      </c>
      <c r="R26" s="6">
        <f t="shared" si="29"/>
        <v>43.247500000000002</v>
      </c>
      <c r="S26" s="6">
        <f t="shared" ref="S26" si="98">Q26</f>
        <v>-66.623750000000001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6646.4888888888881</v>
      </c>
      <c r="D27" s="6">
        <v>4314</v>
      </c>
      <c r="E27" s="6">
        <f t="shared" si="24"/>
        <v>6646.4888888888881</v>
      </c>
      <c r="F27" s="6">
        <f t="shared" si="25"/>
        <v>43.56666666666667</v>
      </c>
      <c r="G27" s="6">
        <f t="shared" si="26"/>
        <v>-66.774814814814832</v>
      </c>
      <c r="H27" s="6">
        <f t="shared" si="35"/>
        <v>43.233333333333334</v>
      </c>
      <c r="I27" s="6">
        <f t="shared" ref="I27" si="99">G27</f>
        <v>-66.774814814814832</v>
      </c>
      <c r="K27" s="6">
        <f t="shared" si="28"/>
        <v>21</v>
      </c>
      <c r="L27" s="6">
        <v>4330.12</v>
      </c>
      <c r="M27" s="6">
        <f>M26+L5</f>
        <v>6638.9999999999964</v>
      </c>
      <c r="N27" s="6">
        <v>4314.8500000000004</v>
      </c>
      <c r="O27" s="6">
        <f t="shared" si="12"/>
        <v>6638.9999999999964</v>
      </c>
      <c r="P27" s="6">
        <f t="shared" si="13"/>
        <v>43.502000000000002</v>
      </c>
      <c r="Q27" s="6">
        <f t="shared" si="14"/>
        <v>-66.650000000000006</v>
      </c>
      <c r="R27" s="6">
        <f t="shared" si="29"/>
        <v>43.247500000000002</v>
      </c>
      <c r="S27" s="6">
        <f t="shared" ref="S27" si="100">Q27</f>
        <v>-66.650000000000006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6648.177777777777</v>
      </c>
      <c r="D28" s="6">
        <v>4314</v>
      </c>
      <c r="E28" s="6">
        <f t="shared" si="24"/>
        <v>6648.177777777777</v>
      </c>
      <c r="F28" s="6">
        <f t="shared" si="25"/>
        <v>43.56666666666667</v>
      </c>
      <c r="G28" s="6">
        <f t="shared" si="26"/>
        <v>-66.802962962962994</v>
      </c>
      <c r="H28" s="6">
        <f t="shared" si="35"/>
        <v>43.233333333333334</v>
      </c>
      <c r="I28" s="6">
        <f t="shared" ref="I28" si="101">G28</f>
        <v>-66.802962962962994</v>
      </c>
      <c r="K28" s="6">
        <f t="shared" si="28"/>
        <v>22</v>
      </c>
      <c r="L28" s="6">
        <v>4330.12</v>
      </c>
      <c r="M28" s="6">
        <f>M27+L5</f>
        <v>6640.5749999999962</v>
      </c>
      <c r="N28" s="6">
        <v>4314.8500000000004</v>
      </c>
      <c r="O28" s="6">
        <f t="shared" si="12"/>
        <v>6640.5749999999962</v>
      </c>
      <c r="P28" s="6">
        <f t="shared" si="13"/>
        <v>43.502000000000002</v>
      </c>
      <c r="Q28" s="6">
        <f t="shared" si="14"/>
        <v>-66.676249999999996</v>
      </c>
      <c r="R28" s="6">
        <f t="shared" si="29"/>
        <v>43.247500000000002</v>
      </c>
      <c r="S28" s="6">
        <f t="shared" ref="S28" si="102">Q28</f>
        <v>-66.676249999999996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6649.8666666666659</v>
      </c>
      <c r="D29" s="6">
        <v>4314</v>
      </c>
      <c r="E29" s="6">
        <f t="shared" si="24"/>
        <v>6649.8666666666659</v>
      </c>
      <c r="F29" s="6">
        <f t="shared" si="25"/>
        <v>43.56666666666667</v>
      </c>
      <c r="G29" s="6">
        <f t="shared" si="26"/>
        <v>-66.83111111111117</v>
      </c>
      <c r="H29" s="6">
        <f t="shared" si="35"/>
        <v>43.233333333333334</v>
      </c>
      <c r="I29" s="6">
        <f t="shared" ref="I29" si="103">G29</f>
        <v>-66.83111111111117</v>
      </c>
      <c r="K29" s="6">
        <f t="shared" si="28"/>
        <v>23</v>
      </c>
      <c r="L29" s="6">
        <v>4330.12</v>
      </c>
      <c r="M29" s="6">
        <f>M28+L5</f>
        <v>6642.149999999996</v>
      </c>
      <c r="N29" s="6">
        <v>4314.8500000000004</v>
      </c>
      <c r="O29" s="6">
        <f t="shared" si="12"/>
        <v>6642.149999999996</v>
      </c>
      <c r="P29" s="6">
        <f t="shared" si="13"/>
        <v>43.502000000000002</v>
      </c>
      <c r="Q29" s="6">
        <f t="shared" si="14"/>
        <v>-66.702500000000001</v>
      </c>
      <c r="R29" s="6">
        <f t="shared" si="29"/>
        <v>43.247500000000002</v>
      </c>
      <c r="S29" s="6">
        <f t="shared" ref="S29" si="104">Q29</f>
        <v>-66.702500000000001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6651.5555555555547</v>
      </c>
      <c r="D30" s="6">
        <v>4314</v>
      </c>
      <c r="E30" s="6">
        <f t="shared" si="24"/>
        <v>6651.5555555555547</v>
      </c>
      <c r="F30" s="6">
        <f t="shared" si="25"/>
        <v>43.56666666666667</v>
      </c>
      <c r="G30" s="6">
        <f t="shared" si="26"/>
        <v>-66.859259259259161</v>
      </c>
      <c r="H30" s="6">
        <f t="shared" si="35"/>
        <v>43.233333333333334</v>
      </c>
      <c r="I30" s="6">
        <f t="shared" ref="I30" si="105">G30</f>
        <v>-66.859259259259161</v>
      </c>
      <c r="K30" s="6">
        <f t="shared" si="28"/>
        <v>24</v>
      </c>
      <c r="L30" s="6">
        <v>4330.12</v>
      </c>
      <c r="M30" s="6">
        <f>M29+L5</f>
        <v>6643.7249999999958</v>
      </c>
      <c r="N30" s="6">
        <v>4314.8500000000004</v>
      </c>
      <c r="O30" s="6">
        <f t="shared" si="12"/>
        <v>6643.7249999999958</v>
      </c>
      <c r="P30" s="6">
        <f t="shared" si="13"/>
        <v>43.502000000000002</v>
      </c>
      <c r="Q30" s="6">
        <f t="shared" si="14"/>
        <v>-66.728750000000005</v>
      </c>
      <c r="R30" s="6">
        <f t="shared" si="29"/>
        <v>43.247500000000002</v>
      </c>
      <c r="S30" s="6">
        <f t="shared" ref="S30" si="106">Q30</f>
        <v>-66.728750000000005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6653.2444444444436</v>
      </c>
      <c r="D31" s="6">
        <v>4314</v>
      </c>
      <c r="E31" s="6">
        <f t="shared" si="24"/>
        <v>6653.2444444444436</v>
      </c>
      <c r="F31" s="6">
        <f t="shared" si="25"/>
        <v>43.56666666666667</v>
      </c>
      <c r="G31" s="6">
        <f t="shared" si="26"/>
        <v>-66.887407407407338</v>
      </c>
      <c r="H31" s="6">
        <f t="shared" si="35"/>
        <v>43.233333333333334</v>
      </c>
      <c r="I31" s="6">
        <f t="shared" ref="I31" si="107">G31</f>
        <v>-66.887407407407338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2024-08-08T13:17:38Z</dcterms:modified>
</cp:coreProperties>
</file>