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060cfe020e9e8c4/Documents/Zooplankton/2017/"/>
    </mc:Choice>
  </mc:AlternateContent>
  <xr:revisionPtr revIDLastSave="2" documentId="13_ncr:1_{F5BA977C-C390-450E-96F6-56EAC030387F}" xr6:coauthVersionLast="45" xr6:coauthVersionMax="45" xr10:uidLastSave="{AE5E1FA1-0C2C-482B-9BD1-D7A4E1FFBD17}"/>
  <bookViews>
    <workbookView xWindow="-104" yWindow="-104" windowWidth="22326" windowHeight="12050" activeTab="1" xr2:uid="{00000000-000D-0000-FFFF-FFFF00000000}"/>
  </bookViews>
  <sheets>
    <sheet name="Abundance table" sheetId="5" r:id="rId1"/>
    <sheet name="Fish only" sheetId="6" r:id="rId2"/>
    <sheet name="Zooplankton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2" i="1"/>
</calcChain>
</file>

<file path=xl/sharedStrings.xml><?xml version="1.0" encoding="utf-8"?>
<sst xmlns="http://schemas.openxmlformats.org/spreadsheetml/2006/main" count="949" uniqueCount="83">
  <si>
    <t xml:space="preserve"> Cons. #</t>
  </si>
  <si>
    <t>Site</t>
  </si>
  <si>
    <t xml:space="preserve"> Identification</t>
  </si>
  <si>
    <t>Stage</t>
  </si>
  <si>
    <t>count</t>
  </si>
  <si>
    <t>Split</t>
  </si>
  <si>
    <t>Initial</t>
  </si>
  <si>
    <t>Comment</t>
  </si>
  <si>
    <t>GB 2017-001</t>
  </si>
  <si>
    <t>Oithona similis</t>
  </si>
  <si>
    <t>Paracalanus parvus</t>
  </si>
  <si>
    <t>Pseudocalanus spp</t>
  </si>
  <si>
    <t>Centropages sp</t>
  </si>
  <si>
    <t>Centropages typicus</t>
  </si>
  <si>
    <t>Centropages hamatus</t>
  </si>
  <si>
    <t>Temora longicornis</t>
  </si>
  <si>
    <t>Calanus finmarchicus</t>
  </si>
  <si>
    <t>Metridia lucens</t>
  </si>
  <si>
    <t>Anomalocera opalus</t>
  </si>
  <si>
    <t>Clausocalanus spp</t>
  </si>
  <si>
    <t>Copepoda</t>
  </si>
  <si>
    <t>Bivalvia</t>
  </si>
  <si>
    <t>Parathemisto sp</t>
  </si>
  <si>
    <t>Evadne nordmanni</t>
  </si>
  <si>
    <t>Ctenophora</t>
  </si>
  <si>
    <t>copepodite</t>
  </si>
  <si>
    <t>KLR</t>
  </si>
  <si>
    <t>M</t>
  </si>
  <si>
    <t>F</t>
  </si>
  <si>
    <t>Ciii</t>
  </si>
  <si>
    <t>Civ</t>
  </si>
  <si>
    <t>Cv</t>
  </si>
  <si>
    <t>damaged</t>
  </si>
  <si>
    <t>Ci</t>
  </si>
  <si>
    <t>Cii</t>
  </si>
  <si>
    <t>nauplii</t>
  </si>
  <si>
    <t>larvae</t>
  </si>
  <si>
    <t>juv/dam</t>
  </si>
  <si>
    <t>adult</t>
  </si>
  <si>
    <t>3/8192</t>
  </si>
  <si>
    <t>1/8</t>
  </si>
  <si>
    <t>1/1</t>
  </si>
  <si>
    <t>3-bottle sample</t>
  </si>
  <si>
    <t>GB 2017-002</t>
  </si>
  <si>
    <t>Chaetognatha</t>
  </si>
  <si>
    <t>Cancer sp</t>
  </si>
  <si>
    <t>zoea</t>
  </si>
  <si>
    <t>3/512</t>
  </si>
  <si>
    <t>GB-2017-003</t>
  </si>
  <si>
    <t>Calanoida</t>
  </si>
  <si>
    <t>Tortanus discaudatus</t>
  </si>
  <si>
    <t>Nannocalanus minor</t>
  </si>
  <si>
    <t>Altheutha depressa</t>
  </si>
  <si>
    <t>Gastropoda</t>
  </si>
  <si>
    <t>Hyperia sp</t>
  </si>
  <si>
    <t>Hyperia galba</t>
  </si>
  <si>
    <t>Agalma elegans</t>
  </si>
  <si>
    <t>Parathemisto gaudichaudi</t>
  </si>
  <si>
    <t>Decapoda</t>
  </si>
  <si>
    <t>Pandalidae</t>
  </si>
  <si>
    <t>nectophore</t>
  </si>
  <si>
    <t>3/256</t>
  </si>
  <si>
    <t>3/4</t>
  </si>
  <si>
    <t>sample in poor condition</t>
  </si>
  <si>
    <t>GB-2017-004</t>
  </si>
  <si>
    <t>Sample date</t>
  </si>
  <si>
    <t>no date</t>
  </si>
  <si>
    <t>Oikopleura spp</t>
  </si>
  <si>
    <t>1/512</t>
  </si>
  <si>
    <t>1/4</t>
  </si>
  <si>
    <t>GB-2017-006</t>
  </si>
  <si>
    <t>Fritillaria borealis</t>
  </si>
  <si>
    <t>numerator</t>
  </si>
  <si>
    <t>denominator</t>
  </si>
  <si>
    <t>abundance</t>
  </si>
  <si>
    <t>Column Labels</t>
  </si>
  <si>
    <t>Grand Total</t>
  </si>
  <si>
    <t>Row Labels</t>
  </si>
  <si>
    <t>Sum of abundance</t>
  </si>
  <si>
    <t>Fish larvae</t>
  </si>
  <si>
    <t>Fish eggs</t>
  </si>
  <si>
    <t>Abundance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</si>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</sst>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49" fontId="0" fillId="0" borderId="0" xfId="0" applyNumberFormat="1"/>
    <xf numFmtId="49" fontId="1" fillId="0" borderId="2" xfId="0" applyNumberFormat="1" applyFont="1" applyBorder="1"/>
    <xf numFmtId="0" fontId="0" fillId="0" borderId="4" xfId="0" applyBorder="1"/>
    <xf numFmtId="49" fontId="0" fillId="0" borderId="4" xfId="0" applyNumberFormat="1" applyBorder="1"/>
    <xf numFmtId="0" fontId="0" fillId="0" borderId="4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4" xfId="0" applyFont="1" applyFill="1" applyBorder="1"/>
    <xf numFmtId="0" fontId="0" fillId="0" borderId="4" xfId="0" applyFill="1" applyBorder="1"/>
    <xf numFmtId="0" fontId="2" fillId="0" borderId="0" xfId="0" applyFont="1"/>
    <xf numFmtId="15" fontId="0" fillId="0" borderId="0" xfId="0" applyNumberFormat="1"/>
    <xf numFmtId="15" fontId="0" fillId="0" borderId="4" xfId="0" applyNumberFormat="1" applyBorder="1"/>
    <xf numFmtId="2" fontId="1" fillId="0" borderId="2" xfId="0" applyNumberFormat="1" applyFont="1" applyBorder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Border="1"/>
    <xf numFmtId="49" fontId="0" fillId="0" borderId="0" xfId="0" applyNumberFormat="1" applyBorder="1"/>
    <xf numFmtId="15" fontId="0" fillId="0" borderId="0" xfId="0" applyNumberFormat="1" applyBorder="1"/>
    <xf numFmtId="1" fontId="0" fillId="0" borderId="0" xfId="0" applyNumberFormat="1" applyBorder="1"/>
    <xf numFmtId="0" fontId="1" fillId="0" borderId="5" xfId="0" applyFont="1" applyBorder="1"/>
    <xf numFmtId="0" fontId="1" fillId="0" borderId="6" xfId="0" applyFont="1" applyBorder="1"/>
    <xf numFmtId="49" fontId="1" fillId="0" borderId="6" xfId="0" applyNumberFormat="1" applyFont="1" applyBorder="1"/>
    <xf numFmtId="2" fontId="1" fillId="0" borderId="6" xfId="0" applyNumberFormat="1" applyFont="1" applyBorder="1"/>
    <xf numFmtId="0" fontId="0" fillId="2" borderId="0" xfId="0" applyFill="1" applyBorder="1"/>
    <xf numFmtId="49" fontId="0" fillId="2" borderId="0" xfId="0" applyNumberFormat="1" applyFill="1" applyBorder="1"/>
    <xf numFmtId="1" fontId="0" fillId="2" borderId="0" xfId="0" applyNumberFormat="1" applyFill="1" applyBorder="1"/>
    <xf numFmtId="15" fontId="0" fillId="2" borderId="0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8" xfId="0" applyFont="1" applyFill="1" applyBorder="1"/>
    <xf numFmtId="0" fontId="0" fillId="2" borderId="9" xfId="0" applyFill="1" applyBorder="1"/>
    <xf numFmtId="0" fontId="0" fillId="0" borderId="8" xfId="0" applyFont="1" applyFill="1" applyBorder="1"/>
    <xf numFmtId="0" fontId="0" fillId="0" borderId="10" xfId="0" applyFont="1" applyFill="1" applyBorder="1"/>
    <xf numFmtId="0" fontId="0" fillId="0" borderId="11" xfId="0" applyFill="1" applyBorder="1"/>
    <xf numFmtId="15" fontId="0" fillId="0" borderId="11" xfId="0" applyNumberFormat="1" applyBorder="1"/>
    <xf numFmtId="0" fontId="0" fillId="0" borderId="11" xfId="0" applyBorder="1"/>
    <xf numFmtId="49" fontId="0" fillId="0" borderId="11" xfId="0" applyNumberFormat="1" applyBorder="1"/>
    <xf numFmtId="1" fontId="0" fillId="0" borderId="11" xfId="0" applyNumberFormat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cca" refreshedDate="43206.648300578701" createdVersion="4" refreshedVersion="4" minRefreshableVersion="3" recordCount="152" xr:uid="{00000000-000A-0000-FFFF-FFFF06000000}">
  <cacheSource type="worksheet">
    <worksheetSource ref="A1:L1048576" sheet="Zooplankton"/>
  </cacheSource>
  <cacheFields count="12">
    <cacheField name=" Cons. #" numFmtId="0">
      <sharedItems containsString="0" containsBlank="1" containsNumber="1" containsInteger="1" minValue="1" maxValue="5"/>
    </cacheField>
    <cacheField name="Site" numFmtId="0">
      <sharedItems containsBlank="1" count="6">
        <s v="GB 2017-001"/>
        <s v="GB 2017-002"/>
        <s v="GB-2017-003"/>
        <s v="GB-2017-004"/>
        <s v="GB-2017-006"/>
        <m/>
      </sharedItems>
    </cacheField>
    <cacheField name=" Identification" numFmtId="0">
      <sharedItems containsBlank="1" count="36">
        <s v="Oithona similis"/>
        <s v="Paracalanus parvus"/>
        <s v="Pseudocalanus spp"/>
        <s v="Centropages sp"/>
        <s v="Centropages typicus"/>
        <s v="Centropages hamatus"/>
        <s v="Temora longicornis"/>
        <s v="Calanus finmarchicus"/>
        <s v="Metridia lucens"/>
        <s v="Anomalocera opalus"/>
        <s v="Clausocalanus spp"/>
        <s v="Copepoda"/>
        <s v="Bivalvia"/>
        <s v="Parathemisto sp"/>
        <s v="Evadne nordmanni"/>
        <s v="Ctenophora"/>
        <s v="Fish eggs"/>
        <s v="Fish larvae"/>
        <s v="Chaetognatha"/>
        <s v="Cancer sp"/>
        <s v="Calanoida"/>
        <s v="Tortanus discaudatus"/>
        <s v="Nannocalanus minor"/>
        <s v="Altheutha depressa"/>
        <s v="Gastropoda"/>
        <s v="Hyperia sp"/>
        <s v="Hyperia galba"/>
        <s v="Agalma elegans"/>
        <s v="Parathemisto gaudichaudi"/>
        <s v="Decapoda"/>
        <s v="Pandalidae"/>
        <s v="Oikopleura spp"/>
        <s v="Fritillaria borealis"/>
        <m/>
        <s v="Eggs" u="1"/>
        <s v="Fish" u="1"/>
      </sharedItems>
    </cacheField>
    <cacheField name="Stage" numFmtId="0">
      <sharedItems containsBlank="1" count="16">
        <s v="copepodite"/>
        <s v="M"/>
        <s v="F"/>
        <s v="Ciii"/>
        <s v="Civ"/>
        <s v="Cv"/>
        <s v="damaged"/>
        <s v="Ci"/>
        <s v="Cii"/>
        <s v="nauplii"/>
        <s v="larvae"/>
        <s v="juv/dam"/>
        <s v="adult"/>
        <m/>
        <s v="zoea"/>
        <s v="nectophore"/>
      </sharedItems>
    </cacheField>
    <cacheField name="count" numFmtId="0">
      <sharedItems containsString="0" containsBlank="1" containsNumber="1" containsInteger="1" minValue="1" maxValue="149"/>
    </cacheField>
    <cacheField name="Split" numFmtId="49">
      <sharedItems containsBlank="1"/>
    </cacheField>
    <cacheField name="numerator" numFmtId="49">
      <sharedItems containsString="0" containsBlank="1" containsNumber="1" containsInteger="1" minValue="1" maxValue="3"/>
    </cacheField>
    <cacheField name="denominator" numFmtId="49">
      <sharedItems containsString="0" containsBlank="1" containsNumber="1" containsInteger="1" minValue="1" maxValue="8192"/>
    </cacheField>
    <cacheField name="abundance" numFmtId="0">
      <sharedItems containsString="0" containsBlank="1" containsNumber="1" containsInteger="1" minValue="2" maxValue="152917"/>
    </cacheField>
    <cacheField name="Initial" numFmtId="0">
      <sharedItems containsBlank="1"/>
    </cacheField>
    <cacheField name="Sample date" numFmtId="0">
      <sharedItems containsDate="1" containsBlank="1" containsMixedTypes="1" minDate="2017-09-08T00:00:00" maxDate="2017-10-19T00:00:00" count="6">
        <s v="no date"/>
        <d v="2017-09-08T00:00:00"/>
        <d v="2017-09-17T00:00:00"/>
        <d v="2017-10-01T00:00:00"/>
        <d v="2017-10-18T00:00:00"/>
        <m/>
      </sharedItems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n v="1"/>
    <x v="0"/>
    <x v="0"/>
    <x v="0"/>
    <n v="10"/>
    <s v="3/8192"/>
    <n v="3"/>
    <n v="8192"/>
    <n v="27307"/>
    <s v="KLR"/>
    <x v="0"/>
    <s v="3-bottle sample"/>
  </r>
  <r>
    <n v="1"/>
    <x v="0"/>
    <x v="0"/>
    <x v="1"/>
    <n v="1"/>
    <s v="3/8192"/>
    <n v="3"/>
    <n v="8192"/>
    <n v="2731"/>
    <s v="KLR"/>
    <x v="0"/>
    <m/>
  </r>
  <r>
    <n v="1"/>
    <x v="0"/>
    <x v="0"/>
    <x v="2"/>
    <n v="6"/>
    <s v="3/8192"/>
    <n v="3"/>
    <n v="8192"/>
    <n v="16384"/>
    <s v="KLR"/>
    <x v="0"/>
    <m/>
  </r>
  <r>
    <n v="1"/>
    <x v="0"/>
    <x v="1"/>
    <x v="3"/>
    <n v="1"/>
    <s v="3/8192"/>
    <n v="3"/>
    <n v="8192"/>
    <n v="2731"/>
    <s v="KLR"/>
    <x v="0"/>
    <m/>
  </r>
  <r>
    <n v="1"/>
    <x v="0"/>
    <x v="1"/>
    <x v="4"/>
    <n v="12"/>
    <s v="3/8192"/>
    <n v="3"/>
    <n v="8192"/>
    <n v="32768"/>
    <s v="KLR"/>
    <x v="0"/>
    <m/>
  </r>
  <r>
    <n v="1"/>
    <x v="0"/>
    <x v="1"/>
    <x v="5"/>
    <n v="8"/>
    <s v="3/8192"/>
    <n v="3"/>
    <n v="8192"/>
    <n v="21845"/>
    <s v="KLR"/>
    <x v="0"/>
    <m/>
  </r>
  <r>
    <n v="1"/>
    <x v="0"/>
    <x v="1"/>
    <x v="1"/>
    <n v="13"/>
    <s v="3/8192"/>
    <n v="3"/>
    <n v="8192"/>
    <n v="35499"/>
    <s v="KLR"/>
    <x v="0"/>
    <m/>
  </r>
  <r>
    <n v="1"/>
    <x v="0"/>
    <x v="1"/>
    <x v="2"/>
    <n v="7"/>
    <s v="3/8192"/>
    <n v="3"/>
    <n v="8192"/>
    <n v="19115"/>
    <s v="KLR"/>
    <x v="0"/>
    <m/>
  </r>
  <r>
    <n v="1"/>
    <x v="0"/>
    <x v="2"/>
    <x v="6"/>
    <n v="1"/>
    <s v="3/8192"/>
    <n v="3"/>
    <n v="8192"/>
    <n v="2731"/>
    <s v="KLR"/>
    <x v="0"/>
    <m/>
  </r>
  <r>
    <n v="1"/>
    <x v="0"/>
    <x v="2"/>
    <x v="4"/>
    <n v="4"/>
    <s v="3/8192"/>
    <n v="3"/>
    <n v="8192"/>
    <n v="10923"/>
    <s v="KLR"/>
    <x v="0"/>
    <m/>
  </r>
  <r>
    <n v="1"/>
    <x v="0"/>
    <x v="2"/>
    <x v="1"/>
    <n v="3"/>
    <s v="3/8192"/>
    <n v="3"/>
    <n v="8192"/>
    <n v="8192"/>
    <s v="KLR"/>
    <x v="0"/>
    <m/>
  </r>
  <r>
    <n v="1"/>
    <x v="0"/>
    <x v="2"/>
    <x v="2"/>
    <n v="6"/>
    <s v="3/8192"/>
    <n v="3"/>
    <n v="8192"/>
    <n v="16384"/>
    <s v="KLR"/>
    <x v="0"/>
    <m/>
  </r>
  <r>
    <n v="1"/>
    <x v="0"/>
    <x v="3"/>
    <x v="6"/>
    <n v="1"/>
    <s v="3/8192"/>
    <n v="3"/>
    <n v="8192"/>
    <n v="2731"/>
    <s v="KLR"/>
    <x v="0"/>
    <m/>
  </r>
  <r>
    <n v="1"/>
    <x v="0"/>
    <x v="3"/>
    <x v="3"/>
    <n v="5"/>
    <s v="3/8192"/>
    <n v="3"/>
    <n v="8192"/>
    <n v="13653"/>
    <s v="KLR"/>
    <x v="0"/>
    <m/>
  </r>
  <r>
    <n v="1"/>
    <x v="0"/>
    <x v="3"/>
    <x v="3"/>
    <n v="29"/>
    <s v="3/8192"/>
    <n v="3"/>
    <n v="8192"/>
    <n v="79189"/>
    <s v="KLR"/>
    <x v="0"/>
    <m/>
  </r>
  <r>
    <n v="1"/>
    <x v="0"/>
    <x v="3"/>
    <x v="4"/>
    <n v="56"/>
    <s v="3/8192"/>
    <n v="3"/>
    <n v="8192"/>
    <n v="152917"/>
    <s v="KLR"/>
    <x v="0"/>
    <m/>
  </r>
  <r>
    <n v="1"/>
    <x v="0"/>
    <x v="3"/>
    <x v="5"/>
    <n v="51"/>
    <s v="3/8192"/>
    <n v="3"/>
    <n v="8192"/>
    <n v="139264"/>
    <s v="KLR"/>
    <x v="0"/>
    <m/>
  </r>
  <r>
    <n v="1"/>
    <x v="0"/>
    <x v="4"/>
    <x v="1"/>
    <n v="19"/>
    <s v="3/8192"/>
    <n v="3"/>
    <n v="8192"/>
    <n v="51883"/>
    <s v="KLR"/>
    <x v="0"/>
    <m/>
  </r>
  <r>
    <n v="1"/>
    <x v="0"/>
    <x v="4"/>
    <x v="2"/>
    <n v="12"/>
    <s v="3/8192"/>
    <n v="3"/>
    <n v="8192"/>
    <n v="32768"/>
    <s v="KLR"/>
    <x v="0"/>
    <m/>
  </r>
  <r>
    <n v="1"/>
    <x v="0"/>
    <x v="5"/>
    <x v="1"/>
    <n v="2"/>
    <s v="3/8192"/>
    <n v="3"/>
    <n v="8192"/>
    <n v="5461"/>
    <s v="KLR"/>
    <x v="0"/>
    <m/>
  </r>
  <r>
    <n v="1"/>
    <x v="0"/>
    <x v="5"/>
    <x v="2"/>
    <n v="1"/>
    <s v="3/8192"/>
    <n v="3"/>
    <n v="8192"/>
    <n v="2731"/>
    <s v="KLR"/>
    <x v="0"/>
    <m/>
  </r>
  <r>
    <n v="1"/>
    <x v="0"/>
    <x v="6"/>
    <x v="3"/>
    <n v="2"/>
    <s v="3/8192"/>
    <n v="3"/>
    <n v="8192"/>
    <n v="5461"/>
    <s v="KLR"/>
    <x v="0"/>
    <m/>
  </r>
  <r>
    <n v="1"/>
    <x v="0"/>
    <x v="6"/>
    <x v="4"/>
    <n v="3"/>
    <s v="3/8192"/>
    <n v="3"/>
    <n v="8192"/>
    <n v="8192"/>
    <s v="KLR"/>
    <x v="0"/>
    <m/>
  </r>
  <r>
    <n v="1"/>
    <x v="0"/>
    <x v="6"/>
    <x v="5"/>
    <n v="1"/>
    <s v="3/8192"/>
    <n v="3"/>
    <n v="8192"/>
    <n v="2731"/>
    <s v="KLR"/>
    <x v="0"/>
    <m/>
  </r>
  <r>
    <n v="1"/>
    <x v="0"/>
    <x v="6"/>
    <x v="1"/>
    <n v="17"/>
    <s v="3/8192"/>
    <n v="3"/>
    <n v="8192"/>
    <n v="46421"/>
    <s v="KLR"/>
    <x v="0"/>
    <m/>
  </r>
  <r>
    <n v="1"/>
    <x v="0"/>
    <x v="6"/>
    <x v="2"/>
    <n v="6"/>
    <s v="3/8192"/>
    <n v="3"/>
    <n v="8192"/>
    <n v="16384"/>
    <s v="KLR"/>
    <x v="0"/>
    <m/>
  </r>
  <r>
    <n v="1"/>
    <x v="0"/>
    <x v="7"/>
    <x v="7"/>
    <n v="1"/>
    <s v="3/8192"/>
    <n v="3"/>
    <n v="8192"/>
    <n v="2731"/>
    <s v="KLR"/>
    <x v="0"/>
    <m/>
  </r>
  <r>
    <n v="1"/>
    <x v="0"/>
    <x v="7"/>
    <x v="8"/>
    <n v="9"/>
    <s v="3/8192"/>
    <n v="3"/>
    <n v="8192"/>
    <n v="24576"/>
    <s v="KLR"/>
    <x v="0"/>
    <m/>
  </r>
  <r>
    <n v="1"/>
    <x v="0"/>
    <x v="7"/>
    <x v="3"/>
    <n v="11"/>
    <s v="3/8192"/>
    <n v="3"/>
    <n v="8192"/>
    <n v="30037"/>
    <s v="KLR"/>
    <x v="0"/>
    <m/>
  </r>
  <r>
    <n v="1"/>
    <x v="0"/>
    <x v="7"/>
    <x v="4"/>
    <n v="8"/>
    <s v="3/8192"/>
    <n v="3"/>
    <n v="8192"/>
    <n v="21845"/>
    <s v="KLR"/>
    <x v="0"/>
    <m/>
  </r>
  <r>
    <n v="1"/>
    <x v="0"/>
    <x v="7"/>
    <x v="5"/>
    <n v="5"/>
    <s v="3/8192"/>
    <n v="3"/>
    <n v="8192"/>
    <n v="13653"/>
    <s v="KLR"/>
    <x v="0"/>
    <m/>
  </r>
  <r>
    <n v="1"/>
    <x v="0"/>
    <x v="7"/>
    <x v="2"/>
    <n v="2"/>
    <s v="3/8192"/>
    <n v="3"/>
    <n v="8192"/>
    <n v="5461"/>
    <s v="KLR"/>
    <x v="0"/>
    <m/>
  </r>
  <r>
    <n v="1"/>
    <x v="0"/>
    <x v="8"/>
    <x v="2"/>
    <n v="1"/>
    <s v="3/8192"/>
    <n v="3"/>
    <n v="8192"/>
    <n v="2731"/>
    <s v="KLR"/>
    <x v="0"/>
    <m/>
  </r>
  <r>
    <n v="1"/>
    <x v="0"/>
    <x v="9"/>
    <x v="8"/>
    <n v="1"/>
    <s v="3/8192"/>
    <n v="3"/>
    <n v="8192"/>
    <n v="2731"/>
    <s v="KLR"/>
    <x v="0"/>
    <m/>
  </r>
  <r>
    <n v="1"/>
    <x v="0"/>
    <x v="10"/>
    <x v="5"/>
    <n v="1"/>
    <s v="3/8192"/>
    <n v="3"/>
    <n v="8192"/>
    <n v="2731"/>
    <s v="KLR"/>
    <x v="0"/>
    <m/>
  </r>
  <r>
    <n v="1"/>
    <x v="0"/>
    <x v="11"/>
    <x v="9"/>
    <n v="6"/>
    <s v="3/8192"/>
    <n v="3"/>
    <n v="8192"/>
    <n v="16384"/>
    <s v="KLR"/>
    <x v="0"/>
    <m/>
  </r>
  <r>
    <n v="1"/>
    <x v="0"/>
    <x v="12"/>
    <x v="10"/>
    <n v="2"/>
    <s v="3/8192"/>
    <n v="3"/>
    <n v="8192"/>
    <n v="5461"/>
    <s v="KLR"/>
    <x v="0"/>
    <m/>
  </r>
  <r>
    <n v="1"/>
    <x v="0"/>
    <x v="13"/>
    <x v="11"/>
    <n v="9"/>
    <s v="3/8192"/>
    <n v="3"/>
    <n v="8192"/>
    <n v="24576"/>
    <s v="KLR"/>
    <x v="0"/>
    <m/>
  </r>
  <r>
    <n v="1"/>
    <x v="0"/>
    <x v="14"/>
    <x v="12"/>
    <n v="4"/>
    <s v="3/8192"/>
    <n v="3"/>
    <n v="8192"/>
    <n v="10923"/>
    <s v="KLR"/>
    <x v="0"/>
    <m/>
  </r>
  <r>
    <n v="1"/>
    <x v="0"/>
    <x v="15"/>
    <x v="11"/>
    <n v="1"/>
    <s v="3/8192"/>
    <n v="3"/>
    <n v="8192"/>
    <n v="2731"/>
    <s v="KLR"/>
    <x v="0"/>
    <m/>
  </r>
  <r>
    <n v="1"/>
    <x v="0"/>
    <x v="16"/>
    <x v="13"/>
    <n v="112"/>
    <s v="1/8"/>
    <n v="1"/>
    <n v="8"/>
    <n v="896"/>
    <s v="KLR"/>
    <x v="0"/>
    <m/>
  </r>
  <r>
    <n v="1"/>
    <x v="0"/>
    <x v="17"/>
    <x v="13"/>
    <n v="4"/>
    <s v="1/1"/>
    <n v="1"/>
    <n v="1"/>
    <n v="4"/>
    <s v="KLR"/>
    <x v="0"/>
    <m/>
  </r>
  <r>
    <n v="2"/>
    <x v="1"/>
    <x v="2"/>
    <x v="3"/>
    <n v="2"/>
    <s v="3/512"/>
    <n v="3"/>
    <n v="512"/>
    <n v="341"/>
    <s v="KLR"/>
    <x v="1"/>
    <m/>
  </r>
  <r>
    <n v="2"/>
    <x v="1"/>
    <x v="2"/>
    <x v="4"/>
    <n v="6"/>
    <s v="3/512"/>
    <n v="3"/>
    <n v="512"/>
    <n v="1024"/>
    <s v="KLR"/>
    <x v="1"/>
    <m/>
  </r>
  <r>
    <n v="2"/>
    <x v="1"/>
    <x v="2"/>
    <x v="5"/>
    <n v="10"/>
    <s v="3/512"/>
    <n v="3"/>
    <n v="512"/>
    <n v="1707"/>
    <s v="KLR"/>
    <x v="1"/>
    <m/>
  </r>
  <r>
    <n v="2"/>
    <x v="1"/>
    <x v="2"/>
    <x v="1"/>
    <n v="2"/>
    <s v="3/512"/>
    <n v="3"/>
    <n v="512"/>
    <n v="341"/>
    <s v="KLR"/>
    <x v="1"/>
    <m/>
  </r>
  <r>
    <n v="2"/>
    <x v="1"/>
    <x v="2"/>
    <x v="2"/>
    <n v="16"/>
    <s v="3/512"/>
    <n v="3"/>
    <n v="512"/>
    <n v="2731"/>
    <s v="KLR"/>
    <x v="1"/>
    <m/>
  </r>
  <r>
    <n v="2"/>
    <x v="1"/>
    <x v="10"/>
    <x v="5"/>
    <n v="11"/>
    <s v="3/512"/>
    <n v="3"/>
    <n v="512"/>
    <n v="1877"/>
    <s v="KLR"/>
    <x v="1"/>
    <m/>
  </r>
  <r>
    <n v="2"/>
    <x v="1"/>
    <x v="10"/>
    <x v="1"/>
    <n v="1"/>
    <s v="3/512"/>
    <n v="3"/>
    <n v="512"/>
    <n v="171"/>
    <s v="KLR"/>
    <x v="1"/>
    <m/>
  </r>
  <r>
    <n v="2"/>
    <x v="1"/>
    <x v="10"/>
    <x v="2"/>
    <n v="7"/>
    <s v="3/512"/>
    <n v="3"/>
    <n v="512"/>
    <n v="1195"/>
    <s v="KLR"/>
    <x v="1"/>
    <m/>
  </r>
  <r>
    <n v="2"/>
    <x v="1"/>
    <x v="1"/>
    <x v="3"/>
    <n v="3"/>
    <s v="3/512"/>
    <n v="3"/>
    <n v="512"/>
    <n v="512"/>
    <s v="KLR"/>
    <x v="1"/>
    <m/>
  </r>
  <r>
    <n v="2"/>
    <x v="1"/>
    <x v="1"/>
    <x v="4"/>
    <n v="12"/>
    <s v="3/512"/>
    <n v="3"/>
    <n v="512"/>
    <n v="2048"/>
    <s v="KLR"/>
    <x v="1"/>
    <m/>
  </r>
  <r>
    <n v="2"/>
    <x v="1"/>
    <x v="1"/>
    <x v="5"/>
    <n v="25"/>
    <s v="3/512"/>
    <n v="3"/>
    <n v="512"/>
    <n v="4267"/>
    <s v="KLR"/>
    <x v="1"/>
    <m/>
  </r>
  <r>
    <n v="2"/>
    <x v="1"/>
    <x v="1"/>
    <x v="1"/>
    <n v="19"/>
    <s v="3/512"/>
    <n v="3"/>
    <n v="512"/>
    <n v="3243"/>
    <s v="KLR"/>
    <x v="1"/>
    <m/>
  </r>
  <r>
    <n v="2"/>
    <x v="1"/>
    <x v="1"/>
    <x v="2"/>
    <n v="13"/>
    <s v="3/512"/>
    <n v="3"/>
    <n v="512"/>
    <n v="2219"/>
    <s v="KLR"/>
    <x v="1"/>
    <m/>
  </r>
  <r>
    <n v="2"/>
    <x v="1"/>
    <x v="0"/>
    <x v="6"/>
    <n v="1"/>
    <s v="3/512"/>
    <n v="3"/>
    <n v="512"/>
    <n v="171"/>
    <s v="KLR"/>
    <x v="1"/>
    <m/>
  </r>
  <r>
    <n v="2"/>
    <x v="1"/>
    <x v="0"/>
    <x v="0"/>
    <n v="10"/>
    <s v="3/512"/>
    <n v="3"/>
    <n v="512"/>
    <n v="1707"/>
    <s v="KLR"/>
    <x v="1"/>
    <m/>
  </r>
  <r>
    <n v="2"/>
    <x v="1"/>
    <x v="0"/>
    <x v="2"/>
    <n v="8"/>
    <s v="3/512"/>
    <n v="3"/>
    <n v="512"/>
    <n v="1365"/>
    <s v="KLR"/>
    <x v="1"/>
    <m/>
  </r>
  <r>
    <n v="2"/>
    <x v="1"/>
    <x v="6"/>
    <x v="3"/>
    <n v="1"/>
    <s v="3/512"/>
    <n v="3"/>
    <n v="512"/>
    <n v="171"/>
    <s v="KLR"/>
    <x v="1"/>
    <m/>
  </r>
  <r>
    <n v="2"/>
    <x v="1"/>
    <x v="6"/>
    <x v="4"/>
    <n v="1"/>
    <s v="3/512"/>
    <n v="3"/>
    <n v="512"/>
    <n v="171"/>
    <s v="KLR"/>
    <x v="1"/>
    <m/>
  </r>
  <r>
    <n v="2"/>
    <x v="1"/>
    <x v="3"/>
    <x v="7"/>
    <n v="2"/>
    <s v="3/512"/>
    <n v="3"/>
    <n v="512"/>
    <n v="341"/>
    <s v="KLR"/>
    <x v="1"/>
    <m/>
  </r>
  <r>
    <n v="2"/>
    <x v="1"/>
    <x v="3"/>
    <x v="8"/>
    <n v="5"/>
    <s v="3/512"/>
    <n v="3"/>
    <n v="512"/>
    <n v="853"/>
    <s v="KLR"/>
    <x v="1"/>
    <m/>
  </r>
  <r>
    <n v="2"/>
    <x v="1"/>
    <x v="3"/>
    <x v="3"/>
    <n v="19"/>
    <s v="3/512"/>
    <n v="3"/>
    <n v="512"/>
    <n v="3243"/>
    <s v="KLR"/>
    <x v="1"/>
    <m/>
  </r>
  <r>
    <n v="2"/>
    <x v="1"/>
    <x v="3"/>
    <x v="4"/>
    <n v="26"/>
    <s v="3/512"/>
    <n v="3"/>
    <n v="512"/>
    <n v="4437"/>
    <s v="KLR"/>
    <x v="1"/>
    <m/>
  </r>
  <r>
    <n v="2"/>
    <x v="1"/>
    <x v="3"/>
    <x v="5"/>
    <n v="18"/>
    <s v="3/512"/>
    <n v="3"/>
    <n v="512"/>
    <n v="3072"/>
    <s v="KLR"/>
    <x v="1"/>
    <m/>
  </r>
  <r>
    <n v="2"/>
    <x v="1"/>
    <x v="4"/>
    <x v="1"/>
    <n v="9"/>
    <s v="3/512"/>
    <n v="3"/>
    <n v="512"/>
    <n v="1536"/>
    <s v="KLR"/>
    <x v="1"/>
    <m/>
  </r>
  <r>
    <n v="2"/>
    <x v="1"/>
    <x v="4"/>
    <x v="2"/>
    <n v="8"/>
    <s v="3/512"/>
    <n v="3"/>
    <n v="512"/>
    <n v="1365"/>
    <s v="KLR"/>
    <x v="1"/>
    <m/>
  </r>
  <r>
    <n v="2"/>
    <x v="1"/>
    <x v="7"/>
    <x v="7"/>
    <n v="1"/>
    <s v="3/512"/>
    <n v="3"/>
    <n v="512"/>
    <n v="171"/>
    <s v="KLR"/>
    <x v="1"/>
    <m/>
  </r>
  <r>
    <n v="2"/>
    <x v="1"/>
    <x v="7"/>
    <x v="8"/>
    <n v="11"/>
    <s v="3/512"/>
    <n v="3"/>
    <n v="512"/>
    <n v="1877"/>
    <s v="KLR"/>
    <x v="1"/>
    <m/>
  </r>
  <r>
    <n v="2"/>
    <x v="1"/>
    <x v="7"/>
    <x v="3"/>
    <n v="9"/>
    <s v="3/512"/>
    <n v="3"/>
    <n v="512"/>
    <n v="1536"/>
    <s v="KLR"/>
    <x v="1"/>
    <m/>
  </r>
  <r>
    <n v="2"/>
    <x v="1"/>
    <x v="7"/>
    <x v="4"/>
    <n v="2"/>
    <s v="3/512"/>
    <n v="3"/>
    <n v="512"/>
    <n v="341"/>
    <s v="KLR"/>
    <x v="1"/>
    <m/>
  </r>
  <r>
    <n v="2"/>
    <x v="1"/>
    <x v="7"/>
    <x v="5"/>
    <n v="4"/>
    <s v="3/512"/>
    <n v="3"/>
    <n v="512"/>
    <n v="683"/>
    <s v="KLR"/>
    <x v="1"/>
    <m/>
  </r>
  <r>
    <n v="2"/>
    <x v="1"/>
    <x v="11"/>
    <x v="9"/>
    <n v="2"/>
    <s v="3/512"/>
    <n v="3"/>
    <n v="512"/>
    <n v="341"/>
    <s v="KLR"/>
    <x v="1"/>
    <m/>
  </r>
  <r>
    <n v="2"/>
    <x v="1"/>
    <x v="18"/>
    <x v="11"/>
    <n v="1"/>
    <s v="3/512"/>
    <n v="3"/>
    <n v="512"/>
    <n v="171"/>
    <s v="KLR"/>
    <x v="1"/>
    <m/>
  </r>
  <r>
    <n v="2"/>
    <x v="1"/>
    <x v="19"/>
    <x v="14"/>
    <n v="1"/>
    <s v="3/512"/>
    <n v="3"/>
    <n v="512"/>
    <n v="171"/>
    <s v="KLR"/>
    <x v="1"/>
    <m/>
  </r>
  <r>
    <n v="2"/>
    <x v="1"/>
    <x v="16"/>
    <x v="13"/>
    <n v="2"/>
    <s v="1/1"/>
    <n v="1"/>
    <n v="1"/>
    <n v="2"/>
    <s v="KLR"/>
    <x v="1"/>
    <m/>
  </r>
  <r>
    <n v="3"/>
    <x v="2"/>
    <x v="0"/>
    <x v="0"/>
    <n v="2"/>
    <s v="3/256"/>
    <n v="3"/>
    <n v="256"/>
    <n v="171"/>
    <s v="KLR"/>
    <x v="2"/>
    <s v="sample in poor condition"/>
  </r>
  <r>
    <n v="3"/>
    <x v="2"/>
    <x v="3"/>
    <x v="6"/>
    <n v="53"/>
    <s v="3/256"/>
    <n v="3"/>
    <n v="256"/>
    <n v="4523"/>
    <s v="KLR"/>
    <x v="2"/>
    <m/>
  </r>
  <r>
    <n v="3"/>
    <x v="2"/>
    <x v="3"/>
    <x v="4"/>
    <n v="5"/>
    <s v="3/256"/>
    <n v="3"/>
    <n v="256"/>
    <n v="427"/>
    <s v="KLR"/>
    <x v="2"/>
    <m/>
  </r>
  <r>
    <n v="3"/>
    <x v="2"/>
    <x v="3"/>
    <x v="5"/>
    <n v="34"/>
    <s v="3/256"/>
    <n v="3"/>
    <n v="256"/>
    <n v="2901"/>
    <s v="KLR"/>
    <x v="2"/>
    <m/>
  </r>
  <r>
    <n v="3"/>
    <x v="2"/>
    <x v="4"/>
    <x v="1"/>
    <n v="61"/>
    <s v="3/256"/>
    <n v="3"/>
    <n v="256"/>
    <n v="5205"/>
    <s v="KLR"/>
    <x v="2"/>
    <m/>
  </r>
  <r>
    <n v="3"/>
    <x v="2"/>
    <x v="4"/>
    <x v="2"/>
    <n v="78"/>
    <s v="3/256"/>
    <n v="3"/>
    <n v="256"/>
    <n v="6656"/>
    <s v="KLR"/>
    <x v="2"/>
    <m/>
  </r>
  <r>
    <n v="3"/>
    <x v="2"/>
    <x v="7"/>
    <x v="6"/>
    <n v="5"/>
    <s v="3/256"/>
    <n v="3"/>
    <n v="256"/>
    <n v="427"/>
    <s v="KLR"/>
    <x v="2"/>
    <m/>
  </r>
  <r>
    <n v="3"/>
    <x v="2"/>
    <x v="7"/>
    <x v="8"/>
    <n v="1"/>
    <s v="3/256"/>
    <n v="3"/>
    <n v="256"/>
    <n v="85"/>
    <s v="KLR"/>
    <x v="2"/>
    <m/>
  </r>
  <r>
    <n v="3"/>
    <x v="2"/>
    <x v="7"/>
    <x v="3"/>
    <n v="2"/>
    <s v="3/256"/>
    <n v="3"/>
    <n v="256"/>
    <n v="171"/>
    <s v="KLR"/>
    <x v="2"/>
    <m/>
  </r>
  <r>
    <n v="3"/>
    <x v="2"/>
    <x v="7"/>
    <x v="4"/>
    <n v="4"/>
    <s v="3/256"/>
    <n v="3"/>
    <n v="256"/>
    <n v="341"/>
    <s v="KLR"/>
    <x v="2"/>
    <m/>
  </r>
  <r>
    <n v="3"/>
    <x v="2"/>
    <x v="7"/>
    <x v="5"/>
    <n v="3"/>
    <s v="3/256"/>
    <n v="3"/>
    <n v="256"/>
    <n v="256"/>
    <s v="KLR"/>
    <x v="2"/>
    <m/>
  </r>
  <r>
    <n v="3"/>
    <x v="2"/>
    <x v="20"/>
    <x v="6"/>
    <n v="5"/>
    <s v="3/256"/>
    <n v="3"/>
    <n v="256"/>
    <n v="427"/>
    <s v="KLR"/>
    <x v="2"/>
    <m/>
  </r>
  <r>
    <n v="3"/>
    <x v="2"/>
    <x v="6"/>
    <x v="4"/>
    <n v="1"/>
    <s v="3/256"/>
    <n v="3"/>
    <n v="256"/>
    <n v="85"/>
    <s v="KLR"/>
    <x v="2"/>
    <m/>
  </r>
  <r>
    <n v="3"/>
    <x v="2"/>
    <x v="6"/>
    <x v="2"/>
    <n v="2"/>
    <s v="3/256"/>
    <n v="3"/>
    <n v="256"/>
    <n v="171"/>
    <s v="KLR"/>
    <x v="2"/>
    <m/>
  </r>
  <r>
    <n v="3"/>
    <x v="2"/>
    <x v="21"/>
    <x v="2"/>
    <n v="1"/>
    <s v="3/256"/>
    <n v="3"/>
    <n v="256"/>
    <n v="85"/>
    <s v="KLR"/>
    <x v="2"/>
    <m/>
  </r>
  <r>
    <n v="3"/>
    <x v="2"/>
    <x v="10"/>
    <x v="2"/>
    <n v="2"/>
    <s v="3/256"/>
    <n v="3"/>
    <n v="256"/>
    <n v="171"/>
    <s v="KLR"/>
    <x v="2"/>
    <m/>
  </r>
  <r>
    <n v="3"/>
    <x v="2"/>
    <x v="22"/>
    <x v="2"/>
    <n v="1"/>
    <s v="3/256"/>
    <n v="3"/>
    <n v="256"/>
    <n v="85"/>
    <s v="KLR"/>
    <x v="2"/>
    <m/>
  </r>
  <r>
    <n v="3"/>
    <x v="2"/>
    <x v="23"/>
    <x v="1"/>
    <n v="2"/>
    <s v="3/256"/>
    <n v="3"/>
    <n v="256"/>
    <n v="171"/>
    <s v="KLR"/>
    <x v="2"/>
    <m/>
  </r>
  <r>
    <n v="3"/>
    <x v="2"/>
    <x v="23"/>
    <x v="2"/>
    <n v="1"/>
    <s v="3/256"/>
    <n v="3"/>
    <n v="256"/>
    <n v="85"/>
    <s v="KLR"/>
    <x v="2"/>
    <m/>
  </r>
  <r>
    <n v="3"/>
    <x v="2"/>
    <x v="2"/>
    <x v="8"/>
    <n v="1"/>
    <s v="3/256"/>
    <n v="3"/>
    <n v="256"/>
    <n v="85"/>
    <s v="KLR"/>
    <x v="2"/>
    <m/>
  </r>
  <r>
    <n v="3"/>
    <x v="2"/>
    <x v="2"/>
    <x v="4"/>
    <n v="1"/>
    <s v="3/256"/>
    <n v="3"/>
    <n v="256"/>
    <n v="85"/>
    <s v="KLR"/>
    <x v="2"/>
    <m/>
  </r>
  <r>
    <n v="3"/>
    <x v="2"/>
    <x v="8"/>
    <x v="1"/>
    <n v="2"/>
    <s v="3/256"/>
    <n v="3"/>
    <n v="256"/>
    <n v="171"/>
    <s v="KLR"/>
    <x v="2"/>
    <m/>
  </r>
  <r>
    <n v="3"/>
    <x v="2"/>
    <x v="8"/>
    <x v="2"/>
    <n v="1"/>
    <s v="3/256"/>
    <n v="3"/>
    <n v="256"/>
    <n v="85"/>
    <s v="KLR"/>
    <x v="2"/>
    <m/>
  </r>
  <r>
    <n v="3"/>
    <x v="2"/>
    <x v="24"/>
    <x v="10"/>
    <n v="2"/>
    <s v="3/256"/>
    <n v="3"/>
    <n v="256"/>
    <n v="171"/>
    <s v="KLR"/>
    <x v="2"/>
    <m/>
  </r>
  <r>
    <n v="3"/>
    <x v="2"/>
    <x v="25"/>
    <x v="11"/>
    <n v="1"/>
    <s v="3/256"/>
    <n v="3"/>
    <n v="256"/>
    <n v="85"/>
    <s v="KLR"/>
    <x v="2"/>
    <m/>
  </r>
  <r>
    <n v="3"/>
    <x v="2"/>
    <x v="26"/>
    <x v="12"/>
    <n v="1"/>
    <s v="3/256"/>
    <n v="3"/>
    <n v="256"/>
    <n v="85"/>
    <s v="KLR"/>
    <x v="2"/>
    <m/>
  </r>
  <r>
    <n v="3"/>
    <x v="2"/>
    <x v="27"/>
    <x v="15"/>
    <n v="8"/>
    <s v="3/256"/>
    <n v="3"/>
    <n v="256"/>
    <n v="683"/>
    <s v="KLR"/>
    <x v="2"/>
    <m/>
  </r>
  <r>
    <n v="3"/>
    <x v="2"/>
    <x v="13"/>
    <x v="11"/>
    <n v="2"/>
    <s v="3/256"/>
    <n v="3"/>
    <n v="256"/>
    <n v="171"/>
    <s v="KLR"/>
    <x v="2"/>
    <m/>
  </r>
  <r>
    <n v="3"/>
    <x v="2"/>
    <x v="28"/>
    <x v="12"/>
    <n v="1"/>
    <s v="3/256"/>
    <n v="3"/>
    <n v="256"/>
    <n v="85"/>
    <s v="KLR"/>
    <x v="2"/>
    <m/>
  </r>
  <r>
    <n v="3"/>
    <x v="2"/>
    <x v="19"/>
    <x v="14"/>
    <n v="14"/>
    <s v="3/256"/>
    <n v="3"/>
    <n v="256"/>
    <n v="1195"/>
    <s v="KLR"/>
    <x v="2"/>
    <m/>
  </r>
  <r>
    <n v="3"/>
    <x v="2"/>
    <x v="29"/>
    <x v="6"/>
    <n v="1"/>
    <s v="3/256"/>
    <n v="3"/>
    <n v="256"/>
    <n v="85"/>
    <s v="KLR"/>
    <x v="2"/>
    <m/>
  </r>
  <r>
    <n v="3"/>
    <x v="2"/>
    <x v="30"/>
    <x v="14"/>
    <n v="1"/>
    <s v="3/256"/>
    <n v="3"/>
    <n v="256"/>
    <n v="85"/>
    <s v="KLR"/>
    <x v="2"/>
    <m/>
  </r>
  <r>
    <n v="3"/>
    <x v="2"/>
    <x v="16"/>
    <x v="13"/>
    <n v="130"/>
    <s v="3/4"/>
    <n v="3"/>
    <n v="4"/>
    <n v="173"/>
    <s v="KLR"/>
    <x v="2"/>
    <m/>
  </r>
  <r>
    <n v="3"/>
    <x v="2"/>
    <x v="17"/>
    <x v="13"/>
    <n v="22"/>
    <s v="1/1"/>
    <n v="1"/>
    <n v="1"/>
    <n v="22"/>
    <s v="KLR"/>
    <x v="2"/>
    <m/>
  </r>
  <r>
    <n v="4"/>
    <x v="3"/>
    <x v="0"/>
    <x v="2"/>
    <n v="1"/>
    <s v="1/512"/>
    <n v="1"/>
    <n v="512"/>
    <n v="512"/>
    <s v="KLR"/>
    <x v="3"/>
    <m/>
  </r>
  <r>
    <n v="4"/>
    <x v="3"/>
    <x v="3"/>
    <x v="6"/>
    <n v="2"/>
    <s v="1/512"/>
    <n v="1"/>
    <n v="512"/>
    <n v="1024"/>
    <s v="KLR"/>
    <x v="3"/>
    <m/>
  </r>
  <r>
    <n v="4"/>
    <x v="3"/>
    <x v="3"/>
    <x v="4"/>
    <n v="4"/>
    <s v="1/512"/>
    <n v="1"/>
    <n v="512"/>
    <n v="2048"/>
    <s v="KLR"/>
    <x v="3"/>
    <m/>
  </r>
  <r>
    <n v="4"/>
    <x v="3"/>
    <x v="3"/>
    <x v="5"/>
    <n v="21"/>
    <s v="1/512"/>
    <n v="1"/>
    <n v="512"/>
    <n v="10752"/>
    <s v="KLR"/>
    <x v="3"/>
    <m/>
  </r>
  <r>
    <n v="4"/>
    <x v="3"/>
    <x v="4"/>
    <x v="1"/>
    <n v="52"/>
    <s v="1/512"/>
    <n v="1"/>
    <n v="512"/>
    <n v="26624"/>
    <s v="KLR"/>
    <x v="3"/>
    <m/>
  </r>
  <r>
    <n v="4"/>
    <x v="3"/>
    <x v="4"/>
    <x v="2"/>
    <n v="127"/>
    <s v="1/512"/>
    <n v="1"/>
    <n v="512"/>
    <n v="65024"/>
    <s v="KLR"/>
    <x v="3"/>
    <m/>
  </r>
  <r>
    <n v="4"/>
    <x v="3"/>
    <x v="22"/>
    <x v="4"/>
    <n v="1"/>
    <s v="1/512"/>
    <n v="1"/>
    <n v="512"/>
    <n v="512"/>
    <s v="KLR"/>
    <x v="3"/>
    <m/>
  </r>
  <r>
    <n v="4"/>
    <x v="3"/>
    <x v="22"/>
    <x v="5"/>
    <n v="4"/>
    <s v="1/512"/>
    <n v="1"/>
    <n v="512"/>
    <n v="2048"/>
    <s v="KLR"/>
    <x v="3"/>
    <m/>
  </r>
  <r>
    <n v="4"/>
    <x v="3"/>
    <x v="22"/>
    <x v="1"/>
    <n v="1"/>
    <s v="1/512"/>
    <n v="1"/>
    <n v="512"/>
    <n v="512"/>
    <s v="KLR"/>
    <x v="3"/>
    <m/>
  </r>
  <r>
    <n v="4"/>
    <x v="3"/>
    <x v="22"/>
    <x v="2"/>
    <n v="4"/>
    <s v="1/512"/>
    <n v="1"/>
    <n v="512"/>
    <n v="2048"/>
    <s v="KLR"/>
    <x v="3"/>
    <m/>
  </r>
  <r>
    <n v="4"/>
    <x v="3"/>
    <x v="2"/>
    <x v="2"/>
    <n v="8"/>
    <s v="1/512"/>
    <n v="1"/>
    <n v="512"/>
    <n v="4096"/>
    <s v="KLR"/>
    <x v="3"/>
    <m/>
  </r>
  <r>
    <n v="4"/>
    <x v="3"/>
    <x v="7"/>
    <x v="8"/>
    <n v="2"/>
    <s v="1/512"/>
    <n v="1"/>
    <n v="512"/>
    <n v="1024"/>
    <s v="KLR"/>
    <x v="3"/>
    <m/>
  </r>
  <r>
    <n v="4"/>
    <x v="3"/>
    <x v="7"/>
    <x v="3"/>
    <n v="21"/>
    <s v="1/512"/>
    <n v="1"/>
    <n v="512"/>
    <n v="10752"/>
    <s v="KLR"/>
    <x v="3"/>
    <m/>
  </r>
  <r>
    <n v="4"/>
    <x v="3"/>
    <x v="7"/>
    <x v="4"/>
    <n v="49"/>
    <s v="1/512"/>
    <n v="1"/>
    <n v="512"/>
    <n v="25088"/>
    <s v="KLR"/>
    <x v="3"/>
    <m/>
  </r>
  <r>
    <n v="4"/>
    <x v="3"/>
    <x v="7"/>
    <x v="5"/>
    <n v="4"/>
    <s v="1/512"/>
    <n v="1"/>
    <n v="512"/>
    <n v="2048"/>
    <s v="KLR"/>
    <x v="3"/>
    <m/>
  </r>
  <r>
    <n v="4"/>
    <x v="3"/>
    <x v="7"/>
    <x v="2"/>
    <n v="1"/>
    <s v="1/512"/>
    <n v="1"/>
    <n v="512"/>
    <n v="512"/>
    <s v="KLR"/>
    <x v="3"/>
    <m/>
  </r>
  <r>
    <n v="4"/>
    <x v="3"/>
    <x v="9"/>
    <x v="3"/>
    <n v="1"/>
    <s v="1/512"/>
    <n v="1"/>
    <n v="512"/>
    <n v="512"/>
    <s v="KLR"/>
    <x v="3"/>
    <m/>
  </r>
  <r>
    <n v="4"/>
    <x v="3"/>
    <x v="24"/>
    <x v="10"/>
    <n v="2"/>
    <s v="1/512"/>
    <n v="1"/>
    <n v="512"/>
    <n v="1024"/>
    <s v="KLR"/>
    <x v="3"/>
    <m/>
  </r>
  <r>
    <n v="4"/>
    <x v="3"/>
    <x v="19"/>
    <x v="14"/>
    <n v="5"/>
    <s v="1/512"/>
    <n v="1"/>
    <n v="512"/>
    <n v="2560"/>
    <s v="KLR"/>
    <x v="3"/>
    <m/>
  </r>
  <r>
    <n v="4"/>
    <x v="3"/>
    <x v="31"/>
    <x v="11"/>
    <n v="1"/>
    <s v="1/512"/>
    <n v="1"/>
    <n v="512"/>
    <n v="512"/>
    <s v="KLR"/>
    <x v="3"/>
    <m/>
  </r>
  <r>
    <n v="4"/>
    <x v="3"/>
    <x v="16"/>
    <x v="13"/>
    <n v="103"/>
    <s v="1/4"/>
    <n v="1"/>
    <n v="4"/>
    <n v="412"/>
    <s v="KLR"/>
    <x v="3"/>
    <m/>
  </r>
  <r>
    <n v="4"/>
    <x v="3"/>
    <x v="17"/>
    <x v="13"/>
    <n v="5"/>
    <s v="1/1"/>
    <n v="1"/>
    <n v="1"/>
    <n v="5"/>
    <s v="KLR"/>
    <x v="3"/>
    <m/>
  </r>
  <r>
    <n v="5"/>
    <x v="4"/>
    <x v="0"/>
    <x v="0"/>
    <n v="3"/>
    <s v="3/256"/>
    <n v="3"/>
    <n v="256"/>
    <n v="256"/>
    <s v="KLR"/>
    <x v="4"/>
    <m/>
  </r>
  <r>
    <n v="5"/>
    <x v="4"/>
    <x v="0"/>
    <x v="2"/>
    <n v="1"/>
    <s v="3/256"/>
    <n v="3"/>
    <n v="256"/>
    <n v="85"/>
    <s v="KLR"/>
    <x v="4"/>
    <m/>
  </r>
  <r>
    <n v="5"/>
    <x v="4"/>
    <x v="3"/>
    <x v="4"/>
    <n v="2"/>
    <s v="3/256"/>
    <n v="3"/>
    <n v="256"/>
    <n v="171"/>
    <s v="KLR"/>
    <x v="4"/>
    <m/>
  </r>
  <r>
    <n v="5"/>
    <x v="4"/>
    <x v="3"/>
    <x v="5"/>
    <n v="20"/>
    <s v="3/256"/>
    <n v="3"/>
    <n v="256"/>
    <n v="1707"/>
    <s v="KLR"/>
    <x v="4"/>
    <m/>
  </r>
  <r>
    <n v="5"/>
    <x v="4"/>
    <x v="4"/>
    <x v="1"/>
    <n v="67"/>
    <s v="3/256"/>
    <n v="3"/>
    <n v="256"/>
    <n v="5717"/>
    <s v="KLR"/>
    <x v="4"/>
    <m/>
  </r>
  <r>
    <n v="5"/>
    <x v="4"/>
    <x v="4"/>
    <x v="2"/>
    <n v="149"/>
    <s v="3/256"/>
    <n v="3"/>
    <n v="256"/>
    <n v="12715"/>
    <s v="KLR"/>
    <x v="4"/>
    <m/>
  </r>
  <r>
    <n v="5"/>
    <x v="4"/>
    <x v="2"/>
    <x v="3"/>
    <n v="1"/>
    <s v="3/256"/>
    <n v="3"/>
    <n v="256"/>
    <n v="85"/>
    <s v="KLR"/>
    <x v="4"/>
    <m/>
  </r>
  <r>
    <n v="5"/>
    <x v="4"/>
    <x v="8"/>
    <x v="1"/>
    <n v="2"/>
    <s v="3/256"/>
    <n v="3"/>
    <n v="256"/>
    <n v="171"/>
    <s v="KLR"/>
    <x v="4"/>
    <m/>
  </r>
  <r>
    <n v="5"/>
    <x v="4"/>
    <x v="8"/>
    <x v="2"/>
    <n v="3"/>
    <s v="3/256"/>
    <n v="3"/>
    <n v="256"/>
    <n v="256"/>
    <s v="KLR"/>
    <x v="4"/>
    <m/>
  </r>
  <r>
    <n v="5"/>
    <x v="4"/>
    <x v="22"/>
    <x v="4"/>
    <n v="1"/>
    <s v="3/256"/>
    <n v="3"/>
    <n v="256"/>
    <n v="85"/>
    <s v="KLR"/>
    <x v="4"/>
    <m/>
  </r>
  <r>
    <n v="5"/>
    <x v="4"/>
    <x v="22"/>
    <x v="5"/>
    <n v="4"/>
    <s v="3/256"/>
    <n v="3"/>
    <n v="256"/>
    <n v="341"/>
    <s v="KLR"/>
    <x v="4"/>
    <m/>
  </r>
  <r>
    <n v="5"/>
    <x v="4"/>
    <x v="22"/>
    <x v="1"/>
    <n v="5"/>
    <s v="3/256"/>
    <n v="3"/>
    <n v="256"/>
    <n v="427"/>
    <s v="KLR"/>
    <x v="4"/>
    <m/>
  </r>
  <r>
    <n v="5"/>
    <x v="4"/>
    <x v="22"/>
    <x v="2"/>
    <n v="14"/>
    <s v="3/256"/>
    <n v="3"/>
    <n v="256"/>
    <n v="1195"/>
    <s v="KLR"/>
    <x v="4"/>
    <m/>
  </r>
  <r>
    <n v="5"/>
    <x v="4"/>
    <x v="7"/>
    <x v="4"/>
    <n v="8"/>
    <s v="3/256"/>
    <n v="3"/>
    <n v="256"/>
    <n v="683"/>
    <s v="KLR"/>
    <x v="4"/>
    <m/>
  </r>
  <r>
    <n v="5"/>
    <x v="4"/>
    <x v="7"/>
    <x v="5"/>
    <n v="32"/>
    <s v="3/256"/>
    <n v="3"/>
    <n v="256"/>
    <n v="2731"/>
    <s v="KLR"/>
    <x v="4"/>
    <m/>
  </r>
  <r>
    <n v="5"/>
    <x v="4"/>
    <x v="32"/>
    <x v="12"/>
    <n v="1"/>
    <s v="3/256"/>
    <n v="3"/>
    <n v="256"/>
    <n v="85"/>
    <s v="KLR"/>
    <x v="4"/>
    <m/>
  </r>
  <r>
    <n v="5"/>
    <x v="4"/>
    <x v="18"/>
    <x v="11"/>
    <n v="1"/>
    <s v="3/256"/>
    <n v="3"/>
    <n v="256"/>
    <n v="85"/>
    <s v="KLR"/>
    <x v="4"/>
    <m/>
  </r>
  <r>
    <n v="5"/>
    <x v="4"/>
    <x v="31"/>
    <x v="11"/>
    <n v="1"/>
    <s v="3/256"/>
    <n v="3"/>
    <n v="256"/>
    <n v="85"/>
    <s v="KLR"/>
    <x v="4"/>
    <m/>
  </r>
  <r>
    <n v="5"/>
    <x v="4"/>
    <x v="16"/>
    <x v="13"/>
    <n v="105"/>
    <s v="3/4"/>
    <n v="3"/>
    <n v="4"/>
    <n v="140"/>
    <s v="KLR"/>
    <x v="4"/>
    <m/>
  </r>
  <r>
    <m/>
    <x v="5"/>
    <x v="33"/>
    <x v="13"/>
    <m/>
    <m/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>
  <location ref="A1:F106" firstHeaderRow="1" firstDataRow="3" firstDataCol="1"/>
  <pivotFields count="12">
    <pivotField showAll="0" defaultSubtotal="0"/>
    <pivotField axis="axisCol" showAll="0" defaultSubtotal="0">
      <items count="6">
        <item x="0"/>
        <item x="1"/>
        <item x="2"/>
        <item x="3"/>
        <item x="4"/>
        <item h="1" x="5"/>
      </items>
    </pivotField>
    <pivotField axis="axisRow" showAll="0" defaultSubtotal="0">
      <items count="36">
        <item x="27"/>
        <item x="23"/>
        <item x="9"/>
        <item x="12"/>
        <item x="20"/>
        <item x="7"/>
        <item x="19"/>
        <item x="5"/>
        <item x="3"/>
        <item x="4"/>
        <item x="18"/>
        <item x="10"/>
        <item x="11"/>
        <item x="15"/>
        <item x="29"/>
        <item m="1" x="34"/>
        <item x="14"/>
        <item m="1" x="35"/>
        <item x="32"/>
        <item x="24"/>
        <item x="26"/>
        <item x="25"/>
        <item x="8"/>
        <item x="22"/>
        <item x="31"/>
        <item x="0"/>
        <item x="30"/>
        <item x="1"/>
        <item x="28"/>
        <item x="13"/>
        <item x="2"/>
        <item x="6"/>
        <item x="21"/>
        <item h="1" x="33"/>
        <item sd="0" x="16"/>
        <item sd="0" x="17"/>
      </items>
    </pivotField>
    <pivotField axis="axisRow" showAll="0" defaultSubtotal="0">
      <items count="16">
        <item x="12"/>
        <item x="7"/>
        <item x="8"/>
        <item x="3"/>
        <item x="4"/>
        <item x="0"/>
        <item x="5"/>
        <item x="6"/>
        <item x="2"/>
        <item x="11"/>
        <item x="10"/>
        <item x="1"/>
        <item x="9"/>
        <item x="15"/>
        <item x="14"/>
        <item x="13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showAll="0" defaultSubtotal="0"/>
  </pivotFields>
  <rowFields count="2">
    <field x="2"/>
    <field x="3"/>
  </rowFields>
  <rowItems count="103">
    <i>
      <x/>
    </i>
    <i r="1">
      <x v="13"/>
    </i>
    <i>
      <x v="1"/>
    </i>
    <i r="1">
      <x v="8"/>
    </i>
    <i r="1">
      <x v="11"/>
    </i>
    <i>
      <x v="2"/>
    </i>
    <i r="1">
      <x v="2"/>
    </i>
    <i r="1">
      <x v="3"/>
    </i>
    <i>
      <x v="3"/>
    </i>
    <i r="1">
      <x v="10"/>
    </i>
    <i>
      <x v="4"/>
    </i>
    <i r="1">
      <x v="7"/>
    </i>
    <i>
      <x v="5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>
      <x v="6"/>
    </i>
    <i r="1">
      <x v="14"/>
    </i>
    <i>
      <x v="7"/>
    </i>
    <i r="1">
      <x v="8"/>
    </i>
    <i r="1">
      <x v="11"/>
    </i>
    <i>
      <x v="8"/>
    </i>
    <i r="1">
      <x v="1"/>
    </i>
    <i r="1">
      <x v="2"/>
    </i>
    <i r="1">
      <x v="3"/>
    </i>
    <i r="1">
      <x v="4"/>
    </i>
    <i r="1">
      <x v="6"/>
    </i>
    <i r="1">
      <x v="7"/>
    </i>
    <i>
      <x v="9"/>
    </i>
    <i r="1">
      <x v="8"/>
    </i>
    <i r="1">
      <x v="11"/>
    </i>
    <i>
      <x v="10"/>
    </i>
    <i r="1">
      <x v="9"/>
    </i>
    <i>
      <x v="11"/>
    </i>
    <i r="1">
      <x v="6"/>
    </i>
    <i r="1">
      <x v="8"/>
    </i>
    <i r="1">
      <x v="11"/>
    </i>
    <i>
      <x v="12"/>
    </i>
    <i r="1">
      <x v="12"/>
    </i>
    <i>
      <x v="13"/>
    </i>
    <i r="1">
      <x v="9"/>
    </i>
    <i>
      <x v="14"/>
    </i>
    <i r="1">
      <x v="7"/>
    </i>
    <i>
      <x v="16"/>
    </i>
    <i r="1">
      <x/>
    </i>
    <i>
      <x v="18"/>
    </i>
    <i r="1">
      <x/>
    </i>
    <i>
      <x v="19"/>
    </i>
    <i r="1">
      <x v="10"/>
    </i>
    <i>
      <x v="20"/>
    </i>
    <i r="1">
      <x/>
    </i>
    <i>
      <x v="21"/>
    </i>
    <i r="1">
      <x v="9"/>
    </i>
    <i>
      <x v="22"/>
    </i>
    <i r="1">
      <x v="8"/>
    </i>
    <i r="1">
      <x v="11"/>
    </i>
    <i>
      <x v="23"/>
    </i>
    <i r="1">
      <x v="4"/>
    </i>
    <i r="1">
      <x v="6"/>
    </i>
    <i r="1">
      <x v="8"/>
    </i>
    <i r="1">
      <x v="11"/>
    </i>
    <i>
      <x v="24"/>
    </i>
    <i r="1">
      <x v="9"/>
    </i>
    <i>
      <x v="25"/>
    </i>
    <i r="1">
      <x v="5"/>
    </i>
    <i r="1">
      <x v="7"/>
    </i>
    <i r="1">
      <x v="8"/>
    </i>
    <i r="1">
      <x v="11"/>
    </i>
    <i>
      <x v="26"/>
    </i>
    <i r="1">
      <x v="14"/>
    </i>
    <i>
      <x v="27"/>
    </i>
    <i r="1">
      <x v="3"/>
    </i>
    <i r="1">
      <x v="4"/>
    </i>
    <i r="1">
      <x v="6"/>
    </i>
    <i r="1">
      <x v="8"/>
    </i>
    <i r="1">
      <x v="11"/>
    </i>
    <i>
      <x v="28"/>
    </i>
    <i r="1">
      <x/>
    </i>
    <i>
      <x v="29"/>
    </i>
    <i r="1">
      <x v="9"/>
    </i>
    <i>
      <x v="30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1"/>
    </i>
    <i>
      <x v="31"/>
    </i>
    <i r="1">
      <x v="3"/>
    </i>
    <i r="1">
      <x v="4"/>
    </i>
    <i r="1">
      <x v="6"/>
    </i>
    <i r="1">
      <x v="8"/>
    </i>
    <i r="1">
      <x v="11"/>
    </i>
    <i>
      <x v="32"/>
    </i>
    <i r="1">
      <x v="8"/>
    </i>
    <i>
      <x v="34"/>
    </i>
    <i>
      <x v="35"/>
    </i>
    <i t="grand">
      <x/>
    </i>
  </rowItems>
  <colFields count="2">
    <field x="1"/>
    <field x="10"/>
  </colFields>
  <colItems count="5">
    <i>
      <x/>
      <x/>
    </i>
    <i>
      <x v="1"/>
      <x v="1"/>
    </i>
    <i>
      <x v="2"/>
      <x v="2"/>
    </i>
    <i>
      <x v="3"/>
      <x v="3"/>
    </i>
    <i>
      <x v="4"/>
      <x v="4"/>
    </i>
  </colItems>
  <dataFields count="1">
    <dataField name="Sum of abundance" fld="8" baseField="2" baseItem="0"/>
  </dataFields>
  <pivotTableStyleInfo name="PivotStyleLight8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"/>
  <sheetViews>
    <sheetView workbookViewId="0">
      <pane ySplit="3" topLeftCell="A4" activePane="bottomLeft" state="frozenSplit"/>
      <selection pane="bottomLeft" activeCell="I16" sqref="I16"/>
    </sheetView>
  </sheetViews>
  <sheetFormatPr defaultRowHeight="14.4" x14ac:dyDescent="0.3"/>
  <cols>
    <col min="1" max="1" width="26.296875" bestFit="1" customWidth="1"/>
    <col min="2" max="2" width="16.296875" bestFit="1" customWidth="1"/>
    <col min="3" max="3" width="13.59765625" bestFit="1" customWidth="1"/>
    <col min="4" max="6" width="13.8984375" bestFit="1" customWidth="1"/>
    <col min="7" max="8" width="11.296875" bestFit="1" customWidth="1"/>
    <col min="9" max="9" width="17" bestFit="1" customWidth="1"/>
    <col min="10" max="10" width="13.8984375" bestFit="1" customWidth="1"/>
    <col min="11" max="11" width="17" bestFit="1" customWidth="1"/>
    <col min="12" max="12" width="9.09765625" bestFit="1" customWidth="1"/>
    <col min="13" max="13" width="12.09765625" bestFit="1" customWidth="1"/>
    <col min="14" max="14" width="11.296875" bestFit="1" customWidth="1"/>
  </cols>
  <sheetData>
    <row r="1" spans="1:6" x14ac:dyDescent="0.3">
      <c r="A1" s="20" t="s">
        <v>78</v>
      </c>
      <c r="B1" s="20" t="s">
        <v>75</v>
      </c>
    </row>
    <row r="2" spans="1:6" x14ac:dyDescent="0.3">
      <c r="B2" t="s">
        <v>8</v>
      </c>
      <c r="C2" t="s">
        <v>43</v>
      </c>
      <c r="D2" t="s">
        <v>48</v>
      </c>
      <c r="E2" t="s">
        <v>64</v>
      </c>
      <c r="F2" t="s">
        <v>70</v>
      </c>
    </row>
    <row r="3" spans="1:6" x14ac:dyDescent="0.3">
      <c r="A3" s="20" t="s">
        <v>77</v>
      </c>
      <c r="B3" t="s">
        <v>66</v>
      </c>
      <c r="C3" s="21">
        <v>42986</v>
      </c>
      <c r="D3" s="21">
        <v>42995</v>
      </c>
      <c r="E3" s="21">
        <v>43009</v>
      </c>
      <c r="F3" s="21">
        <v>43026</v>
      </c>
    </row>
    <row r="4" spans="1:6" x14ac:dyDescent="0.3">
      <c r="A4" s="22" t="s">
        <v>56</v>
      </c>
      <c r="B4" s="24"/>
      <c r="C4" s="24"/>
      <c r="D4" s="24"/>
      <c r="E4" s="24"/>
      <c r="F4" s="24"/>
    </row>
    <row r="5" spans="1:6" x14ac:dyDescent="0.3">
      <c r="A5" s="23" t="s">
        <v>60</v>
      </c>
      <c r="B5" s="24"/>
      <c r="C5" s="24"/>
      <c r="D5" s="24">
        <v>683</v>
      </c>
      <c r="E5" s="24"/>
      <c r="F5" s="24"/>
    </row>
    <row r="6" spans="1:6" x14ac:dyDescent="0.3">
      <c r="A6" s="22" t="s">
        <v>52</v>
      </c>
      <c r="B6" s="24"/>
      <c r="C6" s="24"/>
      <c r="D6" s="24"/>
      <c r="E6" s="24"/>
      <c r="F6" s="24"/>
    </row>
    <row r="7" spans="1:6" x14ac:dyDescent="0.3">
      <c r="A7" s="23" t="s">
        <v>28</v>
      </c>
      <c r="B7" s="24"/>
      <c r="C7" s="24"/>
      <c r="D7" s="24">
        <v>85</v>
      </c>
      <c r="E7" s="24"/>
      <c r="F7" s="24"/>
    </row>
    <row r="8" spans="1:6" x14ac:dyDescent="0.3">
      <c r="A8" s="23" t="s">
        <v>27</v>
      </c>
      <c r="B8" s="24"/>
      <c r="C8" s="24"/>
      <c r="D8" s="24">
        <v>171</v>
      </c>
      <c r="E8" s="24"/>
      <c r="F8" s="24"/>
    </row>
    <row r="9" spans="1:6" x14ac:dyDescent="0.3">
      <c r="A9" s="22" t="s">
        <v>18</v>
      </c>
      <c r="B9" s="24"/>
      <c r="C9" s="24"/>
      <c r="D9" s="24"/>
      <c r="E9" s="24"/>
      <c r="F9" s="24"/>
    </row>
    <row r="10" spans="1:6" x14ac:dyDescent="0.3">
      <c r="A10" s="23" t="s">
        <v>34</v>
      </c>
      <c r="B10" s="24">
        <v>2731</v>
      </c>
      <c r="C10" s="24"/>
      <c r="D10" s="24"/>
      <c r="E10" s="24"/>
      <c r="F10" s="24"/>
    </row>
    <row r="11" spans="1:6" x14ac:dyDescent="0.3">
      <c r="A11" s="23" t="s">
        <v>29</v>
      </c>
      <c r="B11" s="24"/>
      <c r="C11" s="24"/>
      <c r="D11" s="24"/>
      <c r="E11" s="24">
        <v>512</v>
      </c>
      <c r="F11" s="24"/>
    </row>
    <row r="12" spans="1:6" x14ac:dyDescent="0.3">
      <c r="A12" s="22" t="s">
        <v>21</v>
      </c>
      <c r="B12" s="24"/>
      <c r="C12" s="24"/>
      <c r="D12" s="24"/>
      <c r="E12" s="24"/>
      <c r="F12" s="24"/>
    </row>
    <row r="13" spans="1:6" x14ac:dyDescent="0.3">
      <c r="A13" s="23" t="s">
        <v>36</v>
      </c>
      <c r="B13" s="24">
        <v>5461</v>
      </c>
      <c r="C13" s="24"/>
      <c r="D13" s="24"/>
      <c r="E13" s="24"/>
      <c r="F13" s="24"/>
    </row>
    <row r="14" spans="1:6" x14ac:dyDescent="0.3">
      <c r="A14" s="22" t="s">
        <v>49</v>
      </c>
      <c r="B14" s="24"/>
      <c r="C14" s="24"/>
      <c r="D14" s="24"/>
      <c r="E14" s="24"/>
      <c r="F14" s="24"/>
    </row>
    <row r="15" spans="1:6" x14ac:dyDescent="0.3">
      <c r="A15" s="23" t="s">
        <v>32</v>
      </c>
      <c r="B15" s="24"/>
      <c r="C15" s="24"/>
      <c r="D15" s="24">
        <v>427</v>
      </c>
      <c r="E15" s="24"/>
      <c r="F15" s="24"/>
    </row>
    <row r="16" spans="1:6" x14ac:dyDescent="0.3">
      <c r="A16" s="22" t="s">
        <v>16</v>
      </c>
      <c r="B16" s="24"/>
      <c r="C16" s="24"/>
      <c r="D16" s="24"/>
      <c r="E16" s="24"/>
      <c r="F16" s="24"/>
    </row>
    <row r="17" spans="1:6" x14ac:dyDescent="0.3">
      <c r="A17" s="23" t="s">
        <v>33</v>
      </c>
      <c r="B17" s="24">
        <v>2731</v>
      </c>
      <c r="C17" s="24">
        <v>171</v>
      </c>
      <c r="D17" s="24"/>
      <c r="E17" s="24"/>
      <c r="F17" s="24"/>
    </row>
    <row r="18" spans="1:6" x14ac:dyDescent="0.3">
      <c r="A18" s="23" t="s">
        <v>34</v>
      </c>
      <c r="B18" s="24">
        <v>24576</v>
      </c>
      <c r="C18" s="24">
        <v>1877</v>
      </c>
      <c r="D18" s="24">
        <v>85</v>
      </c>
      <c r="E18" s="24">
        <v>1024</v>
      </c>
      <c r="F18" s="24"/>
    </row>
    <row r="19" spans="1:6" x14ac:dyDescent="0.3">
      <c r="A19" s="23" t="s">
        <v>29</v>
      </c>
      <c r="B19" s="24">
        <v>30037</v>
      </c>
      <c r="C19" s="24">
        <v>1536</v>
      </c>
      <c r="D19" s="24">
        <v>171</v>
      </c>
      <c r="E19" s="24">
        <v>10752</v>
      </c>
      <c r="F19" s="24"/>
    </row>
    <row r="20" spans="1:6" x14ac:dyDescent="0.3">
      <c r="A20" s="23" t="s">
        <v>30</v>
      </c>
      <c r="B20" s="24">
        <v>21845</v>
      </c>
      <c r="C20" s="24">
        <v>341</v>
      </c>
      <c r="D20" s="24">
        <v>341</v>
      </c>
      <c r="E20" s="24">
        <v>25088</v>
      </c>
      <c r="F20" s="24">
        <v>683</v>
      </c>
    </row>
    <row r="21" spans="1:6" x14ac:dyDescent="0.3">
      <c r="A21" s="23" t="s">
        <v>31</v>
      </c>
      <c r="B21" s="24">
        <v>13653</v>
      </c>
      <c r="C21" s="24">
        <v>683</v>
      </c>
      <c r="D21" s="24">
        <v>256</v>
      </c>
      <c r="E21" s="24">
        <v>2048</v>
      </c>
      <c r="F21" s="24">
        <v>2731</v>
      </c>
    </row>
    <row r="22" spans="1:6" x14ac:dyDescent="0.3">
      <c r="A22" s="23" t="s">
        <v>32</v>
      </c>
      <c r="B22" s="24"/>
      <c r="C22" s="24"/>
      <c r="D22" s="24">
        <v>427</v>
      </c>
      <c r="E22" s="24"/>
      <c r="F22" s="24"/>
    </row>
    <row r="23" spans="1:6" x14ac:dyDescent="0.3">
      <c r="A23" s="23" t="s">
        <v>28</v>
      </c>
      <c r="B23" s="24">
        <v>5461</v>
      </c>
      <c r="C23" s="24"/>
      <c r="D23" s="24"/>
      <c r="E23" s="24">
        <v>512</v>
      </c>
      <c r="F23" s="24"/>
    </row>
    <row r="24" spans="1:6" x14ac:dyDescent="0.3">
      <c r="A24" s="22" t="s">
        <v>45</v>
      </c>
      <c r="B24" s="24"/>
      <c r="C24" s="24"/>
      <c r="D24" s="24"/>
      <c r="E24" s="24"/>
      <c r="F24" s="24"/>
    </row>
    <row r="25" spans="1:6" x14ac:dyDescent="0.3">
      <c r="A25" s="23" t="s">
        <v>46</v>
      </c>
      <c r="B25" s="24"/>
      <c r="C25" s="24">
        <v>171</v>
      </c>
      <c r="D25" s="24">
        <v>1195</v>
      </c>
      <c r="E25" s="24">
        <v>2560</v>
      </c>
      <c r="F25" s="24"/>
    </row>
    <row r="26" spans="1:6" x14ac:dyDescent="0.3">
      <c r="A26" s="22" t="s">
        <v>14</v>
      </c>
      <c r="B26" s="24"/>
      <c r="C26" s="24"/>
      <c r="D26" s="24"/>
      <c r="E26" s="24"/>
      <c r="F26" s="24"/>
    </row>
    <row r="27" spans="1:6" x14ac:dyDescent="0.3">
      <c r="A27" s="23" t="s">
        <v>28</v>
      </c>
      <c r="B27" s="24">
        <v>2731</v>
      </c>
      <c r="C27" s="24"/>
      <c r="D27" s="24"/>
      <c r="E27" s="24"/>
      <c r="F27" s="24"/>
    </row>
    <row r="28" spans="1:6" x14ac:dyDescent="0.3">
      <c r="A28" s="23" t="s">
        <v>27</v>
      </c>
      <c r="B28" s="24">
        <v>5461</v>
      </c>
      <c r="C28" s="24"/>
      <c r="D28" s="24"/>
      <c r="E28" s="24"/>
      <c r="F28" s="24"/>
    </row>
    <row r="29" spans="1:6" x14ac:dyDescent="0.3">
      <c r="A29" s="22" t="s">
        <v>12</v>
      </c>
      <c r="B29" s="24"/>
      <c r="C29" s="24"/>
      <c r="D29" s="24"/>
      <c r="E29" s="24"/>
      <c r="F29" s="24"/>
    </row>
    <row r="30" spans="1:6" x14ac:dyDescent="0.3">
      <c r="A30" s="23" t="s">
        <v>33</v>
      </c>
      <c r="B30" s="24"/>
      <c r="C30" s="24">
        <v>341</v>
      </c>
      <c r="D30" s="24"/>
      <c r="E30" s="24"/>
      <c r="F30" s="24"/>
    </row>
    <row r="31" spans="1:6" x14ac:dyDescent="0.3">
      <c r="A31" s="23" t="s">
        <v>34</v>
      </c>
      <c r="B31" s="24"/>
      <c r="C31" s="24">
        <v>853</v>
      </c>
      <c r="D31" s="24"/>
      <c r="E31" s="24"/>
      <c r="F31" s="24"/>
    </row>
    <row r="32" spans="1:6" x14ac:dyDescent="0.3">
      <c r="A32" s="23" t="s">
        <v>29</v>
      </c>
      <c r="B32" s="24">
        <v>92842</v>
      </c>
      <c r="C32" s="24">
        <v>3243</v>
      </c>
      <c r="D32" s="24"/>
      <c r="E32" s="24"/>
      <c r="F32" s="24"/>
    </row>
    <row r="33" spans="1:6" x14ac:dyDescent="0.3">
      <c r="A33" s="23" t="s">
        <v>30</v>
      </c>
      <c r="B33" s="24">
        <v>152917</v>
      </c>
      <c r="C33" s="24">
        <v>4437</v>
      </c>
      <c r="D33" s="24">
        <v>427</v>
      </c>
      <c r="E33" s="24">
        <v>2048</v>
      </c>
      <c r="F33" s="24">
        <v>171</v>
      </c>
    </row>
    <row r="34" spans="1:6" x14ac:dyDescent="0.3">
      <c r="A34" s="23" t="s">
        <v>31</v>
      </c>
      <c r="B34" s="24">
        <v>139264</v>
      </c>
      <c r="C34" s="24">
        <v>3072</v>
      </c>
      <c r="D34" s="24">
        <v>2901</v>
      </c>
      <c r="E34" s="24">
        <v>10752</v>
      </c>
      <c r="F34" s="24">
        <v>1707</v>
      </c>
    </row>
    <row r="35" spans="1:6" x14ac:dyDescent="0.3">
      <c r="A35" s="23" t="s">
        <v>32</v>
      </c>
      <c r="B35" s="24">
        <v>2731</v>
      </c>
      <c r="C35" s="24"/>
      <c r="D35" s="24">
        <v>4523</v>
      </c>
      <c r="E35" s="24">
        <v>1024</v>
      </c>
      <c r="F35" s="24"/>
    </row>
    <row r="36" spans="1:6" x14ac:dyDescent="0.3">
      <c r="A36" s="22" t="s">
        <v>13</v>
      </c>
      <c r="B36" s="24"/>
      <c r="C36" s="24"/>
      <c r="D36" s="24"/>
      <c r="E36" s="24"/>
      <c r="F36" s="24"/>
    </row>
    <row r="37" spans="1:6" x14ac:dyDescent="0.3">
      <c r="A37" s="23" t="s">
        <v>28</v>
      </c>
      <c r="B37" s="24">
        <v>32768</v>
      </c>
      <c r="C37" s="24">
        <v>1365</v>
      </c>
      <c r="D37" s="24">
        <v>6656</v>
      </c>
      <c r="E37" s="24">
        <v>65024</v>
      </c>
      <c r="F37" s="24">
        <v>12715</v>
      </c>
    </row>
    <row r="38" spans="1:6" x14ac:dyDescent="0.3">
      <c r="A38" s="23" t="s">
        <v>27</v>
      </c>
      <c r="B38" s="24">
        <v>51883</v>
      </c>
      <c r="C38" s="24">
        <v>1536</v>
      </c>
      <c r="D38" s="24">
        <v>5205</v>
      </c>
      <c r="E38" s="24">
        <v>26624</v>
      </c>
      <c r="F38" s="24">
        <v>5717</v>
      </c>
    </row>
    <row r="39" spans="1:6" x14ac:dyDescent="0.3">
      <c r="A39" s="22" t="s">
        <v>44</v>
      </c>
      <c r="B39" s="24"/>
      <c r="C39" s="24"/>
      <c r="D39" s="24"/>
      <c r="E39" s="24"/>
      <c r="F39" s="24"/>
    </row>
    <row r="40" spans="1:6" x14ac:dyDescent="0.3">
      <c r="A40" s="23" t="s">
        <v>37</v>
      </c>
      <c r="B40" s="24"/>
      <c r="C40" s="24">
        <v>171</v>
      </c>
      <c r="D40" s="24"/>
      <c r="E40" s="24"/>
      <c r="F40" s="24">
        <v>85</v>
      </c>
    </row>
    <row r="41" spans="1:6" x14ac:dyDescent="0.3">
      <c r="A41" s="22" t="s">
        <v>19</v>
      </c>
      <c r="B41" s="24"/>
      <c r="C41" s="24"/>
      <c r="D41" s="24"/>
      <c r="E41" s="24"/>
      <c r="F41" s="24"/>
    </row>
    <row r="42" spans="1:6" x14ac:dyDescent="0.3">
      <c r="A42" s="23" t="s">
        <v>31</v>
      </c>
      <c r="B42" s="24">
        <v>2731</v>
      </c>
      <c r="C42" s="24">
        <v>1877</v>
      </c>
      <c r="D42" s="24"/>
      <c r="E42" s="24"/>
      <c r="F42" s="24"/>
    </row>
    <row r="43" spans="1:6" x14ac:dyDescent="0.3">
      <c r="A43" s="23" t="s">
        <v>28</v>
      </c>
      <c r="B43" s="24"/>
      <c r="C43" s="24">
        <v>1195</v>
      </c>
      <c r="D43" s="24">
        <v>171</v>
      </c>
      <c r="E43" s="24"/>
      <c r="F43" s="24"/>
    </row>
    <row r="44" spans="1:6" x14ac:dyDescent="0.3">
      <c r="A44" s="23" t="s">
        <v>27</v>
      </c>
      <c r="B44" s="24"/>
      <c r="C44" s="24">
        <v>171</v>
      </c>
      <c r="D44" s="24"/>
      <c r="E44" s="24"/>
      <c r="F44" s="24"/>
    </row>
    <row r="45" spans="1:6" x14ac:dyDescent="0.3">
      <c r="A45" s="22" t="s">
        <v>20</v>
      </c>
      <c r="B45" s="24"/>
      <c r="C45" s="24"/>
      <c r="D45" s="24"/>
      <c r="E45" s="24"/>
      <c r="F45" s="24"/>
    </row>
    <row r="46" spans="1:6" x14ac:dyDescent="0.3">
      <c r="A46" s="23" t="s">
        <v>35</v>
      </c>
      <c r="B46" s="24">
        <v>16384</v>
      </c>
      <c r="C46" s="24">
        <v>341</v>
      </c>
      <c r="D46" s="24"/>
      <c r="E46" s="24"/>
      <c r="F46" s="24"/>
    </row>
    <row r="47" spans="1:6" x14ac:dyDescent="0.3">
      <c r="A47" s="22" t="s">
        <v>24</v>
      </c>
      <c r="B47" s="24"/>
      <c r="C47" s="24"/>
      <c r="D47" s="24"/>
      <c r="E47" s="24"/>
      <c r="F47" s="24"/>
    </row>
    <row r="48" spans="1:6" x14ac:dyDescent="0.3">
      <c r="A48" s="23" t="s">
        <v>37</v>
      </c>
      <c r="B48" s="24">
        <v>2731</v>
      </c>
      <c r="C48" s="24"/>
      <c r="D48" s="24"/>
      <c r="E48" s="24"/>
      <c r="F48" s="24"/>
    </row>
    <row r="49" spans="1:6" x14ac:dyDescent="0.3">
      <c r="A49" s="22" t="s">
        <v>58</v>
      </c>
      <c r="B49" s="24"/>
      <c r="C49" s="24"/>
      <c r="D49" s="24"/>
      <c r="E49" s="24"/>
      <c r="F49" s="24"/>
    </row>
    <row r="50" spans="1:6" x14ac:dyDescent="0.3">
      <c r="A50" s="23" t="s">
        <v>32</v>
      </c>
      <c r="B50" s="24"/>
      <c r="C50" s="24"/>
      <c r="D50" s="24">
        <v>85</v>
      </c>
      <c r="E50" s="24"/>
      <c r="F50" s="24"/>
    </row>
    <row r="51" spans="1:6" x14ac:dyDescent="0.3">
      <c r="A51" s="22" t="s">
        <v>23</v>
      </c>
      <c r="B51" s="24"/>
      <c r="C51" s="24"/>
      <c r="D51" s="24"/>
      <c r="E51" s="24"/>
      <c r="F51" s="24"/>
    </row>
    <row r="52" spans="1:6" x14ac:dyDescent="0.3">
      <c r="A52" s="23" t="s">
        <v>38</v>
      </c>
      <c r="B52" s="24">
        <v>10923</v>
      </c>
      <c r="C52" s="24"/>
      <c r="D52" s="24"/>
      <c r="E52" s="24"/>
      <c r="F52" s="24"/>
    </row>
    <row r="53" spans="1:6" x14ac:dyDescent="0.3">
      <c r="A53" s="22" t="s">
        <v>71</v>
      </c>
      <c r="B53" s="24"/>
      <c r="C53" s="24"/>
      <c r="D53" s="24"/>
      <c r="E53" s="24"/>
      <c r="F53" s="24"/>
    </row>
    <row r="54" spans="1:6" x14ac:dyDescent="0.3">
      <c r="A54" s="23" t="s">
        <v>38</v>
      </c>
      <c r="B54" s="24"/>
      <c r="C54" s="24"/>
      <c r="D54" s="24"/>
      <c r="E54" s="24"/>
      <c r="F54" s="24">
        <v>85</v>
      </c>
    </row>
    <row r="55" spans="1:6" x14ac:dyDescent="0.3">
      <c r="A55" s="22" t="s">
        <v>53</v>
      </c>
      <c r="B55" s="24"/>
      <c r="C55" s="24"/>
      <c r="D55" s="24"/>
      <c r="E55" s="24"/>
      <c r="F55" s="24"/>
    </row>
    <row r="56" spans="1:6" x14ac:dyDescent="0.3">
      <c r="A56" s="23" t="s">
        <v>36</v>
      </c>
      <c r="B56" s="24"/>
      <c r="C56" s="24"/>
      <c r="D56" s="24">
        <v>171</v>
      </c>
      <c r="E56" s="24">
        <v>1024</v>
      </c>
      <c r="F56" s="24"/>
    </row>
    <row r="57" spans="1:6" x14ac:dyDescent="0.3">
      <c r="A57" s="22" t="s">
        <v>55</v>
      </c>
      <c r="B57" s="24"/>
      <c r="C57" s="24"/>
      <c r="D57" s="24"/>
      <c r="E57" s="24"/>
      <c r="F57" s="24"/>
    </row>
    <row r="58" spans="1:6" x14ac:dyDescent="0.3">
      <c r="A58" s="23" t="s">
        <v>38</v>
      </c>
      <c r="B58" s="24"/>
      <c r="C58" s="24"/>
      <c r="D58" s="24">
        <v>85</v>
      </c>
      <c r="E58" s="24"/>
      <c r="F58" s="24"/>
    </row>
    <row r="59" spans="1:6" x14ac:dyDescent="0.3">
      <c r="A59" s="22" t="s">
        <v>54</v>
      </c>
      <c r="B59" s="24"/>
      <c r="C59" s="24"/>
      <c r="D59" s="24"/>
      <c r="E59" s="24"/>
      <c r="F59" s="24"/>
    </row>
    <row r="60" spans="1:6" x14ac:dyDescent="0.3">
      <c r="A60" s="23" t="s">
        <v>37</v>
      </c>
      <c r="B60" s="24"/>
      <c r="C60" s="24"/>
      <c r="D60" s="24">
        <v>85</v>
      </c>
      <c r="E60" s="24"/>
      <c r="F60" s="24"/>
    </row>
    <row r="61" spans="1:6" x14ac:dyDescent="0.3">
      <c r="A61" s="22" t="s">
        <v>17</v>
      </c>
      <c r="B61" s="24"/>
      <c r="C61" s="24"/>
      <c r="D61" s="24"/>
      <c r="E61" s="24"/>
      <c r="F61" s="24"/>
    </row>
    <row r="62" spans="1:6" x14ac:dyDescent="0.3">
      <c r="A62" s="23" t="s">
        <v>28</v>
      </c>
      <c r="B62" s="24">
        <v>2731</v>
      </c>
      <c r="C62" s="24"/>
      <c r="D62" s="24">
        <v>85</v>
      </c>
      <c r="E62" s="24"/>
      <c r="F62" s="24">
        <v>256</v>
      </c>
    </row>
    <row r="63" spans="1:6" x14ac:dyDescent="0.3">
      <c r="A63" s="23" t="s">
        <v>27</v>
      </c>
      <c r="B63" s="24"/>
      <c r="C63" s="24"/>
      <c r="D63" s="24">
        <v>171</v>
      </c>
      <c r="E63" s="24"/>
      <c r="F63" s="24">
        <v>171</v>
      </c>
    </row>
    <row r="64" spans="1:6" x14ac:dyDescent="0.3">
      <c r="A64" s="22" t="s">
        <v>51</v>
      </c>
      <c r="B64" s="24"/>
      <c r="C64" s="24"/>
      <c r="D64" s="24"/>
      <c r="E64" s="24"/>
      <c r="F64" s="24"/>
    </row>
    <row r="65" spans="1:6" x14ac:dyDescent="0.3">
      <c r="A65" s="23" t="s">
        <v>30</v>
      </c>
      <c r="B65" s="24"/>
      <c r="C65" s="24"/>
      <c r="D65" s="24"/>
      <c r="E65" s="24">
        <v>512</v>
      </c>
      <c r="F65" s="24">
        <v>85</v>
      </c>
    </row>
    <row r="66" spans="1:6" x14ac:dyDescent="0.3">
      <c r="A66" s="23" t="s">
        <v>31</v>
      </c>
      <c r="B66" s="24"/>
      <c r="C66" s="24"/>
      <c r="D66" s="24"/>
      <c r="E66" s="24">
        <v>2048</v>
      </c>
      <c r="F66" s="24">
        <v>341</v>
      </c>
    </row>
    <row r="67" spans="1:6" x14ac:dyDescent="0.3">
      <c r="A67" s="23" t="s">
        <v>28</v>
      </c>
      <c r="B67" s="24"/>
      <c r="C67" s="24"/>
      <c r="D67" s="24">
        <v>85</v>
      </c>
      <c r="E67" s="24">
        <v>2048</v>
      </c>
      <c r="F67" s="24">
        <v>1195</v>
      </c>
    </row>
    <row r="68" spans="1:6" x14ac:dyDescent="0.3">
      <c r="A68" s="23" t="s">
        <v>27</v>
      </c>
      <c r="B68" s="24"/>
      <c r="C68" s="24"/>
      <c r="D68" s="24"/>
      <c r="E68" s="24">
        <v>512</v>
      </c>
      <c r="F68" s="24">
        <v>427</v>
      </c>
    </row>
    <row r="69" spans="1:6" x14ac:dyDescent="0.3">
      <c r="A69" s="22" t="s">
        <v>67</v>
      </c>
      <c r="B69" s="24"/>
      <c r="C69" s="24"/>
      <c r="D69" s="24"/>
      <c r="E69" s="24"/>
      <c r="F69" s="24"/>
    </row>
    <row r="70" spans="1:6" x14ac:dyDescent="0.3">
      <c r="A70" s="23" t="s">
        <v>37</v>
      </c>
      <c r="B70" s="24"/>
      <c r="C70" s="24"/>
      <c r="D70" s="24"/>
      <c r="E70" s="24">
        <v>512</v>
      </c>
      <c r="F70" s="24">
        <v>85</v>
      </c>
    </row>
    <row r="71" spans="1:6" x14ac:dyDescent="0.3">
      <c r="A71" s="22" t="s">
        <v>9</v>
      </c>
      <c r="B71" s="24"/>
      <c r="C71" s="24"/>
      <c r="D71" s="24"/>
      <c r="E71" s="24"/>
      <c r="F71" s="24"/>
    </row>
    <row r="72" spans="1:6" x14ac:dyDescent="0.3">
      <c r="A72" s="23" t="s">
        <v>25</v>
      </c>
      <c r="B72" s="24">
        <v>27307</v>
      </c>
      <c r="C72" s="24">
        <v>1707</v>
      </c>
      <c r="D72" s="24">
        <v>171</v>
      </c>
      <c r="E72" s="24"/>
      <c r="F72" s="24">
        <v>256</v>
      </c>
    </row>
    <row r="73" spans="1:6" x14ac:dyDescent="0.3">
      <c r="A73" s="23" t="s">
        <v>32</v>
      </c>
      <c r="B73" s="24"/>
      <c r="C73" s="24">
        <v>171</v>
      </c>
      <c r="D73" s="24"/>
      <c r="E73" s="24"/>
      <c r="F73" s="24"/>
    </row>
    <row r="74" spans="1:6" x14ac:dyDescent="0.3">
      <c r="A74" s="23" t="s">
        <v>28</v>
      </c>
      <c r="B74" s="24">
        <v>16384</v>
      </c>
      <c r="C74" s="24">
        <v>1365</v>
      </c>
      <c r="D74" s="24"/>
      <c r="E74" s="24">
        <v>512</v>
      </c>
      <c r="F74" s="24">
        <v>85</v>
      </c>
    </row>
    <row r="75" spans="1:6" x14ac:dyDescent="0.3">
      <c r="A75" s="23" t="s">
        <v>27</v>
      </c>
      <c r="B75" s="24">
        <v>2731</v>
      </c>
      <c r="C75" s="24"/>
      <c r="D75" s="24"/>
      <c r="E75" s="24"/>
      <c r="F75" s="24"/>
    </row>
    <row r="76" spans="1:6" x14ac:dyDescent="0.3">
      <c r="A76" s="22" t="s">
        <v>59</v>
      </c>
      <c r="B76" s="24"/>
      <c r="C76" s="24"/>
      <c r="D76" s="24"/>
      <c r="E76" s="24"/>
      <c r="F76" s="24"/>
    </row>
    <row r="77" spans="1:6" x14ac:dyDescent="0.3">
      <c r="A77" s="23" t="s">
        <v>46</v>
      </c>
      <c r="B77" s="24"/>
      <c r="C77" s="24"/>
      <c r="D77" s="24">
        <v>85</v>
      </c>
      <c r="E77" s="24"/>
      <c r="F77" s="24"/>
    </row>
    <row r="78" spans="1:6" x14ac:dyDescent="0.3">
      <c r="A78" s="22" t="s">
        <v>10</v>
      </c>
      <c r="B78" s="24"/>
      <c r="C78" s="24"/>
      <c r="D78" s="24"/>
      <c r="E78" s="24"/>
      <c r="F78" s="24"/>
    </row>
    <row r="79" spans="1:6" x14ac:dyDescent="0.3">
      <c r="A79" s="23" t="s">
        <v>29</v>
      </c>
      <c r="B79" s="24">
        <v>2731</v>
      </c>
      <c r="C79" s="24">
        <v>512</v>
      </c>
      <c r="D79" s="24"/>
      <c r="E79" s="24"/>
      <c r="F79" s="24"/>
    </row>
    <row r="80" spans="1:6" x14ac:dyDescent="0.3">
      <c r="A80" s="23" t="s">
        <v>30</v>
      </c>
      <c r="B80" s="24">
        <v>32768</v>
      </c>
      <c r="C80" s="24">
        <v>2048</v>
      </c>
      <c r="D80" s="24"/>
      <c r="E80" s="24"/>
      <c r="F80" s="24"/>
    </row>
    <row r="81" spans="1:6" x14ac:dyDescent="0.3">
      <c r="A81" s="23" t="s">
        <v>31</v>
      </c>
      <c r="B81" s="24">
        <v>21845</v>
      </c>
      <c r="C81" s="24">
        <v>4267</v>
      </c>
      <c r="D81" s="24"/>
      <c r="E81" s="24"/>
      <c r="F81" s="24"/>
    </row>
    <row r="82" spans="1:6" x14ac:dyDescent="0.3">
      <c r="A82" s="23" t="s">
        <v>28</v>
      </c>
      <c r="B82" s="24">
        <v>19115</v>
      </c>
      <c r="C82" s="24">
        <v>2219</v>
      </c>
      <c r="D82" s="24"/>
      <c r="E82" s="24"/>
      <c r="F82" s="24"/>
    </row>
    <row r="83" spans="1:6" x14ac:dyDescent="0.3">
      <c r="A83" s="23" t="s">
        <v>27</v>
      </c>
      <c r="B83" s="24">
        <v>35499</v>
      </c>
      <c r="C83" s="24">
        <v>3243</v>
      </c>
      <c r="D83" s="24"/>
      <c r="E83" s="24"/>
      <c r="F83" s="24"/>
    </row>
    <row r="84" spans="1:6" x14ac:dyDescent="0.3">
      <c r="A84" s="22" t="s">
        <v>57</v>
      </c>
      <c r="B84" s="24"/>
      <c r="C84" s="24"/>
      <c r="D84" s="24"/>
      <c r="E84" s="24"/>
      <c r="F84" s="24"/>
    </row>
    <row r="85" spans="1:6" x14ac:dyDescent="0.3">
      <c r="A85" s="23" t="s">
        <v>38</v>
      </c>
      <c r="B85" s="24"/>
      <c r="C85" s="24"/>
      <c r="D85" s="24">
        <v>85</v>
      </c>
      <c r="E85" s="24"/>
      <c r="F85" s="24"/>
    </row>
    <row r="86" spans="1:6" x14ac:dyDescent="0.3">
      <c r="A86" s="22" t="s">
        <v>22</v>
      </c>
      <c r="B86" s="24"/>
      <c r="C86" s="24"/>
      <c r="D86" s="24"/>
      <c r="E86" s="24"/>
      <c r="F86" s="24"/>
    </row>
    <row r="87" spans="1:6" x14ac:dyDescent="0.3">
      <c r="A87" s="23" t="s">
        <v>37</v>
      </c>
      <c r="B87" s="24">
        <v>24576</v>
      </c>
      <c r="C87" s="24"/>
      <c r="D87" s="24">
        <v>171</v>
      </c>
      <c r="E87" s="24"/>
      <c r="F87" s="24"/>
    </row>
    <row r="88" spans="1:6" x14ac:dyDescent="0.3">
      <c r="A88" s="22" t="s">
        <v>11</v>
      </c>
      <c r="B88" s="24"/>
      <c r="C88" s="24"/>
      <c r="D88" s="24"/>
      <c r="E88" s="24"/>
      <c r="F88" s="24"/>
    </row>
    <row r="89" spans="1:6" x14ac:dyDescent="0.3">
      <c r="A89" s="23" t="s">
        <v>34</v>
      </c>
      <c r="B89" s="24"/>
      <c r="C89" s="24"/>
      <c r="D89" s="24">
        <v>85</v>
      </c>
      <c r="E89" s="24"/>
      <c r="F89" s="24"/>
    </row>
    <row r="90" spans="1:6" x14ac:dyDescent="0.3">
      <c r="A90" s="23" t="s">
        <v>29</v>
      </c>
      <c r="B90" s="24"/>
      <c r="C90" s="24">
        <v>341</v>
      </c>
      <c r="D90" s="24"/>
      <c r="E90" s="24"/>
      <c r="F90" s="24">
        <v>85</v>
      </c>
    </row>
    <row r="91" spans="1:6" x14ac:dyDescent="0.3">
      <c r="A91" s="23" t="s">
        <v>30</v>
      </c>
      <c r="B91" s="24">
        <v>10923</v>
      </c>
      <c r="C91" s="24">
        <v>1024</v>
      </c>
      <c r="D91" s="24">
        <v>85</v>
      </c>
      <c r="E91" s="24"/>
      <c r="F91" s="24"/>
    </row>
    <row r="92" spans="1:6" x14ac:dyDescent="0.3">
      <c r="A92" s="23" t="s">
        <v>31</v>
      </c>
      <c r="B92" s="24"/>
      <c r="C92" s="24">
        <v>1707</v>
      </c>
      <c r="D92" s="24"/>
      <c r="E92" s="24"/>
      <c r="F92" s="24"/>
    </row>
    <row r="93" spans="1:6" x14ac:dyDescent="0.3">
      <c r="A93" s="23" t="s">
        <v>32</v>
      </c>
      <c r="B93" s="24">
        <v>2731</v>
      </c>
      <c r="C93" s="24"/>
      <c r="D93" s="24"/>
      <c r="E93" s="24"/>
      <c r="F93" s="24"/>
    </row>
    <row r="94" spans="1:6" x14ac:dyDescent="0.3">
      <c r="A94" s="23" t="s">
        <v>28</v>
      </c>
      <c r="B94" s="24">
        <v>16384</v>
      </c>
      <c r="C94" s="24">
        <v>2731</v>
      </c>
      <c r="D94" s="24"/>
      <c r="E94" s="24">
        <v>4096</v>
      </c>
      <c r="F94" s="24"/>
    </row>
    <row r="95" spans="1:6" x14ac:dyDescent="0.3">
      <c r="A95" s="23" t="s">
        <v>27</v>
      </c>
      <c r="B95" s="24">
        <v>8192</v>
      </c>
      <c r="C95" s="24">
        <v>341</v>
      </c>
      <c r="D95" s="24"/>
      <c r="E95" s="24"/>
      <c r="F95" s="24"/>
    </row>
    <row r="96" spans="1:6" x14ac:dyDescent="0.3">
      <c r="A96" s="22" t="s">
        <v>15</v>
      </c>
      <c r="B96" s="24"/>
      <c r="C96" s="24"/>
      <c r="D96" s="24"/>
      <c r="E96" s="24"/>
      <c r="F96" s="24"/>
    </row>
    <row r="97" spans="1:6" x14ac:dyDescent="0.3">
      <c r="A97" s="23" t="s">
        <v>29</v>
      </c>
      <c r="B97" s="24">
        <v>5461</v>
      </c>
      <c r="C97" s="24">
        <v>171</v>
      </c>
      <c r="D97" s="24"/>
      <c r="E97" s="24"/>
      <c r="F97" s="24"/>
    </row>
    <row r="98" spans="1:6" x14ac:dyDescent="0.3">
      <c r="A98" s="23" t="s">
        <v>30</v>
      </c>
      <c r="B98" s="24">
        <v>8192</v>
      </c>
      <c r="C98" s="24">
        <v>171</v>
      </c>
      <c r="D98" s="24">
        <v>85</v>
      </c>
      <c r="E98" s="24"/>
      <c r="F98" s="24"/>
    </row>
    <row r="99" spans="1:6" x14ac:dyDescent="0.3">
      <c r="A99" s="23" t="s">
        <v>31</v>
      </c>
      <c r="B99" s="24">
        <v>2731</v>
      </c>
      <c r="C99" s="24"/>
      <c r="D99" s="24"/>
      <c r="E99" s="24"/>
      <c r="F99" s="24"/>
    </row>
    <row r="100" spans="1:6" x14ac:dyDescent="0.3">
      <c r="A100" s="23" t="s">
        <v>28</v>
      </c>
      <c r="B100" s="24">
        <v>16384</v>
      </c>
      <c r="C100" s="24"/>
      <c r="D100" s="24">
        <v>171</v>
      </c>
      <c r="E100" s="24"/>
      <c r="F100" s="24"/>
    </row>
    <row r="101" spans="1:6" x14ac:dyDescent="0.3">
      <c r="A101" s="23" t="s">
        <v>27</v>
      </c>
      <c r="B101" s="24">
        <v>46421</v>
      </c>
      <c r="C101" s="24"/>
      <c r="D101" s="24"/>
      <c r="E101" s="24"/>
      <c r="F101" s="24"/>
    </row>
    <row r="102" spans="1:6" x14ac:dyDescent="0.3">
      <c r="A102" s="22" t="s">
        <v>50</v>
      </c>
      <c r="B102" s="24"/>
      <c r="C102" s="24"/>
      <c r="D102" s="24"/>
      <c r="E102" s="24"/>
      <c r="F102" s="24"/>
    </row>
    <row r="103" spans="1:6" x14ac:dyDescent="0.3">
      <c r="A103" s="23" t="s">
        <v>28</v>
      </c>
      <c r="B103" s="24"/>
      <c r="C103" s="24"/>
      <c r="D103" s="24">
        <v>85</v>
      </c>
      <c r="E103" s="24"/>
      <c r="F103" s="24"/>
    </row>
    <row r="104" spans="1:6" x14ac:dyDescent="0.3">
      <c r="A104" s="22" t="s">
        <v>80</v>
      </c>
      <c r="B104" s="24">
        <v>896</v>
      </c>
      <c r="C104" s="24">
        <v>2</v>
      </c>
      <c r="D104" s="24">
        <v>173</v>
      </c>
      <c r="E104" s="24">
        <v>412</v>
      </c>
      <c r="F104" s="24">
        <v>140</v>
      </c>
    </row>
    <row r="105" spans="1:6" x14ac:dyDescent="0.3">
      <c r="A105" s="22" t="s">
        <v>79</v>
      </c>
      <c r="B105" s="24">
        <v>4</v>
      </c>
      <c r="C105" s="24"/>
      <c r="D105" s="24">
        <v>22</v>
      </c>
      <c r="E105" s="24">
        <v>5</v>
      </c>
      <c r="F105" s="24"/>
    </row>
    <row r="106" spans="1:6" x14ac:dyDescent="0.3">
      <c r="A106" s="22" t="s">
        <v>76</v>
      </c>
      <c r="B106" s="24">
        <v>923867</v>
      </c>
      <c r="C106" s="24">
        <v>45401</v>
      </c>
      <c r="D106" s="24">
        <v>25709</v>
      </c>
      <c r="E106" s="24">
        <v>159649</v>
      </c>
      <c r="F106" s="24">
        <v>27020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tabSelected="1" view="pageLayout" zoomScaleNormal="100" workbookViewId="0">
      <selection activeCell="C9" sqref="C9"/>
    </sheetView>
  </sheetViews>
  <sheetFormatPr defaultRowHeight="14.4" x14ac:dyDescent="0.3"/>
  <cols>
    <col min="1" max="1" width="7.69921875" bestFit="1" customWidth="1"/>
    <col min="2" max="2" width="13.59765625" customWidth="1"/>
    <col min="3" max="3" width="13.296875" customWidth="1"/>
    <col min="4" max="4" width="29.59765625" customWidth="1"/>
    <col min="5" max="5" width="12.69921875" customWidth="1"/>
    <col min="6" max="6" width="6" bestFit="1" customWidth="1"/>
    <col min="7" max="7" width="15.19921875" style="5" bestFit="1" customWidth="1"/>
    <col min="8" max="8" width="8.59765625" style="18" customWidth="1"/>
  </cols>
  <sheetData>
    <row r="1" spans="1:9" s="7" customFormat="1" x14ac:dyDescent="0.3">
      <c r="A1" s="29" t="s">
        <v>0</v>
      </c>
      <c r="B1" s="30" t="s">
        <v>1</v>
      </c>
      <c r="C1" s="30" t="s">
        <v>65</v>
      </c>
      <c r="D1" s="30" t="s">
        <v>2</v>
      </c>
      <c r="E1" s="30" t="s">
        <v>3</v>
      </c>
      <c r="F1" s="30" t="s">
        <v>82</v>
      </c>
      <c r="G1" s="31" t="s">
        <v>5</v>
      </c>
      <c r="H1" s="32" t="s">
        <v>81</v>
      </c>
      <c r="I1" s="37"/>
    </row>
    <row r="2" spans="1:9" s="25" customFormat="1" x14ac:dyDescent="0.3">
      <c r="A2" s="38">
        <v>1</v>
      </c>
      <c r="B2" s="25" t="s">
        <v>8</v>
      </c>
      <c r="C2" s="25" t="s">
        <v>66</v>
      </c>
      <c r="D2" s="25" t="s">
        <v>80</v>
      </c>
      <c r="F2" s="25">
        <v>112</v>
      </c>
      <c r="G2" s="26" t="s">
        <v>40</v>
      </c>
      <c r="H2" s="28">
        <v>896</v>
      </c>
      <c r="I2" s="39"/>
    </row>
    <row r="3" spans="1:9" s="33" customFormat="1" x14ac:dyDescent="0.3">
      <c r="A3" s="40">
        <v>1</v>
      </c>
      <c r="B3" s="33" t="s">
        <v>8</v>
      </c>
      <c r="C3" s="33" t="s">
        <v>66</v>
      </c>
      <c r="D3" s="33" t="s">
        <v>79</v>
      </c>
      <c r="F3" s="33">
        <v>4</v>
      </c>
      <c r="G3" s="34" t="s">
        <v>41</v>
      </c>
      <c r="H3" s="35">
        <v>4</v>
      </c>
      <c r="I3" s="41"/>
    </row>
    <row r="4" spans="1:9" s="25" customFormat="1" x14ac:dyDescent="0.3">
      <c r="A4" s="42">
        <v>2</v>
      </c>
      <c r="B4" s="11" t="s">
        <v>43</v>
      </c>
      <c r="C4" s="27">
        <v>42986</v>
      </c>
      <c r="D4" s="11" t="s">
        <v>80</v>
      </c>
      <c r="F4" s="11">
        <v>2</v>
      </c>
      <c r="G4" s="26" t="s">
        <v>41</v>
      </c>
      <c r="H4" s="28">
        <v>2</v>
      </c>
      <c r="I4" s="39"/>
    </row>
    <row r="5" spans="1:9" s="25" customFormat="1" x14ac:dyDescent="0.3">
      <c r="A5" s="42">
        <v>3</v>
      </c>
      <c r="B5" s="11" t="s">
        <v>48</v>
      </c>
      <c r="C5" s="27">
        <v>42995</v>
      </c>
      <c r="D5" s="11" t="s">
        <v>80</v>
      </c>
      <c r="F5" s="11">
        <v>130</v>
      </c>
      <c r="G5" s="26" t="s">
        <v>62</v>
      </c>
      <c r="H5" s="28">
        <v>173</v>
      </c>
      <c r="I5" s="39"/>
    </row>
    <row r="6" spans="1:9" s="33" customFormat="1" x14ac:dyDescent="0.3">
      <c r="A6" s="40">
        <v>3</v>
      </c>
      <c r="B6" s="33" t="s">
        <v>48</v>
      </c>
      <c r="C6" s="36">
        <v>42995</v>
      </c>
      <c r="D6" s="33" t="s">
        <v>79</v>
      </c>
      <c r="F6" s="33">
        <v>22</v>
      </c>
      <c r="G6" s="34" t="s">
        <v>41</v>
      </c>
      <c r="H6" s="35">
        <v>22</v>
      </c>
      <c r="I6" s="41"/>
    </row>
    <row r="7" spans="1:9" s="25" customFormat="1" x14ac:dyDescent="0.3">
      <c r="A7" s="42">
        <v>4</v>
      </c>
      <c r="B7" s="11" t="s">
        <v>64</v>
      </c>
      <c r="C7" s="27">
        <v>43009</v>
      </c>
      <c r="D7" s="11" t="s">
        <v>80</v>
      </c>
      <c r="F7" s="11">
        <v>103</v>
      </c>
      <c r="G7" s="26" t="s">
        <v>69</v>
      </c>
      <c r="H7" s="28">
        <v>412</v>
      </c>
      <c r="I7" s="39"/>
    </row>
    <row r="8" spans="1:9" s="33" customFormat="1" x14ac:dyDescent="0.3">
      <c r="A8" s="40">
        <v>4</v>
      </c>
      <c r="B8" s="33" t="s">
        <v>64</v>
      </c>
      <c r="C8" s="36">
        <v>43009</v>
      </c>
      <c r="D8" s="33" t="s">
        <v>79</v>
      </c>
      <c r="F8" s="33">
        <v>5</v>
      </c>
      <c r="G8" s="34" t="s">
        <v>41</v>
      </c>
      <c r="H8" s="35">
        <v>5</v>
      </c>
      <c r="I8" s="41"/>
    </row>
    <row r="9" spans="1:9" s="25" customFormat="1" ht="15" thickBot="1" x14ac:dyDescent="0.35">
      <c r="A9" s="43">
        <v>5</v>
      </c>
      <c r="B9" s="44" t="s">
        <v>70</v>
      </c>
      <c r="C9" s="45">
        <v>43026</v>
      </c>
      <c r="D9" s="44" t="s">
        <v>80</v>
      </c>
      <c r="E9" s="46"/>
      <c r="F9" s="44">
        <v>105</v>
      </c>
      <c r="G9" s="47" t="s">
        <v>62</v>
      </c>
      <c r="H9" s="48">
        <v>140</v>
      </c>
      <c r="I9" s="49"/>
    </row>
  </sheetData>
  <sortState xmlns:xlrd2="http://schemas.microsoft.com/office/spreadsheetml/2017/richdata2" ref="A2:L9">
    <sortCondition ref="A2:A9"/>
  </sortState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2"/>
  <sheetViews>
    <sheetView workbookViewId="0">
      <pane ySplit="1" topLeftCell="A2" activePane="bottomLeft" state="frozen"/>
      <selection pane="bottomLeft" activeCell="C154" sqref="C154"/>
    </sheetView>
  </sheetViews>
  <sheetFormatPr defaultRowHeight="14.4" x14ac:dyDescent="0.3"/>
  <cols>
    <col min="1" max="1" width="7.69921875" bestFit="1" customWidth="1"/>
    <col min="2" max="2" width="13.59765625" customWidth="1"/>
    <col min="3" max="3" width="29.59765625" customWidth="1"/>
    <col min="4" max="4" width="12.69921875" customWidth="1"/>
    <col min="5" max="5" width="6" bestFit="1" customWidth="1"/>
    <col min="6" max="6" width="6.8984375" style="5" bestFit="1" customWidth="1"/>
    <col min="7" max="7" width="4.3984375" style="5" customWidth="1"/>
    <col min="8" max="8" width="5.3984375" style="5" customWidth="1"/>
    <col min="9" max="9" width="8.59765625" style="18" customWidth="1"/>
    <col min="10" max="10" width="5.296875" customWidth="1"/>
    <col min="11" max="11" width="13.296875" customWidth="1"/>
    <col min="12" max="12" width="26.296875" customWidth="1"/>
  </cols>
  <sheetData>
    <row r="1" spans="1:12" s="1" customFormat="1" ht="1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5</v>
      </c>
      <c r="G1" s="6" t="s">
        <v>72</v>
      </c>
      <c r="H1" s="6" t="s">
        <v>73</v>
      </c>
      <c r="I1" s="17" t="s">
        <v>74</v>
      </c>
      <c r="J1" s="3" t="s">
        <v>6</v>
      </c>
      <c r="K1" s="3" t="s">
        <v>65</v>
      </c>
      <c r="L1" s="4" t="s">
        <v>7</v>
      </c>
    </row>
    <row r="2" spans="1:12" x14ac:dyDescent="0.3">
      <c r="A2">
        <v>1</v>
      </c>
      <c r="B2" t="s">
        <v>8</v>
      </c>
      <c r="C2" t="s">
        <v>9</v>
      </c>
      <c r="D2" t="s">
        <v>25</v>
      </c>
      <c r="E2">
        <v>10</v>
      </c>
      <c r="F2" s="5" t="s">
        <v>39</v>
      </c>
      <c r="G2" s="5">
        <v>3</v>
      </c>
      <c r="H2" s="5">
        <v>8192</v>
      </c>
      <c r="I2" s="19">
        <f>ROUND(E2*H2/G2,0)</f>
        <v>27307</v>
      </c>
      <c r="J2" t="s">
        <v>26</v>
      </c>
      <c r="K2" t="s">
        <v>66</v>
      </c>
      <c r="L2" t="s">
        <v>42</v>
      </c>
    </row>
    <row r="3" spans="1:12" x14ac:dyDescent="0.3">
      <c r="A3">
        <v>1</v>
      </c>
      <c r="B3" t="s">
        <v>8</v>
      </c>
      <c r="C3" t="s">
        <v>9</v>
      </c>
      <c r="D3" t="s">
        <v>27</v>
      </c>
      <c r="E3">
        <v>1</v>
      </c>
      <c r="F3" s="5" t="s">
        <v>39</v>
      </c>
      <c r="G3" s="5">
        <v>3</v>
      </c>
      <c r="H3" s="5">
        <v>8192</v>
      </c>
      <c r="I3" s="19">
        <f t="shared" ref="I3:I66" si="0">ROUND(E3*H3/G3,0)</f>
        <v>2731</v>
      </c>
      <c r="J3" t="s">
        <v>26</v>
      </c>
      <c r="K3" t="s">
        <v>66</v>
      </c>
    </row>
    <row r="4" spans="1:12" x14ac:dyDescent="0.3">
      <c r="A4">
        <v>1</v>
      </c>
      <c r="B4" t="s">
        <v>8</v>
      </c>
      <c r="C4" t="s">
        <v>9</v>
      </c>
      <c r="D4" t="s">
        <v>28</v>
      </c>
      <c r="E4">
        <v>6</v>
      </c>
      <c r="F4" s="5" t="s">
        <v>39</v>
      </c>
      <c r="G4" s="5">
        <v>3</v>
      </c>
      <c r="H4" s="5">
        <v>8192</v>
      </c>
      <c r="I4" s="19">
        <f t="shared" si="0"/>
        <v>16384</v>
      </c>
      <c r="J4" t="s">
        <v>26</v>
      </c>
      <c r="K4" t="s">
        <v>66</v>
      </c>
    </row>
    <row r="5" spans="1:12" x14ac:dyDescent="0.3">
      <c r="A5">
        <v>1</v>
      </c>
      <c r="B5" t="s">
        <v>8</v>
      </c>
      <c r="C5" t="s">
        <v>10</v>
      </c>
      <c r="D5" t="s">
        <v>29</v>
      </c>
      <c r="E5">
        <v>1</v>
      </c>
      <c r="F5" s="5" t="s">
        <v>39</v>
      </c>
      <c r="G5" s="5">
        <v>3</v>
      </c>
      <c r="H5" s="5">
        <v>8192</v>
      </c>
      <c r="I5" s="19">
        <f t="shared" si="0"/>
        <v>2731</v>
      </c>
      <c r="J5" t="s">
        <v>26</v>
      </c>
      <c r="K5" t="s">
        <v>66</v>
      </c>
    </row>
    <row r="6" spans="1:12" x14ac:dyDescent="0.3">
      <c r="A6">
        <v>1</v>
      </c>
      <c r="B6" t="s">
        <v>8</v>
      </c>
      <c r="C6" t="s">
        <v>10</v>
      </c>
      <c r="D6" t="s">
        <v>30</v>
      </c>
      <c r="E6">
        <v>12</v>
      </c>
      <c r="F6" s="5" t="s">
        <v>39</v>
      </c>
      <c r="G6" s="5">
        <v>3</v>
      </c>
      <c r="H6" s="5">
        <v>8192</v>
      </c>
      <c r="I6" s="19">
        <f t="shared" si="0"/>
        <v>32768</v>
      </c>
      <c r="J6" t="s">
        <v>26</v>
      </c>
      <c r="K6" t="s">
        <v>66</v>
      </c>
    </row>
    <row r="7" spans="1:12" x14ac:dyDescent="0.3">
      <c r="A7">
        <v>1</v>
      </c>
      <c r="B7" t="s">
        <v>8</v>
      </c>
      <c r="C7" t="s">
        <v>10</v>
      </c>
      <c r="D7" t="s">
        <v>31</v>
      </c>
      <c r="E7">
        <v>8</v>
      </c>
      <c r="F7" s="5" t="s">
        <v>39</v>
      </c>
      <c r="G7" s="5">
        <v>3</v>
      </c>
      <c r="H7" s="5">
        <v>8192</v>
      </c>
      <c r="I7" s="19">
        <f t="shared" si="0"/>
        <v>21845</v>
      </c>
      <c r="J7" t="s">
        <v>26</v>
      </c>
      <c r="K7" t="s">
        <v>66</v>
      </c>
    </row>
    <row r="8" spans="1:12" x14ac:dyDescent="0.3">
      <c r="A8">
        <v>1</v>
      </c>
      <c r="B8" t="s">
        <v>8</v>
      </c>
      <c r="C8" t="s">
        <v>10</v>
      </c>
      <c r="D8" t="s">
        <v>27</v>
      </c>
      <c r="E8">
        <v>13</v>
      </c>
      <c r="F8" s="5" t="s">
        <v>39</v>
      </c>
      <c r="G8" s="5">
        <v>3</v>
      </c>
      <c r="H8" s="5">
        <v>8192</v>
      </c>
      <c r="I8" s="19">
        <f t="shared" si="0"/>
        <v>35499</v>
      </c>
      <c r="J8" t="s">
        <v>26</v>
      </c>
      <c r="K8" t="s">
        <v>66</v>
      </c>
    </row>
    <row r="9" spans="1:12" x14ac:dyDescent="0.3">
      <c r="A9">
        <v>1</v>
      </c>
      <c r="B9" t="s">
        <v>8</v>
      </c>
      <c r="C9" t="s">
        <v>10</v>
      </c>
      <c r="D9" t="s">
        <v>28</v>
      </c>
      <c r="E9">
        <v>7</v>
      </c>
      <c r="F9" s="5" t="s">
        <v>39</v>
      </c>
      <c r="G9" s="5">
        <v>3</v>
      </c>
      <c r="H9" s="5">
        <v>8192</v>
      </c>
      <c r="I9" s="19">
        <f t="shared" si="0"/>
        <v>19115</v>
      </c>
      <c r="J9" t="s">
        <v>26</v>
      </c>
      <c r="K9" t="s">
        <v>66</v>
      </c>
    </row>
    <row r="10" spans="1:12" x14ac:dyDescent="0.3">
      <c r="A10">
        <v>1</v>
      </c>
      <c r="B10" t="s">
        <v>8</v>
      </c>
      <c r="C10" t="s">
        <v>11</v>
      </c>
      <c r="D10" t="s">
        <v>32</v>
      </c>
      <c r="E10">
        <v>1</v>
      </c>
      <c r="F10" s="5" t="s">
        <v>39</v>
      </c>
      <c r="G10" s="5">
        <v>3</v>
      </c>
      <c r="H10" s="5">
        <v>8192</v>
      </c>
      <c r="I10" s="19">
        <f t="shared" si="0"/>
        <v>2731</v>
      </c>
      <c r="J10" t="s">
        <v>26</v>
      </c>
      <c r="K10" t="s">
        <v>66</v>
      </c>
    </row>
    <row r="11" spans="1:12" x14ac:dyDescent="0.3">
      <c r="A11">
        <v>1</v>
      </c>
      <c r="B11" t="s">
        <v>8</v>
      </c>
      <c r="C11" t="s">
        <v>11</v>
      </c>
      <c r="D11" t="s">
        <v>30</v>
      </c>
      <c r="E11">
        <v>4</v>
      </c>
      <c r="F11" s="5" t="s">
        <v>39</v>
      </c>
      <c r="G11" s="5">
        <v>3</v>
      </c>
      <c r="H11" s="5">
        <v>8192</v>
      </c>
      <c r="I11" s="19">
        <f t="shared" si="0"/>
        <v>10923</v>
      </c>
      <c r="J11" t="s">
        <v>26</v>
      </c>
      <c r="K11" t="s">
        <v>66</v>
      </c>
    </row>
    <row r="12" spans="1:12" x14ac:dyDescent="0.3">
      <c r="A12">
        <v>1</v>
      </c>
      <c r="B12" t="s">
        <v>8</v>
      </c>
      <c r="C12" t="s">
        <v>11</v>
      </c>
      <c r="D12" t="s">
        <v>27</v>
      </c>
      <c r="E12">
        <v>3</v>
      </c>
      <c r="F12" s="5" t="s">
        <v>39</v>
      </c>
      <c r="G12" s="5">
        <v>3</v>
      </c>
      <c r="H12" s="5">
        <v>8192</v>
      </c>
      <c r="I12" s="19">
        <f t="shared" si="0"/>
        <v>8192</v>
      </c>
      <c r="J12" t="s">
        <v>26</v>
      </c>
      <c r="K12" t="s">
        <v>66</v>
      </c>
    </row>
    <row r="13" spans="1:12" x14ac:dyDescent="0.3">
      <c r="A13">
        <v>1</v>
      </c>
      <c r="B13" t="s">
        <v>8</v>
      </c>
      <c r="C13" t="s">
        <v>11</v>
      </c>
      <c r="D13" t="s">
        <v>28</v>
      </c>
      <c r="E13">
        <v>6</v>
      </c>
      <c r="F13" s="5" t="s">
        <v>39</v>
      </c>
      <c r="G13" s="5">
        <v>3</v>
      </c>
      <c r="H13" s="5">
        <v>8192</v>
      </c>
      <c r="I13" s="19">
        <f t="shared" si="0"/>
        <v>16384</v>
      </c>
      <c r="J13" t="s">
        <v>26</v>
      </c>
      <c r="K13" t="s">
        <v>66</v>
      </c>
    </row>
    <row r="14" spans="1:12" x14ac:dyDescent="0.3">
      <c r="A14">
        <v>1</v>
      </c>
      <c r="B14" t="s">
        <v>8</v>
      </c>
      <c r="C14" t="s">
        <v>12</v>
      </c>
      <c r="D14" t="s">
        <v>32</v>
      </c>
      <c r="E14">
        <v>1</v>
      </c>
      <c r="F14" s="5" t="s">
        <v>39</v>
      </c>
      <c r="G14" s="5">
        <v>3</v>
      </c>
      <c r="H14" s="5">
        <v>8192</v>
      </c>
      <c r="I14" s="19">
        <f t="shared" si="0"/>
        <v>2731</v>
      </c>
      <c r="J14" t="s">
        <v>26</v>
      </c>
      <c r="K14" t="s">
        <v>66</v>
      </c>
    </row>
    <row r="15" spans="1:12" x14ac:dyDescent="0.3">
      <c r="A15">
        <v>1</v>
      </c>
      <c r="B15" t="s">
        <v>8</v>
      </c>
      <c r="C15" t="s">
        <v>12</v>
      </c>
      <c r="D15" t="s">
        <v>29</v>
      </c>
      <c r="E15">
        <v>5</v>
      </c>
      <c r="F15" s="5" t="s">
        <v>39</v>
      </c>
      <c r="G15" s="5">
        <v>3</v>
      </c>
      <c r="H15" s="5">
        <v>8192</v>
      </c>
      <c r="I15" s="19">
        <f t="shared" si="0"/>
        <v>13653</v>
      </c>
      <c r="J15" t="s">
        <v>26</v>
      </c>
      <c r="K15" t="s">
        <v>66</v>
      </c>
    </row>
    <row r="16" spans="1:12" x14ac:dyDescent="0.3">
      <c r="A16">
        <v>1</v>
      </c>
      <c r="B16" t="s">
        <v>8</v>
      </c>
      <c r="C16" t="s">
        <v>12</v>
      </c>
      <c r="D16" t="s">
        <v>29</v>
      </c>
      <c r="E16">
        <v>29</v>
      </c>
      <c r="F16" s="5" t="s">
        <v>39</v>
      </c>
      <c r="G16" s="5">
        <v>3</v>
      </c>
      <c r="H16" s="5">
        <v>8192</v>
      </c>
      <c r="I16" s="19">
        <f t="shared" si="0"/>
        <v>79189</v>
      </c>
      <c r="J16" t="s">
        <v>26</v>
      </c>
      <c r="K16" t="s">
        <v>66</v>
      </c>
    </row>
    <row r="17" spans="1:11" x14ac:dyDescent="0.3">
      <c r="A17">
        <v>1</v>
      </c>
      <c r="B17" t="s">
        <v>8</v>
      </c>
      <c r="C17" t="s">
        <v>12</v>
      </c>
      <c r="D17" t="s">
        <v>30</v>
      </c>
      <c r="E17">
        <v>56</v>
      </c>
      <c r="F17" s="5" t="s">
        <v>39</v>
      </c>
      <c r="G17" s="5">
        <v>3</v>
      </c>
      <c r="H17" s="5">
        <v>8192</v>
      </c>
      <c r="I17" s="19">
        <f t="shared" si="0"/>
        <v>152917</v>
      </c>
      <c r="J17" t="s">
        <v>26</v>
      </c>
      <c r="K17" t="s">
        <v>66</v>
      </c>
    </row>
    <row r="18" spans="1:11" x14ac:dyDescent="0.3">
      <c r="A18">
        <v>1</v>
      </c>
      <c r="B18" t="s">
        <v>8</v>
      </c>
      <c r="C18" t="s">
        <v>12</v>
      </c>
      <c r="D18" t="s">
        <v>31</v>
      </c>
      <c r="E18">
        <v>51</v>
      </c>
      <c r="F18" s="5" t="s">
        <v>39</v>
      </c>
      <c r="G18" s="5">
        <v>3</v>
      </c>
      <c r="H18" s="5">
        <v>8192</v>
      </c>
      <c r="I18" s="19">
        <f t="shared" si="0"/>
        <v>139264</v>
      </c>
      <c r="J18" t="s">
        <v>26</v>
      </c>
      <c r="K18" t="s">
        <v>66</v>
      </c>
    </row>
    <row r="19" spans="1:11" x14ac:dyDescent="0.3">
      <c r="A19">
        <v>1</v>
      </c>
      <c r="B19" t="s">
        <v>8</v>
      </c>
      <c r="C19" t="s">
        <v>13</v>
      </c>
      <c r="D19" t="s">
        <v>27</v>
      </c>
      <c r="E19">
        <v>19</v>
      </c>
      <c r="F19" s="5" t="s">
        <v>39</v>
      </c>
      <c r="G19" s="5">
        <v>3</v>
      </c>
      <c r="H19" s="5">
        <v>8192</v>
      </c>
      <c r="I19" s="19">
        <f t="shared" si="0"/>
        <v>51883</v>
      </c>
      <c r="J19" t="s">
        <v>26</v>
      </c>
      <c r="K19" t="s">
        <v>66</v>
      </c>
    </row>
    <row r="20" spans="1:11" x14ac:dyDescent="0.3">
      <c r="A20">
        <v>1</v>
      </c>
      <c r="B20" t="s">
        <v>8</v>
      </c>
      <c r="C20" t="s">
        <v>13</v>
      </c>
      <c r="D20" t="s">
        <v>28</v>
      </c>
      <c r="E20">
        <v>12</v>
      </c>
      <c r="F20" s="5" t="s">
        <v>39</v>
      </c>
      <c r="G20" s="5">
        <v>3</v>
      </c>
      <c r="H20" s="5">
        <v>8192</v>
      </c>
      <c r="I20" s="19">
        <f t="shared" si="0"/>
        <v>32768</v>
      </c>
      <c r="J20" t="s">
        <v>26</v>
      </c>
      <c r="K20" t="s">
        <v>66</v>
      </c>
    </row>
    <row r="21" spans="1:11" x14ac:dyDescent="0.3">
      <c r="A21">
        <v>1</v>
      </c>
      <c r="B21" t="s">
        <v>8</v>
      </c>
      <c r="C21" t="s">
        <v>14</v>
      </c>
      <c r="D21" t="s">
        <v>27</v>
      </c>
      <c r="E21">
        <v>2</v>
      </c>
      <c r="F21" s="5" t="s">
        <v>39</v>
      </c>
      <c r="G21" s="5">
        <v>3</v>
      </c>
      <c r="H21" s="5">
        <v>8192</v>
      </c>
      <c r="I21" s="19">
        <f t="shared" si="0"/>
        <v>5461</v>
      </c>
      <c r="J21" t="s">
        <v>26</v>
      </c>
      <c r="K21" t="s">
        <v>66</v>
      </c>
    </row>
    <row r="22" spans="1:11" x14ac:dyDescent="0.3">
      <c r="A22">
        <v>1</v>
      </c>
      <c r="B22" t="s">
        <v>8</v>
      </c>
      <c r="C22" t="s">
        <v>14</v>
      </c>
      <c r="D22" t="s">
        <v>28</v>
      </c>
      <c r="E22">
        <v>1</v>
      </c>
      <c r="F22" s="5" t="s">
        <v>39</v>
      </c>
      <c r="G22" s="5">
        <v>3</v>
      </c>
      <c r="H22" s="5">
        <v>8192</v>
      </c>
      <c r="I22" s="19">
        <f t="shared" si="0"/>
        <v>2731</v>
      </c>
      <c r="J22" t="s">
        <v>26</v>
      </c>
      <c r="K22" t="s">
        <v>66</v>
      </c>
    </row>
    <row r="23" spans="1:11" x14ac:dyDescent="0.3">
      <c r="A23">
        <v>1</v>
      </c>
      <c r="B23" t="s">
        <v>8</v>
      </c>
      <c r="C23" t="s">
        <v>15</v>
      </c>
      <c r="D23" t="s">
        <v>29</v>
      </c>
      <c r="E23">
        <v>2</v>
      </c>
      <c r="F23" s="5" t="s">
        <v>39</v>
      </c>
      <c r="G23" s="5">
        <v>3</v>
      </c>
      <c r="H23" s="5">
        <v>8192</v>
      </c>
      <c r="I23" s="19">
        <f t="shared" si="0"/>
        <v>5461</v>
      </c>
      <c r="J23" t="s">
        <v>26</v>
      </c>
      <c r="K23" t="s">
        <v>66</v>
      </c>
    </row>
    <row r="24" spans="1:11" x14ac:dyDescent="0.3">
      <c r="A24">
        <v>1</v>
      </c>
      <c r="B24" t="s">
        <v>8</v>
      </c>
      <c r="C24" t="s">
        <v>15</v>
      </c>
      <c r="D24" t="s">
        <v>30</v>
      </c>
      <c r="E24">
        <v>3</v>
      </c>
      <c r="F24" s="5" t="s">
        <v>39</v>
      </c>
      <c r="G24" s="5">
        <v>3</v>
      </c>
      <c r="H24" s="5">
        <v>8192</v>
      </c>
      <c r="I24" s="19">
        <f t="shared" si="0"/>
        <v>8192</v>
      </c>
      <c r="J24" t="s">
        <v>26</v>
      </c>
      <c r="K24" t="s">
        <v>66</v>
      </c>
    </row>
    <row r="25" spans="1:11" x14ac:dyDescent="0.3">
      <c r="A25">
        <v>1</v>
      </c>
      <c r="B25" t="s">
        <v>8</v>
      </c>
      <c r="C25" t="s">
        <v>15</v>
      </c>
      <c r="D25" t="s">
        <v>31</v>
      </c>
      <c r="E25">
        <v>1</v>
      </c>
      <c r="F25" s="5" t="s">
        <v>39</v>
      </c>
      <c r="G25" s="5">
        <v>3</v>
      </c>
      <c r="H25" s="5">
        <v>8192</v>
      </c>
      <c r="I25" s="19">
        <f t="shared" si="0"/>
        <v>2731</v>
      </c>
      <c r="J25" t="s">
        <v>26</v>
      </c>
      <c r="K25" t="s">
        <v>66</v>
      </c>
    </row>
    <row r="26" spans="1:11" x14ac:dyDescent="0.3">
      <c r="A26">
        <v>1</v>
      </c>
      <c r="B26" t="s">
        <v>8</v>
      </c>
      <c r="C26" t="s">
        <v>15</v>
      </c>
      <c r="D26" t="s">
        <v>27</v>
      </c>
      <c r="E26">
        <v>17</v>
      </c>
      <c r="F26" s="5" t="s">
        <v>39</v>
      </c>
      <c r="G26" s="5">
        <v>3</v>
      </c>
      <c r="H26" s="5">
        <v>8192</v>
      </c>
      <c r="I26" s="19">
        <f t="shared" si="0"/>
        <v>46421</v>
      </c>
      <c r="J26" t="s">
        <v>26</v>
      </c>
      <c r="K26" t="s">
        <v>66</v>
      </c>
    </row>
    <row r="27" spans="1:11" x14ac:dyDescent="0.3">
      <c r="A27">
        <v>1</v>
      </c>
      <c r="B27" t="s">
        <v>8</v>
      </c>
      <c r="C27" t="s">
        <v>15</v>
      </c>
      <c r="D27" t="s">
        <v>28</v>
      </c>
      <c r="E27">
        <v>6</v>
      </c>
      <c r="F27" s="5" t="s">
        <v>39</v>
      </c>
      <c r="G27" s="5">
        <v>3</v>
      </c>
      <c r="H27" s="5">
        <v>8192</v>
      </c>
      <c r="I27" s="19">
        <f t="shared" si="0"/>
        <v>16384</v>
      </c>
      <c r="J27" t="s">
        <v>26</v>
      </c>
      <c r="K27" t="s">
        <v>66</v>
      </c>
    </row>
    <row r="28" spans="1:11" x14ac:dyDescent="0.3">
      <c r="A28">
        <v>1</v>
      </c>
      <c r="B28" t="s">
        <v>8</v>
      </c>
      <c r="C28" t="s">
        <v>16</v>
      </c>
      <c r="D28" t="s">
        <v>33</v>
      </c>
      <c r="E28">
        <v>1</v>
      </c>
      <c r="F28" s="5" t="s">
        <v>39</v>
      </c>
      <c r="G28" s="5">
        <v>3</v>
      </c>
      <c r="H28" s="5">
        <v>8192</v>
      </c>
      <c r="I28" s="19">
        <f t="shared" si="0"/>
        <v>2731</v>
      </c>
      <c r="J28" t="s">
        <v>26</v>
      </c>
      <c r="K28" t="s">
        <v>66</v>
      </c>
    </row>
    <row r="29" spans="1:11" x14ac:dyDescent="0.3">
      <c r="A29">
        <v>1</v>
      </c>
      <c r="B29" t="s">
        <v>8</v>
      </c>
      <c r="C29" t="s">
        <v>16</v>
      </c>
      <c r="D29" t="s">
        <v>34</v>
      </c>
      <c r="E29">
        <v>9</v>
      </c>
      <c r="F29" s="5" t="s">
        <v>39</v>
      </c>
      <c r="G29" s="5">
        <v>3</v>
      </c>
      <c r="H29" s="5">
        <v>8192</v>
      </c>
      <c r="I29" s="19">
        <f t="shared" si="0"/>
        <v>24576</v>
      </c>
      <c r="J29" t="s">
        <v>26</v>
      </c>
      <c r="K29" t="s">
        <v>66</v>
      </c>
    </row>
    <row r="30" spans="1:11" x14ac:dyDescent="0.3">
      <c r="A30">
        <v>1</v>
      </c>
      <c r="B30" t="s">
        <v>8</v>
      </c>
      <c r="C30" t="s">
        <v>16</v>
      </c>
      <c r="D30" t="s">
        <v>29</v>
      </c>
      <c r="E30">
        <v>11</v>
      </c>
      <c r="F30" s="5" t="s">
        <v>39</v>
      </c>
      <c r="G30" s="5">
        <v>3</v>
      </c>
      <c r="H30" s="5">
        <v>8192</v>
      </c>
      <c r="I30" s="19">
        <f t="shared" si="0"/>
        <v>30037</v>
      </c>
      <c r="J30" t="s">
        <v>26</v>
      </c>
      <c r="K30" t="s">
        <v>66</v>
      </c>
    </row>
    <row r="31" spans="1:11" x14ac:dyDescent="0.3">
      <c r="A31">
        <v>1</v>
      </c>
      <c r="B31" t="s">
        <v>8</v>
      </c>
      <c r="C31" t="s">
        <v>16</v>
      </c>
      <c r="D31" t="s">
        <v>30</v>
      </c>
      <c r="E31">
        <v>8</v>
      </c>
      <c r="F31" s="5" t="s">
        <v>39</v>
      </c>
      <c r="G31" s="5">
        <v>3</v>
      </c>
      <c r="H31" s="5">
        <v>8192</v>
      </c>
      <c r="I31" s="19">
        <f t="shared" si="0"/>
        <v>21845</v>
      </c>
      <c r="J31" t="s">
        <v>26</v>
      </c>
      <c r="K31" t="s">
        <v>66</v>
      </c>
    </row>
    <row r="32" spans="1:11" x14ac:dyDescent="0.3">
      <c r="A32">
        <v>1</v>
      </c>
      <c r="B32" t="s">
        <v>8</v>
      </c>
      <c r="C32" t="s">
        <v>16</v>
      </c>
      <c r="D32" t="s">
        <v>31</v>
      </c>
      <c r="E32">
        <v>5</v>
      </c>
      <c r="F32" s="5" t="s">
        <v>39</v>
      </c>
      <c r="G32" s="5">
        <v>3</v>
      </c>
      <c r="H32" s="5">
        <v>8192</v>
      </c>
      <c r="I32" s="19">
        <f t="shared" si="0"/>
        <v>13653</v>
      </c>
      <c r="J32" t="s">
        <v>26</v>
      </c>
      <c r="K32" t="s">
        <v>66</v>
      </c>
    </row>
    <row r="33" spans="1:11" x14ac:dyDescent="0.3">
      <c r="A33">
        <v>1</v>
      </c>
      <c r="B33" t="s">
        <v>8</v>
      </c>
      <c r="C33" t="s">
        <v>16</v>
      </c>
      <c r="D33" t="s">
        <v>28</v>
      </c>
      <c r="E33">
        <v>2</v>
      </c>
      <c r="F33" s="5" t="s">
        <v>39</v>
      </c>
      <c r="G33" s="5">
        <v>3</v>
      </c>
      <c r="H33" s="5">
        <v>8192</v>
      </c>
      <c r="I33" s="19">
        <f t="shared" si="0"/>
        <v>5461</v>
      </c>
      <c r="J33" t="s">
        <v>26</v>
      </c>
      <c r="K33" t="s">
        <v>66</v>
      </c>
    </row>
    <row r="34" spans="1:11" x14ac:dyDescent="0.3">
      <c r="A34">
        <v>1</v>
      </c>
      <c r="B34" t="s">
        <v>8</v>
      </c>
      <c r="C34" t="s">
        <v>17</v>
      </c>
      <c r="D34" t="s">
        <v>28</v>
      </c>
      <c r="E34">
        <v>1</v>
      </c>
      <c r="F34" s="5" t="s">
        <v>39</v>
      </c>
      <c r="G34" s="5">
        <v>3</v>
      </c>
      <c r="H34" s="5">
        <v>8192</v>
      </c>
      <c r="I34" s="19">
        <f t="shared" si="0"/>
        <v>2731</v>
      </c>
      <c r="J34" t="s">
        <v>26</v>
      </c>
      <c r="K34" t="s">
        <v>66</v>
      </c>
    </row>
    <row r="35" spans="1:11" x14ac:dyDescent="0.3">
      <c r="A35">
        <v>1</v>
      </c>
      <c r="B35" t="s">
        <v>8</v>
      </c>
      <c r="C35" t="s">
        <v>18</v>
      </c>
      <c r="D35" t="s">
        <v>34</v>
      </c>
      <c r="E35">
        <v>1</v>
      </c>
      <c r="F35" s="5" t="s">
        <v>39</v>
      </c>
      <c r="G35" s="5">
        <v>3</v>
      </c>
      <c r="H35" s="5">
        <v>8192</v>
      </c>
      <c r="I35" s="19">
        <f t="shared" si="0"/>
        <v>2731</v>
      </c>
      <c r="J35" t="s">
        <v>26</v>
      </c>
      <c r="K35" t="s">
        <v>66</v>
      </c>
    </row>
    <row r="36" spans="1:11" x14ac:dyDescent="0.3">
      <c r="A36">
        <v>1</v>
      </c>
      <c r="B36" t="s">
        <v>8</v>
      </c>
      <c r="C36" t="s">
        <v>19</v>
      </c>
      <c r="D36" t="s">
        <v>31</v>
      </c>
      <c r="E36">
        <v>1</v>
      </c>
      <c r="F36" s="5" t="s">
        <v>39</v>
      </c>
      <c r="G36" s="5">
        <v>3</v>
      </c>
      <c r="H36" s="5">
        <v>8192</v>
      </c>
      <c r="I36" s="19">
        <f t="shared" si="0"/>
        <v>2731</v>
      </c>
      <c r="J36" t="s">
        <v>26</v>
      </c>
      <c r="K36" t="s">
        <v>66</v>
      </c>
    </row>
    <row r="37" spans="1:11" x14ac:dyDescent="0.3">
      <c r="A37">
        <v>1</v>
      </c>
      <c r="B37" t="s">
        <v>8</v>
      </c>
      <c r="C37" t="s">
        <v>20</v>
      </c>
      <c r="D37" t="s">
        <v>35</v>
      </c>
      <c r="E37">
        <v>6</v>
      </c>
      <c r="F37" s="5" t="s">
        <v>39</v>
      </c>
      <c r="G37" s="5">
        <v>3</v>
      </c>
      <c r="H37" s="5">
        <v>8192</v>
      </c>
      <c r="I37" s="19">
        <f t="shared" si="0"/>
        <v>16384</v>
      </c>
      <c r="J37" t="s">
        <v>26</v>
      </c>
      <c r="K37" t="s">
        <v>66</v>
      </c>
    </row>
    <row r="38" spans="1:11" x14ac:dyDescent="0.3">
      <c r="A38">
        <v>1</v>
      </c>
      <c r="B38" t="s">
        <v>8</v>
      </c>
      <c r="C38" t="s">
        <v>21</v>
      </c>
      <c r="D38" t="s">
        <v>36</v>
      </c>
      <c r="E38">
        <v>2</v>
      </c>
      <c r="F38" s="5" t="s">
        <v>39</v>
      </c>
      <c r="G38" s="5">
        <v>3</v>
      </c>
      <c r="H38" s="5">
        <v>8192</v>
      </c>
      <c r="I38" s="19">
        <f t="shared" si="0"/>
        <v>5461</v>
      </c>
      <c r="J38" t="s">
        <v>26</v>
      </c>
      <c r="K38" t="s">
        <v>66</v>
      </c>
    </row>
    <row r="39" spans="1:11" x14ac:dyDescent="0.3">
      <c r="A39">
        <v>1</v>
      </c>
      <c r="B39" t="s">
        <v>8</v>
      </c>
      <c r="C39" t="s">
        <v>22</v>
      </c>
      <c r="D39" t="s">
        <v>37</v>
      </c>
      <c r="E39">
        <v>9</v>
      </c>
      <c r="F39" s="5" t="s">
        <v>39</v>
      </c>
      <c r="G39" s="5">
        <v>3</v>
      </c>
      <c r="H39" s="5">
        <v>8192</v>
      </c>
      <c r="I39" s="19">
        <f t="shared" si="0"/>
        <v>24576</v>
      </c>
      <c r="J39" t="s">
        <v>26</v>
      </c>
      <c r="K39" t="s">
        <v>66</v>
      </c>
    </row>
    <row r="40" spans="1:11" x14ac:dyDescent="0.3">
      <c r="A40">
        <v>1</v>
      </c>
      <c r="B40" t="s">
        <v>8</v>
      </c>
      <c r="C40" t="s">
        <v>23</v>
      </c>
      <c r="D40" t="s">
        <v>38</v>
      </c>
      <c r="E40">
        <v>4</v>
      </c>
      <c r="F40" s="5" t="s">
        <v>39</v>
      </c>
      <c r="G40" s="5">
        <v>3</v>
      </c>
      <c r="H40" s="5">
        <v>8192</v>
      </c>
      <c r="I40" s="19">
        <f t="shared" si="0"/>
        <v>10923</v>
      </c>
      <c r="J40" t="s">
        <v>26</v>
      </c>
      <c r="K40" t="s">
        <v>66</v>
      </c>
    </row>
    <row r="41" spans="1:11" x14ac:dyDescent="0.3">
      <c r="A41">
        <v>1</v>
      </c>
      <c r="B41" t="s">
        <v>8</v>
      </c>
      <c r="C41" t="s">
        <v>24</v>
      </c>
      <c r="D41" t="s">
        <v>37</v>
      </c>
      <c r="E41">
        <v>1</v>
      </c>
      <c r="F41" s="5" t="s">
        <v>39</v>
      </c>
      <c r="G41" s="5">
        <v>3</v>
      </c>
      <c r="H41" s="5">
        <v>8192</v>
      </c>
      <c r="I41" s="19">
        <f t="shared" si="0"/>
        <v>2731</v>
      </c>
      <c r="J41" t="s">
        <v>26</v>
      </c>
      <c r="K41" t="s">
        <v>66</v>
      </c>
    </row>
    <row r="42" spans="1:11" x14ac:dyDescent="0.3">
      <c r="A42">
        <v>1</v>
      </c>
      <c r="B42" t="s">
        <v>8</v>
      </c>
      <c r="C42" t="s">
        <v>80</v>
      </c>
      <c r="E42">
        <v>112</v>
      </c>
      <c r="F42" s="5" t="s">
        <v>40</v>
      </c>
      <c r="G42" s="5">
        <v>1</v>
      </c>
      <c r="H42" s="5">
        <v>8</v>
      </c>
      <c r="I42" s="19">
        <f t="shared" si="0"/>
        <v>896</v>
      </c>
      <c r="J42" t="s">
        <v>26</v>
      </c>
      <c r="K42" t="s">
        <v>66</v>
      </c>
    </row>
    <row r="43" spans="1:11" s="7" customFormat="1" x14ac:dyDescent="0.3">
      <c r="A43" s="9">
        <v>1</v>
      </c>
      <c r="B43" s="7" t="s">
        <v>8</v>
      </c>
      <c r="C43" s="7" t="s">
        <v>79</v>
      </c>
      <c r="E43" s="7">
        <v>4</v>
      </c>
      <c r="F43" s="8" t="s">
        <v>41</v>
      </c>
      <c r="G43" s="8">
        <v>1</v>
      </c>
      <c r="H43" s="8">
        <v>1</v>
      </c>
      <c r="I43" s="19">
        <f t="shared" si="0"/>
        <v>4</v>
      </c>
      <c r="J43" s="7" t="s">
        <v>26</v>
      </c>
      <c r="K43" t="s">
        <v>66</v>
      </c>
    </row>
    <row r="44" spans="1:11" x14ac:dyDescent="0.3">
      <c r="A44" s="10">
        <v>2</v>
      </c>
      <c r="B44" s="11" t="s">
        <v>43</v>
      </c>
      <c r="C44" s="11" t="s">
        <v>11</v>
      </c>
      <c r="D44" s="11" t="s">
        <v>29</v>
      </c>
      <c r="E44" s="11">
        <v>2</v>
      </c>
      <c r="F44" s="5" t="s">
        <v>47</v>
      </c>
      <c r="G44" s="5">
        <v>3</v>
      </c>
      <c r="H44" s="5">
        <v>512</v>
      </c>
      <c r="I44" s="19">
        <f t="shared" si="0"/>
        <v>341</v>
      </c>
      <c r="J44" s="11" t="s">
        <v>26</v>
      </c>
      <c r="K44" s="15">
        <v>42986</v>
      </c>
    </row>
    <row r="45" spans="1:11" x14ac:dyDescent="0.3">
      <c r="A45" s="10">
        <v>2</v>
      </c>
      <c r="B45" s="11" t="s">
        <v>43</v>
      </c>
      <c r="C45" s="11" t="s">
        <v>11</v>
      </c>
      <c r="D45" s="11" t="s">
        <v>30</v>
      </c>
      <c r="E45" s="11">
        <v>6</v>
      </c>
      <c r="F45" s="5" t="s">
        <v>47</v>
      </c>
      <c r="G45" s="5">
        <v>3</v>
      </c>
      <c r="H45" s="5">
        <v>512</v>
      </c>
      <c r="I45" s="19">
        <f t="shared" si="0"/>
        <v>1024</v>
      </c>
      <c r="J45" s="11" t="s">
        <v>26</v>
      </c>
      <c r="K45" s="15">
        <v>42986</v>
      </c>
    </row>
    <row r="46" spans="1:11" x14ac:dyDescent="0.3">
      <c r="A46" s="10">
        <v>2</v>
      </c>
      <c r="B46" s="11" t="s">
        <v>43</v>
      </c>
      <c r="C46" s="11" t="s">
        <v>11</v>
      </c>
      <c r="D46" s="11" t="s">
        <v>31</v>
      </c>
      <c r="E46" s="11">
        <v>10</v>
      </c>
      <c r="F46" s="5" t="s">
        <v>47</v>
      </c>
      <c r="G46" s="5">
        <v>3</v>
      </c>
      <c r="H46" s="5">
        <v>512</v>
      </c>
      <c r="I46" s="19">
        <f t="shared" si="0"/>
        <v>1707</v>
      </c>
      <c r="J46" s="11" t="s">
        <v>26</v>
      </c>
      <c r="K46" s="15">
        <v>42986</v>
      </c>
    </row>
    <row r="47" spans="1:11" x14ac:dyDescent="0.3">
      <c r="A47" s="10">
        <v>2</v>
      </c>
      <c r="B47" s="11" t="s">
        <v>43</v>
      </c>
      <c r="C47" s="11" t="s">
        <v>11</v>
      </c>
      <c r="D47" s="11" t="s">
        <v>27</v>
      </c>
      <c r="E47" s="11">
        <v>2</v>
      </c>
      <c r="F47" s="5" t="s">
        <v>47</v>
      </c>
      <c r="G47" s="5">
        <v>3</v>
      </c>
      <c r="H47" s="5">
        <v>512</v>
      </c>
      <c r="I47" s="19">
        <f t="shared" si="0"/>
        <v>341</v>
      </c>
      <c r="J47" s="11" t="s">
        <v>26</v>
      </c>
      <c r="K47" s="15">
        <v>42986</v>
      </c>
    </row>
    <row r="48" spans="1:11" x14ac:dyDescent="0.3">
      <c r="A48" s="10">
        <v>2</v>
      </c>
      <c r="B48" s="11" t="s">
        <v>43</v>
      </c>
      <c r="C48" s="11" t="s">
        <v>11</v>
      </c>
      <c r="D48" s="11" t="s">
        <v>28</v>
      </c>
      <c r="E48" s="11">
        <v>16</v>
      </c>
      <c r="F48" s="5" t="s">
        <v>47</v>
      </c>
      <c r="G48" s="5">
        <v>3</v>
      </c>
      <c r="H48" s="5">
        <v>512</v>
      </c>
      <c r="I48" s="19">
        <f t="shared" si="0"/>
        <v>2731</v>
      </c>
      <c r="J48" s="11" t="s">
        <v>26</v>
      </c>
      <c r="K48" s="15">
        <v>42986</v>
      </c>
    </row>
    <row r="49" spans="1:11" x14ac:dyDescent="0.3">
      <c r="A49" s="10">
        <v>2</v>
      </c>
      <c r="B49" s="11" t="s">
        <v>43</v>
      </c>
      <c r="C49" s="11" t="s">
        <v>19</v>
      </c>
      <c r="D49" s="11" t="s">
        <v>31</v>
      </c>
      <c r="E49" s="11">
        <v>11</v>
      </c>
      <c r="F49" s="5" t="s">
        <v>47</v>
      </c>
      <c r="G49" s="5">
        <v>3</v>
      </c>
      <c r="H49" s="5">
        <v>512</v>
      </c>
      <c r="I49" s="19">
        <f t="shared" si="0"/>
        <v>1877</v>
      </c>
      <c r="J49" s="11" t="s">
        <v>26</v>
      </c>
      <c r="K49" s="15">
        <v>42986</v>
      </c>
    </row>
    <row r="50" spans="1:11" x14ac:dyDescent="0.3">
      <c r="A50" s="10">
        <v>2</v>
      </c>
      <c r="B50" s="11" t="s">
        <v>43</v>
      </c>
      <c r="C50" s="11" t="s">
        <v>19</v>
      </c>
      <c r="D50" s="11" t="s">
        <v>27</v>
      </c>
      <c r="E50" s="11">
        <v>1</v>
      </c>
      <c r="F50" s="5" t="s">
        <v>47</v>
      </c>
      <c r="G50" s="5">
        <v>3</v>
      </c>
      <c r="H50" s="5">
        <v>512</v>
      </c>
      <c r="I50" s="19">
        <f t="shared" si="0"/>
        <v>171</v>
      </c>
      <c r="J50" s="11" t="s">
        <v>26</v>
      </c>
      <c r="K50" s="15">
        <v>42986</v>
      </c>
    </row>
    <row r="51" spans="1:11" x14ac:dyDescent="0.3">
      <c r="A51" s="10">
        <v>2</v>
      </c>
      <c r="B51" s="11" t="s">
        <v>43</v>
      </c>
      <c r="C51" s="11" t="s">
        <v>19</v>
      </c>
      <c r="D51" s="11" t="s">
        <v>28</v>
      </c>
      <c r="E51" s="11">
        <v>7</v>
      </c>
      <c r="F51" s="5" t="s">
        <v>47</v>
      </c>
      <c r="G51" s="5">
        <v>3</v>
      </c>
      <c r="H51" s="5">
        <v>512</v>
      </c>
      <c r="I51" s="19">
        <f t="shared" si="0"/>
        <v>1195</v>
      </c>
      <c r="J51" s="11" t="s">
        <v>26</v>
      </c>
      <c r="K51" s="15">
        <v>42986</v>
      </c>
    </row>
    <row r="52" spans="1:11" x14ac:dyDescent="0.3">
      <c r="A52" s="10">
        <v>2</v>
      </c>
      <c r="B52" s="11" t="s">
        <v>43</v>
      </c>
      <c r="C52" s="11" t="s">
        <v>10</v>
      </c>
      <c r="D52" s="11" t="s">
        <v>29</v>
      </c>
      <c r="E52" s="11">
        <v>3</v>
      </c>
      <c r="F52" s="5" t="s">
        <v>47</v>
      </c>
      <c r="G52" s="5">
        <v>3</v>
      </c>
      <c r="H52" s="5">
        <v>512</v>
      </c>
      <c r="I52" s="19">
        <f t="shared" si="0"/>
        <v>512</v>
      </c>
      <c r="J52" s="11" t="s">
        <v>26</v>
      </c>
      <c r="K52" s="15">
        <v>42986</v>
      </c>
    </row>
    <row r="53" spans="1:11" x14ac:dyDescent="0.3">
      <c r="A53" s="10">
        <v>2</v>
      </c>
      <c r="B53" s="11" t="s">
        <v>43</v>
      </c>
      <c r="C53" s="11" t="s">
        <v>10</v>
      </c>
      <c r="D53" s="11" t="s">
        <v>30</v>
      </c>
      <c r="E53" s="11">
        <v>12</v>
      </c>
      <c r="F53" s="5" t="s">
        <v>47</v>
      </c>
      <c r="G53" s="5">
        <v>3</v>
      </c>
      <c r="H53" s="5">
        <v>512</v>
      </c>
      <c r="I53" s="19">
        <f t="shared" si="0"/>
        <v>2048</v>
      </c>
      <c r="J53" s="11" t="s">
        <v>26</v>
      </c>
      <c r="K53" s="15">
        <v>42986</v>
      </c>
    </row>
    <row r="54" spans="1:11" x14ac:dyDescent="0.3">
      <c r="A54" s="10">
        <v>2</v>
      </c>
      <c r="B54" s="11" t="s">
        <v>43</v>
      </c>
      <c r="C54" s="11" t="s">
        <v>10</v>
      </c>
      <c r="D54" s="11" t="s">
        <v>31</v>
      </c>
      <c r="E54" s="11">
        <v>25</v>
      </c>
      <c r="F54" s="5" t="s">
        <v>47</v>
      </c>
      <c r="G54" s="5">
        <v>3</v>
      </c>
      <c r="H54" s="5">
        <v>512</v>
      </c>
      <c r="I54" s="19">
        <f t="shared" si="0"/>
        <v>4267</v>
      </c>
      <c r="J54" s="11" t="s">
        <v>26</v>
      </c>
      <c r="K54" s="15">
        <v>42986</v>
      </c>
    </row>
    <row r="55" spans="1:11" x14ac:dyDescent="0.3">
      <c r="A55" s="10">
        <v>2</v>
      </c>
      <c r="B55" s="11" t="s">
        <v>43</v>
      </c>
      <c r="C55" s="11" t="s">
        <v>10</v>
      </c>
      <c r="D55" s="11" t="s">
        <v>27</v>
      </c>
      <c r="E55" s="11">
        <v>19</v>
      </c>
      <c r="F55" s="5" t="s">
        <v>47</v>
      </c>
      <c r="G55" s="5">
        <v>3</v>
      </c>
      <c r="H55" s="5">
        <v>512</v>
      </c>
      <c r="I55" s="19">
        <f t="shared" si="0"/>
        <v>3243</v>
      </c>
      <c r="J55" s="11" t="s">
        <v>26</v>
      </c>
      <c r="K55" s="15">
        <v>42986</v>
      </c>
    </row>
    <row r="56" spans="1:11" x14ac:dyDescent="0.3">
      <c r="A56" s="10">
        <v>2</v>
      </c>
      <c r="B56" s="11" t="s">
        <v>43</v>
      </c>
      <c r="C56" s="11" t="s">
        <v>10</v>
      </c>
      <c r="D56" s="11" t="s">
        <v>28</v>
      </c>
      <c r="E56" s="11">
        <v>13</v>
      </c>
      <c r="F56" s="5" t="s">
        <v>47</v>
      </c>
      <c r="G56" s="5">
        <v>3</v>
      </c>
      <c r="H56" s="5">
        <v>512</v>
      </c>
      <c r="I56" s="19">
        <f t="shared" si="0"/>
        <v>2219</v>
      </c>
      <c r="J56" s="11" t="s">
        <v>26</v>
      </c>
      <c r="K56" s="15">
        <v>42986</v>
      </c>
    </row>
    <row r="57" spans="1:11" x14ac:dyDescent="0.3">
      <c r="A57" s="10">
        <v>2</v>
      </c>
      <c r="B57" s="11" t="s">
        <v>43</v>
      </c>
      <c r="C57" s="11" t="s">
        <v>9</v>
      </c>
      <c r="D57" s="11" t="s">
        <v>32</v>
      </c>
      <c r="E57" s="11">
        <v>1</v>
      </c>
      <c r="F57" s="5" t="s">
        <v>47</v>
      </c>
      <c r="G57" s="5">
        <v>3</v>
      </c>
      <c r="H57" s="5">
        <v>512</v>
      </c>
      <c r="I57" s="19">
        <f t="shared" si="0"/>
        <v>171</v>
      </c>
      <c r="J57" s="11" t="s">
        <v>26</v>
      </c>
      <c r="K57" s="15">
        <v>42986</v>
      </c>
    </row>
    <row r="58" spans="1:11" x14ac:dyDescent="0.3">
      <c r="A58" s="10">
        <v>2</v>
      </c>
      <c r="B58" s="11" t="s">
        <v>43</v>
      </c>
      <c r="C58" s="11" t="s">
        <v>9</v>
      </c>
      <c r="D58" s="11" t="s">
        <v>25</v>
      </c>
      <c r="E58" s="11">
        <v>10</v>
      </c>
      <c r="F58" s="5" t="s">
        <v>47</v>
      </c>
      <c r="G58" s="5">
        <v>3</v>
      </c>
      <c r="H58" s="5">
        <v>512</v>
      </c>
      <c r="I58" s="19">
        <f t="shared" si="0"/>
        <v>1707</v>
      </c>
      <c r="J58" s="11" t="s">
        <v>26</v>
      </c>
      <c r="K58" s="15">
        <v>42986</v>
      </c>
    </row>
    <row r="59" spans="1:11" x14ac:dyDescent="0.3">
      <c r="A59" s="10">
        <v>2</v>
      </c>
      <c r="B59" s="11" t="s">
        <v>43</v>
      </c>
      <c r="C59" s="11" t="s">
        <v>9</v>
      </c>
      <c r="D59" s="11" t="s">
        <v>28</v>
      </c>
      <c r="E59" s="11">
        <v>8</v>
      </c>
      <c r="F59" s="5" t="s">
        <v>47</v>
      </c>
      <c r="G59" s="5">
        <v>3</v>
      </c>
      <c r="H59" s="5">
        <v>512</v>
      </c>
      <c r="I59" s="19">
        <f t="shared" si="0"/>
        <v>1365</v>
      </c>
      <c r="J59" s="11" t="s">
        <v>26</v>
      </c>
      <c r="K59" s="15">
        <v>42986</v>
      </c>
    </row>
    <row r="60" spans="1:11" x14ac:dyDescent="0.3">
      <c r="A60" s="10">
        <v>2</v>
      </c>
      <c r="B60" s="11" t="s">
        <v>43</v>
      </c>
      <c r="C60" s="11" t="s">
        <v>15</v>
      </c>
      <c r="D60" s="11" t="s">
        <v>29</v>
      </c>
      <c r="E60" s="11">
        <v>1</v>
      </c>
      <c r="F60" s="5" t="s">
        <v>47</v>
      </c>
      <c r="G60" s="5">
        <v>3</v>
      </c>
      <c r="H60" s="5">
        <v>512</v>
      </c>
      <c r="I60" s="19">
        <f t="shared" si="0"/>
        <v>171</v>
      </c>
      <c r="J60" s="11" t="s">
        <v>26</v>
      </c>
      <c r="K60" s="15">
        <v>42986</v>
      </c>
    </row>
    <row r="61" spans="1:11" x14ac:dyDescent="0.3">
      <c r="A61" s="10">
        <v>2</v>
      </c>
      <c r="B61" s="11" t="s">
        <v>43</v>
      </c>
      <c r="C61" s="11" t="s">
        <v>15</v>
      </c>
      <c r="D61" s="11" t="s">
        <v>30</v>
      </c>
      <c r="E61" s="11">
        <v>1</v>
      </c>
      <c r="F61" s="5" t="s">
        <v>47</v>
      </c>
      <c r="G61" s="5">
        <v>3</v>
      </c>
      <c r="H61" s="5">
        <v>512</v>
      </c>
      <c r="I61" s="19">
        <f t="shared" si="0"/>
        <v>171</v>
      </c>
      <c r="J61" s="11" t="s">
        <v>26</v>
      </c>
      <c r="K61" s="15">
        <v>42986</v>
      </c>
    </row>
    <row r="62" spans="1:11" x14ac:dyDescent="0.3">
      <c r="A62" s="10">
        <v>2</v>
      </c>
      <c r="B62" s="11" t="s">
        <v>43</v>
      </c>
      <c r="C62" s="11" t="s">
        <v>12</v>
      </c>
      <c r="D62" s="11" t="s">
        <v>33</v>
      </c>
      <c r="E62" s="11">
        <v>2</v>
      </c>
      <c r="F62" s="5" t="s">
        <v>47</v>
      </c>
      <c r="G62" s="5">
        <v>3</v>
      </c>
      <c r="H62" s="5">
        <v>512</v>
      </c>
      <c r="I62" s="19">
        <f t="shared" si="0"/>
        <v>341</v>
      </c>
      <c r="J62" s="11" t="s">
        <v>26</v>
      </c>
      <c r="K62" s="15">
        <v>42986</v>
      </c>
    </row>
    <row r="63" spans="1:11" x14ac:dyDescent="0.3">
      <c r="A63" s="10">
        <v>2</v>
      </c>
      <c r="B63" s="11" t="s">
        <v>43</v>
      </c>
      <c r="C63" s="11" t="s">
        <v>12</v>
      </c>
      <c r="D63" s="11" t="s">
        <v>34</v>
      </c>
      <c r="E63" s="11">
        <v>5</v>
      </c>
      <c r="F63" s="5" t="s">
        <v>47</v>
      </c>
      <c r="G63" s="5">
        <v>3</v>
      </c>
      <c r="H63" s="5">
        <v>512</v>
      </c>
      <c r="I63" s="19">
        <f t="shared" si="0"/>
        <v>853</v>
      </c>
      <c r="J63" s="11" t="s">
        <v>26</v>
      </c>
      <c r="K63" s="15">
        <v>42986</v>
      </c>
    </row>
    <row r="64" spans="1:11" x14ac:dyDescent="0.3">
      <c r="A64" s="10">
        <v>2</v>
      </c>
      <c r="B64" s="11" t="s">
        <v>43</v>
      </c>
      <c r="C64" s="11" t="s">
        <v>12</v>
      </c>
      <c r="D64" s="11" t="s">
        <v>29</v>
      </c>
      <c r="E64" s="11">
        <v>19</v>
      </c>
      <c r="F64" s="5" t="s">
        <v>47</v>
      </c>
      <c r="G64" s="5">
        <v>3</v>
      </c>
      <c r="H64" s="5">
        <v>512</v>
      </c>
      <c r="I64" s="19">
        <f t="shared" si="0"/>
        <v>3243</v>
      </c>
      <c r="J64" s="11" t="s">
        <v>26</v>
      </c>
      <c r="K64" s="15">
        <v>42986</v>
      </c>
    </row>
    <row r="65" spans="1:12" x14ac:dyDescent="0.3">
      <c r="A65" s="10">
        <v>2</v>
      </c>
      <c r="B65" s="11" t="s">
        <v>43</v>
      </c>
      <c r="C65" s="11" t="s">
        <v>12</v>
      </c>
      <c r="D65" s="11" t="s">
        <v>30</v>
      </c>
      <c r="E65" s="11">
        <v>26</v>
      </c>
      <c r="F65" s="5" t="s">
        <v>47</v>
      </c>
      <c r="G65" s="5">
        <v>3</v>
      </c>
      <c r="H65" s="5">
        <v>512</v>
      </c>
      <c r="I65" s="19">
        <f t="shared" si="0"/>
        <v>4437</v>
      </c>
      <c r="J65" s="11" t="s">
        <v>26</v>
      </c>
      <c r="K65" s="15">
        <v>42986</v>
      </c>
    </row>
    <row r="66" spans="1:12" x14ac:dyDescent="0.3">
      <c r="A66" s="10">
        <v>2</v>
      </c>
      <c r="B66" s="11" t="s">
        <v>43</v>
      </c>
      <c r="C66" s="11" t="s">
        <v>12</v>
      </c>
      <c r="D66" s="11" t="s">
        <v>31</v>
      </c>
      <c r="E66" s="11">
        <v>18</v>
      </c>
      <c r="F66" s="5" t="s">
        <v>47</v>
      </c>
      <c r="G66" s="5">
        <v>3</v>
      </c>
      <c r="H66" s="5">
        <v>512</v>
      </c>
      <c r="I66" s="19">
        <f t="shared" si="0"/>
        <v>3072</v>
      </c>
      <c r="J66" s="11" t="s">
        <v>26</v>
      </c>
      <c r="K66" s="15">
        <v>42986</v>
      </c>
    </row>
    <row r="67" spans="1:12" x14ac:dyDescent="0.3">
      <c r="A67" s="10">
        <v>2</v>
      </c>
      <c r="B67" s="11" t="s">
        <v>43</v>
      </c>
      <c r="C67" s="11" t="s">
        <v>13</v>
      </c>
      <c r="D67" s="11" t="s">
        <v>27</v>
      </c>
      <c r="E67" s="11">
        <v>9</v>
      </c>
      <c r="F67" s="5" t="s">
        <v>47</v>
      </c>
      <c r="G67" s="5">
        <v>3</v>
      </c>
      <c r="H67" s="5">
        <v>512</v>
      </c>
      <c r="I67" s="19">
        <f t="shared" ref="I67:I130" si="1">ROUND(E67*H67/G67,0)</f>
        <v>1536</v>
      </c>
      <c r="J67" s="11" t="s">
        <v>26</v>
      </c>
      <c r="K67" s="15">
        <v>42986</v>
      </c>
    </row>
    <row r="68" spans="1:12" x14ac:dyDescent="0.3">
      <c r="A68" s="10">
        <v>2</v>
      </c>
      <c r="B68" s="11" t="s">
        <v>43</v>
      </c>
      <c r="C68" s="11" t="s">
        <v>13</v>
      </c>
      <c r="D68" s="11" t="s">
        <v>28</v>
      </c>
      <c r="E68" s="11">
        <v>8</v>
      </c>
      <c r="F68" s="5" t="s">
        <v>47</v>
      </c>
      <c r="G68" s="5">
        <v>3</v>
      </c>
      <c r="H68" s="5">
        <v>512</v>
      </c>
      <c r="I68" s="19">
        <f t="shared" si="1"/>
        <v>1365</v>
      </c>
      <c r="J68" s="11" t="s">
        <v>26</v>
      </c>
      <c r="K68" s="15">
        <v>42986</v>
      </c>
    </row>
    <row r="69" spans="1:12" x14ac:dyDescent="0.3">
      <c r="A69" s="10">
        <v>2</v>
      </c>
      <c r="B69" s="11" t="s">
        <v>43</v>
      </c>
      <c r="C69" s="11" t="s">
        <v>16</v>
      </c>
      <c r="D69" s="11" t="s">
        <v>33</v>
      </c>
      <c r="E69" s="11">
        <v>1</v>
      </c>
      <c r="F69" s="5" t="s">
        <v>47</v>
      </c>
      <c r="G69" s="5">
        <v>3</v>
      </c>
      <c r="H69" s="5">
        <v>512</v>
      </c>
      <c r="I69" s="19">
        <f t="shared" si="1"/>
        <v>171</v>
      </c>
      <c r="J69" s="11" t="s">
        <v>26</v>
      </c>
      <c r="K69" s="15">
        <v>42986</v>
      </c>
    </row>
    <row r="70" spans="1:12" x14ac:dyDescent="0.3">
      <c r="A70" s="10">
        <v>2</v>
      </c>
      <c r="B70" s="11" t="s">
        <v>43</v>
      </c>
      <c r="C70" s="11" t="s">
        <v>16</v>
      </c>
      <c r="D70" s="11" t="s">
        <v>34</v>
      </c>
      <c r="E70" s="11">
        <v>11</v>
      </c>
      <c r="F70" s="5" t="s">
        <v>47</v>
      </c>
      <c r="G70" s="5">
        <v>3</v>
      </c>
      <c r="H70" s="5">
        <v>512</v>
      </c>
      <c r="I70" s="19">
        <f t="shared" si="1"/>
        <v>1877</v>
      </c>
      <c r="J70" s="11" t="s">
        <v>26</v>
      </c>
      <c r="K70" s="15">
        <v>42986</v>
      </c>
    </row>
    <row r="71" spans="1:12" x14ac:dyDescent="0.3">
      <c r="A71" s="10">
        <v>2</v>
      </c>
      <c r="B71" s="11" t="s">
        <v>43</v>
      </c>
      <c r="C71" s="11" t="s">
        <v>16</v>
      </c>
      <c r="D71" s="11" t="s">
        <v>29</v>
      </c>
      <c r="E71" s="11">
        <v>9</v>
      </c>
      <c r="F71" s="5" t="s">
        <v>47</v>
      </c>
      <c r="G71" s="5">
        <v>3</v>
      </c>
      <c r="H71" s="5">
        <v>512</v>
      </c>
      <c r="I71" s="19">
        <f t="shared" si="1"/>
        <v>1536</v>
      </c>
      <c r="J71" s="11" t="s">
        <v>26</v>
      </c>
      <c r="K71" s="15">
        <v>42986</v>
      </c>
    </row>
    <row r="72" spans="1:12" x14ac:dyDescent="0.3">
      <c r="A72" s="10">
        <v>2</v>
      </c>
      <c r="B72" s="11" t="s">
        <v>43</v>
      </c>
      <c r="C72" s="11" t="s">
        <v>16</v>
      </c>
      <c r="D72" s="11" t="s">
        <v>30</v>
      </c>
      <c r="E72" s="11">
        <v>2</v>
      </c>
      <c r="F72" s="5" t="s">
        <v>47</v>
      </c>
      <c r="G72" s="5">
        <v>3</v>
      </c>
      <c r="H72" s="5">
        <v>512</v>
      </c>
      <c r="I72" s="19">
        <f t="shared" si="1"/>
        <v>341</v>
      </c>
      <c r="J72" s="11" t="s">
        <v>26</v>
      </c>
      <c r="K72" s="15">
        <v>42986</v>
      </c>
    </row>
    <row r="73" spans="1:12" x14ac:dyDescent="0.3">
      <c r="A73" s="10">
        <v>2</v>
      </c>
      <c r="B73" s="11" t="s">
        <v>43</v>
      </c>
      <c r="C73" s="11" t="s">
        <v>16</v>
      </c>
      <c r="D73" s="11" t="s">
        <v>31</v>
      </c>
      <c r="E73" s="11">
        <v>4</v>
      </c>
      <c r="F73" s="5" t="s">
        <v>47</v>
      </c>
      <c r="G73" s="5">
        <v>3</v>
      </c>
      <c r="H73" s="5">
        <v>512</v>
      </c>
      <c r="I73" s="19">
        <f t="shared" si="1"/>
        <v>683</v>
      </c>
      <c r="J73" s="11" t="s">
        <v>26</v>
      </c>
      <c r="K73" s="15">
        <v>42986</v>
      </c>
    </row>
    <row r="74" spans="1:12" x14ac:dyDescent="0.3">
      <c r="A74" s="10">
        <v>2</v>
      </c>
      <c r="B74" s="11" t="s">
        <v>43</v>
      </c>
      <c r="C74" s="11" t="s">
        <v>20</v>
      </c>
      <c r="D74" s="11" t="s">
        <v>35</v>
      </c>
      <c r="E74" s="11">
        <v>2</v>
      </c>
      <c r="F74" s="5" t="s">
        <v>47</v>
      </c>
      <c r="G74" s="5">
        <v>3</v>
      </c>
      <c r="H74" s="5">
        <v>512</v>
      </c>
      <c r="I74" s="19">
        <f t="shared" si="1"/>
        <v>341</v>
      </c>
      <c r="J74" s="11" t="s">
        <v>26</v>
      </c>
      <c r="K74" s="15">
        <v>42986</v>
      </c>
    </row>
    <row r="75" spans="1:12" x14ac:dyDescent="0.3">
      <c r="A75" s="10">
        <v>2</v>
      </c>
      <c r="B75" s="11" t="s">
        <v>43</v>
      </c>
      <c r="C75" s="11" t="s">
        <v>44</v>
      </c>
      <c r="D75" s="11" t="s">
        <v>37</v>
      </c>
      <c r="E75" s="11">
        <v>1</v>
      </c>
      <c r="F75" s="5" t="s">
        <v>47</v>
      </c>
      <c r="G75" s="5">
        <v>3</v>
      </c>
      <c r="H75" s="5">
        <v>512</v>
      </c>
      <c r="I75" s="19">
        <f t="shared" si="1"/>
        <v>171</v>
      </c>
      <c r="J75" s="11" t="s">
        <v>26</v>
      </c>
      <c r="K75" s="15">
        <v>42986</v>
      </c>
    </row>
    <row r="76" spans="1:12" x14ac:dyDescent="0.3">
      <c r="A76" s="10">
        <v>2</v>
      </c>
      <c r="B76" s="11" t="s">
        <v>43</v>
      </c>
      <c r="C76" s="11" t="s">
        <v>45</v>
      </c>
      <c r="D76" s="11" t="s">
        <v>46</v>
      </c>
      <c r="E76" s="11">
        <v>1</v>
      </c>
      <c r="F76" s="5" t="s">
        <v>47</v>
      </c>
      <c r="G76" s="5">
        <v>3</v>
      </c>
      <c r="H76" s="5">
        <v>512</v>
      </c>
      <c r="I76" s="19">
        <f t="shared" si="1"/>
        <v>171</v>
      </c>
      <c r="J76" s="11" t="s">
        <v>26</v>
      </c>
      <c r="K76" s="15">
        <v>42986</v>
      </c>
    </row>
    <row r="77" spans="1:12" s="7" customFormat="1" x14ac:dyDescent="0.3">
      <c r="A77" s="12">
        <v>2</v>
      </c>
      <c r="B77" s="13" t="s">
        <v>43</v>
      </c>
      <c r="C77" s="13" t="s">
        <v>80</v>
      </c>
      <c r="E77" s="13">
        <v>2</v>
      </c>
      <c r="F77" s="8" t="s">
        <v>41</v>
      </c>
      <c r="G77" s="8">
        <v>1</v>
      </c>
      <c r="H77" s="8">
        <v>1</v>
      </c>
      <c r="I77" s="19">
        <f t="shared" si="1"/>
        <v>2</v>
      </c>
      <c r="J77" s="13" t="s">
        <v>26</v>
      </c>
      <c r="K77" s="16">
        <v>42986</v>
      </c>
    </row>
    <row r="78" spans="1:12" x14ac:dyDescent="0.3">
      <c r="A78" s="10">
        <v>3</v>
      </c>
      <c r="B78" s="11" t="s">
        <v>48</v>
      </c>
      <c r="C78" s="11" t="s">
        <v>9</v>
      </c>
      <c r="D78" s="11" t="s">
        <v>25</v>
      </c>
      <c r="E78" s="11">
        <v>2</v>
      </c>
      <c r="F78" s="5" t="s">
        <v>61</v>
      </c>
      <c r="G78" s="5">
        <v>3</v>
      </c>
      <c r="H78" s="5">
        <v>256</v>
      </c>
      <c r="I78" s="19">
        <f t="shared" si="1"/>
        <v>171</v>
      </c>
      <c r="J78" s="11" t="s">
        <v>26</v>
      </c>
      <c r="K78" s="15">
        <v>42995</v>
      </c>
      <c r="L78" t="s">
        <v>63</v>
      </c>
    </row>
    <row r="79" spans="1:12" x14ac:dyDescent="0.3">
      <c r="A79" s="10">
        <v>3</v>
      </c>
      <c r="B79" s="11" t="s">
        <v>48</v>
      </c>
      <c r="C79" s="11" t="s">
        <v>12</v>
      </c>
      <c r="D79" s="11" t="s">
        <v>32</v>
      </c>
      <c r="E79" s="11">
        <v>53</v>
      </c>
      <c r="F79" s="5" t="s">
        <v>61</v>
      </c>
      <c r="G79" s="5">
        <v>3</v>
      </c>
      <c r="H79" s="5">
        <v>256</v>
      </c>
      <c r="I79" s="19">
        <f t="shared" si="1"/>
        <v>4523</v>
      </c>
      <c r="J79" s="11" t="s">
        <v>26</v>
      </c>
      <c r="K79" s="15">
        <v>42995</v>
      </c>
    </row>
    <row r="80" spans="1:12" x14ac:dyDescent="0.3">
      <c r="A80" s="10">
        <v>3</v>
      </c>
      <c r="B80" s="11" t="s">
        <v>48</v>
      </c>
      <c r="C80" s="11" t="s">
        <v>12</v>
      </c>
      <c r="D80" s="11" t="s">
        <v>30</v>
      </c>
      <c r="E80" s="11">
        <v>5</v>
      </c>
      <c r="F80" s="5" t="s">
        <v>61</v>
      </c>
      <c r="G80" s="5">
        <v>3</v>
      </c>
      <c r="H80" s="5">
        <v>256</v>
      </c>
      <c r="I80" s="19">
        <f t="shared" si="1"/>
        <v>427</v>
      </c>
      <c r="J80" s="11" t="s">
        <v>26</v>
      </c>
      <c r="K80" s="15">
        <v>42995</v>
      </c>
    </row>
    <row r="81" spans="1:11" x14ac:dyDescent="0.3">
      <c r="A81" s="10">
        <v>3</v>
      </c>
      <c r="B81" s="11" t="s">
        <v>48</v>
      </c>
      <c r="C81" s="11" t="s">
        <v>12</v>
      </c>
      <c r="D81" s="11" t="s">
        <v>31</v>
      </c>
      <c r="E81" s="11">
        <v>34</v>
      </c>
      <c r="F81" s="5" t="s">
        <v>61</v>
      </c>
      <c r="G81" s="5">
        <v>3</v>
      </c>
      <c r="H81" s="5">
        <v>256</v>
      </c>
      <c r="I81" s="19">
        <f t="shared" si="1"/>
        <v>2901</v>
      </c>
      <c r="J81" s="11" t="s">
        <v>26</v>
      </c>
      <c r="K81" s="15">
        <v>42995</v>
      </c>
    </row>
    <row r="82" spans="1:11" x14ac:dyDescent="0.3">
      <c r="A82" s="10">
        <v>3</v>
      </c>
      <c r="B82" s="11" t="s">
        <v>48</v>
      </c>
      <c r="C82" s="11" t="s">
        <v>13</v>
      </c>
      <c r="D82" s="11" t="s">
        <v>27</v>
      </c>
      <c r="E82" s="11">
        <v>61</v>
      </c>
      <c r="F82" s="5" t="s">
        <v>61</v>
      </c>
      <c r="G82" s="5">
        <v>3</v>
      </c>
      <c r="H82" s="5">
        <v>256</v>
      </c>
      <c r="I82" s="19">
        <f t="shared" si="1"/>
        <v>5205</v>
      </c>
      <c r="J82" s="11" t="s">
        <v>26</v>
      </c>
      <c r="K82" s="15">
        <v>42995</v>
      </c>
    </row>
    <row r="83" spans="1:11" x14ac:dyDescent="0.3">
      <c r="A83" s="10">
        <v>3</v>
      </c>
      <c r="B83" s="11" t="s">
        <v>48</v>
      </c>
      <c r="C83" s="11" t="s">
        <v>13</v>
      </c>
      <c r="D83" s="11" t="s">
        <v>28</v>
      </c>
      <c r="E83" s="11">
        <v>78</v>
      </c>
      <c r="F83" s="5" t="s">
        <v>61</v>
      </c>
      <c r="G83" s="5">
        <v>3</v>
      </c>
      <c r="H83" s="5">
        <v>256</v>
      </c>
      <c r="I83" s="19">
        <f t="shared" si="1"/>
        <v>6656</v>
      </c>
      <c r="J83" s="11" t="s">
        <v>26</v>
      </c>
      <c r="K83" s="15">
        <v>42995</v>
      </c>
    </row>
    <row r="84" spans="1:11" x14ac:dyDescent="0.3">
      <c r="A84" s="10">
        <v>3</v>
      </c>
      <c r="B84" s="11" t="s">
        <v>48</v>
      </c>
      <c r="C84" s="11" t="s">
        <v>16</v>
      </c>
      <c r="D84" s="11" t="s">
        <v>32</v>
      </c>
      <c r="E84" s="11">
        <v>5</v>
      </c>
      <c r="F84" s="5" t="s">
        <v>61</v>
      </c>
      <c r="G84" s="5">
        <v>3</v>
      </c>
      <c r="H84" s="5">
        <v>256</v>
      </c>
      <c r="I84" s="19">
        <f t="shared" si="1"/>
        <v>427</v>
      </c>
      <c r="J84" s="11" t="s">
        <v>26</v>
      </c>
      <c r="K84" s="15">
        <v>42995</v>
      </c>
    </row>
    <row r="85" spans="1:11" x14ac:dyDescent="0.3">
      <c r="A85" s="10">
        <v>3</v>
      </c>
      <c r="B85" s="11" t="s">
        <v>48</v>
      </c>
      <c r="C85" s="11" t="s">
        <v>16</v>
      </c>
      <c r="D85" s="11" t="s">
        <v>34</v>
      </c>
      <c r="E85" s="11">
        <v>1</v>
      </c>
      <c r="F85" s="5" t="s">
        <v>61</v>
      </c>
      <c r="G85" s="5">
        <v>3</v>
      </c>
      <c r="H85" s="5">
        <v>256</v>
      </c>
      <c r="I85" s="19">
        <f t="shared" si="1"/>
        <v>85</v>
      </c>
      <c r="J85" s="11" t="s">
        <v>26</v>
      </c>
      <c r="K85" s="15">
        <v>42995</v>
      </c>
    </row>
    <row r="86" spans="1:11" x14ac:dyDescent="0.3">
      <c r="A86" s="10">
        <v>3</v>
      </c>
      <c r="B86" s="11" t="s">
        <v>48</v>
      </c>
      <c r="C86" s="11" t="s">
        <v>16</v>
      </c>
      <c r="D86" s="11" t="s">
        <v>29</v>
      </c>
      <c r="E86" s="11">
        <v>2</v>
      </c>
      <c r="F86" s="5" t="s">
        <v>61</v>
      </c>
      <c r="G86" s="5">
        <v>3</v>
      </c>
      <c r="H86" s="5">
        <v>256</v>
      </c>
      <c r="I86" s="19">
        <f t="shared" si="1"/>
        <v>171</v>
      </c>
      <c r="J86" s="11" t="s">
        <v>26</v>
      </c>
      <c r="K86" s="15">
        <v>42995</v>
      </c>
    </row>
    <row r="87" spans="1:11" x14ac:dyDescent="0.3">
      <c r="A87" s="10">
        <v>3</v>
      </c>
      <c r="B87" s="11" t="s">
        <v>48</v>
      </c>
      <c r="C87" s="11" t="s">
        <v>16</v>
      </c>
      <c r="D87" s="11" t="s">
        <v>30</v>
      </c>
      <c r="E87" s="11">
        <v>4</v>
      </c>
      <c r="F87" s="5" t="s">
        <v>61</v>
      </c>
      <c r="G87" s="5">
        <v>3</v>
      </c>
      <c r="H87" s="5">
        <v>256</v>
      </c>
      <c r="I87" s="19">
        <f t="shared" si="1"/>
        <v>341</v>
      </c>
      <c r="J87" s="11" t="s">
        <v>26</v>
      </c>
      <c r="K87" s="15">
        <v>42995</v>
      </c>
    </row>
    <row r="88" spans="1:11" x14ac:dyDescent="0.3">
      <c r="A88" s="10">
        <v>3</v>
      </c>
      <c r="B88" s="11" t="s">
        <v>48</v>
      </c>
      <c r="C88" s="11" t="s">
        <v>16</v>
      </c>
      <c r="D88" s="11" t="s">
        <v>31</v>
      </c>
      <c r="E88" s="11">
        <v>3</v>
      </c>
      <c r="F88" s="5" t="s">
        <v>61</v>
      </c>
      <c r="G88" s="5">
        <v>3</v>
      </c>
      <c r="H88" s="5">
        <v>256</v>
      </c>
      <c r="I88" s="19">
        <f t="shared" si="1"/>
        <v>256</v>
      </c>
      <c r="J88" s="11" t="s">
        <v>26</v>
      </c>
      <c r="K88" s="15">
        <v>42995</v>
      </c>
    </row>
    <row r="89" spans="1:11" x14ac:dyDescent="0.3">
      <c r="A89" s="10">
        <v>3</v>
      </c>
      <c r="B89" s="11" t="s">
        <v>48</v>
      </c>
      <c r="C89" s="11" t="s">
        <v>49</v>
      </c>
      <c r="D89" s="11" t="s">
        <v>32</v>
      </c>
      <c r="E89" s="11">
        <v>5</v>
      </c>
      <c r="F89" s="5" t="s">
        <v>61</v>
      </c>
      <c r="G89" s="5">
        <v>3</v>
      </c>
      <c r="H89" s="5">
        <v>256</v>
      </c>
      <c r="I89" s="19">
        <f t="shared" si="1"/>
        <v>427</v>
      </c>
      <c r="J89" s="11" t="s">
        <v>26</v>
      </c>
      <c r="K89" s="15">
        <v>42995</v>
      </c>
    </row>
    <row r="90" spans="1:11" x14ac:dyDescent="0.3">
      <c r="A90" s="10">
        <v>3</v>
      </c>
      <c r="B90" s="11" t="s">
        <v>48</v>
      </c>
      <c r="C90" s="11" t="s">
        <v>15</v>
      </c>
      <c r="D90" s="11" t="s">
        <v>30</v>
      </c>
      <c r="E90" s="11">
        <v>1</v>
      </c>
      <c r="F90" s="5" t="s">
        <v>61</v>
      </c>
      <c r="G90" s="5">
        <v>3</v>
      </c>
      <c r="H90" s="5">
        <v>256</v>
      </c>
      <c r="I90" s="19">
        <f t="shared" si="1"/>
        <v>85</v>
      </c>
      <c r="J90" s="11" t="s">
        <v>26</v>
      </c>
      <c r="K90" s="15">
        <v>42995</v>
      </c>
    </row>
    <row r="91" spans="1:11" x14ac:dyDescent="0.3">
      <c r="A91" s="10">
        <v>3</v>
      </c>
      <c r="B91" s="11" t="s">
        <v>48</v>
      </c>
      <c r="C91" s="11" t="s">
        <v>15</v>
      </c>
      <c r="D91" s="11" t="s">
        <v>28</v>
      </c>
      <c r="E91" s="11">
        <v>2</v>
      </c>
      <c r="F91" s="5" t="s">
        <v>61</v>
      </c>
      <c r="G91" s="5">
        <v>3</v>
      </c>
      <c r="H91" s="5">
        <v>256</v>
      </c>
      <c r="I91" s="19">
        <f t="shared" si="1"/>
        <v>171</v>
      </c>
      <c r="J91" s="11" t="s">
        <v>26</v>
      </c>
      <c r="K91" s="15">
        <v>42995</v>
      </c>
    </row>
    <row r="92" spans="1:11" x14ac:dyDescent="0.3">
      <c r="A92" s="10">
        <v>3</v>
      </c>
      <c r="B92" s="11" t="s">
        <v>48</v>
      </c>
      <c r="C92" s="11" t="s">
        <v>50</v>
      </c>
      <c r="D92" s="11" t="s">
        <v>28</v>
      </c>
      <c r="E92" s="11">
        <v>1</v>
      </c>
      <c r="F92" s="5" t="s">
        <v>61</v>
      </c>
      <c r="G92" s="5">
        <v>3</v>
      </c>
      <c r="H92" s="5">
        <v>256</v>
      </c>
      <c r="I92" s="19">
        <f t="shared" si="1"/>
        <v>85</v>
      </c>
      <c r="J92" s="11" t="s">
        <v>26</v>
      </c>
      <c r="K92" s="15">
        <v>42995</v>
      </c>
    </row>
    <row r="93" spans="1:11" x14ac:dyDescent="0.3">
      <c r="A93" s="10">
        <v>3</v>
      </c>
      <c r="B93" s="11" t="s">
        <v>48</v>
      </c>
      <c r="C93" s="11" t="s">
        <v>19</v>
      </c>
      <c r="D93" s="11" t="s">
        <v>28</v>
      </c>
      <c r="E93" s="11">
        <v>2</v>
      </c>
      <c r="F93" s="5" t="s">
        <v>61</v>
      </c>
      <c r="G93" s="5">
        <v>3</v>
      </c>
      <c r="H93" s="5">
        <v>256</v>
      </c>
      <c r="I93" s="19">
        <f t="shared" si="1"/>
        <v>171</v>
      </c>
      <c r="J93" s="11" t="s">
        <v>26</v>
      </c>
      <c r="K93" s="15">
        <v>42995</v>
      </c>
    </row>
    <row r="94" spans="1:11" x14ac:dyDescent="0.3">
      <c r="A94" s="10">
        <v>3</v>
      </c>
      <c r="B94" s="11" t="s">
        <v>48</v>
      </c>
      <c r="C94" s="11" t="s">
        <v>51</v>
      </c>
      <c r="D94" s="11" t="s">
        <v>28</v>
      </c>
      <c r="E94" s="11">
        <v>1</v>
      </c>
      <c r="F94" s="5" t="s">
        <v>61</v>
      </c>
      <c r="G94" s="5">
        <v>3</v>
      </c>
      <c r="H94" s="5">
        <v>256</v>
      </c>
      <c r="I94" s="19">
        <f t="shared" si="1"/>
        <v>85</v>
      </c>
      <c r="J94" s="11" t="s">
        <v>26</v>
      </c>
      <c r="K94" s="15">
        <v>42995</v>
      </c>
    </row>
    <row r="95" spans="1:11" x14ac:dyDescent="0.3">
      <c r="A95" s="10">
        <v>3</v>
      </c>
      <c r="B95" s="11" t="s">
        <v>48</v>
      </c>
      <c r="C95" s="11" t="s">
        <v>52</v>
      </c>
      <c r="D95" s="11" t="s">
        <v>27</v>
      </c>
      <c r="E95" s="11">
        <v>2</v>
      </c>
      <c r="F95" s="5" t="s">
        <v>61</v>
      </c>
      <c r="G95" s="5">
        <v>3</v>
      </c>
      <c r="H95" s="5">
        <v>256</v>
      </c>
      <c r="I95" s="19">
        <f t="shared" si="1"/>
        <v>171</v>
      </c>
      <c r="J95" s="11" t="s">
        <v>26</v>
      </c>
      <c r="K95" s="15">
        <v>42995</v>
      </c>
    </row>
    <row r="96" spans="1:11" x14ac:dyDescent="0.3">
      <c r="A96" s="10">
        <v>3</v>
      </c>
      <c r="B96" s="11" t="s">
        <v>48</v>
      </c>
      <c r="C96" s="11" t="s">
        <v>52</v>
      </c>
      <c r="D96" s="11" t="s">
        <v>28</v>
      </c>
      <c r="E96" s="11">
        <v>1</v>
      </c>
      <c r="F96" s="5" t="s">
        <v>61</v>
      </c>
      <c r="G96" s="5">
        <v>3</v>
      </c>
      <c r="H96" s="5">
        <v>256</v>
      </c>
      <c r="I96" s="19">
        <f t="shared" si="1"/>
        <v>85</v>
      </c>
      <c r="J96" s="11" t="s">
        <v>26</v>
      </c>
      <c r="K96" s="15">
        <v>42995</v>
      </c>
    </row>
    <row r="97" spans="1:11" x14ac:dyDescent="0.3">
      <c r="A97" s="10">
        <v>3</v>
      </c>
      <c r="B97" s="11" t="s">
        <v>48</v>
      </c>
      <c r="C97" s="11" t="s">
        <v>11</v>
      </c>
      <c r="D97" s="11" t="s">
        <v>34</v>
      </c>
      <c r="E97" s="11">
        <v>1</v>
      </c>
      <c r="F97" s="5" t="s">
        <v>61</v>
      </c>
      <c r="G97" s="5">
        <v>3</v>
      </c>
      <c r="H97" s="5">
        <v>256</v>
      </c>
      <c r="I97" s="19">
        <f t="shared" si="1"/>
        <v>85</v>
      </c>
      <c r="J97" s="11" t="s">
        <v>26</v>
      </c>
      <c r="K97" s="15">
        <v>42995</v>
      </c>
    </row>
    <row r="98" spans="1:11" x14ac:dyDescent="0.3">
      <c r="A98" s="10">
        <v>3</v>
      </c>
      <c r="B98" s="11" t="s">
        <v>48</v>
      </c>
      <c r="C98" s="11" t="s">
        <v>11</v>
      </c>
      <c r="D98" s="11" t="s">
        <v>30</v>
      </c>
      <c r="E98" s="11">
        <v>1</v>
      </c>
      <c r="F98" s="5" t="s">
        <v>61</v>
      </c>
      <c r="G98" s="5">
        <v>3</v>
      </c>
      <c r="H98" s="5">
        <v>256</v>
      </c>
      <c r="I98" s="19">
        <f t="shared" si="1"/>
        <v>85</v>
      </c>
      <c r="J98" s="11" t="s">
        <v>26</v>
      </c>
      <c r="K98" s="15">
        <v>42995</v>
      </c>
    </row>
    <row r="99" spans="1:11" x14ac:dyDescent="0.3">
      <c r="A99" s="10">
        <v>3</v>
      </c>
      <c r="B99" s="11" t="s">
        <v>48</v>
      </c>
      <c r="C99" s="11" t="s">
        <v>17</v>
      </c>
      <c r="D99" s="11" t="s">
        <v>27</v>
      </c>
      <c r="E99" s="11">
        <v>2</v>
      </c>
      <c r="F99" s="5" t="s">
        <v>61</v>
      </c>
      <c r="G99" s="5">
        <v>3</v>
      </c>
      <c r="H99" s="5">
        <v>256</v>
      </c>
      <c r="I99" s="19">
        <f t="shared" si="1"/>
        <v>171</v>
      </c>
      <c r="J99" s="11" t="s">
        <v>26</v>
      </c>
      <c r="K99" s="15">
        <v>42995</v>
      </c>
    </row>
    <row r="100" spans="1:11" x14ac:dyDescent="0.3">
      <c r="A100" s="10">
        <v>3</v>
      </c>
      <c r="B100" s="11" t="s">
        <v>48</v>
      </c>
      <c r="C100" s="11" t="s">
        <v>17</v>
      </c>
      <c r="D100" s="11" t="s">
        <v>28</v>
      </c>
      <c r="E100" s="11">
        <v>1</v>
      </c>
      <c r="F100" s="5" t="s">
        <v>61</v>
      </c>
      <c r="G100" s="5">
        <v>3</v>
      </c>
      <c r="H100" s="5">
        <v>256</v>
      </c>
      <c r="I100" s="19">
        <f t="shared" si="1"/>
        <v>85</v>
      </c>
      <c r="J100" s="11" t="s">
        <v>26</v>
      </c>
      <c r="K100" s="15">
        <v>42995</v>
      </c>
    </row>
    <row r="101" spans="1:11" x14ac:dyDescent="0.3">
      <c r="A101" s="10">
        <v>3</v>
      </c>
      <c r="B101" s="11" t="s">
        <v>48</v>
      </c>
      <c r="C101" s="11" t="s">
        <v>53</v>
      </c>
      <c r="D101" s="11" t="s">
        <v>36</v>
      </c>
      <c r="E101" s="11">
        <v>2</v>
      </c>
      <c r="F101" s="5" t="s">
        <v>61</v>
      </c>
      <c r="G101" s="5">
        <v>3</v>
      </c>
      <c r="H101" s="5">
        <v>256</v>
      </c>
      <c r="I101" s="19">
        <f t="shared" si="1"/>
        <v>171</v>
      </c>
      <c r="J101" s="11" t="s">
        <v>26</v>
      </c>
      <c r="K101" s="15">
        <v>42995</v>
      </c>
    </row>
    <row r="102" spans="1:11" x14ac:dyDescent="0.3">
      <c r="A102" s="10">
        <v>3</v>
      </c>
      <c r="B102" s="11" t="s">
        <v>48</v>
      </c>
      <c r="C102" s="11" t="s">
        <v>54</v>
      </c>
      <c r="D102" s="11" t="s">
        <v>37</v>
      </c>
      <c r="E102" s="11">
        <v>1</v>
      </c>
      <c r="F102" s="5" t="s">
        <v>61</v>
      </c>
      <c r="G102" s="5">
        <v>3</v>
      </c>
      <c r="H102" s="5">
        <v>256</v>
      </c>
      <c r="I102" s="19">
        <f t="shared" si="1"/>
        <v>85</v>
      </c>
      <c r="J102" s="11" t="s">
        <v>26</v>
      </c>
      <c r="K102" s="15">
        <v>42995</v>
      </c>
    </row>
    <row r="103" spans="1:11" x14ac:dyDescent="0.3">
      <c r="A103" s="10">
        <v>3</v>
      </c>
      <c r="B103" s="11" t="s">
        <v>48</v>
      </c>
      <c r="C103" s="11" t="s">
        <v>55</v>
      </c>
      <c r="D103" s="11" t="s">
        <v>38</v>
      </c>
      <c r="E103" s="11">
        <v>1</v>
      </c>
      <c r="F103" s="5" t="s">
        <v>61</v>
      </c>
      <c r="G103" s="5">
        <v>3</v>
      </c>
      <c r="H103" s="5">
        <v>256</v>
      </c>
      <c r="I103" s="19">
        <f t="shared" si="1"/>
        <v>85</v>
      </c>
      <c r="J103" s="11" t="s">
        <v>26</v>
      </c>
      <c r="K103" s="15">
        <v>42995</v>
      </c>
    </row>
    <row r="104" spans="1:11" x14ac:dyDescent="0.3">
      <c r="A104" s="10">
        <v>3</v>
      </c>
      <c r="B104" s="11" t="s">
        <v>48</v>
      </c>
      <c r="C104" s="11" t="s">
        <v>56</v>
      </c>
      <c r="D104" s="14" t="s">
        <v>60</v>
      </c>
      <c r="E104" s="11">
        <v>8</v>
      </c>
      <c r="F104" s="5" t="s">
        <v>61</v>
      </c>
      <c r="G104" s="5">
        <v>3</v>
      </c>
      <c r="H104" s="5">
        <v>256</v>
      </c>
      <c r="I104" s="19">
        <f t="shared" si="1"/>
        <v>683</v>
      </c>
      <c r="J104" s="11" t="s">
        <v>26</v>
      </c>
      <c r="K104" s="15">
        <v>42995</v>
      </c>
    </row>
    <row r="105" spans="1:11" x14ac:dyDescent="0.3">
      <c r="A105" s="10">
        <v>3</v>
      </c>
      <c r="B105" s="11" t="s">
        <v>48</v>
      </c>
      <c r="C105" s="11" t="s">
        <v>22</v>
      </c>
      <c r="D105" s="11" t="s">
        <v>37</v>
      </c>
      <c r="E105" s="11">
        <v>2</v>
      </c>
      <c r="F105" s="5" t="s">
        <v>61</v>
      </c>
      <c r="G105" s="5">
        <v>3</v>
      </c>
      <c r="H105" s="5">
        <v>256</v>
      </c>
      <c r="I105" s="19">
        <f t="shared" si="1"/>
        <v>171</v>
      </c>
      <c r="J105" s="11" t="s">
        <v>26</v>
      </c>
      <c r="K105" s="15">
        <v>42995</v>
      </c>
    </row>
    <row r="106" spans="1:11" x14ac:dyDescent="0.3">
      <c r="A106" s="10">
        <v>3</v>
      </c>
      <c r="B106" s="11" t="s">
        <v>48</v>
      </c>
      <c r="C106" s="11" t="s">
        <v>57</v>
      </c>
      <c r="D106" s="11" t="s">
        <v>38</v>
      </c>
      <c r="E106" s="11">
        <v>1</v>
      </c>
      <c r="F106" s="5" t="s">
        <v>61</v>
      </c>
      <c r="G106" s="5">
        <v>3</v>
      </c>
      <c r="H106" s="5">
        <v>256</v>
      </c>
      <c r="I106" s="19">
        <f t="shared" si="1"/>
        <v>85</v>
      </c>
      <c r="J106" s="11" t="s">
        <v>26</v>
      </c>
      <c r="K106" s="15">
        <v>42995</v>
      </c>
    </row>
    <row r="107" spans="1:11" x14ac:dyDescent="0.3">
      <c r="A107" s="10">
        <v>3</v>
      </c>
      <c r="B107" s="11" t="s">
        <v>48</v>
      </c>
      <c r="C107" s="11" t="s">
        <v>45</v>
      </c>
      <c r="D107" s="11" t="s">
        <v>46</v>
      </c>
      <c r="E107" s="11">
        <v>14</v>
      </c>
      <c r="F107" s="5" t="s">
        <v>61</v>
      </c>
      <c r="G107" s="5">
        <v>3</v>
      </c>
      <c r="H107" s="5">
        <v>256</v>
      </c>
      <c r="I107" s="19">
        <f t="shared" si="1"/>
        <v>1195</v>
      </c>
      <c r="J107" s="11" t="s">
        <v>26</v>
      </c>
      <c r="K107" s="15">
        <v>42995</v>
      </c>
    </row>
    <row r="108" spans="1:11" x14ac:dyDescent="0.3">
      <c r="A108" s="10">
        <v>3</v>
      </c>
      <c r="B108" s="11" t="s">
        <v>48</v>
      </c>
      <c r="C108" s="11" t="s">
        <v>58</v>
      </c>
      <c r="D108" s="11" t="s">
        <v>32</v>
      </c>
      <c r="E108" s="11">
        <v>1</v>
      </c>
      <c r="F108" s="5" t="s">
        <v>61</v>
      </c>
      <c r="G108" s="5">
        <v>3</v>
      </c>
      <c r="H108" s="5">
        <v>256</v>
      </c>
      <c r="I108" s="19">
        <f t="shared" si="1"/>
        <v>85</v>
      </c>
      <c r="J108" s="11" t="s">
        <v>26</v>
      </c>
      <c r="K108" s="15">
        <v>42995</v>
      </c>
    </row>
    <row r="109" spans="1:11" x14ac:dyDescent="0.3">
      <c r="A109" s="10">
        <v>3</v>
      </c>
      <c r="B109" s="11" t="s">
        <v>48</v>
      </c>
      <c r="C109" s="11" t="s">
        <v>59</v>
      </c>
      <c r="D109" s="11" t="s">
        <v>46</v>
      </c>
      <c r="E109" s="11">
        <v>1</v>
      </c>
      <c r="F109" s="5" t="s">
        <v>61</v>
      </c>
      <c r="G109" s="5">
        <v>3</v>
      </c>
      <c r="H109" s="5">
        <v>256</v>
      </c>
      <c r="I109" s="19">
        <f t="shared" si="1"/>
        <v>85</v>
      </c>
      <c r="J109" s="11" t="s">
        <v>26</v>
      </c>
      <c r="K109" s="15">
        <v>42995</v>
      </c>
    </row>
    <row r="110" spans="1:11" x14ac:dyDescent="0.3">
      <c r="A110" s="10">
        <v>3</v>
      </c>
      <c r="B110" s="11" t="s">
        <v>48</v>
      </c>
      <c r="C110" s="11" t="s">
        <v>80</v>
      </c>
      <c r="E110" s="11">
        <v>130</v>
      </c>
      <c r="F110" s="5" t="s">
        <v>62</v>
      </c>
      <c r="G110" s="5">
        <v>3</v>
      </c>
      <c r="H110" s="5">
        <v>4</v>
      </c>
      <c r="I110" s="19">
        <f t="shared" si="1"/>
        <v>173</v>
      </c>
      <c r="J110" s="11" t="s">
        <v>26</v>
      </c>
      <c r="K110" s="15">
        <v>42995</v>
      </c>
    </row>
    <row r="111" spans="1:11" s="7" customFormat="1" x14ac:dyDescent="0.3">
      <c r="A111" s="12">
        <v>3</v>
      </c>
      <c r="B111" s="13" t="s">
        <v>48</v>
      </c>
      <c r="C111" s="13" t="s">
        <v>79</v>
      </c>
      <c r="E111" s="13">
        <v>22</v>
      </c>
      <c r="F111" s="8" t="s">
        <v>41</v>
      </c>
      <c r="G111" s="8">
        <v>1</v>
      </c>
      <c r="H111" s="8">
        <v>1</v>
      </c>
      <c r="I111" s="19">
        <f t="shared" si="1"/>
        <v>22</v>
      </c>
      <c r="J111" s="13" t="s">
        <v>26</v>
      </c>
      <c r="K111" s="16">
        <v>42995</v>
      </c>
    </row>
    <row r="112" spans="1:11" x14ac:dyDescent="0.3">
      <c r="A112" s="10">
        <v>4</v>
      </c>
      <c r="B112" s="11" t="s">
        <v>64</v>
      </c>
      <c r="C112" s="11" t="s">
        <v>9</v>
      </c>
      <c r="D112" s="11" t="s">
        <v>28</v>
      </c>
      <c r="E112" s="11">
        <v>1</v>
      </c>
      <c r="F112" s="5" t="s">
        <v>68</v>
      </c>
      <c r="G112" s="5">
        <v>1</v>
      </c>
      <c r="H112" s="5">
        <v>512</v>
      </c>
      <c r="I112" s="19">
        <f t="shared" si="1"/>
        <v>512</v>
      </c>
      <c r="J112" s="11" t="s">
        <v>26</v>
      </c>
      <c r="K112" s="15">
        <v>43009</v>
      </c>
    </row>
    <row r="113" spans="1:11" x14ac:dyDescent="0.3">
      <c r="A113" s="10">
        <v>4</v>
      </c>
      <c r="B113" s="11" t="s">
        <v>64</v>
      </c>
      <c r="C113" s="11" t="s">
        <v>12</v>
      </c>
      <c r="D113" s="11" t="s">
        <v>32</v>
      </c>
      <c r="E113" s="11">
        <v>2</v>
      </c>
      <c r="F113" s="5" t="s">
        <v>68</v>
      </c>
      <c r="G113" s="5">
        <v>1</v>
      </c>
      <c r="H113" s="5">
        <v>512</v>
      </c>
      <c r="I113" s="19">
        <f t="shared" si="1"/>
        <v>1024</v>
      </c>
      <c r="J113" s="11" t="s">
        <v>26</v>
      </c>
      <c r="K113" s="15">
        <v>43009</v>
      </c>
    </row>
    <row r="114" spans="1:11" x14ac:dyDescent="0.3">
      <c r="A114" s="10">
        <v>4</v>
      </c>
      <c r="B114" s="11" t="s">
        <v>64</v>
      </c>
      <c r="C114" s="11" t="s">
        <v>12</v>
      </c>
      <c r="D114" s="11" t="s">
        <v>30</v>
      </c>
      <c r="E114" s="11">
        <v>4</v>
      </c>
      <c r="F114" s="5" t="s">
        <v>68</v>
      </c>
      <c r="G114" s="5">
        <v>1</v>
      </c>
      <c r="H114" s="5">
        <v>512</v>
      </c>
      <c r="I114" s="19">
        <f t="shared" si="1"/>
        <v>2048</v>
      </c>
      <c r="J114" s="11" t="s">
        <v>26</v>
      </c>
      <c r="K114" s="15">
        <v>43009</v>
      </c>
    </row>
    <row r="115" spans="1:11" x14ac:dyDescent="0.3">
      <c r="A115" s="10">
        <v>4</v>
      </c>
      <c r="B115" s="11" t="s">
        <v>64</v>
      </c>
      <c r="C115" s="11" t="s">
        <v>12</v>
      </c>
      <c r="D115" s="11" t="s">
        <v>31</v>
      </c>
      <c r="E115" s="11">
        <v>21</v>
      </c>
      <c r="F115" s="5" t="s">
        <v>68</v>
      </c>
      <c r="G115" s="5">
        <v>1</v>
      </c>
      <c r="H115" s="5">
        <v>512</v>
      </c>
      <c r="I115" s="19">
        <f t="shared" si="1"/>
        <v>10752</v>
      </c>
      <c r="J115" s="11" t="s">
        <v>26</v>
      </c>
      <c r="K115" s="15">
        <v>43009</v>
      </c>
    </row>
    <row r="116" spans="1:11" x14ac:dyDescent="0.3">
      <c r="A116" s="10">
        <v>4</v>
      </c>
      <c r="B116" s="11" t="s">
        <v>64</v>
      </c>
      <c r="C116" s="11" t="s">
        <v>13</v>
      </c>
      <c r="D116" s="11" t="s">
        <v>27</v>
      </c>
      <c r="E116" s="11">
        <v>52</v>
      </c>
      <c r="F116" s="5" t="s">
        <v>68</v>
      </c>
      <c r="G116" s="5">
        <v>1</v>
      </c>
      <c r="H116" s="5">
        <v>512</v>
      </c>
      <c r="I116" s="19">
        <f t="shared" si="1"/>
        <v>26624</v>
      </c>
      <c r="J116" s="11" t="s">
        <v>26</v>
      </c>
      <c r="K116" s="15">
        <v>43009</v>
      </c>
    </row>
    <row r="117" spans="1:11" x14ac:dyDescent="0.3">
      <c r="A117" s="10">
        <v>4</v>
      </c>
      <c r="B117" s="11" t="s">
        <v>64</v>
      </c>
      <c r="C117" s="11" t="s">
        <v>13</v>
      </c>
      <c r="D117" s="11" t="s">
        <v>28</v>
      </c>
      <c r="E117" s="11">
        <v>127</v>
      </c>
      <c r="F117" s="5" t="s">
        <v>68</v>
      </c>
      <c r="G117" s="5">
        <v>1</v>
      </c>
      <c r="H117" s="5">
        <v>512</v>
      </c>
      <c r="I117" s="19">
        <f t="shared" si="1"/>
        <v>65024</v>
      </c>
      <c r="J117" s="11" t="s">
        <v>26</v>
      </c>
      <c r="K117" s="15">
        <v>43009</v>
      </c>
    </row>
    <row r="118" spans="1:11" x14ac:dyDescent="0.3">
      <c r="A118" s="10">
        <v>4</v>
      </c>
      <c r="B118" s="11" t="s">
        <v>64</v>
      </c>
      <c r="C118" s="11" t="s">
        <v>51</v>
      </c>
      <c r="D118" s="11" t="s">
        <v>30</v>
      </c>
      <c r="E118" s="11">
        <v>1</v>
      </c>
      <c r="F118" s="5" t="s">
        <v>68</v>
      </c>
      <c r="G118" s="5">
        <v>1</v>
      </c>
      <c r="H118" s="5">
        <v>512</v>
      </c>
      <c r="I118" s="19">
        <f t="shared" si="1"/>
        <v>512</v>
      </c>
      <c r="J118" s="11" t="s">
        <v>26</v>
      </c>
      <c r="K118" s="15">
        <v>43009</v>
      </c>
    </row>
    <row r="119" spans="1:11" x14ac:dyDescent="0.3">
      <c r="A119" s="10">
        <v>4</v>
      </c>
      <c r="B119" s="11" t="s">
        <v>64</v>
      </c>
      <c r="C119" s="11" t="s">
        <v>51</v>
      </c>
      <c r="D119" s="11" t="s">
        <v>31</v>
      </c>
      <c r="E119" s="11">
        <v>4</v>
      </c>
      <c r="F119" s="5" t="s">
        <v>68</v>
      </c>
      <c r="G119" s="5">
        <v>1</v>
      </c>
      <c r="H119" s="5">
        <v>512</v>
      </c>
      <c r="I119" s="19">
        <f t="shared" si="1"/>
        <v>2048</v>
      </c>
      <c r="J119" s="11" t="s">
        <v>26</v>
      </c>
      <c r="K119" s="15">
        <v>43009</v>
      </c>
    </row>
    <row r="120" spans="1:11" x14ac:dyDescent="0.3">
      <c r="A120" s="10">
        <v>4</v>
      </c>
      <c r="B120" s="11" t="s">
        <v>64</v>
      </c>
      <c r="C120" s="11" t="s">
        <v>51</v>
      </c>
      <c r="D120" s="11" t="s">
        <v>27</v>
      </c>
      <c r="E120" s="11">
        <v>1</v>
      </c>
      <c r="F120" s="5" t="s">
        <v>68</v>
      </c>
      <c r="G120" s="5">
        <v>1</v>
      </c>
      <c r="H120" s="5">
        <v>512</v>
      </c>
      <c r="I120" s="19">
        <f t="shared" si="1"/>
        <v>512</v>
      </c>
      <c r="J120" s="11" t="s">
        <v>26</v>
      </c>
      <c r="K120" s="15">
        <v>43009</v>
      </c>
    </row>
    <row r="121" spans="1:11" x14ac:dyDescent="0.3">
      <c r="A121" s="10">
        <v>4</v>
      </c>
      <c r="B121" s="11" t="s">
        <v>64</v>
      </c>
      <c r="C121" s="11" t="s">
        <v>51</v>
      </c>
      <c r="D121" s="11" t="s">
        <v>28</v>
      </c>
      <c r="E121" s="11">
        <v>4</v>
      </c>
      <c r="F121" s="5" t="s">
        <v>68</v>
      </c>
      <c r="G121" s="5">
        <v>1</v>
      </c>
      <c r="H121" s="5">
        <v>512</v>
      </c>
      <c r="I121" s="19">
        <f t="shared" si="1"/>
        <v>2048</v>
      </c>
      <c r="J121" s="11" t="s">
        <v>26</v>
      </c>
      <c r="K121" s="15">
        <v>43009</v>
      </c>
    </row>
    <row r="122" spans="1:11" x14ac:dyDescent="0.3">
      <c r="A122" s="10">
        <v>4</v>
      </c>
      <c r="B122" s="11" t="s">
        <v>64</v>
      </c>
      <c r="C122" s="11" t="s">
        <v>11</v>
      </c>
      <c r="D122" s="11" t="s">
        <v>28</v>
      </c>
      <c r="E122" s="11">
        <v>8</v>
      </c>
      <c r="F122" s="5" t="s">
        <v>68</v>
      </c>
      <c r="G122" s="5">
        <v>1</v>
      </c>
      <c r="H122" s="5">
        <v>512</v>
      </c>
      <c r="I122" s="19">
        <f t="shared" si="1"/>
        <v>4096</v>
      </c>
      <c r="J122" s="11" t="s">
        <v>26</v>
      </c>
      <c r="K122" s="15">
        <v>43009</v>
      </c>
    </row>
    <row r="123" spans="1:11" x14ac:dyDescent="0.3">
      <c r="A123" s="10">
        <v>4</v>
      </c>
      <c r="B123" s="11" t="s">
        <v>64</v>
      </c>
      <c r="C123" s="11" t="s">
        <v>16</v>
      </c>
      <c r="D123" s="11" t="s">
        <v>34</v>
      </c>
      <c r="E123" s="11">
        <v>2</v>
      </c>
      <c r="F123" s="5" t="s">
        <v>68</v>
      </c>
      <c r="G123" s="5">
        <v>1</v>
      </c>
      <c r="H123" s="5">
        <v>512</v>
      </c>
      <c r="I123" s="19">
        <f t="shared" si="1"/>
        <v>1024</v>
      </c>
      <c r="J123" s="11" t="s">
        <v>26</v>
      </c>
      <c r="K123" s="15">
        <v>43009</v>
      </c>
    </row>
    <row r="124" spans="1:11" x14ac:dyDescent="0.3">
      <c r="A124" s="10">
        <v>4</v>
      </c>
      <c r="B124" s="11" t="s">
        <v>64</v>
      </c>
      <c r="C124" s="11" t="s">
        <v>16</v>
      </c>
      <c r="D124" s="11" t="s">
        <v>29</v>
      </c>
      <c r="E124" s="11">
        <v>21</v>
      </c>
      <c r="F124" s="5" t="s">
        <v>68</v>
      </c>
      <c r="G124" s="5">
        <v>1</v>
      </c>
      <c r="H124" s="5">
        <v>512</v>
      </c>
      <c r="I124" s="19">
        <f t="shared" si="1"/>
        <v>10752</v>
      </c>
      <c r="J124" s="11" t="s">
        <v>26</v>
      </c>
      <c r="K124" s="15">
        <v>43009</v>
      </c>
    </row>
    <row r="125" spans="1:11" x14ac:dyDescent="0.3">
      <c r="A125" s="10">
        <v>4</v>
      </c>
      <c r="B125" s="11" t="s">
        <v>64</v>
      </c>
      <c r="C125" s="11" t="s">
        <v>16</v>
      </c>
      <c r="D125" s="11" t="s">
        <v>30</v>
      </c>
      <c r="E125" s="11">
        <v>49</v>
      </c>
      <c r="F125" s="5" t="s">
        <v>68</v>
      </c>
      <c r="G125" s="5">
        <v>1</v>
      </c>
      <c r="H125" s="5">
        <v>512</v>
      </c>
      <c r="I125" s="19">
        <f t="shared" si="1"/>
        <v>25088</v>
      </c>
      <c r="J125" s="11" t="s">
        <v>26</v>
      </c>
      <c r="K125" s="15">
        <v>43009</v>
      </c>
    </row>
    <row r="126" spans="1:11" x14ac:dyDescent="0.3">
      <c r="A126" s="10">
        <v>4</v>
      </c>
      <c r="B126" s="11" t="s">
        <v>64</v>
      </c>
      <c r="C126" s="11" t="s">
        <v>16</v>
      </c>
      <c r="D126" s="11" t="s">
        <v>31</v>
      </c>
      <c r="E126" s="11">
        <v>4</v>
      </c>
      <c r="F126" s="5" t="s">
        <v>68</v>
      </c>
      <c r="G126" s="5">
        <v>1</v>
      </c>
      <c r="H126" s="5">
        <v>512</v>
      </c>
      <c r="I126" s="19">
        <f t="shared" si="1"/>
        <v>2048</v>
      </c>
      <c r="J126" s="11" t="s">
        <v>26</v>
      </c>
      <c r="K126" s="15">
        <v>43009</v>
      </c>
    </row>
    <row r="127" spans="1:11" x14ac:dyDescent="0.3">
      <c r="A127" s="10">
        <v>4</v>
      </c>
      <c r="B127" s="11" t="s">
        <v>64</v>
      </c>
      <c r="C127" s="11" t="s">
        <v>16</v>
      </c>
      <c r="D127" s="11" t="s">
        <v>28</v>
      </c>
      <c r="E127" s="11">
        <v>1</v>
      </c>
      <c r="F127" s="5" t="s">
        <v>68</v>
      </c>
      <c r="G127" s="5">
        <v>1</v>
      </c>
      <c r="H127" s="5">
        <v>512</v>
      </c>
      <c r="I127" s="19">
        <f t="shared" si="1"/>
        <v>512</v>
      </c>
      <c r="J127" s="11" t="s">
        <v>26</v>
      </c>
      <c r="K127" s="15">
        <v>43009</v>
      </c>
    </row>
    <row r="128" spans="1:11" x14ac:dyDescent="0.3">
      <c r="A128" s="10">
        <v>4</v>
      </c>
      <c r="B128" s="11" t="s">
        <v>64</v>
      </c>
      <c r="C128" s="11" t="s">
        <v>18</v>
      </c>
      <c r="D128" s="11" t="s">
        <v>29</v>
      </c>
      <c r="E128" s="11">
        <v>1</v>
      </c>
      <c r="F128" s="5" t="s">
        <v>68</v>
      </c>
      <c r="G128" s="5">
        <v>1</v>
      </c>
      <c r="H128" s="5">
        <v>512</v>
      </c>
      <c r="I128" s="19">
        <f t="shared" si="1"/>
        <v>512</v>
      </c>
      <c r="J128" s="11" t="s">
        <v>26</v>
      </c>
      <c r="K128" s="15">
        <v>43009</v>
      </c>
    </row>
    <row r="129" spans="1:11" x14ac:dyDescent="0.3">
      <c r="A129" s="10">
        <v>4</v>
      </c>
      <c r="B129" s="11" t="s">
        <v>64</v>
      </c>
      <c r="C129" s="11" t="s">
        <v>53</v>
      </c>
      <c r="D129" s="11" t="s">
        <v>36</v>
      </c>
      <c r="E129" s="11">
        <v>2</v>
      </c>
      <c r="F129" s="5" t="s">
        <v>68</v>
      </c>
      <c r="G129" s="5">
        <v>1</v>
      </c>
      <c r="H129" s="5">
        <v>512</v>
      </c>
      <c r="I129" s="19">
        <f t="shared" si="1"/>
        <v>1024</v>
      </c>
      <c r="J129" s="11" t="s">
        <v>26</v>
      </c>
      <c r="K129" s="15">
        <v>43009</v>
      </c>
    </row>
    <row r="130" spans="1:11" x14ac:dyDescent="0.3">
      <c r="A130" s="10">
        <v>4</v>
      </c>
      <c r="B130" s="11" t="s">
        <v>64</v>
      </c>
      <c r="C130" s="11" t="s">
        <v>45</v>
      </c>
      <c r="D130" s="11" t="s">
        <v>46</v>
      </c>
      <c r="E130" s="11">
        <v>5</v>
      </c>
      <c r="F130" s="5" t="s">
        <v>68</v>
      </c>
      <c r="G130" s="5">
        <v>1</v>
      </c>
      <c r="H130" s="5">
        <v>512</v>
      </c>
      <c r="I130" s="19">
        <f t="shared" si="1"/>
        <v>2560</v>
      </c>
      <c r="J130" s="11" t="s">
        <v>26</v>
      </c>
      <c r="K130" s="15">
        <v>43009</v>
      </c>
    </row>
    <row r="131" spans="1:11" x14ac:dyDescent="0.3">
      <c r="A131" s="10">
        <v>4</v>
      </c>
      <c r="B131" s="11" t="s">
        <v>64</v>
      </c>
      <c r="C131" s="11" t="s">
        <v>67</v>
      </c>
      <c r="D131" s="11" t="s">
        <v>37</v>
      </c>
      <c r="E131" s="11">
        <v>1</v>
      </c>
      <c r="F131" s="5" t="s">
        <v>68</v>
      </c>
      <c r="G131" s="5">
        <v>1</v>
      </c>
      <c r="H131" s="5">
        <v>512</v>
      </c>
      <c r="I131" s="19">
        <f t="shared" ref="I131:I152" si="2">ROUND(E131*H131/G131,0)</f>
        <v>512</v>
      </c>
      <c r="J131" s="11" t="s">
        <v>26</v>
      </c>
      <c r="K131" s="15">
        <v>43009</v>
      </c>
    </row>
    <row r="132" spans="1:11" x14ac:dyDescent="0.3">
      <c r="A132" s="10">
        <v>4</v>
      </c>
      <c r="B132" s="11" t="s">
        <v>64</v>
      </c>
      <c r="C132" s="11" t="s">
        <v>80</v>
      </c>
      <c r="E132" s="11">
        <v>103</v>
      </c>
      <c r="F132" s="5" t="s">
        <v>69</v>
      </c>
      <c r="G132" s="5">
        <v>1</v>
      </c>
      <c r="H132" s="5">
        <v>4</v>
      </c>
      <c r="I132" s="19">
        <f t="shared" si="2"/>
        <v>412</v>
      </c>
      <c r="J132" s="11" t="s">
        <v>26</v>
      </c>
      <c r="K132" s="15">
        <v>43009</v>
      </c>
    </row>
    <row r="133" spans="1:11" s="7" customFormat="1" x14ac:dyDescent="0.3">
      <c r="A133" s="12">
        <v>4</v>
      </c>
      <c r="B133" s="13" t="s">
        <v>64</v>
      </c>
      <c r="C133" s="13" t="s">
        <v>79</v>
      </c>
      <c r="E133" s="13">
        <v>5</v>
      </c>
      <c r="F133" s="8" t="s">
        <v>41</v>
      </c>
      <c r="G133" s="8">
        <v>1</v>
      </c>
      <c r="H133" s="8">
        <v>1</v>
      </c>
      <c r="I133" s="19">
        <f t="shared" si="2"/>
        <v>5</v>
      </c>
      <c r="J133" s="13" t="s">
        <v>26</v>
      </c>
      <c r="K133" s="16">
        <v>43009</v>
      </c>
    </row>
    <row r="134" spans="1:11" x14ac:dyDescent="0.3">
      <c r="A134" s="10">
        <v>5</v>
      </c>
      <c r="B134" s="11" t="s">
        <v>70</v>
      </c>
      <c r="C134" s="11" t="s">
        <v>9</v>
      </c>
      <c r="D134" s="11" t="s">
        <v>25</v>
      </c>
      <c r="E134" s="11">
        <v>3</v>
      </c>
      <c r="F134" s="5" t="s">
        <v>61</v>
      </c>
      <c r="G134" s="5">
        <v>3</v>
      </c>
      <c r="H134" s="5">
        <v>256</v>
      </c>
      <c r="I134" s="19">
        <f t="shared" si="2"/>
        <v>256</v>
      </c>
      <c r="J134" s="11" t="s">
        <v>26</v>
      </c>
      <c r="K134" s="15">
        <v>43026</v>
      </c>
    </row>
    <row r="135" spans="1:11" x14ac:dyDescent="0.3">
      <c r="A135" s="10">
        <v>5</v>
      </c>
      <c r="B135" s="11" t="s">
        <v>70</v>
      </c>
      <c r="C135" s="11" t="s">
        <v>9</v>
      </c>
      <c r="D135" s="11" t="s">
        <v>28</v>
      </c>
      <c r="E135" s="11">
        <v>1</v>
      </c>
      <c r="F135" s="5" t="s">
        <v>61</v>
      </c>
      <c r="G135" s="5">
        <v>3</v>
      </c>
      <c r="H135" s="5">
        <v>256</v>
      </c>
      <c r="I135" s="19">
        <f t="shared" si="2"/>
        <v>85</v>
      </c>
      <c r="J135" s="11" t="s">
        <v>26</v>
      </c>
      <c r="K135" s="15">
        <v>43026</v>
      </c>
    </row>
    <row r="136" spans="1:11" x14ac:dyDescent="0.3">
      <c r="A136" s="10">
        <v>5</v>
      </c>
      <c r="B136" s="11" t="s">
        <v>70</v>
      </c>
      <c r="C136" s="11" t="s">
        <v>12</v>
      </c>
      <c r="D136" s="11" t="s">
        <v>30</v>
      </c>
      <c r="E136" s="11">
        <v>2</v>
      </c>
      <c r="F136" s="5" t="s">
        <v>61</v>
      </c>
      <c r="G136" s="5">
        <v>3</v>
      </c>
      <c r="H136" s="5">
        <v>256</v>
      </c>
      <c r="I136" s="19">
        <f t="shared" si="2"/>
        <v>171</v>
      </c>
      <c r="J136" s="11" t="s">
        <v>26</v>
      </c>
      <c r="K136" s="15">
        <v>43026</v>
      </c>
    </row>
    <row r="137" spans="1:11" x14ac:dyDescent="0.3">
      <c r="A137" s="10">
        <v>5</v>
      </c>
      <c r="B137" s="11" t="s">
        <v>70</v>
      </c>
      <c r="C137" s="11" t="s">
        <v>12</v>
      </c>
      <c r="D137" s="11" t="s">
        <v>31</v>
      </c>
      <c r="E137" s="11">
        <v>20</v>
      </c>
      <c r="F137" s="5" t="s">
        <v>61</v>
      </c>
      <c r="G137" s="5">
        <v>3</v>
      </c>
      <c r="H137" s="5">
        <v>256</v>
      </c>
      <c r="I137" s="19">
        <f t="shared" si="2"/>
        <v>1707</v>
      </c>
      <c r="J137" s="11" t="s">
        <v>26</v>
      </c>
      <c r="K137" s="15">
        <v>43026</v>
      </c>
    </row>
    <row r="138" spans="1:11" x14ac:dyDescent="0.3">
      <c r="A138" s="10">
        <v>5</v>
      </c>
      <c r="B138" s="11" t="s">
        <v>70</v>
      </c>
      <c r="C138" s="11" t="s">
        <v>13</v>
      </c>
      <c r="D138" s="11" t="s">
        <v>27</v>
      </c>
      <c r="E138" s="11">
        <v>67</v>
      </c>
      <c r="F138" s="5" t="s">
        <v>61</v>
      </c>
      <c r="G138" s="5">
        <v>3</v>
      </c>
      <c r="H138" s="5">
        <v>256</v>
      </c>
      <c r="I138" s="19">
        <f t="shared" si="2"/>
        <v>5717</v>
      </c>
      <c r="J138" s="11" t="s">
        <v>26</v>
      </c>
      <c r="K138" s="15">
        <v>43026</v>
      </c>
    </row>
    <row r="139" spans="1:11" x14ac:dyDescent="0.3">
      <c r="A139" s="10">
        <v>5</v>
      </c>
      <c r="B139" s="11" t="s">
        <v>70</v>
      </c>
      <c r="C139" s="11" t="s">
        <v>13</v>
      </c>
      <c r="D139" s="11" t="s">
        <v>28</v>
      </c>
      <c r="E139" s="11">
        <v>149</v>
      </c>
      <c r="F139" s="5" t="s">
        <v>61</v>
      </c>
      <c r="G139" s="5">
        <v>3</v>
      </c>
      <c r="H139" s="5">
        <v>256</v>
      </c>
      <c r="I139" s="19">
        <f t="shared" si="2"/>
        <v>12715</v>
      </c>
      <c r="J139" s="11" t="s">
        <v>26</v>
      </c>
      <c r="K139" s="15">
        <v>43026</v>
      </c>
    </row>
    <row r="140" spans="1:11" x14ac:dyDescent="0.3">
      <c r="A140" s="10">
        <v>5</v>
      </c>
      <c r="B140" s="11" t="s">
        <v>70</v>
      </c>
      <c r="C140" s="11" t="s">
        <v>11</v>
      </c>
      <c r="D140" s="11" t="s">
        <v>29</v>
      </c>
      <c r="E140" s="11">
        <v>1</v>
      </c>
      <c r="F140" s="5" t="s">
        <v>61</v>
      </c>
      <c r="G140" s="5">
        <v>3</v>
      </c>
      <c r="H140" s="5">
        <v>256</v>
      </c>
      <c r="I140" s="19">
        <f t="shared" si="2"/>
        <v>85</v>
      </c>
      <c r="J140" s="11" t="s">
        <v>26</v>
      </c>
      <c r="K140" s="15">
        <v>43026</v>
      </c>
    </row>
    <row r="141" spans="1:11" x14ac:dyDescent="0.3">
      <c r="A141" s="10">
        <v>5</v>
      </c>
      <c r="B141" s="11" t="s">
        <v>70</v>
      </c>
      <c r="C141" s="11" t="s">
        <v>17</v>
      </c>
      <c r="D141" s="11" t="s">
        <v>27</v>
      </c>
      <c r="E141" s="11">
        <v>2</v>
      </c>
      <c r="F141" s="5" t="s">
        <v>61</v>
      </c>
      <c r="G141" s="5">
        <v>3</v>
      </c>
      <c r="H141" s="5">
        <v>256</v>
      </c>
      <c r="I141" s="19">
        <f t="shared" si="2"/>
        <v>171</v>
      </c>
      <c r="J141" s="11" t="s">
        <v>26</v>
      </c>
      <c r="K141" s="15">
        <v>43026</v>
      </c>
    </row>
    <row r="142" spans="1:11" x14ac:dyDescent="0.3">
      <c r="A142" s="10">
        <v>5</v>
      </c>
      <c r="B142" s="11" t="s">
        <v>70</v>
      </c>
      <c r="C142" s="11" t="s">
        <v>17</v>
      </c>
      <c r="D142" s="11" t="s">
        <v>28</v>
      </c>
      <c r="E142" s="11">
        <v>3</v>
      </c>
      <c r="F142" s="5" t="s">
        <v>61</v>
      </c>
      <c r="G142" s="5">
        <v>3</v>
      </c>
      <c r="H142" s="5">
        <v>256</v>
      </c>
      <c r="I142" s="19">
        <f t="shared" si="2"/>
        <v>256</v>
      </c>
      <c r="J142" s="11" t="s">
        <v>26</v>
      </c>
      <c r="K142" s="15">
        <v>43026</v>
      </c>
    </row>
    <row r="143" spans="1:11" x14ac:dyDescent="0.3">
      <c r="A143" s="10">
        <v>5</v>
      </c>
      <c r="B143" s="11" t="s">
        <v>70</v>
      </c>
      <c r="C143" s="11" t="s">
        <v>51</v>
      </c>
      <c r="D143" s="11" t="s">
        <v>30</v>
      </c>
      <c r="E143" s="11">
        <v>1</v>
      </c>
      <c r="F143" s="5" t="s">
        <v>61</v>
      </c>
      <c r="G143" s="5">
        <v>3</v>
      </c>
      <c r="H143" s="5">
        <v>256</v>
      </c>
      <c r="I143" s="19">
        <f t="shared" si="2"/>
        <v>85</v>
      </c>
      <c r="J143" s="11" t="s">
        <v>26</v>
      </c>
      <c r="K143" s="15">
        <v>43026</v>
      </c>
    </row>
    <row r="144" spans="1:11" x14ac:dyDescent="0.3">
      <c r="A144" s="10">
        <v>5</v>
      </c>
      <c r="B144" s="11" t="s">
        <v>70</v>
      </c>
      <c r="C144" s="11" t="s">
        <v>51</v>
      </c>
      <c r="D144" s="11" t="s">
        <v>31</v>
      </c>
      <c r="E144" s="11">
        <v>4</v>
      </c>
      <c r="F144" s="5" t="s">
        <v>61</v>
      </c>
      <c r="G144" s="5">
        <v>3</v>
      </c>
      <c r="H144" s="5">
        <v>256</v>
      </c>
      <c r="I144" s="19">
        <f t="shared" si="2"/>
        <v>341</v>
      </c>
      <c r="J144" s="11" t="s">
        <v>26</v>
      </c>
      <c r="K144" s="15">
        <v>43026</v>
      </c>
    </row>
    <row r="145" spans="1:11" x14ac:dyDescent="0.3">
      <c r="A145" s="10">
        <v>5</v>
      </c>
      <c r="B145" s="11" t="s">
        <v>70</v>
      </c>
      <c r="C145" s="11" t="s">
        <v>51</v>
      </c>
      <c r="D145" s="11" t="s">
        <v>27</v>
      </c>
      <c r="E145" s="11">
        <v>5</v>
      </c>
      <c r="F145" s="5" t="s">
        <v>61</v>
      </c>
      <c r="G145" s="5">
        <v>3</v>
      </c>
      <c r="H145" s="5">
        <v>256</v>
      </c>
      <c r="I145" s="19">
        <f t="shared" si="2"/>
        <v>427</v>
      </c>
      <c r="J145" s="11" t="s">
        <v>26</v>
      </c>
      <c r="K145" s="15">
        <v>43026</v>
      </c>
    </row>
    <row r="146" spans="1:11" x14ac:dyDescent="0.3">
      <c r="A146" s="10">
        <v>5</v>
      </c>
      <c r="B146" s="11" t="s">
        <v>70</v>
      </c>
      <c r="C146" s="11" t="s">
        <v>51</v>
      </c>
      <c r="D146" s="11" t="s">
        <v>28</v>
      </c>
      <c r="E146" s="11">
        <v>14</v>
      </c>
      <c r="F146" s="5" t="s">
        <v>61</v>
      </c>
      <c r="G146" s="5">
        <v>3</v>
      </c>
      <c r="H146" s="5">
        <v>256</v>
      </c>
      <c r="I146" s="19">
        <f t="shared" si="2"/>
        <v>1195</v>
      </c>
      <c r="J146" s="11" t="s">
        <v>26</v>
      </c>
      <c r="K146" s="15">
        <v>43026</v>
      </c>
    </row>
    <row r="147" spans="1:11" x14ac:dyDescent="0.3">
      <c r="A147" s="10">
        <v>5</v>
      </c>
      <c r="B147" s="11" t="s">
        <v>70</v>
      </c>
      <c r="C147" s="11" t="s">
        <v>16</v>
      </c>
      <c r="D147" s="11" t="s">
        <v>30</v>
      </c>
      <c r="E147" s="11">
        <v>8</v>
      </c>
      <c r="F147" s="5" t="s">
        <v>61</v>
      </c>
      <c r="G147" s="5">
        <v>3</v>
      </c>
      <c r="H147" s="5">
        <v>256</v>
      </c>
      <c r="I147" s="19">
        <f t="shared" si="2"/>
        <v>683</v>
      </c>
      <c r="J147" s="11" t="s">
        <v>26</v>
      </c>
      <c r="K147" s="15">
        <v>43026</v>
      </c>
    </row>
    <row r="148" spans="1:11" x14ac:dyDescent="0.3">
      <c r="A148" s="10">
        <v>5</v>
      </c>
      <c r="B148" s="11" t="s">
        <v>70</v>
      </c>
      <c r="C148" s="11" t="s">
        <v>16</v>
      </c>
      <c r="D148" s="11" t="s">
        <v>31</v>
      </c>
      <c r="E148" s="11">
        <v>32</v>
      </c>
      <c r="F148" s="5" t="s">
        <v>61</v>
      </c>
      <c r="G148" s="5">
        <v>3</v>
      </c>
      <c r="H148" s="5">
        <v>256</v>
      </c>
      <c r="I148" s="19">
        <f t="shared" si="2"/>
        <v>2731</v>
      </c>
      <c r="J148" s="11" t="s">
        <v>26</v>
      </c>
      <c r="K148" s="15">
        <v>43026</v>
      </c>
    </row>
    <row r="149" spans="1:11" x14ac:dyDescent="0.3">
      <c r="A149" s="10">
        <v>5</v>
      </c>
      <c r="B149" s="11" t="s">
        <v>70</v>
      </c>
      <c r="C149" s="11" t="s">
        <v>71</v>
      </c>
      <c r="D149" s="11" t="s">
        <v>38</v>
      </c>
      <c r="E149" s="11">
        <v>1</v>
      </c>
      <c r="F149" s="5" t="s">
        <v>61</v>
      </c>
      <c r="G149" s="5">
        <v>3</v>
      </c>
      <c r="H149" s="5">
        <v>256</v>
      </c>
      <c r="I149" s="19">
        <f t="shared" si="2"/>
        <v>85</v>
      </c>
      <c r="J149" s="11" t="s">
        <v>26</v>
      </c>
      <c r="K149" s="15">
        <v>43026</v>
      </c>
    </row>
    <row r="150" spans="1:11" x14ac:dyDescent="0.3">
      <c r="A150" s="10">
        <v>5</v>
      </c>
      <c r="B150" s="11" t="s">
        <v>70</v>
      </c>
      <c r="C150" s="11" t="s">
        <v>44</v>
      </c>
      <c r="D150" s="11" t="s">
        <v>37</v>
      </c>
      <c r="E150" s="11">
        <v>1</v>
      </c>
      <c r="F150" s="5" t="s">
        <v>61</v>
      </c>
      <c r="G150" s="5">
        <v>3</v>
      </c>
      <c r="H150" s="5">
        <v>256</v>
      </c>
      <c r="I150" s="19">
        <f t="shared" si="2"/>
        <v>85</v>
      </c>
      <c r="J150" s="11" t="s">
        <v>26</v>
      </c>
      <c r="K150" s="15">
        <v>43026</v>
      </c>
    </row>
    <row r="151" spans="1:11" x14ac:dyDescent="0.3">
      <c r="A151" s="10">
        <v>5</v>
      </c>
      <c r="B151" s="11" t="s">
        <v>70</v>
      </c>
      <c r="C151" s="11" t="s">
        <v>67</v>
      </c>
      <c r="D151" s="11" t="s">
        <v>37</v>
      </c>
      <c r="E151" s="11">
        <v>1</v>
      </c>
      <c r="F151" s="5" t="s">
        <v>61</v>
      </c>
      <c r="G151" s="5">
        <v>3</v>
      </c>
      <c r="H151" s="5">
        <v>256</v>
      </c>
      <c r="I151" s="19">
        <f t="shared" si="2"/>
        <v>85</v>
      </c>
      <c r="J151" s="11" t="s">
        <v>26</v>
      </c>
      <c r="K151" s="15">
        <v>43026</v>
      </c>
    </row>
    <row r="152" spans="1:11" s="7" customFormat="1" x14ac:dyDescent="0.3">
      <c r="A152" s="12">
        <v>5</v>
      </c>
      <c r="B152" s="13" t="s">
        <v>70</v>
      </c>
      <c r="C152" s="13" t="s">
        <v>80</v>
      </c>
      <c r="E152" s="13">
        <v>105</v>
      </c>
      <c r="F152" s="8" t="s">
        <v>62</v>
      </c>
      <c r="G152" s="8">
        <v>3</v>
      </c>
      <c r="H152" s="8">
        <v>4</v>
      </c>
      <c r="I152" s="19">
        <f t="shared" si="2"/>
        <v>140</v>
      </c>
      <c r="J152" s="13" t="s">
        <v>26</v>
      </c>
      <c r="K152" s="16">
        <v>43026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1C961C81B704A857A44625345A9FE" ma:contentTypeVersion="10" ma:contentTypeDescription="Create a new document." ma:contentTypeScope="" ma:versionID="1f4f9e8a1536336fcc9034bfdd7bd561">
  <xsd:schema xmlns:xsd="http://www.w3.org/2001/XMLSchema" xmlns:xs="http://www.w3.org/2001/XMLSchema" xmlns:p="http://schemas.microsoft.com/office/2006/metadata/properties" xmlns:ns2="aa15ca5b-4450-4fec-8212-75ae51eef6c9" xmlns:ns3="9b77705d-b477-4602-ae15-a5316c12e631" targetNamespace="http://schemas.microsoft.com/office/2006/metadata/properties" ma:root="true" ma:fieldsID="18f5d7e0ee89eeae112c663b9198dd5d" ns2:_="" ns3:_="">
    <xsd:import namespace="aa15ca5b-4450-4fec-8212-75ae51eef6c9"/>
    <xsd:import namespace="9b77705d-b477-4602-ae15-a5316c12e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ca5b-4450-4fec-8212-75ae51ee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2054c4b-04cf-4504-9cda-34f00fd6eb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7705d-b477-4602-ae15-a5316c12e6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934605-7d1b-47e5-953e-b37c4eaec306}" ma:internalName="TaxCatchAll" ma:showField="CatchAllData" ma:web="9b77705d-b477-4602-ae15-a5316c12e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15ca5b-4450-4fec-8212-75ae51eef6c9">
      <Terms xmlns="http://schemas.microsoft.com/office/infopath/2007/PartnerControls"/>
    </lcf76f155ced4ddcb4097134ff3c332f>
    <TaxCatchAll xmlns="9b77705d-b477-4602-ae15-a5316c12e631" xsi:nil="true"/>
  </documentManagement>
</p:properties>
</file>

<file path=customXml/itemProps1.xml><?xml version="1.0" encoding="utf-8"?>
<ds:datastoreItem xmlns:ds="http://schemas.openxmlformats.org/officeDocument/2006/customXml" ds:itemID="{CA6EF86A-CF5F-42E5-9D04-4E841ABE10EB}"/>
</file>

<file path=customXml/itemProps2.xml><?xml version="1.0" encoding="utf-8"?>
<ds:datastoreItem xmlns:ds="http://schemas.openxmlformats.org/officeDocument/2006/customXml" ds:itemID="{872E9F3D-2556-41CC-B703-C17A6BA64088}"/>
</file>

<file path=customXml/itemProps3.xml><?xml version="1.0" encoding="utf-8"?>
<ds:datastoreItem xmlns:ds="http://schemas.openxmlformats.org/officeDocument/2006/customXml" ds:itemID="{8BC4EB67-5F9B-482E-BC5A-3352595BE6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Abundance table</vt:lpstr>
      <vt:lpstr>Fish only</vt:lpstr>
      <vt:lpstr>Zooplankton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Herring Science</cp:lastModifiedBy>
  <cp:lastPrinted>2020-10-05T19:46:30Z</cp:lastPrinted>
  <dcterms:created xsi:type="dcterms:W3CDTF">2018-04-04T16:26:01Z</dcterms:created>
  <dcterms:modified xsi:type="dcterms:W3CDTF">2020-10-05T19:46:36Z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0x010100BD11C961C81B704A857A44625345A9FE</vt:lpwstr>
  </property>
</Properties>
</file>