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8080CEA8-87FC-49A6-A6B3-CA8C56A4D9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<sst xmlns="http://schemas.openxmlformats.org/spreadsheetml/2006/main" count="125" uniqueCount="46">
  <si>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</si>
  <si>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</si>
  <si>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</si>
  <si>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</si>
  <si>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</si>
  <si>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</si>
  <si>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</si>
  <si>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</si>
  <si>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</si>
  <si>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</si>
  <si>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</si>
  <si>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</si>
  <si>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</si>
  <si>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</si>
  <si>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</si>
  <si>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</si>
  <si>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</si>
  <si>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</si>
  <si>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</si>
  <si>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</si>
  <si>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</si>
  <si>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</si>
  <si>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</si>
  <si>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</si>
  <si>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</si>
  <si>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</si>
  <si>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</si>
  <si>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</si>
  <si>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</si>
  <si>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</si>
  <si>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</si>
  <si>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</si>
  <si>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</si>
  <si>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</si>
  <si>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</si>
  <si>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</si>
  <si>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</si>
  <si>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</si>
  <si>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</si>
  <si>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V1</t>
  </si>
  <si>
    <t>V2</t>
  </si>
  <si>
    <t>V3</t>
  </si>
  <si>
    <t>V4</t>
  </si>
  <si>
    <t>V5</t>
  </si>
  <si>
    <t>V6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</si>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</sst>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10" fillId="6" borderId="1" xfId="0" applyFont="1" applyFill="1" applyBorder="1"/>
    <xf numFmtId="0" fontId="10" fillId="7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M26" sqref="M26:T2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6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4502.1819999999998</v>
      </c>
      <c r="C11" s="16">
        <v>6514</v>
      </c>
      <c r="D11" s="16">
        <v>4512.973</v>
      </c>
      <c r="E11" s="16">
        <v>6440.8639999999996</v>
      </c>
      <c r="F11" s="12">
        <v>45.036366666666666</v>
      </c>
      <c r="G11" s="12">
        <v>-65.233333333333334</v>
      </c>
      <c r="H11" s="12">
        <v>45.216216666666668</v>
      </c>
      <c r="I11" s="12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4502.8927272727269</v>
      </c>
      <c r="C12" s="16">
        <v>6514</v>
      </c>
      <c r="D12" s="16">
        <v>4513.4936363636361</v>
      </c>
      <c r="E12" s="16">
        <v>6441.6490909090908</v>
      </c>
      <c r="F12" s="12">
        <v>45.048212121212167</v>
      </c>
      <c r="G12" s="12">
        <v>-65.233333333333334</v>
      </c>
      <c r="H12" s="12">
        <v>45.224893939394001</v>
      </c>
      <c r="I12" s="12">
        <v>-64.694151515151503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4503.603454545454</v>
      </c>
      <c r="C13" s="16">
        <v>6514</v>
      </c>
      <c r="D13" s="16">
        <v>4514.0142727272723</v>
      </c>
      <c r="E13" s="16">
        <v>6442.434181818182</v>
      </c>
      <c r="F13" s="12">
        <v>45.060057575757497</v>
      </c>
      <c r="G13" s="12">
        <v>-65.233333333333334</v>
      </c>
      <c r="H13" s="12">
        <v>45.23357121212117</v>
      </c>
      <c r="I13" s="12">
        <v>-64.707236363636326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4504.3141818181812</v>
      </c>
      <c r="C14" s="16">
        <v>6514</v>
      </c>
      <c r="D14" s="16">
        <v>4514.5349090909085</v>
      </c>
      <c r="E14" s="16">
        <v>6443.2192727272732</v>
      </c>
      <c r="F14" s="12">
        <v>45.071903030302998</v>
      </c>
      <c r="G14" s="12">
        <v>-65.233333333333334</v>
      </c>
      <c r="H14" s="12">
        <v>45.242248484848503</v>
      </c>
      <c r="I14" s="12">
        <v>-64.720321212121164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4505.0249090909083</v>
      </c>
      <c r="C15" s="16">
        <v>6514</v>
      </c>
      <c r="D15" s="16">
        <v>4515.0555454545447</v>
      </c>
      <c r="E15" s="16">
        <v>6444.0043636363644</v>
      </c>
      <c r="F15" s="12">
        <v>45.083748484848499</v>
      </c>
      <c r="G15" s="12">
        <v>-65.233333333333334</v>
      </c>
      <c r="H15" s="12">
        <v>45.250925757575665</v>
      </c>
      <c r="I15" s="12">
        <v>-64.733406060606001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4505.7356363636354</v>
      </c>
      <c r="C16" s="16">
        <v>6514</v>
      </c>
      <c r="D16" s="16">
        <v>4515.5761818181809</v>
      </c>
      <c r="E16" s="16">
        <v>6444.7894545454556</v>
      </c>
      <c r="F16" s="12">
        <v>45.095593939394</v>
      </c>
      <c r="G16" s="12">
        <v>-65.233333333333334</v>
      </c>
      <c r="H16" s="12">
        <v>45.259603030302998</v>
      </c>
      <c r="I16" s="12">
        <v>-64.746490909090994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4506.4463636363625</v>
      </c>
      <c r="C17" s="16">
        <v>6514</v>
      </c>
      <c r="D17" s="16">
        <v>4516.0968181818171</v>
      </c>
      <c r="E17" s="16">
        <v>6445.5745454545468</v>
      </c>
      <c r="F17" s="12">
        <v>45.10743939393933</v>
      </c>
      <c r="G17" s="12">
        <v>-65.233333333333334</v>
      </c>
      <c r="H17" s="12">
        <v>45.26828030303033</v>
      </c>
      <c r="I17" s="12">
        <v>-64.759575757575831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4507.1570909090897</v>
      </c>
      <c r="C18" s="16">
        <v>6514</v>
      </c>
      <c r="D18" s="16">
        <v>4516.6174545454533</v>
      </c>
      <c r="E18" s="16">
        <v>6446.3596363636379</v>
      </c>
      <c r="F18" s="12">
        <v>45.119284848484831</v>
      </c>
      <c r="G18" s="12">
        <v>-65.233333333333334</v>
      </c>
      <c r="H18" s="12">
        <v>45.2769575757575</v>
      </c>
      <c r="I18" s="12">
        <v>-64.772660606060668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4507.8678181818168</v>
      </c>
      <c r="C19" s="16">
        <v>6514</v>
      </c>
      <c r="D19" s="16">
        <v>4517.1380909090894</v>
      </c>
      <c r="E19" s="16">
        <v>6447.1447272727291</v>
      </c>
      <c r="F19" s="12">
        <v>45.131130303030332</v>
      </c>
      <c r="G19" s="12">
        <v>-65.233333333333334</v>
      </c>
      <c r="H19" s="12">
        <v>45.285634848484833</v>
      </c>
      <c r="I19" s="12">
        <v>-64.785745454545506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4508.5785454545439</v>
      </c>
      <c r="C20" s="16">
        <v>6514</v>
      </c>
      <c r="D20" s="16">
        <v>4517.6587272727256</v>
      </c>
      <c r="E20" s="16">
        <v>6447.9298181818203</v>
      </c>
      <c r="F20" s="12">
        <v>45.14297575757567</v>
      </c>
      <c r="G20" s="12">
        <v>-65.233333333333334</v>
      </c>
      <c r="H20" s="12">
        <v>45.294312121212165</v>
      </c>
      <c r="I20" s="12">
        <v>-64.798830303030329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4509.2892727272711</v>
      </c>
      <c r="C21" s="16">
        <v>6514</v>
      </c>
      <c r="D21" s="16">
        <v>4518.1793636363618</v>
      </c>
      <c r="E21" s="16">
        <v>6448.7149090909115</v>
      </c>
      <c r="F21" s="12">
        <v>45.154821212121163</v>
      </c>
      <c r="G21" s="12">
        <v>-65.233333333333334</v>
      </c>
      <c r="H21" s="12">
        <v>45.302989393939335</v>
      </c>
      <c r="I21" s="12">
        <v>-64.811915151515166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4509.9999999999982</v>
      </c>
      <c r="C22" s="16">
        <v>6514</v>
      </c>
      <c r="D22" s="16">
        <v>4518.699999999998</v>
      </c>
      <c r="E22" s="16">
        <v>6449.5000000000027</v>
      </c>
      <c r="F22" s="12">
        <v>45.166666666666664</v>
      </c>
      <c r="G22" s="12">
        <v>-65.233333333333334</v>
      </c>
      <c r="H22" s="12">
        <v>45.311666666666667</v>
      </c>
      <c r="I22" s="12">
        <v>-64.825000000000003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4510.7107272727253</v>
      </c>
      <c r="C23" s="16">
        <v>6514</v>
      </c>
      <c r="D23" s="16">
        <v>4519.2206363636342</v>
      </c>
      <c r="E23" s="16">
        <v>6450.2850909090939</v>
      </c>
      <c r="F23" s="12">
        <v>45.178512121212165</v>
      </c>
      <c r="G23" s="12">
        <v>-65.233333333333334</v>
      </c>
      <c r="H23" s="12">
        <v>45.320343939393837</v>
      </c>
      <c r="I23" s="12">
        <v>-64.83808484848484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4511.4214545454524</v>
      </c>
      <c r="C24" s="16">
        <v>6514</v>
      </c>
      <c r="D24" s="16">
        <v>4519.7412727272704</v>
      </c>
      <c r="E24" s="16">
        <v>6451.0701818181851</v>
      </c>
      <c r="F24" s="12">
        <v>45.190357575757503</v>
      </c>
      <c r="G24" s="12">
        <v>-65.233333333333334</v>
      </c>
      <c r="H24" s="12">
        <v>45.32902121212117</v>
      </c>
      <c r="I24" s="12">
        <v>-64.851169696969833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4512.1321818181796</v>
      </c>
      <c r="C25" s="16">
        <v>6514</v>
      </c>
      <c r="D25" s="16">
        <v>4520.2619090909066</v>
      </c>
      <c r="E25" s="16">
        <v>6451.8552727272763</v>
      </c>
      <c r="F25" s="12">
        <v>45.202203030302996</v>
      </c>
      <c r="G25" s="12">
        <v>-65.233333333333334</v>
      </c>
      <c r="H25" s="12">
        <v>45.337698484848502</v>
      </c>
      <c r="I25" s="12">
        <v>-64.864254545454671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4512.8429090909067</v>
      </c>
      <c r="C26" s="16">
        <v>6514</v>
      </c>
      <c r="D26" s="16">
        <v>4520.7825454545427</v>
      </c>
      <c r="E26" s="16">
        <v>6452.6403636363675</v>
      </c>
      <c r="F26" s="12">
        <v>45.214048484848497</v>
      </c>
      <c r="G26" s="12">
        <v>-65.233333333333334</v>
      </c>
      <c r="H26" s="12">
        <v>45.346375757575665</v>
      </c>
      <c r="I26" s="12">
        <v>-64.877339393939494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4513.5536363636338</v>
      </c>
      <c r="C27" s="16">
        <v>6514</v>
      </c>
      <c r="D27" s="16">
        <v>4521.3031818181789</v>
      </c>
      <c r="E27" s="16">
        <v>6453.4254545454587</v>
      </c>
      <c r="F27" s="12">
        <v>45.225893939393835</v>
      </c>
      <c r="G27" s="12">
        <v>-65.233333333333334</v>
      </c>
      <c r="H27" s="12">
        <v>45.355053030302997</v>
      </c>
      <c r="I27" s="12">
        <v>-64.890424242424331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4514.2643636363609</v>
      </c>
      <c r="C28" s="16">
        <v>6514</v>
      </c>
      <c r="D28" s="16">
        <v>4521.8238181818151</v>
      </c>
      <c r="E28" s="16">
        <v>6454.2105454545499</v>
      </c>
      <c r="F28" s="12">
        <v>45.237739393939336</v>
      </c>
      <c r="G28" s="12">
        <v>-65.233333333333334</v>
      </c>
      <c r="H28" s="12">
        <v>45.36373030303033</v>
      </c>
      <c r="I28" s="12">
        <v>-64.903509090909168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 12"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F21" sqref="F2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39</v>
      </c>
      <c r="B2" s="12">
        <v>43.56666666666667</v>
      </c>
      <c r="C2" s="12">
        <v>-66.493333333333339</v>
      </c>
      <c r="D2" s="12">
        <v>43.233333333333334</v>
      </c>
      <c r="E2" s="12">
        <v>-66.493333333333339</v>
      </c>
    </row>
    <row r="3" spans="1:5" x14ac:dyDescent="0.25">
      <c r="A3" s="19" t="s">
        <v>40</v>
      </c>
      <c r="B3" s="12">
        <v>43.56666666666667</v>
      </c>
      <c r="C3" s="12">
        <v>-66.465185185185163</v>
      </c>
      <c r="D3" s="12">
        <v>43.233333333333334</v>
      </c>
      <c r="E3" s="12">
        <v>-66.465185185185163</v>
      </c>
    </row>
    <row r="4" spans="1:5" x14ac:dyDescent="0.25">
      <c r="A4" s="19" t="s">
        <v>41</v>
      </c>
      <c r="B4" s="12">
        <v>43.56666666666667</v>
      </c>
      <c r="C4" s="12">
        <v>-66.437037037037001</v>
      </c>
      <c r="D4" s="12">
        <v>43.233333333333334</v>
      </c>
      <c r="E4" s="12">
        <v>-66.437037037037001</v>
      </c>
    </row>
    <row r="5" spans="1:5" x14ac:dyDescent="0.25">
      <c r="A5" s="19" t="s">
        <v>42</v>
      </c>
      <c r="B5" s="12">
        <v>43.56666666666667</v>
      </c>
      <c r="C5" s="12">
        <v>-66.408888888888839</v>
      </c>
      <c r="D5" s="12">
        <v>43.233333333333334</v>
      </c>
      <c r="E5" s="12">
        <v>-66.408888888888839</v>
      </c>
    </row>
    <row r="6" spans="1:5" x14ac:dyDescent="0.25">
      <c r="A6" s="19" t="s">
        <v>43</v>
      </c>
      <c r="B6" s="12">
        <v>43.56666666666667</v>
      </c>
      <c r="C6" s="12">
        <v>-66.380740740740663</v>
      </c>
      <c r="D6" s="12">
        <v>43.233333333333334</v>
      </c>
      <c r="E6" s="12">
        <v>-66.380740740740663</v>
      </c>
    </row>
    <row r="7" spans="1:5" x14ac:dyDescent="0.25">
      <c r="A7" s="19" t="s">
        <v>39</v>
      </c>
      <c r="B7" s="12">
        <v>43.56666666666667</v>
      </c>
      <c r="C7" s="12">
        <v>-66.352592592592671</v>
      </c>
      <c r="D7" s="12">
        <v>43.233333333333334</v>
      </c>
      <c r="E7" s="12">
        <v>-66.352592592592671</v>
      </c>
    </row>
    <row r="8" spans="1:5" x14ac:dyDescent="0.25">
      <c r="A8" s="19" t="s">
        <v>40</v>
      </c>
      <c r="B8" s="12">
        <v>43.56666666666667</v>
      </c>
      <c r="C8" s="12">
        <v>-66.324444444444495</v>
      </c>
      <c r="D8" s="12">
        <v>43.233333333333334</v>
      </c>
      <c r="E8" s="12">
        <v>-66.324444444444495</v>
      </c>
    </row>
    <row r="9" spans="1:5" x14ac:dyDescent="0.25">
      <c r="A9" s="19" t="s">
        <v>41</v>
      </c>
      <c r="B9" s="12">
        <v>43.56666666666667</v>
      </c>
      <c r="C9" s="12">
        <v>-66.296296296296333</v>
      </c>
      <c r="D9" s="12">
        <v>43.233333333333334</v>
      </c>
      <c r="E9" s="12">
        <v>-66.296296296296333</v>
      </c>
    </row>
    <row r="10" spans="1:5" x14ac:dyDescent="0.25">
      <c r="A10" s="19" t="s">
        <v>42</v>
      </c>
      <c r="B10" s="12">
        <v>43.56666666666667</v>
      </c>
      <c r="C10" s="12">
        <v>-66.268148148148171</v>
      </c>
      <c r="D10" s="12">
        <v>43.233333333333334</v>
      </c>
      <c r="E10" s="12">
        <v>-66.268148148148171</v>
      </c>
    </row>
    <row r="11" spans="1:5" x14ac:dyDescent="0.25">
      <c r="A11" s="19" t="s">
        <v>43</v>
      </c>
      <c r="B11" s="12">
        <v>43.56666666666667</v>
      </c>
      <c r="C11" s="12">
        <v>-66.239999999999995</v>
      </c>
      <c r="D11" s="12">
        <v>43.233333333333334</v>
      </c>
      <c r="E11" s="12">
        <v>-66.239999999999995</v>
      </c>
    </row>
    <row r="12" spans="1:5" x14ac:dyDescent="0.25">
      <c r="A12" s="19" t="s">
        <v>39</v>
      </c>
      <c r="B12" s="6">
        <v>43.502000000000002</v>
      </c>
      <c r="C12" s="6">
        <v>-66.23</v>
      </c>
      <c r="D12" s="6">
        <v>43.247500000000002</v>
      </c>
      <c r="E12" s="6">
        <v>-66.23</v>
      </c>
    </row>
    <row r="13" spans="1:5" x14ac:dyDescent="0.25">
      <c r="A13" s="19" t="s">
        <v>40</v>
      </c>
      <c r="B13" s="6">
        <v>43.502000000000002</v>
      </c>
      <c r="C13" s="6">
        <v>-66.218333333333334</v>
      </c>
      <c r="D13" s="6">
        <v>43.247500000000002</v>
      </c>
      <c r="E13" s="6">
        <v>-66.218333333333334</v>
      </c>
    </row>
    <row r="14" spans="1:5" x14ac:dyDescent="0.25">
      <c r="A14" s="19" t="s">
        <v>41</v>
      </c>
      <c r="B14" s="6">
        <v>43.502000000000002</v>
      </c>
      <c r="C14" s="6">
        <v>-66.206666666666663</v>
      </c>
      <c r="D14" s="6">
        <v>43.247500000000002</v>
      </c>
      <c r="E14" s="6">
        <v>-66.206666666666663</v>
      </c>
    </row>
    <row r="15" spans="1:5" x14ac:dyDescent="0.25">
      <c r="A15" s="19" t="s">
        <v>42</v>
      </c>
      <c r="B15" s="6">
        <v>43.502000000000002</v>
      </c>
      <c r="C15" s="6">
        <v>-66.194999999999993</v>
      </c>
      <c r="D15" s="6">
        <v>43.247500000000002</v>
      </c>
      <c r="E15" s="6">
        <v>-66.194999999999993</v>
      </c>
    </row>
    <row r="16" spans="1:5" x14ac:dyDescent="0.25">
      <c r="A16" s="19" t="s">
        <v>43</v>
      </c>
      <c r="B16" s="6">
        <v>43.502000000000002</v>
      </c>
      <c r="C16" s="6">
        <v>-66.183333333333337</v>
      </c>
      <c r="D16" s="6">
        <v>43.247500000000002</v>
      </c>
      <c r="E16" s="6">
        <v>-66.183333333333337</v>
      </c>
    </row>
    <row r="17" spans="1:5" x14ac:dyDescent="0.25">
      <c r="A17" s="19" t="s">
        <v>39</v>
      </c>
      <c r="B17" s="6">
        <v>43.502000000000002</v>
      </c>
      <c r="C17" s="6">
        <v>-66.171666666666667</v>
      </c>
      <c r="D17" s="6">
        <v>43.247500000000002</v>
      </c>
      <c r="E17" s="6">
        <v>-66.171666666666667</v>
      </c>
    </row>
    <row r="18" spans="1:5" x14ac:dyDescent="0.25">
      <c r="A18" s="19" t="s">
        <v>40</v>
      </c>
      <c r="B18" s="6">
        <v>43.502000000000002</v>
      </c>
      <c r="C18" s="6">
        <v>-66.16</v>
      </c>
      <c r="D18" s="6">
        <v>43.247500000000002</v>
      </c>
      <c r="E18" s="6">
        <v>-66.16</v>
      </c>
    </row>
    <row r="19" spans="1:5" x14ac:dyDescent="0.25">
      <c r="A19" s="19" t="s">
        <v>41</v>
      </c>
      <c r="B19" s="6">
        <v>43.502000000000002</v>
      </c>
      <c r="C19" s="6">
        <v>-66.148333333333326</v>
      </c>
      <c r="D19" s="6">
        <v>43.247500000000002</v>
      </c>
      <c r="E19" s="6">
        <v>-66.148333333333326</v>
      </c>
    </row>
    <row r="20" spans="1:5" x14ac:dyDescent="0.25">
      <c r="A20" s="19" t="s">
        <v>42</v>
      </c>
      <c r="B20" s="6">
        <v>43.502000000000002</v>
      </c>
      <c r="C20" s="6">
        <v>-66.13666666666667</v>
      </c>
      <c r="D20" s="6">
        <v>43.247500000000002</v>
      </c>
      <c r="E20" s="6">
        <v>-66.13666666666667</v>
      </c>
    </row>
    <row r="21" spans="1:5" ht="15.75" customHeight="1" x14ac:dyDescent="0.25">
      <c r="A21" s="19" t="s">
        <v>43</v>
      </c>
      <c r="B21" s="6">
        <v>43.502000000000002</v>
      </c>
      <c r="C21" s="6">
        <v>-66.125</v>
      </c>
      <c r="D21" s="6">
        <v>43.247500000000002</v>
      </c>
      <c r="E21" s="6">
        <v>-66.125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1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39</v>
      </c>
      <c r="B2" s="16">
        <v>4334</v>
      </c>
      <c r="C2" s="16">
        <v>6629.5999999999958</v>
      </c>
      <c r="D2" s="16">
        <v>4314</v>
      </c>
      <c r="E2" s="16">
        <v>6629.5999999999958</v>
      </c>
    </row>
    <row r="3" spans="1:5" x14ac:dyDescent="0.25">
      <c r="A3" s="19" t="s">
        <v>40</v>
      </c>
      <c r="B3" s="16">
        <v>4334</v>
      </c>
      <c r="C3" s="16">
        <v>6628.218181818178</v>
      </c>
      <c r="D3" s="16">
        <v>4314</v>
      </c>
      <c r="E3" s="16">
        <v>6628.218181818178</v>
      </c>
    </row>
    <row r="4" spans="1:5" x14ac:dyDescent="0.25">
      <c r="A4" s="19" t="s">
        <v>41</v>
      </c>
      <c r="B4" s="16">
        <v>4334</v>
      </c>
      <c r="C4" s="16">
        <v>6626.8363636363601</v>
      </c>
      <c r="D4" s="16">
        <v>4314</v>
      </c>
      <c r="E4" s="16">
        <v>6626.8363636363601</v>
      </c>
    </row>
    <row r="5" spans="1:5" x14ac:dyDescent="0.25">
      <c r="A5" s="19" t="s">
        <v>42</v>
      </c>
      <c r="B5" s="16">
        <v>4334</v>
      </c>
      <c r="C5" s="16">
        <v>6625.4545454545423</v>
      </c>
      <c r="D5" s="16">
        <v>4314</v>
      </c>
      <c r="E5" s="16">
        <v>6625.4545454545423</v>
      </c>
    </row>
    <row r="6" spans="1:5" x14ac:dyDescent="0.25">
      <c r="A6" s="19" t="s">
        <v>43</v>
      </c>
      <c r="B6" s="16">
        <v>4334</v>
      </c>
      <c r="C6" s="16">
        <v>6624.0727272727245</v>
      </c>
      <c r="D6" s="16">
        <v>4314</v>
      </c>
      <c r="E6" s="16">
        <v>6624.0727272727245</v>
      </c>
    </row>
    <row r="7" spans="1:5" x14ac:dyDescent="0.25">
      <c r="A7" s="20" t="s">
        <v>44</v>
      </c>
      <c r="B7" s="16">
        <v>4334</v>
      </c>
      <c r="C7" s="16">
        <v>6622.6909090909066</v>
      </c>
      <c r="D7" s="16">
        <v>4314</v>
      </c>
      <c r="E7" s="16">
        <v>6622.6909090909066</v>
      </c>
    </row>
    <row r="8" spans="1:5" x14ac:dyDescent="0.25">
      <c r="A8" s="19" t="s">
        <v>39</v>
      </c>
      <c r="B8" s="16">
        <v>4334</v>
      </c>
      <c r="C8" s="16">
        <v>6621.3090909090888</v>
      </c>
      <c r="D8" s="16">
        <v>4314</v>
      </c>
      <c r="E8" s="16">
        <v>6621.3090909090888</v>
      </c>
    </row>
    <row r="9" spans="1:5" x14ac:dyDescent="0.25">
      <c r="A9" s="19" t="s">
        <v>40</v>
      </c>
      <c r="B9" s="16">
        <v>4334</v>
      </c>
      <c r="C9" s="16">
        <v>6619.927272727271</v>
      </c>
      <c r="D9" s="16">
        <v>4314</v>
      </c>
      <c r="E9" s="16">
        <v>6619.927272727271</v>
      </c>
    </row>
    <row r="10" spans="1:5" x14ac:dyDescent="0.25">
      <c r="A10" s="19" t="s">
        <v>41</v>
      </c>
      <c r="B10" s="16">
        <v>4334</v>
      </c>
      <c r="C10" s="16">
        <v>6618.5454545454531</v>
      </c>
      <c r="D10" s="16">
        <v>4314</v>
      </c>
      <c r="E10" s="16">
        <v>6618.5454545454531</v>
      </c>
    </row>
    <row r="11" spans="1:5" x14ac:dyDescent="0.25">
      <c r="A11" s="19" t="s">
        <v>42</v>
      </c>
      <c r="B11" s="16">
        <v>4334</v>
      </c>
      <c r="C11" s="16">
        <v>6617.1636363636353</v>
      </c>
      <c r="D11" s="16">
        <v>4314</v>
      </c>
      <c r="E11" s="16">
        <v>6617.1636363636353</v>
      </c>
    </row>
    <row r="12" spans="1:5" x14ac:dyDescent="0.25">
      <c r="A12" s="19" t="s">
        <v>43</v>
      </c>
      <c r="B12" s="16">
        <v>4334</v>
      </c>
      <c r="C12" s="16">
        <v>6615.7818181818175</v>
      </c>
      <c r="D12" s="16">
        <v>4314</v>
      </c>
      <c r="E12" s="16">
        <v>6615.7818181818175</v>
      </c>
    </row>
    <row r="13" spans="1:5" x14ac:dyDescent="0.25">
      <c r="A13" s="20" t="s">
        <v>44</v>
      </c>
      <c r="B13" s="16">
        <v>4334</v>
      </c>
      <c r="C13" s="16">
        <v>6614.4</v>
      </c>
      <c r="D13" s="16">
        <v>4314</v>
      </c>
      <c r="E13" s="16">
        <v>6614.4</v>
      </c>
    </row>
    <row r="14" spans="1:5" x14ac:dyDescent="0.25">
      <c r="A14" s="19" t="s">
        <v>39</v>
      </c>
      <c r="B14" s="6">
        <v>4330.12</v>
      </c>
      <c r="C14" s="6">
        <v>6613.8000000000011</v>
      </c>
      <c r="D14" s="6">
        <v>4314.8500000000004</v>
      </c>
      <c r="E14" s="6">
        <v>6613.8000000000011</v>
      </c>
    </row>
    <row r="15" spans="1:5" x14ac:dyDescent="0.25">
      <c r="A15" s="19" t="s">
        <v>40</v>
      </c>
      <c r="B15" s="6">
        <v>4330.12</v>
      </c>
      <c r="C15" s="6">
        <v>6612.5400000000009</v>
      </c>
      <c r="D15" s="6">
        <v>4314.8500000000004</v>
      </c>
      <c r="E15" s="6">
        <v>6612.5400000000009</v>
      </c>
    </row>
    <row r="16" spans="1:5" x14ac:dyDescent="0.25">
      <c r="A16" s="19" t="s">
        <v>41</v>
      </c>
      <c r="B16">
        <v>4330.12</v>
      </c>
      <c r="C16">
        <v>6611.2800000000007</v>
      </c>
      <c r="D16">
        <v>4314.8500000000004</v>
      </c>
      <c r="E16">
        <v>6611.2800000000007</v>
      </c>
    </row>
    <row r="17" spans="1:5" x14ac:dyDescent="0.25">
      <c r="A17" s="19" t="s">
        <v>42</v>
      </c>
      <c r="B17">
        <v>4330.12</v>
      </c>
      <c r="C17">
        <v>6610.02</v>
      </c>
      <c r="D17">
        <v>4314.8500000000004</v>
      </c>
      <c r="E17">
        <v>6610.02</v>
      </c>
    </row>
    <row r="18" spans="1:5" ht="15.75" customHeight="1" x14ac:dyDescent="0.25">
      <c r="A18" s="19" t="s">
        <v>43</v>
      </c>
      <c r="B18">
        <v>4330.12</v>
      </c>
      <c r="C18">
        <v>6608.76</v>
      </c>
      <c r="D18">
        <v>4314.8500000000004</v>
      </c>
      <c r="E18">
        <v>6608.76</v>
      </c>
    </row>
    <row r="19" spans="1:5" ht="15.75" customHeight="1" x14ac:dyDescent="0.25">
      <c r="A19" s="20" t="s">
        <v>44</v>
      </c>
      <c r="B19">
        <v>4330.12</v>
      </c>
      <c r="C19">
        <v>6607.5</v>
      </c>
      <c r="D19">
        <v>4314.8500000000004</v>
      </c>
      <c r="E19">
        <v>6607.5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B2:E19">
    <sortCondition descending="1" ref="C2:C19"/>
    <sortCondition descending="1" ref="B2:B19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workbookViewId="0">
      <selection activeCell="J34" sqref="J3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6</v>
      </c>
      <c r="X3" s="6">
        <f t="shared" ref="X3:X4" si="8">V3</f>
        <v>6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6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6</v>
      </c>
      <c r="M4" s="5"/>
      <c r="N4" s="5"/>
      <c r="O4" s="5"/>
      <c r="P4" s="5"/>
      <c r="Q4" s="5"/>
      <c r="U4" s="6" t="s">
        <v>24</v>
      </c>
      <c r="V4" s="6">
        <f>V3*2</f>
        <v>12</v>
      </c>
      <c r="X4" s="6">
        <f t="shared" si="8"/>
        <v>12</v>
      </c>
      <c r="Y4" s="6">
        <f>X4</f>
        <v>12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12</v>
      </c>
      <c r="F5" s="5"/>
      <c r="G5" s="5"/>
      <c r="H5" s="5"/>
      <c r="I5" s="5"/>
      <c r="J5" s="5"/>
      <c r="K5" s="6" t="s">
        <v>25</v>
      </c>
      <c r="L5" s="6">
        <f>(L31-L3)/(L4-1)</f>
        <v>1.2600000000000364</v>
      </c>
      <c r="P5" s="8" t="s">
        <v>26</v>
      </c>
      <c r="U5" s="6" t="s">
        <v>25</v>
      </c>
      <c r="V5" s="6">
        <f>(V2-V25)/(V4-1)</f>
        <v>0.71072727272729186</v>
      </c>
      <c r="X5" s="6">
        <f t="shared" ref="X5:Y5" si="10">(X2-X25)/(X4-1)</f>
        <v>0.52063636363635102</v>
      </c>
      <c r="Y5" s="6">
        <f t="shared" si="10"/>
        <v>0.78509090909094748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1.381818181818248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6608.76</v>
      </c>
      <c r="N8" s="6">
        <v>4314.8500000000004</v>
      </c>
      <c r="O8" s="6">
        <f t="shared" si="12"/>
        <v>6608.76</v>
      </c>
      <c r="P8" s="6">
        <f t="shared" si="13"/>
        <v>43.502000000000002</v>
      </c>
      <c r="Q8" s="6">
        <f t="shared" si="14"/>
        <v>-66.146000000000001</v>
      </c>
      <c r="R8" s="6">
        <f t="shared" ref="R8:R30" si="29">(LEFT(N8,2)+((RIGHT(N8,LEN(N8)-2))/60))</f>
        <v>43.247500000000002</v>
      </c>
      <c r="S8" s="6">
        <f t="shared" ref="S8" si="30">Q8</f>
        <v>-66.146000000000001</v>
      </c>
      <c r="U8" s="6">
        <f t="shared" ref="U8:U24" si="31">U7+1</f>
        <v>2</v>
      </c>
      <c r="V8" s="6">
        <f>V7+$V5</f>
        <v>4502.8927272727269</v>
      </c>
      <c r="W8" s="6">
        <v>6514</v>
      </c>
      <c r="X8" s="6">
        <f t="shared" ref="X8:Y8" si="32">X7+X5</f>
        <v>4513.4936363636361</v>
      </c>
      <c r="Y8" s="6">
        <f t="shared" si="32"/>
        <v>6441.6490909090908</v>
      </c>
      <c r="Z8" s="6">
        <f t="shared" si="16"/>
        <v>45.048212121212167</v>
      </c>
      <c r="AA8" s="6">
        <f t="shared" si="17"/>
        <v>-65.233333333333334</v>
      </c>
      <c r="AB8" s="6">
        <f t="shared" si="18"/>
        <v>45.224893939394001</v>
      </c>
      <c r="AC8" s="6">
        <f t="shared" si="19"/>
        <v>-64.694151515151503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6615.7818181818175</v>
      </c>
      <c r="D9" s="6">
        <v>4314</v>
      </c>
      <c r="E9" s="6">
        <f t="shared" si="24"/>
        <v>6615.7818181818175</v>
      </c>
      <c r="F9" s="6">
        <f t="shared" si="25"/>
        <v>43.56666666666667</v>
      </c>
      <c r="G9" s="6">
        <f t="shared" si="26"/>
        <v>-66.263030303030334</v>
      </c>
      <c r="H9" s="6">
        <f t="shared" ref="H9:H31" si="35">(LEFT(D9,2)+((RIGHT(D9,LEN(D9)-2))/60))</f>
        <v>43.233333333333334</v>
      </c>
      <c r="I9" s="6">
        <f t="shared" ref="I9" si="36">G9</f>
        <v>-66.263030303030334</v>
      </c>
      <c r="K9" s="6">
        <f t="shared" si="28"/>
        <v>3</v>
      </c>
      <c r="L9" s="6">
        <v>4330.12</v>
      </c>
      <c r="M9" s="6">
        <f>M8+L5</f>
        <v>6610.02</v>
      </c>
      <c r="N9" s="6">
        <v>4314.8500000000004</v>
      </c>
      <c r="O9" s="6">
        <f t="shared" si="12"/>
        <v>6610.02</v>
      </c>
      <c r="P9" s="6">
        <f t="shared" si="13"/>
        <v>43.502000000000002</v>
      </c>
      <c r="Q9" s="6">
        <f t="shared" si="14"/>
        <v>-66.167000000000002</v>
      </c>
      <c r="R9" s="6">
        <f t="shared" si="29"/>
        <v>43.247500000000002</v>
      </c>
      <c r="S9" s="6">
        <f t="shared" ref="S9" si="37">Q9</f>
        <v>-66.167000000000002</v>
      </c>
      <c r="U9" s="6">
        <f t="shared" si="31"/>
        <v>3</v>
      </c>
      <c r="V9" s="6">
        <f>V8+$V5</f>
        <v>4503.603454545454</v>
      </c>
      <c r="W9" s="6">
        <v>6514</v>
      </c>
      <c r="X9" s="6">
        <f t="shared" ref="X9:Y9" si="38">X8+X5</f>
        <v>4514.0142727272723</v>
      </c>
      <c r="Y9" s="6">
        <f t="shared" si="38"/>
        <v>6442.434181818182</v>
      </c>
      <c r="Z9" s="6">
        <f t="shared" si="16"/>
        <v>45.060057575757497</v>
      </c>
      <c r="AA9" s="6">
        <f t="shared" si="17"/>
        <v>-65.233333333333334</v>
      </c>
      <c r="AB9" s="6">
        <f t="shared" si="18"/>
        <v>45.23357121212117</v>
      </c>
      <c r="AC9" s="6">
        <f t="shared" si="19"/>
        <v>-64.707236363636326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6617.1636363636353</v>
      </c>
      <c r="D10" s="6">
        <v>4314</v>
      </c>
      <c r="E10" s="6">
        <f t="shared" si="24"/>
        <v>6617.1636363636353</v>
      </c>
      <c r="F10" s="6">
        <f t="shared" si="25"/>
        <v>43.56666666666667</v>
      </c>
      <c r="G10" s="6">
        <f t="shared" si="26"/>
        <v>-66.286060606060673</v>
      </c>
      <c r="H10" s="6">
        <f t="shared" si="35"/>
        <v>43.233333333333334</v>
      </c>
      <c r="I10" s="6">
        <f t="shared" ref="I10" si="40">G10</f>
        <v>-66.286060606060673</v>
      </c>
      <c r="K10" s="6">
        <f t="shared" si="28"/>
        <v>4</v>
      </c>
      <c r="L10" s="6">
        <v>4330.12</v>
      </c>
      <c r="M10" s="6">
        <f>M9+L5</f>
        <v>6611.2800000000007</v>
      </c>
      <c r="N10" s="6">
        <v>4314.8500000000004</v>
      </c>
      <c r="O10" s="6">
        <f t="shared" si="12"/>
        <v>6611.2800000000007</v>
      </c>
      <c r="P10" s="6">
        <f t="shared" si="13"/>
        <v>43.502000000000002</v>
      </c>
      <c r="Q10" s="6">
        <f t="shared" si="14"/>
        <v>-66.188000000000002</v>
      </c>
      <c r="R10" s="6">
        <f t="shared" si="29"/>
        <v>43.247500000000002</v>
      </c>
      <c r="S10" s="6">
        <f t="shared" ref="S10" si="41">Q10</f>
        <v>-66.188000000000002</v>
      </c>
      <c r="U10" s="6">
        <f t="shared" si="31"/>
        <v>4</v>
      </c>
      <c r="V10" s="6">
        <f>V9+$V5</f>
        <v>4504.3141818181812</v>
      </c>
      <c r="W10" s="6">
        <v>6514</v>
      </c>
      <c r="X10" s="6">
        <f t="shared" ref="X10:Y10" si="42">X9+X5</f>
        <v>4514.5349090909085</v>
      </c>
      <c r="Y10" s="6">
        <f t="shared" si="42"/>
        <v>6443.2192727272732</v>
      </c>
      <c r="Z10" s="6">
        <f t="shared" si="16"/>
        <v>45.071903030302998</v>
      </c>
      <c r="AA10" s="6">
        <f t="shared" si="17"/>
        <v>-65.233333333333334</v>
      </c>
      <c r="AB10" s="6">
        <f t="shared" si="18"/>
        <v>45.242248484848503</v>
      </c>
      <c r="AC10" s="6">
        <f t="shared" si="19"/>
        <v>-64.720321212121164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6618.5454545454531</v>
      </c>
      <c r="D11" s="6">
        <v>4314</v>
      </c>
      <c r="E11" s="6">
        <f t="shared" si="24"/>
        <v>6618.5454545454531</v>
      </c>
      <c r="F11" s="6">
        <f t="shared" si="25"/>
        <v>43.56666666666667</v>
      </c>
      <c r="G11" s="6">
        <f t="shared" si="26"/>
        <v>-66.309090909090827</v>
      </c>
      <c r="H11" s="6">
        <f t="shared" si="35"/>
        <v>43.233333333333334</v>
      </c>
      <c r="I11" s="6">
        <f t="shared" ref="I11" si="44">G11</f>
        <v>-66.309090909090827</v>
      </c>
      <c r="K11" s="6">
        <f t="shared" si="28"/>
        <v>5</v>
      </c>
      <c r="L11" s="6">
        <v>4330.12</v>
      </c>
      <c r="M11" s="6">
        <f>M10+L5</f>
        <v>6612.5400000000009</v>
      </c>
      <c r="N11" s="6">
        <v>4314.8500000000004</v>
      </c>
      <c r="O11" s="6">
        <f t="shared" si="12"/>
        <v>6612.5400000000009</v>
      </c>
      <c r="P11" s="6">
        <f t="shared" si="13"/>
        <v>43.502000000000002</v>
      </c>
      <c r="Q11" s="6">
        <f t="shared" si="14"/>
        <v>-66.209000000000003</v>
      </c>
      <c r="R11" s="6">
        <f t="shared" si="29"/>
        <v>43.247500000000002</v>
      </c>
      <c r="S11" s="6">
        <f t="shared" ref="S11" si="45">Q11</f>
        <v>-66.209000000000003</v>
      </c>
      <c r="U11" s="6">
        <f t="shared" si="31"/>
        <v>5</v>
      </c>
      <c r="V11" s="6">
        <f>V10+$V5</f>
        <v>4505.0249090909083</v>
      </c>
      <c r="W11" s="6">
        <v>6514</v>
      </c>
      <c r="X11" s="6">
        <f t="shared" ref="X11:Y11" si="46">X10+X5</f>
        <v>4515.0555454545447</v>
      </c>
      <c r="Y11" s="6">
        <f t="shared" si="46"/>
        <v>6444.0043636363644</v>
      </c>
      <c r="Z11" s="6">
        <f t="shared" si="16"/>
        <v>45.083748484848499</v>
      </c>
      <c r="AA11" s="6">
        <f t="shared" si="17"/>
        <v>-65.233333333333334</v>
      </c>
      <c r="AB11" s="6">
        <f t="shared" si="18"/>
        <v>45.250925757575665</v>
      </c>
      <c r="AC11" s="6">
        <f t="shared" si="19"/>
        <v>-64.733406060606001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6619.927272727271</v>
      </c>
      <c r="D12" s="6">
        <v>4314</v>
      </c>
      <c r="E12" s="6">
        <f t="shared" si="24"/>
        <v>6619.927272727271</v>
      </c>
      <c r="F12" s="6">
        <f t="shared" si="25"/>
        <v>43.56666666666667</v>
      </c>
      <c r="G12" s="6">
        <f t="shared" si="26"/>
        <v>-66.332121212121166</v>
      </c>
      <c r="H12" s="6">
        <f t="shared" si="35"/>
        <v>43.233333333333334</v>
      </c>
      <c r="I12" s="6">
        <f t="shared" ref="I12" si="51">G12</f>
        <v>-66.332121212121166</v>
      </c>
      <c r="K12" s="6">
        <f t="shared" si="28"/>
        <v>6</v>
      </c>
      <c r="L12" s="6">
        <v>4330.12</v>
      </c>
      <c r="M12" s="6">
        <f>M11+L5</f>
        <v>6613.8000000000011</v>
      </c>
      <c r="N12" s="6">
        <v>4314.8500000000004</v>
      </c>
      <c r="O12" s="6">
        <f t="shared" si="12"/>
        <v>6613.8000000000011</v>
      </c>
      <c r="P12" s="6">
        <f t="shared" si="13"/>
        <v>43.502000000000002</v>
      </c>
      <c r="Q12" s="6">
        <f t="shared" si="14"/>
        <v>-66.23</v>
      </c>
      <c r="R12" s="6">
        <f t="shared" si="29"/>
        <v>43.247500000000002</v>
      </c>
      <c r="S12" s="6">
        <f t="shared" ref="S12" si="52">Q12</f>
        <v>-66.23</v>
      </c>
      <c r="U12" s="6">
        <f t="shared" si="31"/>
        <v>6</v>
      </c>
      <c r="V12" s="6">
        <f>V11+$V5</f>
        <v>4505.7356363636354</v>
      </c>
      <c r="W12" s="6">
        <v>6514</v>
      </c>
      <c r="X12" s="6">
        <f t="shared" ref="X12:Y12" si="53">X11+X5</f>
        <v>4515.5761818181809</v>
      </c>
      <c r="Y12" s="6">
        <f t="shared" si="53"/>
        <v>6444.7894545454556</v>
      </c>
      <c r="Z12" s="6">
        <f t="shared" si="16"/>
        <v>45.095593939394</v>
      </c>
      <c r="AA12" s="6">
        <f t="shared" si="17"/>
        <v>-65.233333333333334</v>
      </c>
      <c r="AB12" s="6">
        <f t="shared" si="18"/>
        <v>45.259603030302998</v>
      </c>
      <c r="AC12" s="6">
        <f t="shared" si="19"/>
        <v>-64.746490909090994</v>
      </c>
    </row>
    <row r="13" spans="1:39" x14ac:dyDescent="0.25">
      <c r="A13" s="6">
        <f t="shared" si="34"/>
        <v>6</v>
      </c>
      <c r="B13" s="6">
        <v>4334</v>
      </c>
      <c r="C13" s="6">
        <f>C12+B6</f>
        <v>6621.3090909090888</v>
      </c>
      <c r="D13" s="6">
        <v>4314</v>
      </c>
      <c r="E13" s="6">
        <f t="shared" si="24"/>
        <v>6621.3090909090888</v>
      </c>
      <c r="F13" s="6">
        <f t="shared" si="25"/>
        <v>43.56666666666667</v>
      </c>
      <c r="G13" s="6">
        <f t="shared" si="26"/>
        <v>-66.355151515151505</v>
      </c>
      <c r="H13" s="6">
        <f t="shared" si="35"/>
        <v>43.233333333333334</v>
      </c>
      <c r="I13" s="6">
        <f t="shared" ref="I13" si="54">G13</f>
        <v>-66.355151515151505</v>
      </c>
      <c r="K13" s="6">
        <f t="shared" si="28"/>
        <v>7</v>
      </c>
      <c r="L13" s="6">
        <v>4330.12</v>
      </c>
      <c r="M13" s="6">
        <f>M12+L5</f>
        <v>6615.0600000000013</v>
      </c>
      <c r="N13" s="6">
        <v>4314.8500000000004</v>
      </c>
      <c r="O13" s="6">
        <f t="shared" si="12"/>
        <v>6615.0600000000013</v>
      </c>
      <c r="P13" s="6">
        <f t="shared" si="13"/>
        <v>43.502000000000002</v>
      </c>
      <c r="Q13" s="6">
        <f t="shared" si="14"/>
        <v>-66.251000000000005</v>
      </c>
      <c r="R13" s="6">
        <f t="shared" si="29"/>
        <v>43.247500000000002</v>
      </c>
      <c r="S13" s="6">
        <f t="shared" ref="S13" si="55">Q13</f>
        <v>-66.251000000000005</v>
      </c>
      <c r="U13" s="6">
        <f t="shared" si="31"/>
        <v>7</v>
      </c>
      <c r="V13" s="6">
        <f>V12+$V5</f>
        <v>4506.4463636363625</v>
      </c>
      <c r="W13" s="6">
        <v>6514</v>
      </c>
      <c r="X13" s="6">
        <f t="shared" ref="X13:Y13" si="56">X12+X5</f>
        <v>4516.0968181818171</v>
      </c>
      <c r="Y13" s="6">
        <f t="shared" si="56"/>
        <v>6445.5745454545468</v>
      </c>
      <c r="Z13" s="6">
        <f t="shared" si="16"/>
        <v>45.10743939393933</v>
      </c>
      <c r="AA13" s="6">
        <f t="shared" si="17"/>
        <v>-65.233333333333334</v>
      </c>
      <c r="AB13" s="6">
        <f t="shared" si="18"/>
        <v>45.26828030303033</v>
      </c>
      <c r="AC13" s="6">
        <f t="shared" si="19"/>
        <v>-64.759575757575831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6622.6909090909066</v>
      </c>
      <c r="D14" s="6">
        <v>4314</v>
      </c>
      <c r="E14" s="6">
        <f t="shared" si="24"/>
        <v>6622.6909090909066</v>
      </c>
      <c r="F14" s="6">
        <f t="shared" si="25"/>
        <v>43.56666666666667</v>
      </c>
      <c r="G14" s="6">
        <f t="shared" si="26"/>
        <v>-66.378181818181829</v>
      </c>
      <c r="H14" s="6">
        <f t="shared" si="35"/>
        <v>43.233333333333334</v>
      </c>
      <c r="I14" s="6">
        <f t="shared" ref="I14" si="57">G14</f>
        <v>-66.378181818181829</v>
      </c>
      <c r="K14" s="6">
        <f t="shared" si="28"/>
        <v>8</v>
      </c>
      <c r="L14" s="6">
        <v>4330.12</v>
      </c>
      <c r="M14" s="6">
        <f>M13+L5</f>
        <v>6616.3200000000015</v>
      </c>
      <c r="N14" s="6">
        <v>4314.8500000000004</v>
      </c>
      <c r="O14" s="6">
        <f t="shared" si="12"/>
        <v>6616.3200000000015</v>
      </c>
      <c r="P14" s="6">
        <f t="shared" si="13"/>
        <v>43.502000000000002</v>
      </c>
      <c r="Q14" s="6">
        <f t="shared" si="14"/>
        <v>-66.272000000000006</v>
      </c>
      <c r="R14" s="6">
        <f t="shared" si="29"/>
        <v>43.247500000000002</v>
      </c>
      <c r="S14" s="6">
        <f t="shared" ref="S14" si="58">Q14</f>
        <v>-66.272000000000006</v>
      </c>
      <c r="U14" s="6">
        <f t="shared" si="31"/>
        <v>8</v>
      </c>
      <c r="V14" s="6">
        <f>V13+$V5</f>
        <v>4507.1570909090897</v>
      </c>
      <c r="W14" s="6">
        <v>6514</v>
      </c>
      <c r="X14" s="6">
        <f t="shared" ref="X14:Y14" si="59">X13+X5</f>
        <v>4516.6174545454533</v>
      </c>
      <c r="Y14" s="6">
        <f t="shared" si="59"/>
        <v>6446.3596363636379</v>
      </c>
      <c r="Z14" s="6">
        <f t="shared" si="16"/>
        <v>45.119284848484831</v>
      </c>
      <c r="AA14" s="6">
        <f t="shared" si="17"/>
        <v>-65.233333333333334</v>
      </c>
      <c r="AB14" s="6">
        <f t="shared" si="18"/>
        <v>45.2769575757575</v>
      </c>
      <c r="AC14" s="6">
        <f t="shared" si="19"/>
        <v>-64.772660606060668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6624.0727272727245</v>
      </c>
      <c r="D15" s="6">
        <v>4314</v>
      </c>
      <c r="E15" s="6">
        <f t="shared" si="24"/>
        <v>6624.0727272727245</v>
      </c>
      <c r="F15" s="6">
        <f t="shared" si="25"/>
        <v>43.56666666666667</v>
      </c>
      <c r="G15" s="6">
        <f t="shared" si="26"/>
        <v>-66.401212121211998</v>
      </c>
      <c r="H15" s="6">
        <f t="shared" si="35"/>
        <v>43.233333333333334</v>
      </c>
      <c r="I15" s="6">
        <f t="shared" ref="I15" si="60">G15</f>
        <v>-66.401212121211998</v>
      </c>
      <c r="K15" s="6">
        <f t="shared" si="28"/>
        <v>9</v>
      </c>
      <c r="L15" s="6">
        <v>4330.12</v>
      </c>
      <c r="M15" s="6">
        <f>M14+L5</f>
        <v>6617.5800000000017</v>
      </c>
      <c r="N15" s="6">
        <v>4314.8500000000004</v>
      </c>
      <c r="O15" s="6">
        <f t="shared" si="12"/>
        <v>6617.5800000000017</v>
      </c>
      <c r="P15" s="6">
        <f t="shared" si="13"/>
        <v>43.502000000000002</v>
      </c>
      <c r="Q15" s="6">
        <f t="shared" si="14"/>
        <v>-66.293000000000006</v>
      </c>
      <c r="R15" s="6">
        <f t="shared" si="29"/>
        <v>43.247500000000002</v>
      </c>
      <c r="S15" s="6">
        <f t="shared" ref="S15" si="61">Q15</f>
        <v>-66.293000000000006</v>
      </c>
      <c r="U15" s="6">
        <f t="shared" si="31"/>
        <v>9</v>
      </c>
      <c r="V15" s="6">
        <f>V14+$V5</f>
        <v>4507.8678181818168</v>
      </c>
      <c r="W15" s="6">
        <v>6514</v>
      </c>
      <c r="X15" s="6">
        <f t="shared" ref="X15:Y15" si="62">X14+X5</f>
        <v>4517.1380909090894</v>
      </c>
      <c r="Y15" s="6">
        <f t="shared" si="62"/>
        <v>6447.1447272727291</v>
      </c>
      <c r="Z15" s="6">
        <f t="shared" si="16"/>
        <v>45.131130303030332</v>
      </c>
      <c r="AA15" s="6">
        <f t="shared" si="17"/>
        <v>-65.233333333333334</v>
      </c>
      <c r="AB15" s="6">
        <f t="shared" si="18"/>
        <v>45.285634848484833</v>
      </c>
      <c r="AC15" s="6">
        <f t="shared" si="19"/>
        <v>-64.785745454545506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6625.4545454545423</v>
      </c>
      <c r="D16" s="6">
        <v>4314</v>
      </c>
      <c r="E16" s="6">
        <f t="shared" si="24"/>
        <v>6625.4545454545423</v>
      </c>
      <c r="F16" s="6">
        <f t="shared" si="25"/>
        <v>43.56666666666667</v>
      </c>
      <c r="G16" s="6">
        <f t="shared" si="26"/>
        <v>-66.424242424242337</v>
      </c>
      <c r="H16" s="6">
        <f t="shared" si="35"/>
        <v>43.233333333333334</v>
      </c>
      <c r="I16" s="6">
        <f t="shared" ref="I16" si="63">G16</f>
        <v>-66.424242424242337</v>
      </c>
      <c r="K16" s="6">
        <f t="shared" si="28"/>
        <v>10</v>
      </c>
      <c r="L16" s="6">
        <v>4330.12</v>
      </c>
      <c r="M16" s="6">
        <f>M15+L5</f>
        <v>6618.840000000002</v>
      </c>
      <c r="N16" s="6">
        <v>4314.8500000000004</v>
      </c>
      <c r="O16" s="6">
        <f t="shared" si="12"/>
        <v>6618.840000000002</v>
      </c>
      <c r="P16" s="6">
        <f t="shared" si="13"/>
        <v>43.502000000000002</v>
      </c>
      <c r="Q16" s="6">
        <f t="shared" si="14"/>
        <v>-66.313999999999993</v>
      </c>
      <c r="R16" s="6">
        <f t="shared" si="29"/>
        <v>43.247500000000002</v>
      </c>
      <c r="S16" s="6">
        <f t="shared" ref="S16" si="64">Q16</f>
        <v>-66.313999999999993</v>
      </c>
      <c r="U16" s="6">
        <f t="shared" si="31"/>
        <v>10</v>
      </c>
      <c r="V16" s="6">
        <f>V15+$V5</f>
        <v>4508.5785454545439</v>
      </c>
      <c r="W16" s="6">
        <v>6514</v>
      </c>
      <c r="X16" s="6">
        <f t="shared" ref="X16:Y16" si="65">X15+X5</f>
        <v>4517.6587272727256</v>
      </c>
      <c r="Y16" s="6">
        <f t="shared" si="65"/>
        <v>6447.9298181818203</v>
      </c>
      <c r="Z16" s="6">
        <f t="shared" si="16"/>
        <v>45.14297575757567</v>
      </c>
      <c r="AA16" s="6">
        <f t="shared" si="17"/>
        <v>-65.233333333333334</v>
      </c>
      <c r="AB16" s="6">
        <f t="shared" si="18"/>
        <v>45.294312121212165</v>
      </c>
      <c r="AC16" s="6">
        <f t="shared" si="19"/>
        <v>-64.798830303030329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6626.8363636363601</v>
      </c>
      <c r="D17" s="6">
        <v>4314</v>
      </c>
      <c r="E17" s="6">
        <f t="shared" si="24"/>
        <v>6626.8363636363601</v>
      </c>
      <c r="F17" s="6">
        <f t="shared" si="25"/>
        <v>43.56666666666667</v>
      </c>
      <c r="G17" s="6">
        <f t="shared" si="26"/>
        <v>-66.447272727272662</v>
      </c>
      <c r="H17" s="6">
        <f t="shared" si="35"/>
        <v>43.233333333333334</v>
      </c>
      <c r="I17" s="6">
        <f t="shared" ref="I17" si="67">G17</f>
        <v>-66.447272727272662</v>
      </c>
      <c r="K17" s="6">
        <f t="shared" si="28"/>
        <v>11</v>
      </c>
      <c r="L17" s="6">
        <v>4330.12</v>
      </c>
      <c r="M17" s="6">
        <f>M16+L5</f>
        <v>6620.1000000000022</v>
      </c>
      <c r="N17" s="6">
        <v>4314.8500000000004</v>
      </c>
      <c r="O17" s="6">
        <f t="shared" si="12"/>
        <v>6620.1000000000022</v>
      </c>
      <c r="P17" s="6">
        <f t="shared" si="13"/>
        <v>43.502000000000002</v>
      </c>
      <c r="Q17" s="6">
        <f t="shared" si="14"/>
        <v>-66.334999999999994</v>
      </c>
      <c r="R17" s="6">
        <f t="shared" si="29"/>
        <v>43.247500000000002</v>
      </c>
      <c r="S17" s="6">
        <f t="shared" ref="S17" si="68">Q17</f>
        <v>-66.334999999999994</v>
      </c>
      <c r="U17" s="6">
        <f t="shared" si="31"/>
        <v>11</v>
      </c>
      <c r="V17" s="6">
        <f>V16+$V5</f>
        <v>4509.2892727272711</v>
      </c>
      <c r="W17" s="6">
        <v>6514</v>
      </c>
      <c r="X17" s="6">
        <f t="shared" ref="X17:Y17" si="69">X16+X5</f>
        <v>4518.1793636363618</v>
      </c>
      <c r="Y17" s="6">
        <f t="shared" si="69"/>
        <v>6448.7149090909115</v>
      </c>
      <c r="Z17" s="6">
        <f t="shared" si="16"/>
        <v>45.154821212121163</v>
      </c>
      <c r="AA17" s="6">
        <f t="shared" si="17"/>
        <v>-65.233333333333334</v>
      </c>
      <c r="AB17" s="6">
        <f t="shared" si="18"/>
        <v>45.302989393939335</v>
      </c>
      <c r="AC17" s="6">
        <f t="shared" si="19"/>
        <v>-64.811915151515166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6628.218181818178</v>
      </c>
      <c r="D18" s="6">
        <v>4314</v>
      </c>
      <c r="E18" s="6">
        <f t="shared" si="24"/>
        <v>6628.218181818178</v>
      </c>
      <c r="F18" s="6">
        <f t="shared" si="25"/>
        <v>43.56666666666667</v>
      </c>
      <c r="G18" s="6">
        <f t="shared" si="26"/>
        <v>-66.470303030303</v>
      </c>
      <c r="H18" s="6">
        <f t="shared" si="35"/>
        <v>43.233333333333334</v>
      </c>
      <c r="I18" s="6">
        <f t="shared" ref="I18" si="70">G18</f>
        <v>-66.470303030303</v>
      </c>
      <c r="K18" s="6">
        <f t="shared" si="28"/>
        <v>12</v>
      </c>
      <c r="L18" s="6">
        <v>4330.12</v>
      </c>
      <c r="M18" s="6">
        <f>M17+L5</f>
        <v>6621.3600000000024</v>
      </c>
      <c r="N18" s="6">
        <v>4314.8500000000004</v>
      </c>
      <c r="O18" s="6">
        <f t="shared" si="12"/>
        <v>6621.3600000000024</v>
      </c>
      <c r="P18" s="6">
        <f t="shared" si="13"/>
        <v>43.502000000000002</v>
      </c>
      <c r="Q18" s="6">
        <f t="shared" si="14"/>
        <v>-66.355999999999995</v>
      </c>
      <c r="R18" s="6">
        <f t="shared" si="29"/>
        <v>43.247500000000002</v>
      </c>
      <c r="S18" s="6">
        <f t="shared" ref="S18" si="71">Q18</f>
        <v>-66.355999999999995</v>
      </c>
      <c r="U18" s="6">
        <f t="shared" si="31"/>
        <v>12</v>
      </c>
      <c r="V18" s="6">
        <f>V17+$V5</f>
        <v>4509.9999999999982</v>
      </c>
      <c r="W18" s="6">
        <v>6514</v>
      </c>
      <c r="X18" s="9">
        <f t="shared" ref="X18:Y18" si="72">X17+X5</f>
        <v>4518.699999999998</v>
      </c>
      <c r="Y18" s="6">
        <f t="shared" si="72"/>
        <v>6449.5000000000027</v>
      </c>
      <c r="Z18" s="6">
        <f t="shared" si="16"/>
        <v>45.166666666666664</v>
      </c>
      <c r="AA18" s="6">
        <f t="shared" si="17"/>
        <v>-65.233333333333334</v>
      </c>
      <c r="AB18" s="6">
        <f t="shared" si="18"/>
        <v>45.311666666666667</v>
      </c>
      <c r="AC18" s="6">
        <f t="shared" si="19"/>
        <v>-64.825000000000003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6629.5999999999958</v>
      </c>
      <c r="D19" s="6">
        <v>4314</v>
      </c>
      <c r="E19" s="6">
        <f t="shared" si="24"/>
        <v>6629.5999999999958</v>
      </c>
      <c r="F19" s="6">
        <f t="shared" si="25"/>
        <v>43.56666666666667</v>
      </c>
      <c r="G19" s="6">
        <f t="shared" si="26"/>
        <v>-66.493333333333339</v>
      </c>
      <c r="H19" s="6">
        <f t="shared" si="35"/>
        <v>43.233333333333334</v>
      </c>
      <c r="I19" s="6">
        <f t="shared" ref="I19" si="73">G19</f>
        <v>-66.493333333333339</v>
      </c>
      <c r="K19" s="6">
        <f t="shared" si="28"/>
        <v>13</v>
      </c>
      <c r="L19" s="6">
        <v>4330.12</v>
      </c>
      <c r="M19" s="6">
        <f>M18+L5</f>
        <v>6622.6200000000026</v>
      </c>
      <c r="N19" s="6">
        <v>4314.8500000000004</v>
      </c>
      <c r="O19" s="6">
        <f t="shared" si="12"/>
        <v>6622.6200000000026</v>
      </c>
      <c r="P19" s="6">
        <f t="shared" si="13"/>
        <v>43.502000000000002</v>
      </c>
      <c r="Q19" s="6">
        <f t="shared" si="14"/>
        <v>-66.376999999999995</v>
      </c>
      <c r="R19" s="6">
        <f t="shared" si="29"/>
        <v>43.247500000000002</v>
      </c>
      <c r="S19" s="6">
        <f t="shared" ref="S19" si="74">Q19</f>
        <v>-66.376999999999995</v>
      </c>
      <c r="U19" s="6">
        <f t="shared" si="31"/>
        <v>13</v>
      </c>
      <c r="V19" s="6">
        <f>V18+$V5</f>
        <v>4510.7107272727253</v>
      </c>
      <c r="W19" s="6">
        <v>6514</v>
      </c>
      <c r="X19" s="6">
        <f t="shared" ref="X19:Y19" si="75">X18+X5</f>
        <v>4519.2206363636342</v>
      </c>
      <c r="Y19" s="6">
        <f t="shared" si="75"/>
        <v>6450.2850909090939</v>
      </c>
      <c r="Z19" s="6">
        <f t="shared" si="16"/>
        <v>45.178512121212165</v>
      </c>
      <c r="AA19" s="6">
        <f t="shared" si="17"/>
        <v>-65.233333333333334</v>
      </c>
      <c r="AB19" s="6">
        <f t="shared" si="18"/>
        <v>45.320343939393837</v>
      </c>
      <c r="AC19" s="6">
        <f t="shared" si="19"/>
        <v>-64.83808484848484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6630.9818181818137</v>
      </c>
      <c r="D20" s="6">
        <v>4314</v>
      </c>
      <c r="E20" s="6">
        <f t="shared" si="24"/>
        <v>6630.9818181818137</v>
      </c>
      <c r="F20" s="6">
        <f t="shared" si="25"/>
        <v>43.56666666666667</v>
      </c>
      <c r="G20" s="6">
        <f t="shared" si="26"/>
        <v>-66.516363636363494</v>
      </c>
      <c r="H20" s="6">
        <f t="shared" si="35"/>
        <v>43.233333333333334</v>
      </c>
      <c r="I20" s="6">
        <f t="shared" ref="I20" si="77">G20</f>
        <v>-66.516363636363494</v>
      </c>
      <c r="K20" s="6">
        <f t="shared" si="28"/>
        <v>14</v>
      </c>
      <c r="L20" s="6">
        <v>4330.12</v>
      </c>
      <c r="M20" s="6">
        <f>M19+L5</f>
        <v>6623.8800000000028</v>
      </c>
      <c r="N20" s="6">
        <v>4314.8500000000004</v>
      </c>
      <c r="O20" s="6">
        <f t="shared" si="12"/>
        <v>6623.8800000000028</v>
      </c>
      <c r="P20" s="6">
        <f t="shared" si="13"/>
        <v>43.502000000000002</v>
      </c>
      <c r="Q20" s="6">
        <f t="shared" si="14"/>
        <v>-66.397999999999996</v>
      </c>
      <c r="R20" s="6">
        <f t="shared" si="29"/>
        <v>43.247500000000002</v>
      </c>
      <c r="S20" s="6">
        <f t="shared" ref="S20" si="78">Q20</f>
        <v>-66.397999999999996</v>
      </c>
      <c r="U20" s="6">
        <f t="shared" si="31"/>
        <v>14</v>
      </c>
      <c r="V20" s="6">
        <f>V19+$V5</f>
        <v>4511.4214545454524</v>
      </c>
      <c r="W20" s="6">
        <v>6514</v>
      </c>
      <c r="X20" s="6">
        <f t="shared" ref="X20:Y20" si="79">X19+X5</f>
        <v>4519.7412727272704</v>
      </c>
      <c r="Y20" s="6">
        <f t="shared" si="79"/>
        <v>6451.0701818181851</v>
      </c>
      <c r="Z20" s="6">
        <f t="shared" si="16"/>
        <v>45.190357575757503</v>
      </c>
      <c r="AA20" s="6">
        <f t="shared" si="17"/>
        <v>-65.233333333333334</v>
      </c>
      <c r="AB20" s="6">
        <f t="shared" si="18"/>
        <v>45.32902121212117</v>
      </c>
      <c r="AC20" s="6">
        <f t="shared" si="19"/>
        <v>-64.851169696969833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6632.3636363636315</v>
      </c>
      <c r="D21" s="6">
        <v>4314</v>
      </c>
      <c r="E21" s="6">
        <f t="shared" si="24"/>
        <v>6632.3636363636315</v>
      </c>
      <c r="F21" s="6">
        <f t="shared" si="25"/>
        <v>43.56666666666667</v>
      </c>
      <c r="G21" s="6">
        <f t="shared" si="26"/>
        <v>-66.539393939393833</v>
      </c>
      <c r="H21" s="6">
        <f t="shared" si="35"/>
        <v>43.233333333333334</v>
      </c>
      <c r="I21" s="6">
        <f t="shared" ref="I21" si="83">G21</f>
        <v>-66.539393939393833</v>
      </c>
      <c r="K21" s="6">
        <f t="shared" si="28"/>
        <v>15</v>
      </c>
      <c r="L21" s="6">
        <v>4330.12</v>
      </c>
      <c r="M21" s="6">
        <f>M20+L5</f>
        <v>6625.1400000000031</v>
      </c>
      <c r="N21" s="6">
        <v>4314.8500000000004</v>
      </c>
      <c r="O21" s="6">
        <f t="shared" si="12"/>
        <v>6625.1400000000031</v>
      </c>
      <c r="P21" s="6">
        <f t="shared" si="13"/>
        <v>43.502000000000002</v>
      </c>
      <c r="Q21" s="6">
        <f t="shared" si="14"/>
        <v>-66.418999999999997</v>
      </c>
      <c r="R21" s="6">
        <f t="shared" si="29"/>
        <v>43.247500000000002</v>
      </c>
      <c r="S21" s="6">
        <f t="shared" ref="S21" si="84">Q21</f>
        <v>-66.418999999999997</v>
      </c>
      <c r="U21" s="6">
        <f t="shared" si="31"/>
        <v>15</v>
      </c>
      <c r="V21" s="6">
        <f>V20+$V5</f>
        <v>4512.1321818181796</v>
      </c>
      <c r="W21" s="6">
        <v>6514</v>
      </c>
      <c r="X21" s="6">
        <f t="shared" ref="X21:Y21" si="85">X20+X5</f>
        <v>4520.2619090909066</v>
      </c>
      <c r="Y21" s="6">
        <f t="shared" si="85"/>
        <v>6451.8552727272763</v>
      </c>
      <c r="Z21" s="6">
        <f t="shared" si="16"/>
        <v>45.202203030302996</v>
      </c>
      <c r="AA21" s="6">
        <f t="shared" si="17"/>
        <v>-65.233333333333334</v>
      </c>
      <c r="AB21" s="6">
        <f t="shared" si="18"/>
        <v>45.337698484848502</v>
      </c>
      <c r="AC21" s="6">
        <f t="shared" si="19"/>
        <v>-64.864254545454671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6633.7454545454493</v>
      </c>
      <c r="D22" s="6">
        <v>4314</v>
      </c>
      <c r="E22" s="6">
        <f t="shared" si="24"/>
        <v>6633.7454545454493</v>
      </c>
      <c r="F22" s="6">
        <f t="shared" si="25"/>
        <v>43.56666666666667</v>
      </c>
      <c r="G22" s="6">
        <f t="shared" si="26"/>
        <v>-66.562424242424171</v>
      </c>
      <c r="H22" s="6">
        <f t="shared" si="35"/>
        <v>43.233333333333334</v>
      </c>
      <c r="I22" s="6">
        <f t="shared" ref="I22" si="86">G22</f>
        <v>-66.562424242424171</v>
      </c>
      <c r="K22" s="6">
        <f t="shared" si="28"/>
        <v>16</v>
      </c>
      <c r="L22" s="6">
        <v>4330.12</v>
      </c>
      <c r="M22" s="6">
        <f>M21+L5</f>
        <v>6626.4000000000033</v>
      </c>
      <c r="N22" s="6">
        <v>4314.8500000000004</v>
      </c>
      <c r="O22" s="6">
        <f t="shared" si="12"/>
        <v>6626.4000000000033</v>
      </c>
      <c r="P22" s="6">
        <f t="shared" si="13"/>
        <v>43.502000000000002</v>
      </c>
      <c r="Q22" s="6">
        <f t="shared" si="14"/>
        <v>-66.44</v>
      </c>
      <c r="R22" s="6">
        <f t="shared" si="29"/>
        <v>43.247500000000002</v>
      </c>
      <c r="S22" s="6">
        <f t="shared" ref="S22" si="87">Q22</f>
        <v>-66.44</v>
      </c>
      <c r="U22" s="6">
        <f t="shared" si="31"/>
        <v>16</v>
      </c>
      <c r="V22" s="6">
        <f>V21+$V5</f>
        <v>4512.8429090909067</v>
      </c>
      <c r="W22" s="6">
        <v>6514</v>
      </c>
      <c r="X22" s="6">
        <f t="shared" ref="X22:Y22" si="88">X21+X5</f>
        <v>4520.7825454545427</v>
      </c>
      <c r="Y22" s="6">
        <f t="shared" si="88"/>
        <v>6452.6403636363675</v>
      </c>
      <c r="Z22" s="6">
        <f t="shared" si="16"/>
        <v>45.214048484848497</v>
      </c>
      <c r="AA22" s="6">
        <f t="shared" si="17"/>
        <v>-65.233333333333334</v>
      </c>
      <c r="AB22" s="6">
        <f t="shared" si="18"/>
        <v>45.346375757575665</v>
      </c>
      <c r="AC22" s="6">
        <f t="shared" si="19"/>
        <v>-64.877339393939494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6635.1272727272672</v>
      </c>
      <c r="D23" s="6">
        <v>4314</v>
      </c>
      <c r="E23" s="6">
        <f t="shared" si="24"/>
        <v>6635.1272727272672</v>
      </c>
      <c r="F23" s="6">
        <f t="shared" si="25"/>
        <v>43.56666666666667</v>
      </c>
      <c r="G23" s="6">
        <f t="shared" si="26"/>
        <v>-66.585454545454496</v>
      </c>
      <c r="H23" s="6">
        <f t="shared" si="35"/>
        <v>43.233333333333334</v>
      </c>
      <c r="I23" s="6">
        <f t="shared" ref="I23" si="89">G23</f>
        <v>-66.585454545454496</v>
      </c>
      <c r="K23" s="6">
        <f t="shared" si="28"/>
        <v>17</v>
      </c>
      <c r="L23" s="6">
        <v>4330.12</v>
      </c>
      <c r="M23" s="6">
        <f>M22+L5</f>
        <v>6627.6600000000035</v>
      </c>
      <c r="N23" s="6">
        <v>4314.8500000000004</v>
      </c>
      <c r="O23" s="6">
        <f t="shared" si="12"/>
        <v>6627.6600000000035</v>
      </c>
      <c r="P23" s="6">
        <f t="shared" si="13"/>
        <v>43.502000000000002</v>
      </c>
      <c r="Q23" s="6">
        <f t="shared" si="14"/>
        <v>-66.460999999999999</v>
      </c>
      <c r="R23" s="6">
        <f t="shared" si="29"/>
        <v>43.247500000000002</v>
      </c>
      <c r="S23" s="6">
        <f t="shared" ref="S23" si="90">Q23</f>
        <v>-66.460999999999999</v>
      </c>
      <c r="U23" s="6">
        <f t="shared" si="31"/>
        <v>17</v>
      </c>
      <c r="V23" s="6">
        <f>V22+$V5</f>
        <v>4513.5536363636338</v>
      </c>
      <c r="W23" s="6">
        <v>6514</v>
      </c>
      <c r="X23" s="6">
        <f t="shared" ref="X23:Y23" si="91">X22+X5</f>
        <v>4521.3031818181789</v>
      </c>
      <c r="Y23" s="6">
        <f t="shared" si="91"/>
        <v>6453.4254545454587</v>
      </c>
      <c r="Z23" s="6">
        <f t="shared" si="16"/>
        <v>45.225893939393835</v>
      </c>
      <c r="AA23" s="6">
        <f t="shared" si="17"/>
        <v>-65.233333333333334</v>
      </c>
      <c r="AB23" s="6">
        <f t="shared" si="18"/>
        <v>45.355053030302997</v>
      </c>
      <c r="AC23" s="6">
        <f t="shared" si="19"/>
        <v>-64.890424242424331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6636.509090909085</v>
      </c>
      <c r="D24" s="6">
        <v>4314</v>
      </c>
      <c r="E24" s="6">
        <f t="shared" si="24"/>
        <v>6636.509090909085</v>
      </c>
      <c r="F24" s="6">
        <f t="shared" si="25"/>
        <v>43.56666666666667</v>
      </c>
      <c r="G24" s="6">
        <f t="shared" si="26"/>
        <v>-66.608484848484665</v>
      </c>
      <c r="H24" s="6">
        <f t="shared" si="35"/>
        <v>43.233333333333334</v>
      </c>
      <c r="I24" s="6">
        <f t="shared" ref="I24" si="92">G24</f>
        <v>-66.608484848484665</v>
      </c>
      <c r="K24" s="6">
        <f t="shared" si="28"/>
        <v>18</v>
      </c>
      <c r="L24" s="6">
        <v>4330.12</v>
      </c>
      <c r="M24" s="6">
        <f>M23+L5</f>
        <v>6628.9200000000037</v>
      </c>
      <c r="N24" s="6">
        <v>4314.8500000000004</v>
      </c>
      <c r="O24" s="6">
        <f t="shared" si="12"/>
        <v>6628.9200000000037</v>
      </c>
      <c r="P24" s="6">
        <f t="shared" si="13"/>
        <v>43.502000000000002</v>
      </c>
      <c r="Q24" s="6">
        <f t="shared" si="14"/>
        <v>-66.481999999999999</v>
      </c>
      <c r="R24" s="6">
        <f t="shared" si="29"/>
        <v>43.247500000000002</v>
      </c>
      <c r="S24" s="6">
        <f t="shared" ref="S24" si="93">Q24</f>
        <v>-66.481999999999999</v>
      </c>
      <c r="U24" s="6">
        <f t="shared" si="31"/>
        <v>18</v>
      </c>
      <c r="V24" s="6">
        <f>V23+$V5</f>
        <v>4514.2643636363609</v>
      </c>
      <c r="W24" s="6">
        <v>6514</v>
      </c>
      <c r="X24" s="6">
        <f t="shared" ref="X24:Y24" si="94">X23+X5</f>
        <v>4521.8238181818151</v>
      </c>
      <c r="Y24" s="6">
        <f t="shared" si="94"/>
        <v>6454.2105454545499</v>
      </c>
      <c r="Z24" s="6">
        <f t="shared" si="16"/>
        <v>45.237739393939336</v>
      </c>
      <c r="AA24" s="6">
        <f t="shared" si="17"/>
        <v>-65.233333333333334</v>
      </c>
      <c r="AB24" s="6">
        <f t="shared" si="18"/>
        <v>45.36373030303033</v>
      </c>
      <c r="AC24" s="6">
        <f t="shared" si="19"/>
        <v>-64.903509090909168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6637.8909090909028</v>
      </c>
      <c r="D25" s="6">
        <v>4314</v>
      </c>
      <c r="E25" s="6">
        <f t="shared" si="24"/>
        <v>6637.8909090909028</v>
      </c>
      <c r="F25" s="6">
        <f t="shared" si="25"/>
        <v>43.56666666666667</v>
      </c>
      <c r="G25" s="6">
        <f t="shared" si="26"/>
        <v>-66.631515151515003</v>
      </c>
      <c r="H25" s="6">
        <f t="shared" si="35"/>
        <v>43.233333333333334</v>
      </c>
      <c r="I25" s="6">
        <f t="shared" ref="I25" si="95">G25</f>
        <v>-66.631515151515003</v>
      </c>
      <c r="K25" s="6">
        <f t="shared" si="28"/>
        <v>19</v>
      </c>
      <c r="L25" s="6">
        <v>4330.12</v>
      </c>
      <c r="M25" s="6">
        <f>M24+L5</f>
        <v>6630.1800000000039</v>
      </c>
      <c r="N25" s="6">
        <v>4314.8500000000004</v>
      </c>
      <c r="O25" s="6">
        <f t="shared" si="12"/>
        <v>6630.1800000000039</v>
      </c>
      <c r="P25" s="6">
        <f t="shared" si="13"/>
        <v>43.502000000000002</v>
      </c>
      <c r="Q25" s="6">
        <f t="shared" si="14"/>
        <v>-66.503</v>
      </c>
      <c r="R25" s="6">
        <f t="shared" si="29"/>
        <v>43.247500000000002</v>
      </c>
      <c r="S25" s="6">
        <f t="shared" ref="S25" si="96">Q25</f>
        <v>-66.503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6639.2727272727207</v>
      </c>
      <c r="D26" s="6">
        <v>4314</v>
      </c>
      <c r="E26" s="6">
        <f t="shared" si="24"/>
        <v>6639.2727272727207</v>
      </c>
      <c r="F26" s="6">
        <f t="shared" si="25"/>
        <v>43.56666666666667</v>
      </c>
      <c r="G26" s="6">
        <f t="shared" si="26"/>
        <v>-66.654545454545328</v>
      </c>
      <c r="H26" s="6">
        <f t="shared" si="35"/>
        <v>43.233333333333334</v>
      </c>
      <c r="I26" s="6">
        <f t="shared" ref="I26" si="97">G26</f>
        <v>-66.654545454545328</v>
      </c>
      <c r="K26" s="6">
        <f t="shared" si="28"/>
        <v>20</v>
      </c>
      <c r="L26" s="6">
        <v>4330.12</v>
      </c>
      <c r="M26" s="6">
        <f>M25+L5</f>
        <v>6631.4400000000041</v>
      </c>
      <c r="N26" s="6">
        <v>4314.8500000000004</v>
      </c>
      <c r="O26" s="6">
        <f t="shared" si="12"/>
        <v>6631.4400000000041</v>
      </c>
      <c r="P26" s="6">
        <f t="shared" si="13"/>
        <v>43.502000000000002</v>
      </c>
      <c r="Q26" s="6">
        <f t="shared" si="14"/>
        <v>-66.524000000000001</v>
      </c>
      <c r="R26" s="6">
        <f t="shared" si="29"/>
        <v>43.247500000000002</v>
      </c>
      <c r="S26" s="6">
        <f t="shared" ref="S26" si="98">Q26</f>
        <v>-66.524000000000001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6640.6545454545385</v>
      </c>
      <c r="D27" s="6">
        <v>4314</v>
      </c>
      <c r="E27" s="6">
        <f t="shared" si="24"/>
        <v>6640.6545454545385</v>
      </c>
      <c r="F27" s="6">
        <f t="shared" si="25"/>
        <v>43.56666666666667</v>
      </c>
      <c r="G27" s="6">
        <f t="shared" si="26"/>
        <v>-66.677575757575667</v>
      </c>
      <c r="H27" s="6">
        <f t="shared" si="35"/>
        <v>43.233333333333334</v>
      </c>
      <c r="I27" s="6">
        <f t="shared" ref="I27" si="99">G27</f>
        <v>-66.677575757575667</v>
      </c>
      <c r="K27" s="6">
        <f t="shared" si="28"/>
        <v>21</v>
      </c>
      <c r="L27" s="6">
        <v>4330.12</v>
      </c>
      <c r="M27" s="6">
        <f>M26+L5</f>
        <v>6632.7000000000044</v>
      </c>
      <c r="N27" s="6">
        <v>4314.8500000000004</v>
      </c>
      <c r="O27" s="6">
        <f t="shared" si="12"/>
        <v>6632.7000000000044</v>
      </c>
      <c r="P27" s="6">
        <f t="shared" si="13"/>
        <v>43.502000000000002</v>
      </c>
      <c r="Q27" s="6">
        <f t="shared" si="14"/>
        <v>-66.545000000000002</v>
      </c>
      <c r="R27" s="6">
        <f t="shared" si="29"/>
        <v>43.247500000000002</v>
      </c>
      <c r="S27" s="6">
        <f t="shared" ref="S27" si="100">Q27</f>
        <v>-66.545000000000002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6642.0363636363563</v>
      </c>
      <c r="D28" s="6">
        <v>4314</v>
      </c>
      <c r="E28" s="6">
        <f t="shared" si="24"/>
        <v>6642.0363636363563</v>
      </c>
      <c r="F28" s="6">
        <f t="shared" si="25"/>
        <v>43.56666666666667</v>
      </c>
      <c r="G28" s="6">
        <f t="shared" si="26"/>
        <v>-66.700606060606006</v>
      </c>
      <c r="H28" s="6">
        <f t="shared" si="35"/>
        <v>43.233333333333334</v>
      </c>
      <c r="I28" s="6">
        <f t="shared" ref="I28" si="101">G28</f>
        <v>-66.700606060606006</v>
      </c>
      <c r="K28" s="6">
        <f t="shared" si="28"/>
        <v>22</v>
      </c>
      <c r="L28" s="6">
        <v>4330.12</v>
      </c>
      <c r="M28" s="6">
        <f>M27+L5</f>
        <v>6633.9600000000046</v>
      </c>
      <c r="N28" s="6">
        <v>4314.8500000000004</v>
      </c>
      <c r="O28" s="6">
        <f t="shared" si="12"/>
        <v>6633.9600000000046</v>
      </c>
      <c r="P28" s="6">
        <f t="shared" si="13"/>
        <v>43.502000000000002</v>
      </c>
      <c r="Q28" s="6">
        <f t="shared" si="14"/>
        <v>-66.566000000000003</v>
      </c>
      <c r="R28" s="6">
        <f t="shared" si="29"/>
        <v>43.247500000000002</v>
      </c>
      <c r="S28" s="6">
        <f t="shared" ref="S28" si="102">Q28</f>
        <v>-66.566000000000003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6643.4181818181742</v>
      </c>
      <c r="D29" s="6">
        <v>4314</v>
      </c>
      <c r="E29" s="6">
        <f t="shared" si="24"/>
        <v>6643.4181818181742</v>
      </c>
      <c r="F29" s="6">
        <f t="shared" si="25"/>
        <v>43.56666666666667</v>
      </c>
      <c r="G29" s="6">
        <f t="shared" si="26"/>
        <v>-66.72363636363616</v>
      </c>
      <c r="H29" s="6">
        <f t="shared" si="35"/>
        <v>43.233333333333334</v>
      </c>
      <c r="I29" s="6">
        <f t="shared" ref="I29" si="103">G29</f>
        <v>-66.72363636363616</v>
      </c>
      <c r="K29" s="6">
        <f t="shared" si="28"/>
        <v>23</v>
      </c>
      <c r="L29" s="6">
        <v>4330.12</v>
      </c>
      <c r="M29" s="6">
        <f>M28+L5</f>
        <v>6635.2200000000048</v>
      </c>
      <c r="N29" s="6">
        <v>4314.8500000000004</v>
      </c>
      <c r="O29" s="6">
        <f t="shared" si="12"/>
        <v>6635.2200000000048</v>
      </c>
      <c r="P29" s="6">
        <f t="shared" si="13"/>
        <v>43.502000000000002</v>
      </c>
      <c r="Q29" s="6">
        <f t="shared" si="14"/>
        <v>-66.587000000000003</v>
      </c>
      <c r="R29" s="6">
        <f t="shared" si="29"/>
        <v>43.247500000000002</v>
      </c>
      <c r="S29" s="6">
        <f t="shared" ref="S29" si="104">Q29</f>
        <v>-66.587000000000003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6644.799999999992</v>
      </c>
      <c r="D30" s="6">
        <v>4314</v>
      </c>
      <c r="E30" s="6">
        <f t="shared" si="24"/>
        <v>6644.799999999992</v>
      </c>
      <c r="F30" s="6">
        <f t="shared" si="25"/>
        <v>43.56666666666667</v>
      </c>
      <c r="G30" s="6">
        <f t="shared" si="26"/>
        <v>-66.746666666666499</v>
      </c>
      <c r="H30" s="6">
        <f t="shared" si="35"/>
        <v>43.233333333333334</v>
      </c>
      <c r="I30" s="6">
        <f t="shared" ref="I30" si="105">G30</f>
        <v>-66.746666666666499</v>
      </c>
      <c r="K30" s="6">
        <f t="shared" si="28"/>
        <v>24</v>
      </c>
      <c r="L30" s="6">
        <v>4330.12</v>
      </c>
      <c r="M30" s="6">
        <f>M29+L5</f>
        <v>6636.480000000005</v>
      </c>
      <c r="N30" s="6">
        <v>4314.8500000000004</v>
      </c>
      <c r="O30" s="6">
        <f t="shared" si="12"/>
        <v>6636.480000000005</v>
      </c>
      <c r="P30" s="6">
        <f t="shared" si="13"/>
        <v>43.502000000000002</v>
      </c>
      <c r="Q30" s="6">
        <f t="shared" si="14"/>
        <v>-66.60800000000016</v>
      </c>
      <c r="R30" s="6">
        <f t="shared" si="29"/>
        <v>43.247500000000002</v>
      </c>
      <c r="S30" s="6">
        <f t="shared" ref="S30" si="106">Q30</f>
        <v>-66.60800000000016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6646.1818181818098</v>
      </c>
      <c r="D31" s="6">
        <v>4314</v>
      </c>
      <c r="E31" s="6">
        <f t="shared" si="24"/>
        <v>6646.1818181818098</v>
      </c>
      <c r="F31" s="6">
        <f t="shared" si="25"/>
        <v>43.56666666666667</v>
      </c>
      <c r="G31" s="6">
        <f t="shared" si="26"/>
        <v>-66.769696969696838</v>
      </c>
      <c r="H31" s="6">
        <f t="shared" si="35"/>
        <v>43.233333333333334</v>
      </c>
      <c r="I31" s="6">
        <f t="shared" ref="I31" si="107">G31</f>
        <v>-66.769696969696838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2024-09-15T21:36:47Z</dcterms:modified>
</cp:coreProperties>
</file>