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righam Young University\Computational Tools for Engineer\Excel projects and Practices\"/>
    </mc:Choice>
  </mc:AlternateContent>
  <xr:revisionPtr revIDLastSave="0" documentId="8_{D6EC466D-21E6-42CA-AADE-A4411D43E301}" xr6:coauthVersionLast="47" xr6:coauthVersionMax="47" xr10:uidLastSave="{00000000-0000-0000-0000-000000000000}"/>
  <bookViews>
    <workbookView xWindow="-120" yWindow="-120" windowWidth="20730" windowHeight="11160" xr2:uid="{05761D3B-BC8A-4502-9608-8CE8A19B15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F13" i="1" s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E12" i="1"/>
  <c r="F12" i="1" s="1"/>
  <c r="D14" i="1" l="1"/>
  <c r="E14" i="1" l="1"/>
  <c r="F14" i="1" s="1"/>
  <c r="D15" i="1"/>
  <c r="E15" i="1" l="1"/>
  <c r="F15" i="1" s="1"/>
  <c r="D16" i="1"/>
  <c r="E16" i="1" l="1"/>
  <c r="F16" i="1" s="1"/>
  <c r="D17" i="1"/>
  <c r="E17" i="1" l="1"/>
  <c r="F17" i="1" s="1"/>
  <c r="D18" i="1"/>
  <c r="E18" i="1" l="1"/>
  <c r="F18" i="1" s="1"/>
  <c r="D19" i="1"/>
  <c r="E19" i="1" l="1"/>
  <c r="F19" i="1" s="1"/>
  <c r="D20" i="1"/>
  <c r="E20" i="1" l="1"/>
  <c r="F20" i="1" s="1"/>
  <c r="D21" i="1"/>
  <c r="E21" i="1" l="1"/>
  <c r="F21" i="1" s="1"/>
  <c r="D22" i="1"/>
  <c r="E22" i="1" l="1"/>
  <c r="F22" i="1" s="1"/>
  <c r="D23" i="1"/>
  <c r="E23" i="1" l="1"/>
  <c r="F23" i="1" s="1"/>
  <c r="D24" i="1"/>
  <c r="E24" i="1" l="1"/>
  <c r="F24" i="1" s="1"/>
  <c r="D25" i="1"/>
  <c r="E25" i="1" l="1"/>
  <c r="F25" i="1" s="1"/>
  <c r="D26" i="1"/>
  <c r="E26" i="1" l="1"/>
  <c r="F26" i="1" s="1"/>
  <c r="D27" i="1"/>
  <c r="E27" i="1" l="1"/>
  <c r="F27" i="1" s="1"/>
  <c r="D28" i="1"/>
  <c r="E28" i="1" l="1"/>
  <c r="F28" i="1" s="1"/>
  <c r="D29" i="1"/>
  <c r="E29" i="1" l="1"/>
  <c r="F29" i="1" s="1"/>
  <c r="D30" i="1"/>
  <c r="E30" i="1" l="1"/>
  <c r="F30" i="1" s="1"/>
  <c r="D31" i="1"/>
  <c r="E31" i="1" l="1"/>
  <c r="F31" i="1" s="1"/>
  <c r="D32" i="1"/>
  <c r="E32" i="1" s="1"/>
  <c r="F32" i="1" s="1"/>
  <c r="F34" i="1" s="1"/>
</calcChain>
</file>

<file path=xl/sharedStrings.xml><?xml version="1.0" encoding="utf-8"?>
<sst xmlns="http://schemas.openxmlformats.org/spreadsheetml/2006/main" count="20" uniqueCount="20">
  <si>
    <t>Solve DE in Excel</t>
  </si>
  <si>
    <t>Diffrential Equation</t>
  </si>
  <si>
    <t>Fits Unknown parameter to Data</t>
  </si>
  <si>
    <t>K actual</t>
  </si>
  <si>
    <t>K guessed</t>
  </si>
  <si>
    <t xml:space="preserve"> Initial value of 0.09</t>
  </si>
  <si>
    <t>Euler's Method</t>
  </si>
  <si>
    <t>Exponential Decay</t>
  </si>
  <si>
    <t>Analytical Solution</t>
  </si>
  <si>
    <t>Euler method</t>
  </si>
  <si>
    <t>dx/dy = -kt</t>
  </si>
  <si>
    <t>X(t) = X(0) exp (-kt)</t>
  </si>
  <si>
    <t>Xn = (-K Xn-1)(tn - tn-1) + Xn-1</t>
  </si>
  <si>
    <t>Time</t>
  </si>
  <si>
    <t>X (Predicted)</t>
  </si>
  <si>
    <t>Y (actual)</t>
  </si>
  <si>
    <t>Error (y - X)</t>
  </si>
  <si>
    <t>Error^2 (Y-X)^2</t>
  </si>
  <si>
    <t>Minimize sum of squared errors</t>
  </si>
  <si>
    <t>Sum of Error 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</si>
</sst>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0C74-74A4-46EB-BDBC-89BA6133F7D3}">
  <dimension ref="B1:F34"/>
  <sheetViews>
    <sheetView tabSelected="1" workbookViewId="0">
      <selection activeCell="D7" sqref="D7"/>
    </sheetView>
  </sheetViews>
  <sheetFormatPr defaultRowHeight="15" x14ac:dyDescent="0.25"/>
  <cols>
    <col min="2" max="2" width="30" customWidth="1"/>
    <col min="3" max="3" width="18.85546875" customWidth="1"/>
    <col min="4" max="4" width="27" customWidth="1"/>
    <col min="5" max="5" width="14.5703125" customWidth="1"/>
    <col min="6" max="6" width="14.7109375" customWidth="1"/>
  </cols>
  <sheetData>
    <row r="1" spans="2:6" x14ac:dyDescent="0.25">
      <c r="B1" s="1" t="s">
        <v>0</v>
      </c>
      <c r="D1" s="1" t="s">
        <v>1</v>
      </c>
    </row>
    <row r="2" spans="2:6" x14ac:dyDescent="0.25">
      <c r="B2" t="s">
        <v>2</v>
      </c>
    </row>
    <row r="3" spans="2:6" x14ac:dyDescent="0.25">
      <c r="B3" t="s">
        <v>3</v>
      </c>
      <c r="C3">
        <v>0.08</v>
      </c>
    </row>
    <row r="4" spans="2:6" x14ac:dyDescent="0.25">
      <c r="B4" t="s">
        <v>4</v>
      </c>
      <c r="C4">
        <v>7.6883653613364245E-2</v>
      </c>
      <c r="D4" t="s">
        <v>5</v>
      </c>
    </row>
    <row r="6" spans="2:6" x14ac:dyDescent="0.25">
      <c r="B6" s="2" t="s">
        <v>6</v>
      </c>
    </row>
    <row r="7" spans="2:6" x14ac:dyDescent="0.25">
      <c r="B7" t="s">
        <v>7</v>
      </c>
      <c r="C7" s="3" t="s">
        <v>8</v>
      </c>
      <c r="D7" s="3" t="s">
        <v>9</v>
      </c>
    </row>
    <row r="8" spans="2:6" x14ac:dyDescent="0.25">
      <c r="B8" t="s">
        <v>10</v>
      </c>
      <c r="C8" t="s">
        <v>11</v>
      </c>
      <c r="D8" t="s">
        <v>12</v>
      </c>
    </row>
    <row r="11" spans="2:6" x14ac:dyDescent="0.25">
      <c r="B11" t="s">
        <v>13</v>
      </c>
      <c r="C11" t="s">
        <v>14</v>
      </c>
      <c r="D11" t="s">
        <v>15</v>
      </c>
      <c r="E11" t="s">
        <v>16</v>
      </c>
      <c r="F11" t="s">
        <v>17</v>
      </c>
    </row>
    <row r="12" spans="2:6" x14ac:dyDescent="0.25">
      <c r="B12">
        <v>0</v>
      </c>
      <c r="C12">
        <v>3</v>
      </c>
      <c r="D12">
        <v>3</v>
      </c>
      <c r="E12">
        <f>(D12-C12)</f>
        <v>0</v>
      </c>
      <c r="F12">
        <f>(E12^2)</f>
        <v>0</v>
      </c>
    </row>
    <row r="13" spans="2:6" x14ac:dyDescent="0.25">
      <c r="B13">
        <v>1</v>
      </c>
      <c r="C13">
        <f>((-$C$4*C12)*(B13-B12)+C12)</f>
        <v>2.7693490391599074</v>
      </c>
      <c r="D13">
        <f>(D12*EXP(-$C$3*(B13-B12)))</f>
        <v>2.7693490391599074</v>
      </c>
      <c r="E13">
        <f t="shared" ref="E13:E32" si="0">(D13-C13)</f>
        <v>0</v>
      </c>
      <c r="F13">
        <f t="shared" ref="F13:F32" si="1">(E13^2)</f>
        <v>0</v>
      </c>
    </row>
    <row r="14" spans="2:6" x14ac:dyDescent="0.25">
      <c r="B14">
        <v>2</v>
      </c>
      <c r="C14">
        <f>((-$C$4*C13)*(B14-B13)+C13)</f>
        <v>2.556431366898634</v>
      </c>
      <c r="D14">
        <f t="shared" ref="D14:D32" si="2">(D13*EXP(-$C$3*(B14-B13)))</f>
        <v>2.556431366898634</v>
      </c>
      <c r="E14">
        <f t="shared" si="0"/>
        <v>0</v>
      </c>
      <c r="F14">
        <f t="shared" si="1"/>
        <v>0</v>
      </c>
    </row>
    <row r="15" spans="2:6" x14ac:dyDescent="0.25">
      <c r="B15">
        <v>3</v>
      </c>
      <c r="C15">
        <f>((-$C$4*C14)*(B15-B14)+C14)</f>
        <v>2.3598835831996601</v>
      </c>
      <c r="D15">
        <f t="shared" si="2"/>
        <v>2.3598835831996601</v>
      </c>
      <c r="E15">
        <f t="shared" si="0"/>
        <v>0</v>
      </c>
      <c r="F15">
        <f t="shared" si="1"/>
        <v>0</v>
      </c>
    </row>
    <row r="16" spans="2:6" x14ac:dyDescent="0.25">
      <c r="B16">
        <v>4</v>
      </c>
      <c r="C16">
        <f t="shared" ref="C16:C32" si="3">((-$C$4*C15)*(B16-B15)+C15)</f>
        <v>2.1784471112210726</v>
      </c>
      <c r="D16">
        <f t="shared" si="2"/>
        <v>2.1784471112210726</v>
      </c>
      <c r="E16">
        <f t="shared" si="0"/>
        <v>0</v>
      </c>
      <c r="F16">
        <f t="shared" si="1"/>
        <v>0</v>
      </c>
    </row>
    <row r="17" spans="2:6" x14ac:dyDescent="0.25">
      <c r="B17">
        <v>5</v>
      </c>
      <c r="C17">
        <f t="shared" si="3"/>
        <v>2.0109601381069178</v>
      </c>
      <c r="D17">
        <f t="shared" si="2"/>
        <v>2.0109601381069178</v>
      </c>
      <c r="E17">
        <f t="shared" si="0"/>
        <v>0</v>
      </c>
      <c r="F17">
        <f t="shared" si="1"/>
        <v>0</v>
      </c>
    </row>
    <row r="18" spans="2:6" x14ac:dyDescent="0.25">
      <c r="B18">
        <v>6</v>
      </c>
      <c r="C18">
        <f t="shared" si="3"/>
        <v>1.8563501754184224</v>
      </c>
      <c r="D18">
        <f t="shared" si="2"/>
        <v>1.8563501754184224</v>
      </c>
      <c r="E18">
        <f t="shared" si="0"/>
        <v>0</v>
      </c>
      <c r="F18">
        <f t="shared" si="1"/>
        <v>0</v>
      </c>
    </row>
    <row r="19" spans="2:6" x14ac:dyDescent="0.25">
      <c r="B19">
        <v>7</v>
      </c>
      <c r="C19">
        <f t="shared" si="3"/>
        <v>1.7136271915464445</v>
      </c>
      <c r="D19">
        <f t="shared" si="2"/>
        <v>1.7136271915464445</v>
      </c>
      <c r="E19">
        <f t="shared" si="0"/>
        <v>0</v>
      </c>
      <c r="F19">
        <f t="shared" si="1"/>
        <v>0</v>
      </c>
    </row>
    <row r="20" spans="2:6" x14ac:dyDescent="0.25">
      <c r="B20">
        <v>8</v>
      </c>
      <c r="C20">
        <f t="shared" si="3"/>
        <v>1.5818772721291454</v>
      </c>
      <c r="D20">
        <f t="shared" si="2"/>
        <v>1.5818772721291454</v>
      </c>
      <c r="E20">
        <f t="shared" si="0"/>
        <v>0</v>
      </c>
      <c r="F20">
        <f t="shared" si="1"/>
        <v>0</v>
      </c>
    </row>
    <row r="21" spans="2:6" x14ac:dyDescent="0.25">
      <c r="B21">
        <v>9</v>
      </c>
      <c r="C21">
        <f t="shared" si="3"/>
        <v>1.4602567678799148</v>
      </c>
      <c r="D21">
        <f t="shared" si="2"/>
        <v>1.4602567678799148</v>
      </c>
      <c r="E21">
        <f t="shared" si="0"/>
        <v>0</v>
      </c>
      <c r="F21">
        <f t="shared" si="1"/>
        <v>0</v>
      </c>
    </row>
    <row r="22" spans="2:6" x14ac:dyDescent="0.25">
      <c r="B22">
        <v>10</v>
      </c>
      <c r="C22">
        <f t="shared" si="3"/>
        <v>1.3479868923516645</v>
      </c>
      <c r="D22">
        <f t="shared" si="2"/>
        <v>1.3479868923516645</v>
      </c>
      <c r="E22">
        <f t="shared" si="0"/>
        <v>0</v>
      </c>
      <c r="F22">
        <f t="shared" si="1"/>
        <v>0</v>
      </c>
    </row>
    <row r="23" spans="2:6" x14ac:dyDescent="0.25">
      <c r="B23">
        <v>11</v>
      </c>
      <c r="C23">
        <f t="shared" si="3"/>
        <v>1.2443487350447437</v>
      </c>
      <c r="D23">
        <f t="shared" si="2"/>
        <v>1.2443487350447437</v>
      </c>
      <c r="E23">
        <f t="shared" si="0"/>
        <v>0</v>
      </c>
      <c r="F23">
        <f t="shared" si="1"/>
        <v>0</v>
      </c>
    </row>
    <row r="24" spans="2:6" x14ac:dyDescent="0.25">
      <c r="B24">
        <v>12</v>
      </c>
      <c r="C24">
        <f t="shared" si="3"/>
        <v>1.1486786579253356</v>
      </c>
      <c r="D24">
        <f t="shared" si="2"/>
        <v>1.1486786579253356</v>
      </c>
      <c r="E24">
        <f t="shared" si="0"/>
        <v>0</v>
      </c>
      <c r="F24">
        <f t="shared" si="1"/>
        <v>0</v>
      </c>
    </row>
    <row r="25" spans="2:6" x14ac:dyDescent="0.25">
      <c r="B25">
        <v>13</v>
      </c>
      <c r="C25">
        <f t="shared" si="3"/>
        <v>1.0603640458763399</v>
      </c>
      <c r="D25">
        <f t="shared" si="2"/>
        <v>1.0603640458763399</v>
      </c>
      <c r="E25">
        <f t="shared" si="0"/>
        <v>0</v>
      </c>
      <c r="F25">
        <f t="shared" si="1"/>
        <v>0</v>
      </c>
    </row>
    <row r="26" spans="2:6" x14ac:dyDescent="0.25">
      <c r="B26">
        <v>14</v>
      </c>
      <c r="C26">
        <f t="shared" si="3"/>
        <v>0.97883938386911795</v>
      </c>
      <c r="D26">
        <f t="shared" si="2"/>
        <v>0.97883938386911795</v>
      </c>
      <c r="E26">
        <f t="shared" si="0"/>
        <v>0</v>
      </c>
      <c r="F26">
        <f t="shared" si="1"/>
        <v>0</v>
      </c>
    </row>
    <row r="27" spans="2:6" x14ac:dyDescent="0.25">
      <c r="B27">
        <v>15</v>
      </c>
      <c r="C27">
        <f t="shared" si="3"/>
        <v>0.9035826357366058</v>
      </c>
      <c r="D27">
        <f t="shared" si="2"/>
        <v>0.9035826357366058</v>
      </c>
      <c r="E27">
        <f t="shared" si="0"/>
        <v>0</v>
      </c>
      <c r="F27">
        <f t="shared" si="1"/>
        <v>0</v>
      </c>
    </row>
    <row r="28" spans="2:6" x14ac:dyDescent="0.25">
      <c r="B28">
        <v>16</v>
      </c>
      <c r="C28">
        <f t="shared" si="3"/>
        <v>0.83411190135958191</v>
      </c>
      <c r="D28">
        <f t="shared" si="2"/>
        <v>0.83411190135958191</v>
      </c>
      <c r="E28">
        <f t="shared" si="0"/>
        <v>0</v>
      </c>
      <c r="F28">
        <f t="shared" si="1"/>
        <v>0</v>
      </c>
    </row>
    <row r="29" spans="2:6" x14ac:dyDescent="0.25">
      <c r="B29">
        <v>17</v>
      </c>
      <c r="C29">
        <f t="shared" si="3"/>
        <v>0.76998233086066714</v>
      </c>
      <c r="D29">
        <f t="shared" si="2"/>
        <v>0.76998233086066714</v>
      </c>
      <c r="E29">
        <f t="shared" si="0"/>
        <v>0</v>
      </c>
      <c r="F29">
        <f t="shared" si="1"/>
        <v>0</v>
      </c>
    </row>
    <row r="30" spans="2:6" x14ac:dyDescent="0.25">
      <c r="B30">
        <v>18</v>
      </c>
      <c r="C30">
        <f t="shared" si="3"/>
        <v>0.71078327604636482</v>
      </c>
      <c r="D30">
        <f t="shared" si="2"/>
        <v>0.71078327604636482</v>
      </c>
      <c r="E30">
        <f t="shared" si="0"/>
        <v>0</v>
      </c>
      <c r="F30">
        <f t="shared" si="1"/>
        <v>0</v>
      </c>
    </row>
    <row r="31" spans="2:6" x14ac:dyDescent="0.25">
      <c r="B31">
        <v>19</v>
      </c>
      <c r="C31">
        <f t="shared" si="3"/>
        <v>0.65613566085664388</v>
      </c>
      <c r="D31">
        <f t="shared" si="2"/>
        <v>0.65613566085664388</v>
      </c>
      <c r="E31">
        <f t="shared" si="0"/>
        <v>0</v>
      </c>
      <c r="F31">
        <f t="shared" si="1"/>
        <v>0</v>
      </c>
    </row>
    <row r="32" spans="2:6" x14ac:dyDescent="0.25">
      <c r="B32">
        <v>20</v>
      </c>
      <c r="C32">
        <f t="shared" si="3"/>
        <v>0.60568955398396584</v>
      </c>
      <c r="D32">
        <f t="shared" si="2"/>
        <v>0.60568955398396584</v>
      </c>
      <c r="E32">
        <f t="shared" si="0"/>
        <v>0</v>
      </c>
      <c r="F32">
        <f t="shared" si="1"/>
        <v>0</v>
      </c>
    </row>
    <row r="34" spans="4:6" x14ac:dyDescent="0.25">
      <c r="D34" t="s">
        <v>18</v>
      </c>
      <c r="E34" s="1" t="s">
        <v>19</v>
      </c>
      <c r="F34">
        <f xml:space="preserve"> SUM(F12:F32)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2022-03-14T08:16:51Z</dcterms:created>
  <dcterms:modified xsi:type="dcterms:W3CDTF">2022-03-14T08:20:24Z</dcterms:modified>
</cp:coreProperties>
</file>