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NCF per Asset Class" sheetId="1" r:id="rId1"/>
  </sheets>
  <definedNames>
    <definedName name="_xlnm.Print_Area" localSheetId="0">'Daily NCF per Asset Class'!$A$1:$I$15</definedName>
    <definedName name="_xlnm.Print_Titles" localSheetId="0">'Daily NCF per Asset Class'!$1:$1</definedName>
  </definedNames>
</workbook>
</file>

<file path=xl/sharedStrings.xml><?xml version="1.0" encoding="utf-8"?>
<sst xmlns="http://schemas.openxmlformats.org/spreadsheetml/2006/main" count="19" uniqueCount="19">
  <si>
    <t>Daily NCF per Asset Class</t>
  </si>
  <si>
    <t>Date From :</t>
  </si>
  <si>
    <t xml:space="preserve">Date To     :</t>
  </si>
  <si>
    <t>ASSET CLASS</t>
  </si>
  <si>
    <t>NUMBER OF FUNDS</t>
  </si>
  <si>
    <t>AUM BEFORE</t>
  </si>
  <si>
    <t>SALES</t>
  </si>
  <si>
    <t>REDEMPTION</t>
  </si>
  <si>
    <t>NCF</t>
  </si>
  <si>
    <t>AUM AFTER</t>
  </si>
  <si>
    <t>Date</t>
  </si>
  <si>
    <t>%</t>
  </si>
  <si>
    <t>FIXED INCOME FUND</t>
  </si>
  <si>
    <t>MONEY MARKET FUND</t>
  </si>
  <si>
    <t>CAPITAL PROTECTED FUND</t>
  </si>
  <si>
    <t>EQUITY FUND</t>
  </si>
  <si>
    <t>STRUCTURED FUND : INDEX FUND</t>
  </si>
  <si>
    <t>MIXED ASSET FUND</t>
  </si>
  <si>
    <t>Total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</si>
</sst>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#0\.00%"/>
  </numFmts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sz val="11"/>
      <color rgb="FFFFFF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>
      <alignment horizontal="right"/>
    </xf>
    <xf numFmtId="0" applyNumberFormat="1" fontId="3" applyFont="1" borderId="1" applyBorder="1" xfId="0">
      <alignment horizontal="center"/>
    </xf>
    <xf numFmtId="0" applyNumberFormat="1" fontId="0" applyFont="1" borderId="1" applyBorder="1" xfId="0"/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1" applyBorder="1" xfId="0">
      <alignment horizontal="center" vertical="center" wrapText="1"/>
    </xf>
    <xf numFmtId="0" applyNumberFormat="1" fontId="0" applyFont="1" borderId="1" applyBorder="1" xfId="0">
      <alignment horizontal="center"/>
    </xf>
    <xf numFmtId="4" applyNumberFormat="1" fontId="0" applyFont="1" borderId="1" applyBorder="1" xfId="0"/>
    <xf numFmtId="165" applyNumberFormat="1" fontId="0" applyFont="1" borderId="1" applyBorder="1" xfId="0"/>
    <xf numFmtId="0" applyNumberFormat="1" fontId="4" applyFont="1" xfId="0"/>
    <xf numFmtId="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1"/>
  </sheetViews>
  <sheetFormatPr defaultRowHeight="15"/>
  <cols>
    <col min="1" max="1" width="3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  <col min="8" max="8" width="22" customWidth="1"/>
    <col min="9" max="9" width="22" customWidth="1"/>
  </cols>
  <sheetData>
    <row r="1">
      <c r="A1" s="2" t="s">
        <v>0</v>
      </c>
      <c r="C1" s="13">
        <f>SUM(C8:C14)</f>
        <v>17461076353911.484</v>
      </c>
      <c r="D1" s="13">
        <f>SUM(H8:H14)</f>
        <v>14833866260447.332</v>
      </c>
    </row>
    <row r="2">
      <c r="A2" s="1" t="s">
        <v>1</v>
      </c>
      <c r="B2" s="3">
        <v>43864</v>
      </c>
    </row>
    <row r="3">
      <c r="A3" s="1" t="s">
        <v>2</v>
      </c>
      <c r="B3" s="3">
        <v>43917</v>
      </c>
    </row>
    <row r="6">
      <c r="A6" s="4" t="s">
        <v>0</v>
      </c>
      <c r="B6" s="5"/>
      <c r="C6" s="5"/>
      <c r="D6" s="5"/>
      <c r="E6" s="5"/>
      <c r="F6" s="5"/>
      <c r="G6" s="5"/>
      <c r="H6" s="5"/>
      <c r="I6" s="5"/>
    </row>
    <row r="7">
      <c r="A7" s="8" t="s">
        <v>3</v>
      </c>
      <c r="B7" s="8" t="s">
        <v>4</v>
      </c>
      <c r="C7" s="8" t="s">
        <v>5</v>
      </c>
      <c r="D7" s="8"/>
      <c r="E7" s="9" t="s">
        <v>6</v>
      </c>
      <c r="F7" s="9" t="s">
        <v>7</v>
      </c>
      <c r="G7" s="8" t="s">
        <v>8</v>
      </c>
      <c r="H7" s="8" t="s">
        <v>9</v>
      </c>
      <c r="I7" s="8"/>
    </row>
    <row r="8">
      <c r="A8" s="7"/>
      <c r="B8" s="7"/>
      <c r="C8" s="6" t="s">
        <v>10</v>
      </c>
      <c r="D8" s="6" t="s">
        <v>11</v>
      </c>
      <c r="E8" s="7"/>
      <c r="F8" s="7"/>
      <c r="G8" s="7"/>
      <c r="H8" s="6" t="s">
        <v>10</v>
      </c>
      <c r="I8" s="6" t="s">
        <v>11</v>
      </c>
    </row>
    <row r="9">
      <c r="A9" s="5" t="s">
        <v>12</v>
      </c>
      <c r="B9" s="10">
        <v>10</v>
      </c>
      <c r="C9" s="11">
        <v>2337580704334.8042</v>
      </c>
      <c r="D9" s="12" t="e">
        <f>=(C9/C1)* 100</f>
        <v>#VALUE!</v>
      </c>
      <c r="E9" s="11">
        <v>171249371463</v>
      </c>
      <c r="F9" s="11">
        <v>437835785116.84039</v>
      </c>
      <c r="G9" s="11">
        <v>-266586413653.84039</v>
      </c>
      <c r="H9" s="11">
        <v>2014295429296.9202</v>
      </c>
      <c r="I9" s="12" t="e">
        <f>=(H9/D1)* 100</f>
        <v>#VALUE!</v>
      </c>
    </row>
    <row r="10">
      <c r="A10" s="5" t="s">
        <v>13</v>
      </c>
      <c r="B10" s="10">
        <v>5</v>
      </c>
      <c r="C10" s="11">
        <v>1408054570091.0999</v>
      </c>
      <c r="D10" s="12" t="e">
        <f>=(C10/C1)* 100</f>
        <v>#VALUE!</v>
      </c>
      <c r="E10" s="11">
        <v>466616580876</v>
      </c>
      <c r="F10" s="11">
        <v>884335874584.79651</v>
      </c>
      <c r="G10" s="11">
        <v>-417719293708.79651</v>
      </c>
      <c r="H10" s="11">
        <v>1029205386346.41</v>
      </c>
      <c r="I10" s="12" t="e">
        <f>=(H10/D1)* 100</f>
        <v>#VALUE!</v>
      </c>
    </row>
    <row r="11">
      <c r="A11" s="5" t="s">
        <v>14</v>
      </c>
      <c r="B11" s="10">
        <v>42</v>
      </c>
      <c r="C11" s="11">
        <v>6503972418674.15</v>
      </c>
      <c r="D11" s="12" t="e">
        <f>=(C11/C1)* 100</f>
        <v>#VALUE!</v>
      </c>
      <c r="E11" s="11">
        <v>210000000000</v>
      </c>
      <c r="F11" s="11">
        <v>589361229743.09729</v>
      </c>
      <c r="G11" s="11">
        <v>-379361229743.09729</v>
      </c>
      <c r="H11" s="11">
        <v>5391381370785.11</v>
      </c>
      <c r="I11" s="12" t="e">
        <f>=(H11/D1)* 100</f>
        <v>#VALUE!</v>
      </c>
    </row>
    <row r="12">
      <c r="A12" s="5" t="s">
        <v>15</v>
      </c>
      <c r="B12" s="10">
        <v>2</v>
      </c>
      <c r="C12" s="11">
        <v>85849744699.27</v>
      </c>
      <c r="D12" s="12" t="e">
        <f>=(C12/C1)* 100</f>
        <v>#VALUE!</v>
      </c>
      <c r="E12" s="11">
        <v>45332278</v>
      </c>
      <c r="F12" s="11">
        <v>17579693612.4039</v>
      </c>
      <c r="G12" s="11">
        <v>-17534361334.4039</v>
      </c>
      <c r="H12" s="11">
        <v>46814302623.48</v>
      </c>
      <c r="I12" s="12" t="e">
        <f>=(H12/D1)* 100</f>
        <v>#VALUE!</v>
      </c>
    </row>
    <row r="13">
      <c r="A13" s="5" t="s">
        <v>16</v>
      </c>
      <c r="B13" s="10">
        <v>2</v>
      </c>
      <c r="C13" s="11">
        <v>217996363690.09</v>
      </c>
      <c r="D13" s="12" t="e">
        <f>=(C13/C1)* 100</f>
        <v>#VALUE!</v>
      </c>
      <c r="E13" s="11">
        <v>10650192309</v>
      </c>
      <c r="F13" s="11">
        <v>19924386706</v>
      </c>
      <c r="G13" s="11">
        <v>-9274194397</v>
      </c>
      <c r="H13" s="11">
        <v>147298648309.2</v>
      </c>
      <c r="I13" s="12" t="e">
        <f>=(H13/D1)* 100</f>
        <v>#VALUE!</v>
      </c>
    </row>
    <row r="14">
      <c r="A14" s="5" t="s">
        <v>17</v>
      </c>
      <c r="B14" s="10">
        <v>24</v>
      </c>
      <c r="C14" s="11">
        <v>6907622552422.07</v>
      </c>
      <c r="D14" s="12" t="e">
        <f>=(C14/C1)* 100</f>
        <v>#VALUE!</v>
      </c>
      <c r="E14" s="11">
        <v>156842102686</v>
      </c>
      <c r="F14" s="11">
        <v>431222384496.61292</v>
      </c>
      <c r="G14" s="11">
        <v>-274380281810.61292</v>
      </c>
      <c r="H14" s="11">
        <v>6204871123086.21</v>
      </c>
      <c r="I14" s="12" t="e">
        <f>=(H14/D1)* 100</f>
        <v>#VALUE!</v>
      </c>
    </row>
    <row r="15" ht="-1">
      <c r="A15" s="0" t="s">
        <v>18</v>
      </c>
      <c r="B15" s="0">
        <f>SUM(B8:B14)</f>
        <v>85</v>
      </c>
      <c r="C15" s="14">
        <f>SUM(C8:C14)</f>
        <v>17461076353911.484</v>
      </c>
      <c r="D15" s="15" t="e">
        <f>SUM(D8:D14)</f>
        <v>#VALUE!</v>
      </c>
      <c r="E15" s="14">
        <f>SUM(E8:E14)</f>
        <v>1015403579612</v>
      </c>
      <c r="F15" s="14">
        <f>SUM(F8:F14)</f>
        <v>2380259354259.751</v>
      </c>
      <c r="G15" s="14">
        <f>SUM(G8:G14)</f>
        <v>-1364855774647.751</v>
      </c>
      <c r="H15" s="14">
        <f>SUM(H8:H14)</f>
        <v>14833866260447.332</v>
      </c>
      <c r="I15" s="15" t="e">
        <f>SUM(I8:I14)</f>
        <v>#VALUE!</v>
      </c>
    </row>
  </sheetData>
  <mergeCells>
    <mergeCell ref="A6:I6"/>
    <mergeCell ref="A7:A8"/>
    <mergeCell ref="B7:B8"/>
    <mergeCell ref="C7:D8"/>
    <mergeCell ref="E7:E8"/>
    <mergeCell ref="F7:F8"/>
    <mergeCell ref="G7:G8"/>
    <mergeCell ref="H7:I8"/>
  </mergeCells>
  <pageMargins left="0.7087" right="0.7087" top="1" bottom="0.7480" header="0.315" footer="0.315"/>
  <pageSetup fitToWidth="1" fitToHeight="0" orientation="landscape" paperSize="9"/>
  <headerFooter>
    <oddFooter>&amp;L&amp;8 Time : 22/Dec/2020 07:12:37&amp;RPage &amp;P of &amp;N</oddFooter>
  </headerFooter>
  <rowBreaks count="1" manualBreakCount="1">
    <brk id="15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