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upon Fund" sheetId="1" r:id="rId1"/>
    <sheet name="Dividen Fund" sheetId="2" r:id="rId3"/>
  </sheets>
  <definedNames>
    <definedName name="_xlnm.Print_Area" localSheetId="0">'Coupon Fund'!$A$1:$M$22</definedName>
  </definedNames>
</workbook>
</file>

<file path=xl/sharedStrings.xml><?xml version="1.0" encoding="utf-8"?>
<sst xmlns="http://schemas.openxmlformats.org/spreadsheetml/2006/main" count="32" uniqueCount="32">
  <si>
    <t>Fund :</t>
  </si>
  <si>
    <t>iMoney</t>
  </si>
  <si>
    <t xml:space="preserve">Date From : </t>
  </si>
  <si>
    <t>01/01/2020</t>
  </si>
  <si>
    <t>08/11/2020</t>
  </si>
  <si>
    <t>Ex Date</t>
  </si>
  <si>
    <t>Pay Date</t>
  </si>
  <si>
    <t>Security Name</t>
  </si>
  <si>
    <t>Dividen Rate</t>
  </si>
  <si>
    <t>Balance Nominal</t>
  </si>
  <si>
    <t>Coupon</t>
  </si>
  <si>
    <t>Dividen Amount</t>
  </si>
  <si>
    <t>NAV/Unit</t>
  </si>
  <si>
    <t>Increase/Decrease in NAV/Unit</t>
  </si>
  <si>
    <t>Quotation Currency</t>
  </si>
  <si>
    <t>Portfolio Currency</t>
  </si>
  <si>
    <t>WOMF02BCN4</t>
  </si>
  <si>
    <t>IDR</t>
  </si>
  <si>
    <t>AGRO01A</t>
  </si>
  <si>
    <t>MDLN01BCN1</t>
  </si>
  <si>
    <t>BEXI04ACN5</t>
  </si>
  <si>
    <t>SMADMF03ACN4</t>
  </si>
  <si>
    <t>TBIG02CN2</t>
  </si>
  <si>
    <t>SIISAT03ACN2</t>
  </si>
  <si>
    <t>SMADMF03ACN3</t>
  </si>
  <si>
    <t>SIEXCL01BCN2</t>
  </si>
  <si>
    <t>ASDF04ACN2</t>
  </si>
  <si>
    <t>SMBNGA01ACN2</t>
  </si>
  <si>
    <t>SANF03ACN1</t>
  </si>
  <si>
    <t>MORA01A</t>
  </si>
  <si>
    <t>SIAGII01ACN1</t>
  </si>
  <si>
    <t>TPIA01ACN1</t>
  </si>
</sst>
</file>

<file path=xl/styles.xml><?xml version="1.0" encoding="utf-8"?>
<styleSheet xmlns="http://schemas.openxmlformats.org/spreadsheetml/2006/main">
  <numFmts count="3">
    <numFmt numFmtId="164" formatCode="dd-MMM-yy"/>
    <numFmt numFmtId="165" formatCode="#,##.00%"/>
    <numFmt numFmtId="166" formatCode="0.000%"/>
  </numFmts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0">
    <xf numFmtId="0" applyNumberFormat="1" fontId="0" applyFont="1" xfId="0"/>
    <xf numFmtId="0" applyNumberFormat="1" fontId="1" applyFont="1" xfId="0"/>
    <xf numFmtId="0" applyNumberFormat="1" fontId="0" applyFont="1" borderId="1" applyBorder="1" xfId="0"/>
    <xf numFmtId="0" applyNumberFormat="1" fontId="1" applyFont="1" fillId="2" applyFill="1" borderId="1" applyBorder="1" xfId="0">
      <alignment horizontal="center" vertical="center"/>
    </xf>
    <xf numFmtId="0" applyNumberFormat="1" fontId="0" applyFont="1" fillId="2" applyFill="1" borderId="1" applyBorder="1" xfId="0">
      <alignment horizontal="center" vertical="center"/>
    </xf>
    <xf numFmtId="164" applyNumberFormat="1" fontId="0" applyFont="1" borderId="1" applyBorder="1" xfId="0">
      <alignment horizontal="center"/>
    </xf>
    <xf numFmtId="165" applyNumberFormat="1" fontId="0" applyFont="1" borderId="1" applyBorder="1" xfId="0"/>
    <xf numFmtId="4" applyNumberFormat="1" fontId="0" applyFont="1" borderId="1" applyBorder="1" xfId="0"/>
    <xf numFmtId="0" applyNumberFormat="1" fontId="0" applyFont="1" borderId="1" applyBorder="1" xfId="0">
      <alignment horizontal="center"/>
    </xf>
    <xf numFmtId="166" applyNumberFormat="1" fontId="0" applyFont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M22"/>
  <sheetViews>
    <sheetView workbookViewId="0" showGridLines="1"/>
  </sheetViews>
  <sheetFormatPr defaultRowHeight="15"/>
  <cols>
    <col min="1" max="1" width="30" customWidth="1"/>
    <col min="2" max="2" width="15" customWidth="1"/>
    <col min="3" max="3" width="18" customWidth="1"/>
    <col min="4" max="4" width="12" customWidth="1"/>
    <col min="5" max="5" width="21" customWidth="1"/>
    <col min="6" max="6" width="21" customWidth="1"/>
    <col min="7" max="7" width="20" customWidth="1"/>
    <col min="8" max="8" width="20" customWidth="1"/>
    <col min="9" max="9" width="18" customWidth="1"/>
    <col min="10" max="10" width="18" customWidth="1"/>
    <col min="11" max="11" width="15" customWidth="1"/>
    <col min="12" max="12" width="15" customWidth="1"/>
    <col min="13" max="13" width="35" customWidth="1"/>
  </cols>
  <sheetData>
    <row r="2">
      <c r="A2" s="1" t="s">
        <v>0</v>
      </c>
      <c r="B2" s="0" t="s">
        <v>1</v>
      </c>
    </row>
    <row r="3">
      <c r="A3" s="1" t="s">
        <v>2</v>
      </c>
      <c r="B3" s="0" t="s">
        <v>3</v>
      </c>
    </row>
    <row r="4">
      <c r="A4" s="1" t="s">
        <v>2</v>
      </c>
      <c r="B4" s="0" t="s">
        <v>4</v>
      </c>
    </row>
    <row r="6">
      <c r="A6" s="3" t="s">
        <v>5</v>
      </c>
      <c r="B6" s="3" t="s">
        <v>6</v>
      </c>
      <c r="C6" s="3" t="s">
        <v>7</v>
      </c>
      <c r="D6" s="3" t="s">
        <v>8</v>
      </c>
      <c r="E6" s="3" t="s">
        <v>9</v>
      </c>
      <c r="F6" s="3" t="s">
        <v>10</v>
      </c>
      <c r="G6" s="3" t="s">
        <v>11</v>
      </c>
      <c r="H6" s="4"/>
      <c r="I6" s="3" t="s">
        <v>5</v>
      </c>
      <c r="J6" s="3" t="s">
        <v>12</v>
      </c>
      <c r="K6" s="3" t="s">
        <v>6</v>
      </c>
      <c r="L6" s="3" t="s">
        <v>12</v>
      </c>
      <c r="M6" s="3" t="s">
        <v>13</v>
      </c>
    </row>
    <row r="7">
      <c r="A7" s="4"/>
      <c r="B7" s="4"/>
      <c r="C7" s="4"/>
      <c r="D7" s="4"/>
      <c r="E7" s="4"/>
      <c r="F7" s="4"/>
      <c r="G7" s="3" t="s">
        <v>14</v>
      </c>
      <c r="H7" s="3" t="s">
        <v>15</v>
      </c>
      <c r="I7" s="4"/>
      <c r="J7" s="4"/>
      <c r="K7" s="4"/>
      <c r="L7" s="4"/>
      <c r="M7" s="4"/>
    </row>
    <row r="8">
      <c r="A8" s="5">
        <v>43833</v>
      </c>
      <c r="B8" s="5">
        <v>43836</v>
      </c>
      <c r="C8" s="2" t="s">
        <v>16</v>
      </c>
      <c r="D8" s="6">
        <v>0.075</v>
      </c>
      <c r="E8" s="7">
        <v>3500000000</v>
      </c>
      <c r="F8" s="7">
        <v>50312500</v>
      </c>
      <c r="G8" s="8" t="s">
        <v>17</v>
      </c>
      <c r="H8" s="8" t="s">
        <v>17</v>
      </c>
      <c r="I8" s="5">
        <v>43833</v>
      </c>
      <c r="J8" s="7">
        <v>1350.063</v>
      </c>
      <c r="K8" s="5">
        <v>43836</v>
      </c>
      <c r="L8" s="7">
        <v>1350.675</v>
      </c>
      <c r="M8" s="9">
        <f>=IFERROR(L8/J8-1,0)</f>
      </c>
    </row>
    <row r="9">
      <c r="A9" s="5">
        <v>43836</v>
      </c>
      <c r="B9" s="5">
        <v>43837</v>
      </c>
      <c r="C9" s="2" t="s">
        <v>18</v>
      </c>
      <c r="D9" s="6">
        <v>0.0825</v>
      </c>
      <c r="E9" s="7">
        <v>2000000000</v>
      </c>
      <c r="F9" s="7">
        <v>36208333.333307</v>
      </c>
      <c r="G9" s="8" t="s">
        <v>17</v>
      </c>
      <c r="H9" s="8" t="s">
        <v>17</v>
      </c>
      <c r="I9" s="5">
        <v>43836</v>
      </c>
      <c r="J9" s="7">
        <v>1350.675</v>
      </c>
      <c r="K9" s="5">
        <v>43837</v>
      </c>
      <c r="L9" s="7">
        <v>1351.1505</v>
      </c>
      <c r="M9" s="9">
        <f>=IFERROR(L9/J9-1,0)</f>
      </c>
    </row>
    <row r="10">
      <c r="A10" s="5">
        <v>43836</v>
      </c>
      <c r="B10" s="5">
        <v>43837</v>
      </c>
      <c r="C10" s="2" t="s">
        <v>19</v>
      </c>
      <c r="D10" s="6">
        <v>0.125</v>
      </c>
      <c r="E10" s="7">
        <v>25000000000</v>
      </c>
      <c r="F10" s="7">
        <v>0</v>
      </c>
      <c r="G10" s="8" t="s">
        <v>17</v>
      </c>
      <c r="H10" s="8" t="s">
        <v>17</v>
      </c>
      <c r="I10" s="5">
        <v>43836</v>
      </c>
      <c r="J10" s="7">
        <v>1350.675</v>
      </c>
      <c r="K10" s="5">
        <v>43837</v>
      </c>
      <c r="L10" s="7">
        <v>1351.1505</v>
      </c>
      <c r="M10" s="9">
        <f>=IFERROR(L10/J10-1,0)</f>
      </c>
    </row>
    <row r="11">
      <c r="A11" s="5">
        <v>43838</v>
      </c>
      <c r="B11" s="5">
        <v>43839</v>
      </c>
      <c r="C11" s="2" t="s">
        <v>20</v>
      </c>
      <c r="D11" s="6">
        <v>0.0745</v>
      </c>
      <c r="E11" s="7">
        <v>2000000000</v>
      </c>
      <c r="F11" s="7">
        <v>37249999.99992</v>
      </c>
      <c r="G11" s="8" t="s">
        <v>17</v>
      </c>
      <c r="H11" s="8" t="s">
        <v>17</v>
      </c>
      <c r="I11" s="5">
        <v>43838</v>
      </c>
      <c r="J11" s="7">
        <v>1351.3836</v>
      </c>
      <c r="K11" s="5">
        <v>43839</v>
      </c>
      <c r="L11" s="7">
        <v>1351.6231</v>
      </c>
      <c r="M11" s="9">
        <f>=IFERROR(L11/J11-1,0)</f>
      </c>
    </row>
    <row r="12">
      <c r="A12" s="5">
        <v>43845</v>
      </c>
      <c r="B12" s="5">
        <v>43846</v>
      </c>
      <c r="C12" s="2" t="s">
        <v>21</v>
      </c>
      <c r="D12" s="6">
        <v>0.0775</v>
      </c>
      <c r="E12" s="7">
        <v>5000000000</v>
      </c>
      <c r="F12" s="7">
        <v>12270833.333324</v>
      </c>
      <c r="G12" s="8" t="s">
        <v>17</v>
      </c>
      <c r="H12" s="8" t="s">
        <v>17</v>
      </c>
      <c r="I12" s="5">
        <v>43845</v>
      </c>
      <c r="J12" s="7">
        <v>1353.03</v>
      </c>
      <c r="K12" s="5">
        <v>43846</v>
      </c>
      <c r="L12" s="7">
        <v>1353.2591</v>
      </c>
      <c r="M12" s="9">
        <f>=IFERROR(L12/J12-1,0)</f>
      </c>
    </row>
    <row r="13">
      <c r="A13" s="5">
        <v>43850</v>
      </c>
      <c r="B13" s="5">
        <v>43851</v>
      </c>
      <c r="C13" s="2" t="s">
        <v>22</v>
      </c>
      <c r="D13" s="6">
        <v>0.0875</v>
      </c>
      <c r="E13" s="7">
        <v>2000000000</v>
      </c>
      <c r="F13" s="7">
        <v>43749999.99999</v>
      </c>
      <c r="G13" s="8" t="s">
        <v>17</v>
      </c>
      <c r="H13" s="8" t="s">
        <v>17</v>
      </c>
      <c r="I13" s="5">
        <v>43850</v>
      </c>
      <c r="J13" s="7">
        <v>1354.1798</v>
      </c>
      <c r="K13" s="5">
        <v>43851</v>
      </c>
      <c r="L13" s="7">
        <v>1354.4107</v>
      </c>
      <c r="M13" s="9">
        <f>=IFERROR(L13/J13-1,0)</f>
      </c>
    </row>
    <row r="14">
      <c r="A14" s="5">
        <v>43852</v>
      </c>
      <c r="B14" s="5">
        <v>43853</v>
      </c>
      <c r="C14" s="2" t="s">
        <v>23</v>
      </c>
      <c r="D14" s="6">
        <v>0.0825</v>
      </c>
      <c r="E14" s="7">
        <v>33000000000</v>
      </c>
      <c r="F14" s="7">
        <v>607749999.99991</v>
      </c>
      <c r="G14" s="8" t="s">
        <v>17</v>
      </c>
      <c r="H14" s="8" t="s">
        <v>17</v>
      </c>
      <c r="I14" s="5">
        <v>43852</v>
      </c>
      <c r="J14" s="7">
        <v>1354.6405</v>
      </c>
      <c r="K14" s="5">
        <v>43853</v>
      </c>
      <c r="L14" s="7">
        <v>1354.8709</v>
      </c>
      <c r="M14" s="9">
        <f>=IFERROR(L14/J14-1,0)</f>
      </c>
    </row>
    <row r="15">
      <c r="A15" s="5">
        <v>43852</v>
      </c>
      <c r="B15" s="5">
        <v>43853</v>
      </c>
      <c r="C15" s="2" t="s">
        <v>24</v>
      </c>
      <c r="D15" s="6">
        <v>0.0805</v>
      </c>
      <c r="E15" s="7">
        <v>4000000000</v>
      </c>
      <c r="F15" s="7">
        <v>51430555.55553</v>
      </c>
      <c r="G15" s="8" t="s">
        <v>17</v>
      </c>
      <c r="H15" s="8" t="s">
        <v>17</v>
      </c>
      <c r="I15" s="5">
        <v>43852</v>
      </c>
      <c r="J15" s="7">
        <v>1354.6405</v>
      </c>
      <c r="K15" s="5">
        <v>43853</v>
      </c>
      <c r="L15" s="7">
        <v>1354.8709</v>
      </c>
      <c r="M15" s="9">
        <f>=IFERROR(L15/J15-1,0)</f>
      </c>
    </row>
    <row r="16">
      <c r="A16" s="5">
        <v>43857</v>
      </c>
      <c r="B16" s="5">
        <v>43858</v>
      </c>
      <c r="C16" s="2" t="s">
        <v>25</v>
      </c>
      <c r="D16" s="6">
        <v>0.084</v>
      </c>
      <c r="E16" s="7">
        <v>2000000000</v>
      </c>
      <c r="F16" s="7">
        <v>11666666.66665</v>
      </c>
      <c r="G16" s="8" t="s">
        <v>17</v>
      </c>
      <c r="H16" s="8" t="s">
        <v>17</v>
      </c>
      <c r="I16" s="5">
        <v>43857</v>
      </c>
      <c r="J16" s="7">
        <v>1355.7917</v>
      </c>
      <c r="K16" s="5">
        <v>43858</v>
      </c>
      <c r="L16" s="7">
        <v>1356.0218</v>
      </c>
      <c r="M16" s="9">
        <f>=IFERROR(L16/J16-1,0)</f>
      </c>
    </row>
    <row r="17">
      <c r="A17" s="5">
        <v>43873</v>
      </c>
      <c r="B17" s="5">
        <v>43874</v>
      </c>
      <c r="C17" s="2" t="s">
        <v>26</v>
      </c>
      <c r="D17" s="6">
        <v>0.08</v>
      </c>
      <c r="E17" s="7">
        <v>5500000000</v>
      </c>
      <c r="F17" s="7">
        <v>43999999.999992</v>
      </c>
      <c r="G17" s="8" t="s">
        <v>17</v>
      </c>
      <c r="H17" s="8" t="s">
        <v>17</v>
      </c>
      <c r="I17" s="5">
        <v>43873</v>
      </c>
      <c r="J17" s="7">
        <v>1359.5048</v>
      </c>
      <c r="K17" s="5">
        <v>43874</v>
      </c>
      <c r="L17" s="7">
        <v>1359.7365</v>
      </c>
      <c r="M17" s="9">
        <f>=IFERROR(L17/J17-1,0)</f>
      </c>
    </row>
    <row r="18">
      <c r="A18" s="5">
        <v>43881</v>
      </c>
      <c r="B18" s="5">
        <v>43882</v>
      </c>
      <c r="C18" s="2" t="s">
        <v>27</v>
      </c>
      <c r="D18" s="6">
        <v>0.071</v>
      </c>
      <c r="E18" s="7">
        <v>18500000000</v>
      </c>
      <c r="F18" s="7">
        <v>328374999.99999</v>
      </c>
      <c r="G18" s="8" t="s">
        <v>17</v>
      </c>
      <c r="H18" s="8" t="s">
        <v>17</v>
      </c>
      <c r="I18" s="5">
        <v>43881</v>
      </c>
      <c r="J18" s="7">
        <v>1361.367</v>
      </c>
      <c r="K18" s="5">
        <v>43882</v>
      </c>
      <c r="L18" s="7">
        <v>1361.6195</v>
      </c>
      <c r="M18" s="9">
        <f>=IFERROR(L18/J18-1,0)</f>
      </c>
    </row>
    <row r="19">
      <c r="A19" s="5">
        <v>43888</v>
      </c>
      <c r="B19" s="5">
        <v>43889</v>
      </c>
      <c r="C19" s="2" t="s">
        <v>28</v>
      </c>
      <c r="D19" s="6">
        <v>0.077</v>
      </c>
      <c r="E19" s="7">
        <v>22000000000</v>
      </c>
      <c r="F19" s="7">
        <v>233780555.55548</v>
      </c>
      <c r="G19" s="8" t="s">
        <v>17</v>
      </c>
      <c r="H19" s="8" t="s">
        <v>17</v>
      </c>
      <c r="I19" s="5">
        <v>43888</v>
      </c>
      <c r="J19" s="7">
        <v>1363.0394</v>
      </c>
      <c r="K19" s="5">
        <v>43889</v>
      </c>
      <c r="L19" s="7">
        <v>1363.274</v>
      </c>
      <c r="M19" s="9">
        <f>=IFERROR(L19/J19-1,0)</f>
      </c>
    </row>
    <row r="20">
      <c r="A20" s="5">
        <v>43895</v>
      </c>
      <c r="B20" s="5">
        <v>43896</v>
      </c>
      <c r="C20" s="2" t="s">
        <v>29</v>
      </c>
      <c r="D20" s="6">
        <v>0.099</v>
      </c>
      <c r="E20" s="7">
        <v>31000000000</v>
      </c>
      <c r="F20" s="7">
        <v>372900000</v>
      </c>
      <c r="G20" s="8" t="s">
        <v>17</v>
      </c>
      <c r="H20" s="8" t="s">
        <v>17</v>
      </c>
      <c r="I20" s="5">
        <v>43895</v>
      </c>
      <c r="J20" s="7">
        <v>1364.6733</v>
      </c>
      <c r="K20" s="5">
        <v>43896</v>
      </c>
      <c r="L20" s="7">
        <v>1364.9081</v>
      </c>
      <c r="M20" s="9">
        <f>=IFERROR(L20/J20-1,0)</f>
      </c>
    </row>
    <row r="21">
      <c r="A21" s="5">
        <v>43895</v>
      </c>
      <c r="B21" s="5">
        <v>43896</v>
      </c>
      <c r="C21" s="2" t="s">
        <v>30</v>
      </c>
      <c r="D21" s="6">
        <v>0.099</v>
      </c>
      <c r="E21" s="7">
        <v>9000000000</v>
      </c>
      <c r="F21" s="7">
        <v>62012500</v>
      </c>
      <c r="G21" s="8" t="s">
        <v>17</v>
      </c>
      <c r="H21" s="8" t="s">
        <v>17</v>
      </c>
      <c r="I21" s="5">
        <v>43895</v>
      </c>
      <c r="J21" s="7">
        <v>1364.6733</v>
      </c>
      <c r="K21" s="5">
        <v>43896</v>
      </c>
      <c r="L21" s="7">
        <v>1364.9081</v>
      </c>
      <c r="M21" s="9">
        <f>=IFERROR(L21/J21-1,0)</f>
      </c>
    </row>
    <row r="22" ht="-1">
      <c r="A22" s="5">
        <v>43901</v>
      </c>
      <c r="B22" s="5">
        <v>43902</v>
      </c>
      <c r="C22" s="2" t="s">
        <v>31</v>
      </c>
      <c r="D22" s="6">
        <v>0.084</v>
      </c>
      <c r="E22" s="7">
        <v>7000000000</v>
      </c>
      <c r="F22" s="7">
        <v>74666666.666598</v>
      </c>
      <c r="G22" s="8" t="s">
        <v>17</v>
      </c>
      <c r="H22" s="8" t="s">
        <v>17</v>
      </c>
      <c r="I22" s="5">
        <v>43901</v>
      </c>
      <c r="J22" s="7">
        <v>1366.0812</v>
      </c>
      <c r="K22" s="5">
        <v>43902</v>
      </c>
      <c r="L22" s="7">
        <v>1366.313</v>
      </c>
      <c r="M22" s="9">
        <f>=IFERROR(L22/J22-1,0)</f>
      </c>
    </row>
  </sheetData>
  <mergeCells>
    <mergeCell ref="A6:A7"/>
    <mergeCell ref="B6:B7"/>
    <mergeCell ref="C6:C7"/>
    <mergeCell ref="D6:D7"/>
    <mergeCell ref="E6:E7"/>
    <mergeCell ref="F6:F7"/>
    <mergeCell ref="G6:H6"/>
    <mergeCell ref="I6:I7"/>
    <mergeCell ref="J6:J7"/>
    <mergeCell ref="K6:K7"/>
    <mergeCell ref="L6:L7"/>
    <mergeCell ref="M6:M7"/>
  </mergeCells>
  <pageMargins left="0.7087" right="0.7087" top="1" bottom="0.7480" header="0.315" footer="0.315"/>
  <pageSetup fitToWidth="1" fitToHeight="0" orientation="portrait" paperSize="9"/>
  <headerFooter>
    <oddHeader>&amp;C&amp;14 Dividen And Coupon Fund</oddHeader>
    <oddFooter>&amp;L&amp;8 Time : 11/Aug/2020 05:13:47&amp;RPage &amp;P of &amp;N</oddFooter>
  </headerFooter>
  <rowBreaks count="1" manualBreakCount="1">
    <brk id="22" max="1048575" man="1"/>
  </rowBreaks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/>
  <sheetData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Radsoft-System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UnitRegistryReport</dc:title>
  <dc:creator>Radsoft-System</dc:creator>
  <dc:description>This Report is generated by Radsoft System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Checked by">
    <vt:lpwstr>admin</vt:lpwstr>
  </property>
  <property fmtid="{D5CDD505-2E9C-101B-9397-08002B2CF9AE}" pid="3" name="AssemblyName">
    <vt:lpwstr>RadSoft</vt:lpwstr>
  </property>
</Properties>
</file>