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NKPD Report" sheetId="1" r:id="rId1"/>
  </sheets>
  <definedNames>
    <definedName name="_xlnm.Print_Area" localSheetId="0">'NKPD Report'!$A$1:$AX$83</definedName>
    <definedName name="_xlnm.Print_Titles" localSheetId="0">'NKPD Report'!$1:$1</definedName>
  </definedNames>
</workbook>
</file>

<file path=xl/sharedStrings.xml><?xml version="1.0" encoding="utf-8"?>
<sst xmlns="http://schemas.openxmlformats.org/spreadsheetml/2006/main" count="269" uniqueCount="269">
  <si>
    <t>Nama Produk</t>
  </si>
  <si>
    <t>Kode Produk</t>
  </si>
  <si>
    <t>Kode BK</t>
  </si>
  <si>
    <t>Jumlah Nasabah Nasional Perorangan</t>
  </si>
  <si>
    <t>Dana Kelolaan Nasabah Nasional Perorangan</t>
  </si>
  <si>
    <t>Jumlah Nasabah Nasional Lembaga PE</t>
  </si>
  <si>
    <t>Dana Kelolaan Nasabah Nasional Lembaga PE</t>
  </si>
  <si>
    <t>Jumlah Nasabah Nasional Lembaga DAPEN</t>
  </si>
  <si>
    <t>Dana Kelolaan Nasabah Nasional Lembaga DAPEN</t>
  </si>
  <si>
    <t>Jumlah Nasabah Nasional Lembaga Asuransi</t>
  </si>
  <si>
    <t>Dana Kelolaan Nasabah Nasional Lembaga Asuransi</t>
  </si>
  <si>
    <t>Jumlah Nasabah Nasional Lembaga Bank</t>
  </si>
  <si>
    <t>Dana Kelolaan Nasabah Nasional Lembaga Bank</t>
  </si>
  <si>
    <t>Jumlah Nasabah Nasional Lembaga Perus. Swasta/ Patungan</t>
  </si>
  <si>
    <t>Dana Kelolaan Nasabah Nasional Lembaga Perus. Swasta/ Patungan</t>
  </si>
  <si>
    <t>Jumlah Nasabah Nasional Lembaga BUMN</t>
  </si>
  <si>
    <t>Dana Kelolaan Nasabah Nasional Lembaga BUMN</t>
  </si>
  <si>
    <t>Jumlah Nasabah Nasional Lembaga BUMD</t>
  </si>
  <si>
    <t>Dana Kelolaan Nasabah Nasional Lembaga BUMD</t>
  </si>
  <si>
    <t>Jumlah Nasabah Nasional Lembaga Yayasan</t>
  </si>
  <si>
    <t>Dana Kelolaan Nasabah Nasional Lembaga Yayasan</t>
  </si>
  <si>
    <t>Jumlah Nasabah Nasional Lembaga Koperasi</t>
  </si>
  <si>
    <t>Dana Kelolaan Nasabah Nasional Lembaga Koperasi</t>
  </si>
  <si>
    <t>Jumlah Nasabah Nasional Lembaga Lainnya</t>
  </si>
  <si>
    <t>Dana Kelolaan Nasabah Nasional Lembaga Lainnya</t>
  </si>
  <si>
    <t>Jumlah Nasabah Asing Perorangan</t>
  </si>
  <si>
    <t>Dana Kelolaan Nasabah Asing Perorangan</t>
  </si>
  <si>
    <t>Jumlah Nasabah Asing Lembaga PE</t>
  </si>
  <si>
    <t>Dana Kelolaan Nasabah Asing Lembaga PE</t>
  </si>
  <si>
    <t>Jumlah Nasabah Asing Lembaga DAPEN</t>
  </si>
  <si>
    <t>Dana Kelolaan Nasabah Asing Lembaga DAPEN</t>
  </si>
  <si>
    <t>Jumlah Nasabah Asing Lembaga Asuransi</t>
  </si>
  <si>
    <t>Dana Kelolaan Nasabah Asing Lembaga Asuransi</t>
  </si>
  <si>
    <t>Jumlah Nasabah Asing Lembaga Bank</t>
  </si>
  <si>
    <t>Dana Kelolaan Nasabah Asing Lembaga Bank</t>
  </si>
  <si>
    <t>Jumlah Nasabah Asing Lembaga Perus. Swasta/ Patungan</t>
  </si>
  <si>
    <t>Dana Kelolaan Nasabah Asing Lembaga Perus. Swasta/ Patungan</t>
  </si>
  <si>
    <t>Jumlah Nasabah Asing Lembaga BUMN</t>
  </si>
  <si>
    <t>Dana Kelolaan Nasabah Asing Lembaga BUMN</t>
  </si>
  <si>
    <t>Jumlah Nasabah Asing Lembaga BUMD</t>
  </si>
  <si>
    <t>Dana Kelolaan Nasabah Asing Lembaga BUMD</t>
  </si>
  <si>
    <t>Jumlah Nasabah Asing Lembaga Yayasan</t>
  </si>
  <si>
    <t>Dana Kelolaan Nasabah Asing Lembaga Yayasan</t>
  </si>
  <si>
    <t>Jumlah Nasabah Asing Lembaga Koperasi</t>
  </si>
  <si>
    <t>Dana Kelolaan Nasabah Asing Lembaga Koperasi</t>
  </si>
  <si>
    <t>Jumlah Nasabah Asing Lembaga Lainnya</t>
  </si>
  <si>
    <t>Dana Kelolaan Nasabah Asing Lembaga Lainnya</t>
  </si>
  <si>
    <t>Investasi DN</t>
  </si>
  <si>
    <t>Investasi LN</t>
  </si>
  <si>
    <t>Total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</si>
  <si>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</si>
  <si>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</si>
  <si>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</si>
  <si>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</si>
  <si>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</si>
  <si>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</si>
  <si>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</si>
  <si>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</si>
  <si>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</si>
  <si>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</si>
  <si>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</si>
  <si>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</si>
  <si>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</si>
  <si>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</si>
  <si>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</si>
  <si>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</si>
  <si>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</si>
  <si>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</si>
  <si>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</si>
  <si>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</si>
  <si>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</si>
  <si>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</si>
  <si>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</si>
  <si>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</si>
  <si>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</si>
  <si>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</si>
  <si>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</si>
  <si>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</si>
  <si>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</si>
  <si>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</si>
  <si>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</si>
  <si>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</si>
  <si>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</si>
  <si>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</si>
  <si>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</si>
  <si>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</si>
  <si>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</si>
  <si>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</si>
  <si>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</si>
  <si>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</si>
  <si>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</si>
  <si>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</si>
  <si>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</si>
  <si>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</si>
  <si>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</si>
  <si>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</si>
  <si>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</si>
  <si>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</si>
  <si>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RD INSIGHT HAJJ</t>
  </si>
  <si>
    <t>IIM02FISIHAJJS00</t>
  </si>
  <si>
    <t>BNGA1</t>
  </si>
  <si>
    <t>RDST INSIGHT TERPROTEKSI SYARIAH III</t>
  </si>
  <si>
    <t>IIM02PFSIPROSY03</t>
  </si>
  <si>
    <t>DBS1</t>
  </si>
  <si>
    <t>RDST INSIGHT TERPROTEKSI SYARIAH V</t>
  </si>
  <si>
    <t>IIM02PFSIPROSY05</t>
  </si>
  <si>
    <t>MEGA3</t>
  </si>
  <si>
    <t>RDT INSIGHT TERPROTEKSI 10</t>
  </si>
  <si>
    <t>IIM02PFCIPROTK10</t>
  </si>
  <si>
    <t>BNI01</t>
  </si>
  <si>
    <t>RDT INSIGHT TERPROTEKSI 11</t>
  </si>
  <si>
    <t>IIM02PFCIPROTK11</t>
  </si>
  <si>
    <t>RDT INSIGHT TERPROTEKSI 12</t>
  </si>
  <si>
    <t>IIM02PFCIPROTK12</t>
  </si>
  <si>
    <t>RDT INSIGHT TERPROTEKSI 14</t>
  </si>
  <si>
    <t>IIM02PFCIPROTK14</t>
  </si>
  <si>
    <t>RDT INSIGHT TERPROTEKSI 15</t>
  </si>
  <si>
    <t>IIM02PFCIPROTK15</t>
  </si>
  <si>
    <t>RDT INSIGHT TERPROTEKSI 16</t>
  </si>
  <si>
    <t>IIM02PFCIPROTK16</t>
  </si>
  <si>
    <t>RDT INSIGHT TERPROTEKSI 18</t>
  </si>
  <si>
    <t>IIM02PFCIPROTK18</t>
  </si>
  <si>
    <t>RDT INSIGHT TERPROTEKSI 2</t>
  </si>
  <si>
    <t>IIM02PFCIPROTK02</t>
  </si>
  <si>
    <t>BMAN1</t>
  </si>
  <si>
    <t>RDT INSIGHT TERPROTEKSI 20</t>
  </si>
  <si>
    <t>IIM02PFCIPROTK20</t>
  </si>
  <si>
    <t>RDT INSIGHT TERPROTEKSI 23</t>
  </si>
  <si>
    <t>IIM02PFCIPROTK23</t>
  </si>
  <si>
    <t>RDT INSIGHT TERPROTEKSI 24</t>
  </si>
  <si>
    <t>IIM02PFCIPROTK24</t>
  </si>
  <si>
    <t>RDT INSIGHT TERPROTEKSI 25</t>
  </si>
  <si>
    <t>IIM02PFCIPROTK25</t>
  </si>
  <si>
    <t>RDT INSIGHT TERPROTEKSI 27</t>
  </si>
  <si>
    <t>IIM02PFCIPROTK27</t>
  </si>
  <si>
    <t>RDT INSIGHT TERPROTEKSI 29</t>
  </si>
  <si>
    <t>IIM02PFCIPROTK29</t>
  </si>
  <si>
    <t>RDT INSIGHT TERPROTEKSI 3</t>
  </si>
  <si>
    <t>IIM02PFCIPROTK03</t>
  </si>
  <si>
    <t>RDT INSIGHT TERPROTEKSI 30</t>
  </si>
  <si>
    <t>IIM02PFCIPROTK30</t>
  </si>
  <si>
    <t>RDT INSIGHT TERPROTEKSI 31</t>
  </si>
  <si>
    <t>IIM02PFCIPROTK31</t>
  </si>
  <si>
    <t>BBKP2</t>
  </si>
  <si>
    <t>RDT INSIGHT TERPROTEKSI 32</t>
  </si>
  <si>
    <t>IIM02PFCIPROTK32</t>
  </si>
  <si>
    <t>RDT INSIGHT TERPROTEKSI 34</t>
  </si>
  <si>
    <t>IIM02PFCIPROTK34</t>
  </si>
  <si>
    <t>RDT INSIGHT TERPROTEKSI 35</t>
  </si>
  <si>
    <t>IIM02PFCIPROTK35</t>
  </si>
  <si>
    <t>RDT INSIGHT TERPROTEKSI 36</t>
  </si>
  <si>
    <t>IIM02PFCIPROTK36</t>
  </si>
  <si>
    <t>BRI01</t>
  </si>
  <si>
    <t>RDT INSIGHT TERPROTEKSI 37</t>
  </si>
  <si>
    <t>IIM02PFCIPROTK37</t>
  </si>
  <si>
    <t>RDT INSIGHT TERPROTEKSI 39</t>
  </si>
  <si>
    <t>IIM02PFCIPROTK39</t>
  </si>
  <si>
    <t>RDT INSIGHT TERPROTEKSI 40</t>
  </si>
  <si>
    <t>IIM02PFCIPROTK40</t>
  </si>
  <si>
    <t>RDT INSIGHT TERPROTEKSI 42</t>
  </si>
  <si>
    <t>IIM02PFCIPROTK42</t>
  </si>
  <si>
    <t>RDT INSIGHT TERPROTEKSI 43</t>
  </si>
  <si>
    <t>IIM02PFCIPROTK43</t>
  </si>
  <si>
    <t>RDT INSIGHT TERPROTEKSI 45</t>
  </si>
  <si>
    <t>IIM02PFCIPROTK45</t>
  </si>
  <si>
    <t>RDT INSIGHT TERPROTEKSI 46</t>
  </si>
  <si>
    <t>IIM02PFCIPROTK46</t>
  </si>
  <si>
    <t>RDT INSIGHT TERPROTEKSI 47</t>
  </si>
  <si>
    <t>IIM02PFCIPROTK47</t>
  </si>
  <si>
    <t>RDT INSIGHT TERPROTEKSI 48</t>
  </si>
  <si>
    <t>IIM02PFCIPROTK48</t>
  </si>
  <si>
    <t>BCA01</t>
  </si>
  <si>
    <t>RDT INSIGHT TERPROTEKSI 49</t>
  </si>
  <si>
    <t>IIM02PFCIPROTK49</t>
  </si>
  <si>
    <t>RDT INSIGHT TERPROTEKSI 5</t>
  </si>
  <si>
    <t>IIM02PFCIPROTK05</t>
  </si>
  <si>
    <t>RDT INSIGHT TERPROTEKSI 50</t>
  </si>
  <si>
    <t>IIM02PFCIPROTK50</t>
  </si>
  <si>
    <t>RDT INSIGHT TERPROTEKSI 54</t>
  </si>
  <si>
    <t>IIM02PFCIPROTK54</t>
  </si>
  <si>
    <t>RDT INSIGHT TERPROTEKSI 7</t>
  </si>
  <si>
    <t>IIM02PFCIPROTK07</t>
  </si>
  <si>
    <t>RDT INSIGHT TERPROTEKSI 8</t>
  </si>
  <si>
    <t>IIM02PFCIPROTK08</t>
  </si>
  <si>
    <t>RDT INSIGHT TERPROTEKSI GOVERNMENT FUND 3</t>
  </si>
  <si>
    <t>IIM02PFCIPROGV03</t>
  </si>
  <si>
    <t>RDT INSIGHT TERPROTEKSI INFRASTRUKTUR</t>
  </si>
  <si>
    <t>IIM02PFCIINFRA00</t>
  </si>
  <si>
    <t xml:space="preserve">REKSA DANA  INSIGHT COMMUNITY DEVELOPMENT</t>
  </si>
  <si>
    <t>IIM02MXCICOMDE00</t>
  </si>
  <si>
    <t xml:space="preserve">REKSA DANA  INSIGHT MONEY</t>
  </si>
  <si>
    <t>IIM02MMCIMONEY00</t>
  </si>
  <si>
    <t xml:space="preserve">REKSA DANA  INSIGHT MONEY SYARIAH</t>
  </si>
  <si>
    <t>IIM02MMSIMONSY00</t>
  </si>
  <si>
    <t xml:space="preserve">REKSA DANA  INSIGHT SCHOLARSHIP FUND</t>
  </si>
  <si>
    <t>IIM02FICISCHOL00</t>
  </si>
  <si>
    <t>REKSA DANA INDEKS INSIGHT INDEKS IDX30</t>
  </si>
  <si>
    <t>IIM02IFCIIDX3000</t>
  </si>
  <si>
    <t>REKSA DANA INDEKS INSIGHT SRI KEHATI LIKUID I SRI LIKUID</t>
  </si>
  <si>
    <t>IIM02IFCISRILQ00</t>
  </si>
  <si>
    <t>REKSA DANA INSIGHT BENEFIT BALANCED FUND</t>
  </si>
  <si>
    <t>IIM02MXCIBENEF00</t>
  </si>
  <si>
    <t>REKSA DANA INSIGHT BHINNEKA BALANCED FUND</t>
  </si>
  <si>
    <t>IIM02MXCIBHINN00</t>
  </si>
  <si>
    <t>REKSA DANA INSIGHT BRIGHT</t>
  </si>
  <si>
    <t>IIM02MXCBRIGHT00</t>
  </si>
  <si>
    <t>REKSA DANA INSIGHT COMMUNITY DEVELOPMENT 2</t>
  </si>
  <si>
    <t>IIM02MXCICOMDE02</t>
  </si>
  <si>
    <t>REKSA DANA INSIGHT CREATE BALANCED FUND</t>
  </si>
  <si>
    <t>IIM02MXCICREAT00</t>
  </si>
  <si>
    <t>REKSA DANA INSIGHT DEDICATE MIX FUND</t>
  </si>
  <si>
    <t>IIM02MXCINSDED00</t>
  </si>
  <si>
    <t>REKSA DANA INSIGHT FELLOWSHIP</t>
  </si>
  <si>
    <t>IIM02MXCIFELOW00</t>
  </si>
  <si>
    <t>REKSA DANA INSIGHT GENERATE BALANCED FUND</t>
  </si>
  <si>
    <t>IIM02MXCIGENER00</t>
  </si>
  <si>
    <t>REKSA DANA INSIGHT GENERATE BALANCED FUND 2</t>
  </si>
  <si>
    <t>IIM02MXCIGENER02</t>
  </si>
  <si>
    <t>REKSA DANA INSIGHT GOVERNMENT FUND</t>
  </si>
  <si>
    <t>IIM02FICIGOVFU00</t>
  </si>
  <si>
    <t>REKSA DANA INSIGHT GREEN</t>
  </si>
  <si>
    <t>IIM02MXCIGREEN00</t>
  </si>
  <si>
    <t>REKSA DANA INSIGHT GROWTH BALANCED FUND</t>
  </si>
  <si>
    <t>IIM02MXCIGROWT00</t>
  </si>
  <si>
    <t>REKSA DANA INSIGHT HEALTH FIXED INCOME FUND</t>
  </si>
  <si>
    <t>IIM02FICIHEALT00</t>
  </si>
  <si>
    <t>REKSA DANA INSIGHT INDONESIA FIXED INCOME FUND</t>
  </si>
  <si>
    <t>IIM02FICIINDON00</t>
  </si>
  <si>
    <t>REKSA DANA INSIGHT INFRA DEVELOPMENT IINFRA</t>
  </si>
  <si>
    <t>IIM02FICIINFRA00</t>
  </si>
  <si>
    <t>REKSA DANA INSIGHT INSPIRASI</t>
  </si>
  <si>
    <t>IIM02MXCINSPIR00</t>
  </si>
  <si>
    <t>REKSA DANA INSIGHT LIFE</t>
  </si>
  <si>
    <t>IIM02MXCINLIFE00</t>
  </si>
  <si>
    <t>REKSA DANA INSIGHT NUSANTARA EQUITY FUND I NUSANTARA</t>
  </si>
  <si>
    <t>IIM02EQCINUSAN00</t>
  </si>
  <si>
    <t>REKSA DANA INSIGHT PEDULI I CARE</t>
  </si>
  <si>
    <t>IIM02MXCICARE000</t>
  </si>
  <si>
    <t>REKSA DANA INSIGHT PLAN</t>
  </si>
  <si>
    <t>IIM02MXCIPLAN000</t>
  </si>
  <si>
    <t>Reksa Dana Insight Prime Fixed Income Fund</t>
  </si>
  <si>
    <t>IIM02FICIPRIME00</t>
  </si>
  <si>
    <t>REKSA DANA INSIGHT RENEWABLE ENERGY FUND</t>
  </si>
  <si>
    <t>IIM02FICIRENEW00</t>
  </si>
  <si>
    <t>Reksa Dana Insight Retail Cash Fund</t>
  </si>
  <si>
    <t>IIM02MMCIRCASH00</t>
  </si>
  <si>
    <t>REKSA DANA INSIGHT SEJAHTERA BAHAGIA BERIMBANG</t>
  </si>
  <si>
    <t>IIM02MXCISBBXX00</t>
  </si>
  <si>
    <t>REKSA DANA INSIGHT SMART FIXED INCOME FUND I SMART</t>
  </si>
  <si>
    <t>IIM02FICISMART00</t>
  </si>
  <si>
    <t>REKSA DANA INSIGHT SUPPORT</t>
  </si>
  <si>
    <t>IIM02MXCISUPOR00</t>
  </si>
  <si>
    <t>Reksa Dana Insight Syariah Berimbang I SHARE</t>
  </si>
  <si>
    <t>IIM02MXSISHARE00</t>
  </si>
  <si>
    <t>BALI1</t>
  </si>
  <si>
    <t>REKSA DANA INSIGHT TUNAS BANGSA</t>
  </si>
  <si>
    <t>IIM02MXCINEXTG00</t>
  </si>
  <si>
    <t>REKSA DANA INSIGHT TUNAS BANGSA FUND 2</t>
  </si>
  <si>
    <t>IIM02MXCINEXTG02</t>
  </si>
  <si>
    <t>REKSA DANA INSIGHT WEALTH</t>
  </si>
  <si>
    <t>IIM02EQCIWEALT00</t>
  </si>
  <si>
    <t>Reksa Dana Syariah Insight Amanah Pendapatan Tetap Syariah I AMANAH</t>
  </si>
  <si>
    <t>IIM02FISD0IS0100</t>
  </si>
  <si>
    <t>HSBC1</t>
  </si>
  <si>
    <t>REKSA DANA SYARIAH INSIGHT SIMAS ASNA PENDAPATAN TETAP SYARIAH I ASNA</t>
  </si>
  <si>
    <t>IIM02FISIASNA000</t>
  </si>
  <si>
    <t>REKSADANA GURU</t>
  </si>
  <si>
    <t>IIM02MXCIGURU000</t>
  </si>
  <si>
    <t>Total :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</si>
</sst>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0C4DE" tint="0"/>
      </patternFill>
    </fill>
    <fill>
      <patternFill patternType="solid">
        <fgColor rgb="FF20B2AA" tint="0"/>
      </patternFill>
    </fill>
  </fills>
  <borders count="4">
    <border>
      <left/>
      <right/>
      <top/>
      <bottom/>
      <diagonal/>
    </border>
    <border>
      <left style="medium"/>
      <right style="medium"/>
      <top style="medium"/>
      <bottom style="dotted"/>
      <diagonal/>
    </border>
    <border>
      <left style="medium"/>
      <right style="medium"/>
      <top/>
      <bottom style="dotted"/>
      <diagonal/>
    </border>
    <border>
      <left style="medium"/>
      <right style="medium"/>
      <top/>
      <bottom style="medium"/>
      <diagonal/>
    </border>
  </borders>
  <cellStyleXfs count="1">
    <xf numFmtId="0" fontId="0"/>
  </cellStyleXfs>
  <cellXfs count="7">
    <xf numFmtId="0" applyNumberFormat="1" fontId="0" applyFont="1" xfId="0"/>
    <xf numFmtId="0" applyNumberFormat="1" fontId="0" applyFont="1" fillId="2" applyFill="1" borderId="1" applyBorder="1" xfId="0">
      <alignment horizontal="center" vertical="center" wrapText="1"/>
    </xf>
    <xf numFmtId="0" applyNumberFormat="1" fontId="0" applyFont="1" borderId="2" applyBorder="1" xfId="0">
      <alignment horizontal="center"/>
    </xf>
    <xf numFmtId="0" applyNumberFormat="1" fontId="0" applyFont="1" borderId="2" applyBorder="1" xfId="0">
      <alignment wrapText="1"/>
    </xf>
    <xf numFmtId="0" applyNumberFormat="1" fontId="0" applyFont="1" borderId="2" applyBorder="1" xfId="0"/>
    <xf numFmtId="3" applyNumberFormat="1" fontId="1" applyFont="1" fillId="3" applyFill="1" borderId="3" applyBorder="1" xfId="0"/>
    <xf numFmtId="3" applyNumberFormat="1" fontId="1" applyFont="1" fillId="3" applyFill="1" borderId="3" applyBorder="1" xfId="0">
      <alignment horizontal="righ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X83"/>
  <sheetViews>
    <sheetView workbookViewId="0" showGridLines="1"/>
  </sheetViews>
  <sheetFormatPr defaultRowHeight="15"/>
  <cols>
    <col min="1" max="1" width="45" customWidth="1"/>
    <col min="2" max="2" width="20" customWidth="1"/>
    <col min="3" max="3" width="1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  <col min="15" max="15" width="20" customWidth="1"/>
    <col min="16" max="16" width="20" customWidth="1"/>
    <col min="17" max="17" width="20" customWidth="1"/>
    <col min="18" max="18" width="20" customWidth="1"/>
    <col min="19" max="19" width="20" customWidth="1"/>
    <col min="20" max="20" width="20" customWidth="1"/>
    <col min="21" max="21" width="20" customWidth="1"/>
    <col min="22" max="22" width="20" customWidth="1"/>
    <col min="23" max="23" width="20" customWidth="1"/>
    <col min="24" max="24" width="20" customWidth="1"/>
    <col min="25" max="25" width="20" customWidth="1"/>
    <col min="26" max="26" width="20" customWidth="1"/>
    <col min="27" max="27" width="20" customWidth="1"/>
    <col min="28" max="28" width="20" customWidth="1"/>
    <col min="29" max="29" width="20" customWidth="1"/>
    <col min="30" max="30" width="20" customWidth="1"/>
    <col min="31" max="31" width="20" customWidth="1"/>
    <col min="32" max="32" width="20" customWidth="1"/>
    <col min="33" max="33" width="20" customWidth="1"/>
    <col min="34" max="34" width="20" customWidth="1"/>
    <col min="35" max="35" width="20" customWidth="1"/>
    <col min="36" max="36" width="20" customWidth="1"/>
    <col min="37" max="37" width="20" customWidth="1"/>
    <col min="38" max="38" width="20" customWidth="1"/>
    <col min="39" max="39" width="20" customWidth="1"/>
    <col min="40" max="40" width="20" customWidth="1"/>
    <col min="41" max="41" width="20" customWidth="1"/>
    <col min="42" max="42" width="20" customWidth="1"/>
    <col min="43" max="43" width="20" customWidth="1"/>
    <col min="44" max="44" width="20" customWidth="1"/>
    <col min="45" max="45" width="20" customWidth="1"/>
    <col min="46" max="46" width="20" customWidth="1"/>
    <col min="47" max="47" width="20" customWidth="1"/>
    <col min="48" max="48" width="20" customWidth="1"/>
    <col min="49" max="49" width="20" customWidth="1"/>
    <col min="50" max="50" width="20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>
      <c r="A2" s="2" t="s">
        <v>50</v>
      </c>
      <c r="B2" s="2" t="s">
        <v>51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61</v>
      </c>
      <c r="M2" s="2" t="s">
        <v>62</v>
      </c>
      <c r="N2" s="2" t="s">
        <v>63</v>
      </c>
      <c r="O2" s="2" t="s">
        <v>64</v>
      </c>
      <c r="P2" s="2" t="s">
        <v>65</v>
      </c>
      <c r="Q2" s="2" t="s">
        <v>66</v>
      </c>
      <c r="R2" s="2" t="s">
        <v>67</v>
      </c>
      <c r="S2" s="2" t="s">
        <v>68</v>
      </c>
      <c r="T2" s="2" t="s">
        <v>69</v>
      </c>
      <c r="U2" s="2" t="s">
        <v>70</v>
      </c>
      <c r="V2" s="2" t="s">
        <v>71</v>
      </c>
      <c r="W2" s="2" t="s">
        <v>72</v>
      </c>
      <c r="X2" s="2" t="s">
        <v>73</v>
      </c>
      <c r="Y2" s="2" t="s">
        <v>74</v>
      </c>
      <c r="Z2" s="2" t="s">
        <v>75</v>
      </c>
      <c r="AA2" s="2" t="s">
        <v>76</v>
      </c>
      <c r="AB2" s="2" t="s">
        <v>77</v>
      </c>
      <c r="AC2" s="2" t="s">
        <v>78</v>
      </c>
      <c r="AD2" s="2" t="s">
        <v>79</v>
      </c>
      <c r="AE2" s="2" t="s">
        <v>80</v>
      </c>
      <c r="AF2" s="2" t="s">
        <v>81</v>
      </c>
      <c r="AG2" s="2" t="s">
        <v>82</v>
      </c>
      <c r="AH2" s="2" t="s">
        <v>83</v>
      </c>
      <c r="AI2" s="2" t="s">
        <v>84</v>
      </c>
      <c r="AJ2" s="2" t="s">
        <v>85</v>
      </c>
      <c r="AK2" s="2" t="s">
        <v>86</v>
      </c>
      <c r="AL2" s="2" t="s">
        <v>87</v>
      </c>
      <c r="AM2" s="2" t="s">
        <v>88</v>
      </c>
      <c r="AN2" s="2" t="s">
        <v>89</v>
      </c>
      <c r="AO2" s="2" t="s">
        <v>90</v>
      </c>
      <c r="AP2" s="2" t="s">
        <v>91</v>
      </c>
      <c r="AQ2" s="2" t="s">
        <v>92</v>
      </c>
      <c r="AR2" s="2" t="s">
        <v>93</v>
      </c>
      <c r="AS2" s="2" t="s">
        <v>94</v>
      </c>
      <c r="AT2" s="2" t="s">
        <v>95</v>
      </c>
      <c r="AU2" s="2" t="s">
        <v>96</v>
      </c>
      <c r="AV2" s="2" t="s">
        <v>97</v>
      </c>
      <c r="AW2" s="2"/>
      <c r="AX2" s="2"/>
    </row>
    <row r="3">
      <c r="A3" s="3" t="s">
        <v>98</v>
      </c>
      <c r="B3" s="4" t="s">
        <v>99</v>
      </c>
      <c r="C3" s="4" t="s">
        <v>100</v>
      </c>
      <c r="D3" s="4">
        <v>45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16</v>
      </c>
      <c r="K3" s="4">
        <v>0</v>
      </c>
      <c r="L3" s="4">
        <v>0</v>
      </c>
      <c r="M3" s="4">
        <v>0</v>
      </c>
      <c r="N3" s="4">
        <v>4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5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100</v>
      </c>
      <c r="AW3" s="4">
        <v>0</v>
      </c>
      <c r="AX3" s="4">
        <f>SUM(E3+G3+I3+K3+M3+O3+Q3+S3+U3+W3+Y3+AA3+AC3+AE3+AG3+AI3+AK3+AM3+AO3+AQ3+AS3+AU3)</f>
        <v>0</v>
      </c>
    </row>
    <row r="4">
      <c r="A4" s="3" t="s">
        <v>101</v>
      </c>
      <c r="B4" s="4" t="s">
        <v>102</v>
      </c>
      <c r="C4" s="4" t="s">
        <v>103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1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100</v>
      </c>
      <c r="AW4" s="4">
        <v>0</v>
      </c>
      <c r="AX4" s="4">
        <f>SUM(E4+G4+I4+K4+M4+O4+Q4+S4+U4+W4+Y4+AA4+AC4+AE4+AG4+AI4+AK4+AM4+AO4+AQ4+AS4+AU4)</f>
        <v>0</v>
      </c>
    </row>
    <row r="5">
      <c r="A5" s="3" t="s">
        <v>104</v>
      </c>
      <c r="B5" s="4" t="s">
        <v>105</v>
      </c>
      <c r="C5" s="4" t="s">
        <v>106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100</v>
      </c>
      <c r="AW5" s="4">
        <v>0</v>
      </c>
      <c r="AX5" s="4">
        <f>SUM(E5+G5+I5+K5+M5+O5+Q5+S5+U5+W5+Y5+AA5+AC5+AE5+AG5+AI5+AK5+AM5+AO5+AQ5+AS5+AU5)</f>
        <v>0</v>
      </c>
    </row>
    <row r="6">
      <c r="A6" s="3" t="s">
        <v>107</v>
      </c>
      <c r="B6" s="4" t="s">
        <v>108</v>
      </c>
      <c r="C6" s="4" t="s">
        <v>109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100</v>
      </c>
      <c r="AW6" s="4">
        <v>0</v>
      </c>
      <c r="AX6" s="4">
        <f>SUM(E6+G6+I6+K6+M6+O6+Q6+S6+U6+W6+Y6+AA6+AC6+AE6+AG6+AI6+AK6+AM6+AO6+AQ6+AS6+AU6)</f>
        <v>0</v>
      </c>
    </row>
    <row r="7">
      <c r="A7" s="3" t="s">
        <v>110</v>
      </c>
      <c r="B7" s="4" t="s">
        <v>111</v>
      </c>
      <c r="C7" s="4" t="s">
        <v>106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100</v>
      </c>
      <c r="AW7" s="4">
        <v>0</v>
      </c>
      <c r="AX7" s="4">
        <f>SUM(E7+G7+I7+K7+M7+O7+Q7+S7+U7+W7+Y7+AA7+AC7+AE7+AG7+AI7+AK7+AM7+AO7+AQ7+AS7+AU7)</f>
        <v>0</v>
      </c>
    </row>
    <row r="8">
      <c r="A8" s="3" t="s">
        <v>112</v>
      </c>
      <c r="B8" s="4" t="s">
        <v>113</v>
      </c>
      <c r="C8" s="4" t="s">
        <v>103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100</v>
      </c>
      <c r="AW8" s="4">
        <v>0</v>
      </c>
      <c r="AX8" s="4">
        <f>SUM(E8+G8+I8+K8+M8+O8+Q8+S8+U8+W8+Y8+AA8+AC8+AE8+AG8+AI8+AK8+AM8+AO8+AQ8+AS8+AU8)</f>
        <v>0</v>
      </c>
    </row>
    <row r="9">
      <c r="A9" s="3" t="s">
        <v>114</v>
      </c>
      <c r="B9" s="4" t="s">
        <v>115</v>
      </c>
      <c r="C9" s="4" t="s">
        <v>103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1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100</v>
      </c>
      <c r="AW9" s="4">
        <v>0</v>
      </c>
      <c r="AX9" s="4">
        <f>SUM(E9+G9+I9+K9+M9+O9+Q9+S9+U9+W9+Y9+AA9+AC9+AE9+AG9+AI9+AK9+AM9+AO9+AQ9+AS9+AU9)</f>
        <v>0</v>
      </c>
    </row>
    <row r="10">
      <c r="A10" s="3" t="s">
        <v>116</v>
      </c>
      <c r="B10" s="4" t="s">
        <v>117</v>
      </c>
      <c r="C10" s="4" t="s">
        <v>109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f>SUM(E10+G10+I10+K10+M10+O10+Q10+S10+U10+W10+Y10+AA10+AC10+AE10+AG10+AI10+AK10+AM10+AO10+AQ10+AS10+AU10)</f>
        <v>0</v>
      </c>
    </row>
    <row r="11">
      <c r="A11" s="3" t="s">
        <v>118</v>
      </c>
      <c r="B11" s="4" t="s">
        <v>119</v>
      </c>
      <c r="C11" s="4" t="s">
        <v>103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1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100</v>
      </c>
      <c r="AW11" s="4">
        <v>0</v>
      </c>
      <c r="AX11" s="4">
        <f>SUM(E11+G11+I11+K11+M11+O11+Q11+S11+U11+W11+Y11+AA11+AC11+AE11+AG11+AI11+AK11+AM11+AO11+AQ11+AS11+AU11)</f>
        <v>0</v>
      </c>
    </row>
    <row r="12">
      <c r="A12" s="3" t="s">
        <v>120</v>
      </c>
      <c r="B12" s="4" t="s">
        <v>121</v>
      </c>
      <c r="C12" s="4" t="s">
        <v>106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1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100</v>
      </c>
      <c r="AW12" s="4">
        <v>0</v>
      </c>
      <c r="AX12" s="4">
        <f>SUM(E12+G12+I12+K12+M12+O12+Q12+S12+U12+W12+Y12+AA12+AC12+AE12+AG12+AI12+AK12+AM12+AO12+AQ12+AS12+AU12)</f>
        <v>0</v>
      </c>
    </row>
    <row r="13">
      <c r="A13" s="3" t="s">
        <v>122</v>
      </c>
      <c r="B13" s="4" t="s">
        <v>123</v>
      </c>
      <c r="C13" s="4" t="s">
        <v>124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1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100</v>
      </c>
      <c r="AW13" s="4">
        <v>0</v>
      </c>
      <c r="AX13" s="4">
        <f>SUM(E13+G13+I13+K13+M13+O13+Q13+S13+U13+W13+Y13+AA13+AC13+AE13+AG13+AI13+AK13+AM13+AO13+AQ13+AS13+AU13)</f>
        <v>0</v>
      </c>
    </row>
    <row r="14">
      <c r="A14" s="3" t="s">
        <v>125</v>
      </c>
      <c r="B14" s="4" t="s">
        <v>126</v>
      </c>
      <c r="C14" s="4" t="s">
        <v>109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f>SUM(E14+G14+I14+K14+M14+O14+Q14+S14+U14+W14+Y14+AA14+AC14+AE14+AG14+AI14+AK14+AM14+AO14+AQ14+AS14+AU14)</f>
        <v>0</v>
      </c>
    </row>
    <row r="15">
      <c r="A15" s="3" t="s">
        <v>127</v>
      </c>
      <c r="B15" s="4" t="s">
        <v>128</v>
      </c>
      <c r="C15" s="4" t="s">
        <v>109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f>SUM(E15+G15+I15+K15+M15+O15+Q15+S15+U15+W15+Y15+AA15+AC15+AE15+AG15+AI15+AK15+AM15+AO15+AQ15+AS15+AU15)</f>
        <v>0</v>
      </c>
    </row>
    <row r="16">
      <c r="A16" s="3" t="s">
        <v>129</v>
      </c>
      <c r="B16" s="4" t="s">
        <v>130</v>
      </c>
      <c r="C16" s="4" t="s">
        <v>109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f>SUM(E16+G16+I16+K16+M16+O16+Q16+S16+U16+W16+Y16+AA16+AC16+AE16+AG16+AI16+AK16+AM16+AO16+AQ16+AS16+AU16)</f>
        <v>0</v>
      </c>
    </row>
    <row r="17">
      <c r="A17" s="3" t="s">
        <v>131</v>
      </c>
      <c r="B17" s="4" t="s">
        <v>132</v>
      </c>
      <c r="C17" s="4" t="s">
        <v>109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100</v>
      </c>
      <c r="AW17" s="4">
        <v>0</v>
      </c>
      <c r="AX17" s="4">
        <f>SUM(E17+G17+I17+K17+M17+O17+Q17+S17+U17+W17+Y17+AA17+AC17+AE17+AG17+AI17+AK17+AM17+AO17+AQ17+AS17+AU17)</f>
        <v>0</v>
      </c>
    </row>
    <row r="18">
      <c r="A18" s="3" t="s">
        <v>133</v>
      </c>
      <c r="B18" s="4" t="s">
        <v>134</v>
      </c>
      <c r="C18" s="4" t="s">
        <v>103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3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100</v>
      </c>
      <c r="AW18" s="4">
        <v>0</v>
      </c>
      <c r="AX18" s="4">
        <f>SUM(E18+G18+I18+K18+M18+O18+Q18+S18+U18+W18+Y18+AA18+AC18+AE18+AG18+AI18+AK18+AM18+AO18+AQ18+AS18+AU18)</f>
        <v>0</v>
      </c>
    </row>
    <row r="19">
      <c r="A19" s="3" t="s">
        <v>135</v>
      </c>
      <c r="B19" s="4" t="s">
        <v>136</v>
      </c>
      <c r="C19" s="4" t="s">
        <v>103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f>SUM(E19+G19+I19+K19+M19+O19+Q19+S19+U19+W19+Y19+AA19+AC19+AE19+AG19+AI19+AK19+AM19+AO19+AQ19+AS19+AU19)</f>
        <v>0</v>
      </c>
    </row>
    <row r="20">
      <c r="A20" s="3" t="s">
        <v>137</v>
      </c>
      <c r="B20" s="4" t="s">
        <v>138</v>
      </c>
      <c r="C20" s="4" t="s">
        <v>124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3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100</v>
      </c>
      <c r="AW20" s="4">
        <v>0</v>
      </c>
      <c r="AX20" s="4">
        <f>SUM(E20+G20+I20+K20+M20+O20+Q20+S20+U20+W20+Y20+AA20+AC20+AE20+AG20+AI20+AK20+AM20+AO20+AQ20+AS20+AU20)</f>
        <v>0</v>
      </c>
    </row>
    <row r="21">
      <c r="A21" s="3" t="s">
        <v>139</v>
      </c>
      <c r="B21" s="4" t="s">
        <v>140</v>
      </c>
      <c r="C21" s="4" t="s">
        <v>109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f>SUM(E21+G21+I21+K21+M21+O21+Q21+S21+U21+W21+Y21+AA21+AC21+AE21+AG21+AI21+AK21+AM21+AO21+AQ21+AS21+AU21)</f>
        <v>0</v>
      </c>
    </row>
    <row r="22">
      <c r="A22" s="3" t="s">
        <v>141</v>
      </c>
      <c r="B22" s="4" t="s">
        <v>142</v>
      </c>
      <c r="C22" s="4" t="s">
        <v>143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1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100</v>
      </c>
      <c r="AW22" s="4">
        <v>0</v>
      </c>
      <c r="AX22" s="4">
        <f>SUM(E22+G22+I22+K22+M22+O22+Q22+S22+U22+W22+Y22+AA22+AC22+AE22+AG22+AI22+AK22+AM22+AO22+AQ22+AS22+AU22)</f>
        <v>0</v>
      </c>
    </row>
    <row r="23">
      <c r="A23" s="3" t="s">
        <v>144</v>
      </c>
      <c r="B23" s="4" t="s">
        <v>145</v>
      </c>
      <c r="C23" s="4" t="s">
        <v>109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f>SUM(E23+G23+I23+K23+M23+O23+Q23+S23+U23+W23+Y23+AA23+AC23+AE23+AG23+AI23+AK23+AM23+AO23+AQ23+AS23+AU23)</f>
        <v>0</v>
      </c>
    </row>
    <row r="24">
      <c r="A24" s="3" t="s">
        <v>146</v>
      </c>
      <c r="B24" s="4" t="s">
        <v>147</v>
      </c>
      <c r="C24" s="4" t="s">
        <v>106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1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100</v>
      </c>
      <c r="AW24" s="4">
        <v>0</v>
      </c>
      <c r="AX24" s="4">
        <f>SUM(E24+G24+I24+K24+M24+O24+Q24+S24+U24+W24+Y24+AA24+AC24+AE24+AG24+AI24+AK24+AM24+AO24+AQ24+AS24+AU24)</f>
        <v>0</v>
      </c>
    </row>
    <row r="25">
      <c r="A25" s="3" t="s">
        <v>148</v>
      </c>
      <c r="B25" s="4" t="s">
        <v>149</v>
      </c>
      <c r="C25" s="4" t="s">
        <v>109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1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100</v>
      </c>
      <c r="AW25" s="4">
        <v>0</v>
      </c>
      <c r="AX25" s="4">
        <f>SUM(E25+G25+I25+K25+M25+O25+Q25+S25+U25+W25+Y25+AA25+AC25+AE25+AG25+AI25+AK25+AM25+AO25+AQ25+AS25+AU25)</f>
        <v>0</v>
      </c>
    </row>
    <row r="26">
      <c r="A26" s="3" t="s">
        <v>150</v>
      </c>
      <c r="B26" s="4" t="s">
        <v>151</v>
      </c>
      <c r="C26" s="4" t="s">
        <v>152</v>
      </c>
      <c r="D26" s="4">
        <v>0</v>
      </c>
      <c r="E26" s="4">
        <v>0</v>
      </c>
      <c r="F26" s="4">
        <v>0</v>
      </c>
      <c r="G26" s="4">
        <v>0</v>
      </c>
      <c r="H26" s="4">
        <v>1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100</v>
      </c>
      <c r="AW26" s="4">
        <v>0</v>
      </c>
      <c r="AX26" s="4">
        <f>SUM(E26+G26+I26+K26+M26+O26+Q26+S26+U26+W26+Y26+AA26+AC26+AE26+AG26+AI26+AK26+AM26+AO26+AQ26+AS26+AU26)</f>
        <v>0</v>
      </c>
    </row>
    <row r="27">
      <c r="A27" s="3" t="s">
        <v>153</v>
      </c>
      <c r="B27" s="4" t="s">
        <v>154</v>
      </c>
      <c r="C27" s="4" t="s">
        <v>109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1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100</v>
      </c>
      <c r="AW27" s="4">
        <v>0</v>
      </c>
      <c r="AX27" s="4">
        <f>SUM(E27+G27+I27+K27+M27+O27+Q27+S27+U27+W27+Y27+AA27+AC27+AE27+AG27+AI27+AK27+AM27+AO27+AQ27+AS27+AU27)</f>
        <v>0</v>
      </c>
    </row>
    <row r="28">
      <c r="A28" s="3" t="s">
        <v>155</v>
      </c>
      <c r="B28" s="4" t="s">
        <v>156</v>
      </c>
      <c r="C28" s="4" t="s">
        <v>109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f>SUM(E28+G28+I28+K28+M28+O28+Q28+S28+U28+W28+Y28+AA28+AC28+AE28+AG28+AI28+AK28+AM28+AO28+AQ28+AS28+AU28)</f>
        <v>0</v>
      </c>
    </row>
    <row r="29">
      <c r="A29" s="3" t="s">
        <v>157</v>
      </c>
      <c r="B29" s="4" t="s">
        <v>158</v>
      </c>
      <c r="C29" s="4" t="s">
        <v>109</v>
      </c>
      <c r="D29" s="4">
        <v>0</v>
      </c>
      <c r="E29" s="4">
        <v>0</v>
      </c>
      <c r="F29" s="4">
        <v>0</v>
      </c>
      <c r="G29" s="4">
        <v>0</v>
      </c>
      <c r="H29" s="4">
        <v>3</v>
      </c>
      <c r="I29" s="4">
        <v>0</v>
      </c>
      <c r="J29" s="4">
        <v>1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2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100</v>
      </c>
      <c r="AW29" s="4">
        <v>0</v>
      </c>
      <c r="AX29" s="4">
        <f>SUM(E29+G29+I29+K29+M29+O29+Q29+S29+U29+W29+Y29+AA29+AC29+AE29+AG29+AI29+AK29+AM29+AO29+AQ29+AS29+AU29)</f>
        <v>0</v>
      </c>
    </row>
    <row r="30">
      <c r="A30" s="3" t="s">
        <v>159</v>
      </c>
      <c r="B30" s="4" t="s">
        <v>160</v>
      </c>
      <c r="C30" s="4" t="s">
        <v>109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3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100</v>
      </c>
      <c r="AW30" s="4">
        <v>0</v>
      </c>
      <c r="AX30" s="4">
        <f>SUM(E30+G30+I30+K30+M30+O30+Q30+S30+U30+W30+Y30+AA30+AC30+AE30+AG30+AI30+AK30+AM30+AO30+AQ30+AS30+AU30)</f>
        <v>0</v>
      </c>
    </row>
    <row r="31">
      <c r="A31" s="3" t="s">
        <v>161</v>
      </c>
      <c r="B31" s="4" t="s">
        <v>162</v>
      </c>
      <c r="C31" s="4" t="s">
        <v>109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1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100</v>
      </c>
      <c r="AW31" s="4">
        <v>0</v>
      </c>
      <c r="AX31" s="4">
        <f>SUM(E31+G31+I31+K31+M31+O31+Q31+S31+U31+W31+Y31+AA31+AC31+AE31+AG31+AI31+AK31+AM31+AO31+AQ31+AS31+AU31)</f>
        <v>0</v>
      </c>
    </row>
    <row r="32">
      <c r="A32" s="3" t="s">
        <v>163</v>
      </c>
      <c r="B32" s="4" t="s">
        <v>164</v>
      </c>
      <c r="C32" s="4" t="s">
        <v>152</v>
      </c>
      <c r="D32" s="4">
        <v>0</v>
      </c>
      <c r="E32" s="4">
        <v>0</v>
      </c>
      <c r="F32" s="4">
        <v>0</v>
      </c>
      <c r="G32" s="4">
        <v>0</v>
      </c>
      <c r="H32" s="4">
        <v>3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1</v>
      </c>
      <c r="U32" s="4">
        <v>0</v>
      </c>
      <c r="V32" s="4">
        <v>0</v>
      </c>
      <c r="W32" s="4">
        <v>0</v>
      </c>
      <c r="X32" s="4">
        <v>2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100</v>
      </c>
      <c r="AW32" s="4">
        <v>0</v>
      </c>
      <c r="AX32" s="4">
        <f>SUM(E32+G32+I32+K32+M32+O32+Q32+S32+U32+W32+Y32+AA32+AC32+AE32+AG32+AI32+AK32+AM32+AO32+AQ32+AS32+AU32)</f>
        <v>0</v>
      </c>
    </row>
    <row r="33">
      <c r="A33" s="3" t="s">
        <v>165</v>
      </c>
      <c r="B33" s="4" t="s">
        <v>166</v>
      </c>
      <c r="C33" s="4" t="s">
        <v>109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100</v>
      </c>
      <c r="AW33" s="4">
        <v>0</v>
      </c>
      <c r="AX33" s="4">
        <f>SUM(E33+G33+I33+K33+M33+O33+Q33+S33+U33+W33+Y33+AA33+AC33+AE33+AG33+AI33+AK33+AM33+AO33+AQ33+AS33+AU33)</f>
        <v>0</v>
      </c>
    </row>
    <row r="34">
      <c r="A34" s="3" t="s">
        <v>167</v>
      </c>
      <c r="B34" s="4" t="s">
        <v>168</v>
      </c>
      <c r="C34" s="4" t="s">
        <v>103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2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100</v>
      </c>
      <c r="AW34" s="4">
        <v>0</v>
      </c>
      <c r="AX34" s="4">
        <f>SUM(E34+G34+I34+K34+M34+O34+Q34+S34+U34+W34+Y34+AA34+AC34+AE34+AG34+AI34+AK34+AM34+AO34+AQ34+AS34+AU34)</f>
        <v>0</v>
      </c>
    </row>
    <row r="35">
      <c r="A35" s="3" t="s">
        <v>169</v>
      </c>
      <c r="B35" s="4" t="s">
        <v>170</v>
      </c>
      <c r="C35" s="4" t="s">
        <v>171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1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100</v>
      </c>
      <c r="AW35" s="4">
        <v>0</v>
      </c>
      <c r="AX35" s="4">
        <f>SUM(E35+G35+I35+K35+M35+O35+Q35+S35+U35+W35+Y35+AA35+AC35+AE35+AG35+AI35+AK35+AM35+AO35+AQ35+AS35+AU35)</f>
        <v>0</v>
      </c>
    </row>
    <row r="36">
      <c r="A36" s="3" t="s">
        <v>172</v>
      </c>
      <c r="B36" s="4" t="s">
        <v>173</v>
      </c>
      <c r="C36" s="4" t="s">
        <v>109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f>SUM(E36+G36+I36+K36+M36+O36+Q36+S36+U36+W36+Y36+AA36+AC36+AE36+AG36+AI36+AK36+AM36+AO36+AQ36+AS36+AU36)</f>
        <v>0</v>
      </c>
    </row>
    <row r="37">
      <c r="A37" s="3" t="s">
        <v>174</v>
      </c>
      <c r="B37" s="4" t="s">
        <v>175</v>
      </c>
      <c r="C37" s="4" t="s">
        <v>109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1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100</v>
      </c>
      <c r="AW37" s="4">
        <v>0</v>
      </c>
      <c r="AX37" s="4">
        <f>SUM(E37+G37+I37+K37+M37+O37+Q37+S37+U37+W37+Y37+AA37+AC37+AE37+AG37+AI37+AK37+AM37+AO37+AQ37+AS37+AU37)</f>
        <v>0</v>
      </c>
    </row>
    <row r="38">
      <c r="A38" s="3" t="s">
        <v>176</v>
      </c>
      <c r="B38" s="4" t="s">
        <v>177</v>
      </c>
      <c r="C38" s="4" t="s">
        <v>109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f>SUM(E38+G38+I38+K38+M38+O38+Q38+S38+U38+W38+Y38+AA38+AC38+AE38+AG38+AI38+AK38+AM38+AO38+AQ38+AS38+AU38)</f>
        <v>0</v>
      </c>
    </row>
    <row r="39">
      <c r="A39" s="3" t="s">
        <v>178</v>
      </c>
      <c r="B39" s="4" t="s">
        <v>179</v>
      </c>
      <c r="C39" s="4" t="s">
        <v>109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f>SUM(E39+G39+I39+K39+M39+O39+Q39+S39+U39+W39+Y39+AA39+AC39+AE39+AG39+AI39+AK39+AM39+AO39+AQ39+AS39+AU39)</f>
        <v>0</v>
      </c>
    </row>
    <row r="40">
      <c r="A40" s="3" t="s">
        <v>180</v>
      </c>
      <c r="B40" s="4" t="s">
        <v>181</v>
      </c>
      <c r="C40" s="4" t="s">
        <v>103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1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100</v>
      </c>
      <c r="AW40" s="4">
        <v>0</v>
      </c>
      <c r="AX40" s="4">
        <f>SUM(E40+G40+I40+K40+M40+O40+Q40+S40+U40+W40+Y40+AA40+AC40+AE40+AG40+AI40+AK40+AM40+AO40+AQ40+AS40+AU40)</f>
        <v>0</v>
      </c>
    </row>
    <row r="41">
      <c r="A41" s="3" t="s">
        <v>182</v>
      </c>
      <c r="B41" s="4" t="s">
        <v>183</v>
      </c>
      <c r="C41" s="4" t="s">
        <v>103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1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100</v>
      </c>
      <c r="AW41" s="4">
        <v>0</v>
      </c>
      <c r="AX41" s="4">
        <f>SUM(E41+G41+I41+K41+M41+O41+Q41+S41+U41+W41+Y41+AA41+AC41+AE41+AG41+AI41+AK41+AM41+AO41+AQ41+AS41+AU41)</f>
        <v>0</v>
      </c>
    </row>
    <row r="42">
      <c r="A42" s="3" t="s">
        <v>184</v>
      </c>
      <c r="B42" s="4" t="s">
        <v>185</v>
      </c>
      <c r="C42" s="4" t="s">
        <v>171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1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100</v>
      </c>
      <c r="AW42" s="4">
        <v>0</v>
      </c>
      <c r="AX42" s="4">
        <f>SUM(E42+G42+I42+K42+M42+O42+Q42+S42+U42+W42+Y42+AA42+AC42+AE42+AG42+AI42+AK42+AM42+AO42+AQ42+AS42+AU42)</f>
        <v>0</v>
      </c>
    </row>
    <row r="43">
      <c r="A43" s="3" t="s">
        <v>186</v>
      </c>
      <c r="B43" s="4" t="s">
        <v>187</v>
      </c>
      <c r="C43" s="4" t="s">
        <v>109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f>SUM(E43+G43+I43+K43+M43+O43+Q43+S43+U43+W43+Y43+AA43+AC43+AE43+AG43+AI43+AK43+AM43+AO43+AQ43+AS43+AU43)</f>
        <v>0</v>
      </c>
    </row>
    <row r="44">
      <c r="A44" s="3" t="s">
        <v>188</v>
      </c>
      <c r="B44" s="4" t="s">
        <v>189</v>
      </c>
      <c r="C44" s="4" t="s">
        <v>124</v>
      </c>
      <c r="D44" s="4">
        <v>0</v>
      </c>
      <c r="E44" s="4">
        <v>0</v>
      </c>
      <c r="F44" s="4">
        <v>0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100</v>
      </c>
      <c r="AW44" s="4">
        <v>0</v>
      </c>
      <c r="AX44" s="4">
        <f>SUM(E44+G44+I44+K44+M44+O44+Q44+S44+U44+W44+Y44+AA44+AC44+AE44+AG44+AI44+AK44+AM44+AO44+AQ44+AS44+AU44)</f>
        <v>0</v>
      </c>
    </row>
    <row r="45">
      <c r="A45" s="3" t="s">
        <v>190</v>
      </c>
      <c r="B45" s="4" t="s">
        <v>191</v>
      </c>
      <c r="C45" s="4" t="s">
        <v>124</v>
      </c>
      <c r="D45" s="4">
        <v>14</v>
      </c>
      <c r="E45" s="4">
        <v>0</v>
      </c>
      <c r="F45" s="4">
        <v>0</v>
      </c>
      <c r="G45" s="4">
        <v>0</v>
      </c>
      <c r="H45" s="4">
        <v>3</v>
      </c>
      <c r="I45" s="4">
        <v>0</v>
      </c>
      <c r="J45" s="4">
        <v>13</v>
      </c>
      <c r="K45" s="4">
        <v>0</v>
      </c>
      <c r="L45" s="4">
        <v>1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3</v>
      </c>
      <c r="U45" s="4">
        <v>0</v>
      </c>
      <c r="V45" s="4">
        <v>0</v>
      </c>
      <c r="W45" s="4">
        <v>0</v>
      </c>
      <c r="X45" s="4">
        <v>1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100</v>
      </c>
      <c r="AW45" s="4">
        <v>0</v>
      </c>
      <c r="AX45" s="4">
        <f>SUM(E45+G45+I45+K45+M45+O45+Q45+S45+U45+W45+Y45+AA45+AC45+AE45+AG45+AI45+AK45+AM45+AO45+AQ45+AS45+AU45)</f>
        <v>0</v>
      </c>
    </row>
    <row r="46">
      <c r="A46" s="3" t="s">
        <v>192</v>
      </c>
      <c r="B46" s="4" t="s">
        <v>193</v>
      </c>
      <c r="C46" s="4" t="s">
        <v>124</v>
      </c>
      <c r="D46" s="4">
        <v>1</v>
      </c>
      <c r="E46" s="4">
        <v>0</v>
      </c>
      <c r="F46" s="4">
        <v>0</v>
      </c>
      <c r="G46" s="4">
        <v>0</v>
      </c>
      <c r="H46" s="4">
        <v>1</v>
      </c>
      <c r="I46" s="4">
        <v>0</v>
      </c>
      <c r="J46" s="4">
        <v>10</v>
      </c>
      <c r="K46" s="4">
        <v>0</v>
      </c>
      <c r="L46" s="4">
        <v>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6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100</v>
      </c>
      <c r="AW46" s="4">
        <v>0</v>
      </c>
      <c r="AX46" s="4">
        <f>SUM(E46+G46+I46+K46+M46+O46+Q46+S46+U46+W46+Y46+AA46+AC46+AE46+AG46+AI46+AK46+AM46+AO46+AQ46+AS46+AU46)</f>
        <v>0</v>
      </c>
    </row>
    <row r="47">
      <c r="A47" s="3" t="s">
        <v>194</v>
      </c>
      <c r="B47" s="4" t="s">
        <v>195</v>
      </c>
      <c r="C47" s="4" t="s">
        <v>124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1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100</v>
      </c>
      <c r="AW47" s="4">
        <v>0</v>
      </c>
      <c r="AX47" s="4">
        <f>SUM(E47+G47+I47+K47+M47+O47+Q47+S47+U47+W47+Y47+AA47+AC47+AE47+AG47+AI47+AK47+AM47+AO47+AQ47+AS47+AU47)</f>
        <v>0</v>
      </c>
    </row>
    <row r="48">
      <c r="A48" s="3" t="s">
        <v>196</v>
      </c>
      <c r="B48" s="4" t="s">
        <v>197</v>
      </c>
      <c r="C48" s="4" t="s">
        <v>171</v>
      </c>
      <c r="D48" s="4">
        <v>1</v>
      </c>
      <c r="E48" s="4">
        <v>0</v>
      </c>
      <c r="F48" s="4">
        <v>0</v>
      </c>
      <c r="G48" s="4">
        <v>0</v>
      </c>
      <c r="H48" s="4">
        <v>2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1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100</v>
      </c>
      <c r="AW48" s="4">
        <v>0</v>
      </c>
      <c r="AX48" s="4">
        <f>SUM(E48+G48+I48+K48+M48+O48+Q48+S48+U48+W48+Y48+AA48+AC48+AE48+AG48+AI48+AK48+AM48+AO48+AQ48+AS48+AU48)</f>
        <v>0</v>
      </c>
    </row>
    <row r="49">
      <c r="A49" s="3" t="s">
        <v>198</v>
      </c>
      <c r="B49" s="4" t="s">
        <v>199</v>
      </c>
      <c r="C49" s="4" t="s">
        <v>103</v>
      </c>
      <c r="D49" s="4">
        <v>1</v>
      </c>
      <c r="E49" s="4">
        <v>0</v>
      </c>
      <c r="F49" s="4">
        <v>0</v>
      </c>
      <c r="G49" s="4">
        <v>0</v>
      </c>
      <c r="H49" s="4">
        <v>2</v>
      </c>
      <c r="I49" s="4">
        <v>0</v>
      </c>
      <c r="J49" s="4">
        <v>2</v>
      </c>
      <c r="K49" s="4">
        <v>0</v>
      </c>
      <c r="L49" s="4">
        <v>0</v>
      </c>
      <c r="M49" s="4">
        <v>0</v>
      </c>
      <c r="N49" s="4">
        <v>1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2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100</v>
      </c>
      <c r="AW49" s="4">
        <v>0</v>
      </c>
      <c r="AX49" s="4">
        <f>SUM(E49+G49+I49+K49+M49+O49+Q49+S49+U49+W49+Y49+AA49+AC49+AE49+AG49+AI49+AK49+AM49+AO49+AQ49+AS49+AU49)</f>
        <v>0</v>
      </c>
    </row>
    <row r="50">
      <c r="A50" s="3" t="s">
        <v>200</v>
      </c>
      <c r="B50" s="4" t="s">
        <v>201</v>
      </c>
      <c r="C50" s="4" t="s">
        <v>152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1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100</v>
      </c>
      <c r="AW50" s="4">
        <v>0</v>
      </c>
      <c r="AX50" s="4">
        <f>SUM(E50+G50+I50+K50+M50+O50+Q50+S50+U50+W50+Y50+AA50+AC50+AE50+AG50+AI50+AK50+AM50+AO50+AQ50+AS50+AU50)</f>
        <v>0</v>
      </c>
    </row>
    <row r="51">
      <c r="A51" s="3" t="s">
        <v>202</v>
      </c>
      <c r="B51" s="4" t="s">
        <v>203</v>
      </c>
      <c r="C51" s="4" t="s">
        <v>109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1</v>
      </c>
      <c r="K51" s="4">
        <v>0</v>
      </c>
      <c r="L51" s="4">
        <v>0</v>
      </c>
      <c r="M51" s="4">
        <v>0</v>
      </c>
      <c r="N51" s="4">
        <v>1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100</v>
      </c>
      <c r="AW51" s="4">
        <v>0</v>
      </c>
      <c r="AX51" s="4">
        <f>SUM(E51+G51+I51+K51+M51+O51+Q51+S51+U51+W51+Y51+AA51+AC51+AE51+AG51+AI51+AK51+AM51+AO51+AQ51+AS51+AU51)</f>
        <v>0</v>
      </c>
    </row>
    <row r="52">
      <c r="A52" s="3" t="s">
        <v>204</v>
      </c>
      <c r="B52" s="4" t="s">
        <v>205</v>
      </c>
      <c r="C52" s="4" t="s">
        <v>109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3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100</v>
      </c>
      <c r="AW52" s="4">
        <v>0</v>
      </c>
      <c r="AX52" s="4">
        <f>SUM(E52+G52+I52+K52+M52+O52+Q52+S52+U52+W52+Y52+AA52+AC52+AE52+AG52+AI52+AK52+AM52+AO52+AQ52+AS52+AU52)</f>
        <v>0</v>
      </c>
    </row>
    <row r="53">
      <c r="A53" s="3" t="s">
        <v>206</v>
      </c>
      <c r="B53" s="4" t="s">
        <v>207</v>
      </c>
      <c r="C53" s="4" t="s">
        <v>109</v>
      </c>
      <c r="D53" s="4">
        <v>0</v>
      </c>
      <c r="E53" s="4">
        <v>0</v>
      </c>
      <c r="F53" s="4">
        <v>0</v>
      </c>
      <c r="G53" s="4">
        <v>0</v>
      </c>
      <c r="H53" s="4">
        <v>1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100</v>
      </c>
      <c r="AW53" s="4">
        <v>0</v>
      </c>
      <c r="AX53" s="4">
        <f>SUM(E53+G53+I53+K53+M53+O53+Q53+S53+U53+W53+Y53+AA53+AC53+AE53+AG53+AI53+AK53+AM53+AO53+AQ53+AS53+AU53)</f>
        <v>0</v>
      </c>
    </row>
    <row r="54">
      <c r="A54" s="3" t="s">
        <v>208</v>
      </c>
      <c r="B54" s="4" t="s">
        <v>209</v>
      </c>
      <c r="C54" s="4" t="s">
        <v>109</v>
      </c>
      <c r="D54" s="4">
        <v>0</v>
      </c>
      <c r="E54" s="4">
        <v>0</v>
      </c>
      <c r="F54" s="4">
        <v>0</v>
      </c>
      <c r="G54" s="4">
        <v>0</v>
      </c>
      <c r="H54" s="4">
        <v>1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100</v>
      </c>
      <c r="AW54" s="4">
        <v>0</v>
      </c>
      <c r="AX54" s="4">
        <f>SUM(E54+G54+I54+K54+M54+O54+Q54+S54+U54+W54+Y54+AA54+AC54+AE54+AG54+AI54+AK54+AM54+AO54+AQ54+AS54+AU54)</f>
        <v>0</v>
      </c>
    </row>
    <row r="55">
      <c r="A55" s="3" t="s">
        <v>210</v>
      </c>
      <c r="B55" s="4" t="s">
        <v>211</v>
      </c>
      <c r="C55" s="4" t="s">
        <v>124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1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100</v>
      </c>
      <c r="AW55" s="4">
        <v>0</v>
      </c>
      <c r="AX55" s="4">
        <f>SUM(E55+G55+I55+K55+M55+O55+Q55+S55+U55+W55+Y55+AA55+AC55+AE55+AG55+AI55+AK55+AM55+AO55+AQ55+AS55+AU55)</f>
        <v>0</v>
      </c>
    </row>
    <row r="56">
      <c r="A56" s="3" t="s">
        <v>212</v>
      </c>
      <c r="B56" s="4" t="s">
        <v>213</v>
      </c>
      <c r="C56" s="4" t="s">
        <v>109</v>
      </c>
      <c r="D56" s="4">
        <v>0</v>
      </c>
      <c r="E56" s="4">
        <v>0</v>
      </c>
      <c r="F56" s="4">
        <v>0</v>
      </c>
      <c r="G56" s="4">
        <v>0</v>
      </c>
      <c r="H56" s="4">
        <v>1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100</v>
      </c>
      <c r="AW56" s="4">
        <v>0</v>
      </c>
      <c r="AX56" s="4">
        <f>SUM(E56+G56+I56+K56+M56+O56+Q56+S56+U56+W56+Y56+AA56+AC56+AE56+AG56+AI56+AK56+AM56+AO56+AQ56+AS56+AU56)</f>
        <v>0</v>
      </c>
    </row>
    <row r="57">
      <c r="A57" s="3" t="s">
        <v>214</v>
      </c>
      <c r="B57" s="4" t="s">
        <v>215</v>
      </c>
      <c r="C57" s="4" t="s">
        <v>109</v>
      </c>
      <c r="D57" s="4">
        <v>1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2</v>
      </c>
      <c r="K57" s="4">
        <v>0</v>
      </c>
      <c r="L57" s="4">
        <v>0</v>
      </c>
      <c r="M57" s="4">
        <v>0</v>
      </c>
      <c r="N57" s="4">
        <v>2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100</v>
      </c>
      <c r="AW57" s="4">
        <v>0</v>
      </c>
      <c r="AX57" s="4">
        <f>SUM(E57+G57+I57+K57+M57+O57+Q57+S57+U57+W57+Y57+AA57+AC57+AE57+AG57+AI57+AK57+AM57+AO57+AQ57+AS57+AU57)</f>
        <v>0</v>
      </c>
    </row>
    <row r="58">
      <c r="A58" s="3" t="s">
        <v>216</v>
      </c>
      <c r="B58" s="4" t="s">
        <v>217</v>
      </c>
      <c r="C58" s="4" t="s">
        <v>109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1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100</v>
      </c>
      <c r="AW58" s="4">
        <v>0</v>
      </c>
      <c r="AX58" s="4">
        <f>SUM(E58+G58+I58+K58+M58+O58+Q58+S58+U58+W58+Y58+AA58+AC58+AE58+AG58+AI58+AK58+AM58+AO58+AQ58+AS58+AU58)</f>
        <v>0</v>
      </c>
    </row>
    <row r="59">
      <c r="A59" s="3" t="s">
        <v>218</v>
      </c>
      <c r="B59" s="4" t="s">
        <v>219</v>
      </c>
      <c r="C59" s="4" t="s">
        <v>124</v>
      </c>
      <c r="D59" s="4">
        <v>0</v>
      </c>
      <c r="E59" s="4">
        <v>0</v>
      </c>
      <c r="F59" s="4">
        <v>0</v>
      </c>
      <c r="G59" s="4">
        <v>0</v>
      </c>
      <c r="H59" s="4">
        <v>8</v>
      </c>
      <c r="I59" s="4">
        <v>0</v>
      </c>
      <c r="J59" s="4">
        <v>5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4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100</v>
      </c>
      <c r="AW59" s="4">
        <v>0</v>
      </c>
      <c r="AX59" s="4">
        <f>SUM(E59+G59+I59+K59+M59+O59+Q59+S59+U59+W59+Y59+AA59+AC59+AE59+AG59+AI59+AK59+AM59+AO59+AQ59+AS59+AU59)</f>
        <v>0</v>
      </c>
    </row>
    <row r="60">
      <c r="A60" s="3" t="s">
        <v>220</v>
      </c>
      <c r="B60" s="4" t="s">
        <v>221</v>
      </c>
      <c r="C60" s="4" t="s">
        <v>109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1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100</v>
      </c>
      <c r="AW60" s="4">
        <v>0</v>
      </c>
      <c r="AX60" s="4">
        <f>SUM(E60+G60+I60+K60+M60+O60+Q60+S60+U60+W60+Y60+AA60+AC60+AE60+AG60+AI60+AK60+AM60+AO60+AQ60+AS60+AU60)</f>
        <v>0</v>
      </c>
    </row>
    <row r="61">
      <c r="A61" s="3" t="s">
        <v>222</v>
      </c>
      <c r="B61" s="4" t="s">
        <v>223</v>
      </c>
      <c r="C61" s="4" t="s">
        <v>152</v>
      </c>
      <c r="D61" s="4">
        <v>0</v>
      </c>
      <c r="E61" s="4">
        <v>0</v>
      </c>
      <c r="F61" s="4">
        <v>0</v>
      </c>
      <c r="G61" s="4">
        <v>0</v>
      </c>
      <c r="H61" s="4">
        <v>1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100</v>
      </c>
      <c r="AW61" s="4">
        <v>0</v>
      </c>
      <c r="AX61" s="4">
        <f>SUM(E61+G61+I61+K61+M61+O61+Q61+S61+U61+W61+Y61+AA61+AC61+AE61+AG61+AI61+AK61+AM61+AO61+AQ61+AS61+AU61)</f>
        <v>0</v>
      </c>
    </row>
    <row r="62">
      <c r="A62" s="3" t="s">
        <v>224</v>
      </c>
      <c r="B62" s="4" t="s">
        <v>225</v>
      </c>
      <c r="C62" s="4" t="s">
        <v>109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1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100</v>
      </c>
      <c r="AW62" s="4">
        <v>0</v>
      </c>
      <c r="AX62" s="4">
        <f>SUM(E62+G62+I62+K62+M62+O62+Q62+S62+U62+W62+Y62+AA62+AC62+AE62+AG62+AI62+AK62+AM62+AO62+AQ62+AS62+AU62)</f>
        <v>0</v>
      </c>
    </row>
    <row r="63">
      <c r="A63" s="3" t="s">
        <v>226</v>
      </c>
      <c r="B63" s="4" t="s">
        <v>227</v>
      </c>
      <c r="C63" s="4" t="s">
        <v>109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1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100</v>
      </c>
      <c r="AW63" s="4">
        <v>0</v>
      </c>
      <c r="AX63" s="4">
        <f>SUM(E63+G63+I63+K63+M63+O63+Q63+S63+U63+W63+Y63+AA63+AC63+AE63+AG63+AI63+AK63+AM63+AO63+AQ63+AS63+AU63)</f>
        <v>0</v>
      </c>
    </row>
    <row r="64">
      <c r="A64" s="3" t="s">
        <v>228</v>
      </c>
      <c r="B64" s="4" t="s">
        <v>229</v>
      </c>
      <c r="C64" s="4" t="s">
        <v>106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1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1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100</v>
      </c>
      <c r="AW64" s="4">
        <v>0</v>
      </c>
      <c r="AX64" s="4">
        <f>SUM(E64+G64+I64+K64+M64+O64+Q64+S64+U64+W64+Y64+AA64+AC64+AE64+AG64+AI64+AK64+AM64+AO64+AQ64+AS64+AU64)</f>
        <v>0</v>
      </c>
    </row>
    <row r="65">
      <c r="A65" s="3" t="s">
        <v>230</v>
      </c>
      <c r="B65" s="4" t="s">
        <v>231</v>
      </c>
      <c r="C65" s="4" t="s">
        <v>109</v>
      </c>
      <c r="D65" s="4">
        <v>0</v>
      </c>
      <c r="E65" s="4">
        <v>0</v>
      </c>
      <c r="F65" s="4">
        <v>0</v>
      </c>
      <c r="G65" s="4">
        <v>0</v>
      </c>
      <c r="H65" s="4">
        <v>1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100</v>
      </c>
      <c r="AW65" s="4">
        <v>0</v>
      </c>
      <c r="AX65" s="4">
        <f>SUM(E65+G65+I65+K65+M65+O65+Q65+S65+U65+W65+Y65+AA65+AC65+AE65+AG65+AI65+AK65+AM65+AO65+AQ65+AS65+AU65)</f>
        <v>0</v>
      </c>
    </row>
    <row r="66">
      <c r="A66" s="3" t="s">
        <v>232</v>
      </c>
      <c r="B66" s="4" t="s">
        <v>233</v>
      </c>
      <c r="C66" s="4" t="s">
        <v>109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2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100</v>
      </c>
      <c r="AW66" s="4">
        <v>0</v>
      </c>
      <c r="AX66" s="4">
        <f>SUM(E66+G66+I66+K66+M66+O66+Q66+S66+U66+W66+Y66+AA66+AC66+AE66+AG66+AI66+AK66+AM66+AO66+AQ66+AS66+AU66)</f>
        <v>0</v>
      </c>
    </row>
    <row r="67">
      <c r="A67" s="3" t="s">
        <v>234</v>
      </c>
      <c r="B67" s="4" t="s">
        <v>235</v>
      </c>
      <c r="C67" s="4" t="s">
        <v>106</v>
      </c>
      <c r="D67" s="4">
        <v>4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1</v>
      </c>
      <c r="K67" s="4">
        <v>0</v>
      </c>
      <c r="L67" s="4">
        <v>0</v>
      </c>
      <c r="M67" s="4">
        <v>0</v>
      </c>
      <c r="N67" s="4">
        <v>1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100</v>
      </c>
      <c r="AW67" s="4">
        <v>0</v>
      </c>
      <c r="AX67" s="4">
        <f>SUM(E67+G67+I67+K67+M67+O67+Q67+S67+U67+W67+Y67+AA67+AC67+AE67+AG67+AI67+AK67+AM67+AO67+AQ67+AS67+AU67)</f>
        <v>0</v>
      </c>
    </row>
    <row r="68">
      <c r="A68" s="3" t="s">
        <v>236</v>
      </c>
      <c r="B68" s="4" t="s">
        <v>237</v>
      </c>
      <c r="C68" s="4" t="s">
        <v>152</v>
      </c>
      <c r="D68" s="4">
        <v>0</v>
      </c>
      <c r="E68" s="4">
        <v>0</v>
      </c>
      <c r="F68" s="4">
        <v>0</v>
      </c>
      <c r="G68" s="4">
        <v>0</v>
      </c>
      <c r="H68" s="4">
        <v>1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100</v>
      </c>
      <c r="AW68" s="4">
        <v>0</v>
      </c>
      <c r="AX68" s="4">
        <f>SUM(E68+G68+I68+K68+M68+O68+Q68+S68+U68+W68+Y68+AA68+AC68+AE68+AG68+AI68+AK68+AM68+AO68+AQ68+AS68+AU68)</f>
        <v>0</v>
      </c>
    </row>
    <row r="69">
      <c r="A69" s="3" t="s">
        <v>238</v>
      </c>
      <c r="B69" s="4" t="s">
        <v>239</v>
      </c>
      <c r="C69" s="4" t="s">
        <v>109</v>
      </c>
      <c r="D69" s="4">
        <v>0</v>
      </c>
      <c r="E69" s="4">
        <v>0</v>
      </c>
      <c r="F69" s="4">
        <v>0</v>
      </c>
      <c r="G69" s="4">
        <v>0</v>
      </c>
      <c r="H69" s="4">
        <v>1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100</v>
      </c>
      <c r="AW69" s="4">
        <v>0</v>
      </c>
      <c r="AX69" s="4">
        <f>SUM(E69+G69+I69+K69+M69+O69+Q69+S69+U69+W69+Y69+AA69+AC69+AE69+AG69+AI69+AK69+AM69+AO69+AQ69+AS69+AU69)</f>
        <v>0</v>
      </c>
    </row>
    <row r="70">
      <c r="A70" s="3" t="s">
        <v>240</v>
      </c>
      <c r="B70" s="4" t="s">
        <v>241</v>
      </c>
      <c r="C70" s="4" t="s">
        <v>100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1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100</v>
      </c>
      <c r="AW70" s="4">
        <v>0</v>
      </c>
      <c r="AX70" s="4">
        <f>SUM(E70+G70+I70+K70+M70+O70+Q70+S70+U70+W70+Y70+AA70+AC70+AE70+AG70+AI70+AK70+AM70+AO70+AQ70+AS70+AU70)</f>
        <v>0</v>
      </c>
    </row>
    <row r="71">
      <c r="A71" s="3" t="s">
        <v>242</v>
      </c>
      <c r="B71" s="4" t="s">
        <v>243</v>
      </c>
      <c r="C71" s="4" t="s">
        <v>109</v>
      </c>
      <c r="D71" s="4">
        <v>1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3</v>
      </c>
      <c r="K71" s="4">
        <v>0</v>
      </c>
      <c r="L71" s="4">
        <v>0</v>
      </c>
      <c r="M71" s="4">
        <v>0</v>
      </c>
      <c r="N71" s="4">
        <v>1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2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100</v>
      </c>
      <c r="AW71" s="4">
        <v>0</v>
      </c>
      <c r="AX71" s="4">
        <f>SUM(E71+G71+I71+K71+M71+O71+Q71+S71+U71+W71+Y71+AA71+AC71+AE71+AG71+AI71+AK71+AM71+AO71+AQ71+AS71+AU71)</f>
        <v>0</v>
      </c>
    </row>
    <row r="72">
      <c r="A72" s="3" t="s">
        <v>244</v>
      </c>
      <c r="B72" s="4" t="s">
        <v>245</v>
      </c>
      <c r="C72" s="4" t="s">
        <v>100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f>SUM(E72+G72+I72+K72+M72+O72+Q72+S72+U72+W72+Y72+AA72+AC72+AE72+AG72+AI72+AK72+AM72+AO72+AQ72+AS72+AU72)</f>
        <v>0</v>
      </c>
    </row>
    <row r="73">
      <c r="A73" s="3" t="s">
        <v>246</v>
      </c>
      <c r="B73" s="4" t="s">
        <v>247</v>
      </c>
      <c r="C73" s="4" t="s">
        <v>103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4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100</v>
      </c>
      <c r="AW73" s="4">
        <v>0</v>
      </c>
      <c r="AX73" s="4">
        <f>SUM(E73+G73+I73+K73+M73+O73+Q73+S73+U73+W73+Y73+AA73+AC73+AE73+AG73+AI73+AK73+AM73+AO73+AQ73+AS73+AU73)</f>
        <v>0</v>
      </c>
    </row>
    <row r="74">
      <c r="A74" s="3" t="s">
        <v>248</v>
      </c>
      <c r="B74" s="4" t="s">
        <v>249</v>
      </c>
      <c r="C74" s="4" t="s">
        <v>109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1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100</v>
      </c>
      <c r="AW74" s="4">
        <v>0</v>
      </c>
      <c r="AX74" s="4">
        <f>SUM(E74+G74+I74+K74+M74+O74+Q74+S74+U74+W74+Y74+AA74+AC74+AE74+AG74+AI74+AK74+AM74+AO74+AQ74+AS74+AU74)</f>
        <v>0</v>
      </c>
    </row>
    <row r="75">
      <c r="A75" s="3" t="s">
        <v>250</v>
      </c>
      <c r="B75" s="4" t="s">
        <v>251</v>
      </c>
      <c r="C75" s="4" t="s">
        <v>109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1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100</v>
      </c>
      <c r="AW75" s="4">
        <v>0</v>
      </c>
      <c r="AX75" s="4">
        <f>SUM(E75+G75+I75+K75+M75+O75+Q75+S75+U75+W75+Y75+AA75+AC75+AE75+AG75+AI75+AK75+AM75+AO75+AQ75+AS75+AU75)</f>
        <v>0</v>
      </c>
    </row>
    <row r="76">
      <c r="A76" s="3" t="s">
        <v>252</v>
      </c>
      <c r="B76" s="4" t="s">
        <v>253</v>
      </c>
      <c r="C76" s="4" t="s">
        <v>254</v>
      </c>
      <c r="D76" s="4">
        <v>9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1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100</v>
      </c>
      <c r="AW76" s="4">
        <v>0</v>
      </c>
      <c r="AX76" s="4">
        <f>SUM(E76+G76+I76+K76+M76+O76+Q76+S76+U76+W76+Y76+AA76+AC76+AE76+AG76+AI76+AK76+AM76+AO76+AQ76+AS76+AU76)</f>
        <v>0</v>
      </c>
    </row>
    <row r="77">
      <c r="A77" s="3" t="s">
        <v>255</v>
      </c>
      <c r="B77" s="4" t="s">
        <v>256</v>
      </c>
      <c r="C77" s="4" t="s">
        <v>109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4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100</v>
      </c>
      <c r="AW77" s="4">
        <v>0</v>
      </c>
      <c r="AX77" s="4">
        <f>SUM(E77+G77+I77+K77+M77+O77+Q77+S77+U77+W77+Y77+AA77+AC77+AE77+AG77+AI77+AK77+AM77+AO77+AQ77+AS77+AU77)</f>
        <v>0</v>
      </c>
    </row>
    <row r="78">
      <c r="A78" s="3" t="s">
        <v>257</v>
      </c>
      <c r="B78" s="4" t="s">
        <v>258</v>
      </c>
      <c r="C78" s="4" t="s">
        <v>109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1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100</v>
      </c>
      <c r="AW78" s="4">
        <v>0</v>
      </c>
      <c r="AX78" s="4">
        <f>SUM(E78+G78+I78+K78+M78+O78+Q78+S78+U78+W78+Y78+AA78+AC78+AE78+AG78+AI78+AK78+AM78+AO78+AQ78+AS78+AU78)</f>
        <v>0</v>
      </c>
    </row>
    <row r="79">
      <c r="A79" s="3" t="s">
        <v>259</v>
      </c>
      <c r="B79" s="4" t="s">
        <v>260</v>
      </c>
      <c r="C79" s="4" t="s">
        <v>109</v>
      </c>
      <c r="D79" s="4">
        <v>5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1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2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100</v>
      </c>
      <c r="AW79" s="4">
        <v>0</v>
      </c>
      <c r="AX79" s="4">
        <f>SUM(E79+G79+I79+K79+M79+O79+Q79+S79+U79+W79+Y79+AA79+AC79+AE79+AG79+AI79+AK79+AM79+AO79+AQ79+AS79+AU79)</f>
        <v>0</v>
      </c>
    </row>
    <row r="80">
      <c r="A80" s="3" t="s">
        <v>261</v>
      </c>
      <c r="B80" s="4" t="s">
        <v>262</v>
      </c>
      <c r="C80" s="4" t="s">
        <v>263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2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100</v>
      </c>
      <c r="AW80" s="4">
        <v>0</v>
      </c>
      <c r="AX80" s="4">
        <f>SUM(E80+G80+I80+K80+M80+O80+Q80+S80+U80+W80+Y80+AA80+AC80+AE80+AG80+AI80+AK80+AM80+AO80+AQ80+AS80+AU80)</f>
        <v>0</v>
      </c>
    </row>
    <row r="81">
      <c r="A81" s="3" t="s">
        <v>264</v>
      </c>
      <c r="B81" s="4" t="s">
        <v>265</v>
      </c>
      <c r="C81" s="4" t="s">
        <v>106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4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100</v>
      </c>
      <c r="AW81" s="4">
        <v>0</v>
      </c>
      <c r="AX81" s="4">
        <f>SUM(E81+G81+I81+K81+M81+O81+Q81+S81+U81+W81+Y81+AA81+AC81+AE81+AG81+AI81+AK81+AM81+AO81+AQ81+AS81+AU81)</f>
        <v>0</v>
      </c>
    </row>
    <row r="82">
      <c r="A82" s="3" t="s">
        <v>266</v>
      </c>
      <c r="B82" s="4" t="s">
        <v>267</v>
      </c>
      <c r="C82" s="4" t="s">
        <v>124</v>
      </c>
      <c r="D82" s="4">
        <v>0</v>
      </c>
      <c r="E82" s="4">
        <v>0</v>
      </c>
      <c r="F82" s="4">
        <v>0</v>
      </c>
      <c r="G82" s="4">
        <v>0</v>
      </c>
      <c r="H82" s="4">
        <v>1</v>
      </c>
      <c r="I82" s="4">
        <v>0</v>
      </c>
      <c r="J82" s="4">
        <v>2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100</v>
      </c>
      <c r="AW82" s="4">
        <v>0</v>
      </c>
      <c r="AX82" s="4">
        <f>SUM(E82+G82+I82+K82+M82+O82+Q82+S82+U82+W82+Y82+AA82+AC82+AE82+AG82+AI82+AK82+AM82+AO82+AQ82+AS82+AU82)</f>
        <v>0</v>
      </c>
    </row>
    <row r="83">
      <c r="A83" s="5"/>
      <c r="B83" s="6" t="s">
        <v>268</v>
      </c>
      <c r="C83" s="5"/>
      <c r="D83" s="5">
        <f>SUM(D3:D82)</f>
        <v>82</v>
      </c>
      <c r="E83" s="5">
        <f>SUM(E3:E82)</f>
        <v>0</v>
      </c>
      <c r="F83" s="5">
        <f>SUM(F3:F82)</f>
        <v>0</v>
      </c>
      <c r="G83" s="5">
        <f>SUM(G3:G82)</f>
        <v>0</v>
      </c>
      <c r="H83" s="5">
        <f>SUM(H3:H82)</f>
        <v>32</v>
      </c>
      <c r="I83" s="5">
        <f>SUM(I3:I82)</f>
        <v>0</v>
      </c>
      <c r="J83" s="5">
        <f>SUM(J3:J82)</f>
        <v>109</v>
      </c>
      <c r="K83" s="5">
        <f>SUM(K3:K82)</f>
        <v>0</v>
      </c>
      <c r="L83" s="5">
        <f>SUM(L3:L82)</f>
        <v>3</v>
      </c>
      <c r="M83" s="5">
        <f>SUM(M3:M82)</f>
        <v>0</v>
      </c>
      <c r="N83" s="5">
        <f>SUM(N3:N82)</f>
        <v>10</v>
      </c>
      <c r="O83" s="5">
        <f>SUM(O3:O82)</f>
        <v>0</v>
      </c>
      <c r="P83" s="5">
        <f>SUM(P3:P82)</f>
        <v>1</v>
      </c>
      <c r="Q83" s="5">
        <f>SUM(Q3:Q82)</f>
        <v>0</v>
      </c>
      <c r="R83" s="5">
        <f>SUM(R3:R82)</f>
        <v>0</v>
      </c>
      <c r="S83" s="5">
        <f>SUM(S3:S82)</f>
        <v>0</v>
      </c>
      <c r="T83" s="5">
        <f>SUM(T3:T82)</f>
        <v>7</v>
      </c>
      <c r="U83" s="5">
        <f>SUM(U3:U82)</f>
        <v>0</v>
      </c>
      <c r="V83" s="5">
        <f>SUM(V3:V82)</f>
        <v>1</v>
      </c>
      <c r="W83" s="5">
        <f>SUM(W3:W82)</f>
        <v>0</v>
      </c>
      <c r="X83" s="5">
        <f>SUM(X3:X82)</f>
        <v>35</v>
      </c>
      <c r="Y83" s="5">
        <f>SUM(Y3:Y82)</f>
        <v>0</v>
      </c>
      <c r="Z83" s="5">
        <f>SUM(Z3:Z82)</f>
        <v>0</v>
      </c>
      <c r="AA83" s="5">
        <f>SUM(AA3:AA82)</f>
        <v>0</v>
      </c>
      <c r="AB83" s="5">
        <f>SUM(AB3:AB82)</f>
        <v>0</v>
      </c>
      <c r="AC83" s="5">
        <f>SUM(AC3:AC82)</f>
        <v>0</v>
      </c>
      <c r="AD83" s="5">
        <f>SUM(AD3:AD82)</f>
        <v>0</v>
      </c>
      <c r="AE83" s="5">
        <f>SUM(AE3:AE82)</f>
        <v>0</v>
      </c>
      <c r="AF83" s="5">
        <f>SUM(AF3:AF82)</f>
        <v>0</v>
      </c>
      <c r="AG83" s="5">
        <f>SUM(AG3:AG82)</f>
        <v>0</v>
      </c>
      <c r="AH83" s="5">
        <f>SUM(AH3:AH82)</f>
        <v>0</v>
      </c>
      <c r="AI83" s="5">
        <f>SUM(AI3:AI82)</f>
        <v>0</v>
      </c>
      <c r="AJ83" s="5">
        <f>SUM(AJ3:AJ82)</f>
        <v>0</v>
      </c>
      <c r="AK83" s="5">
        <f>SUM(AK3:AK82)</f>
        <v>0</v>
      </c>
      <c r="AL83" s="5">
        <f>SUM(AL3:AL82)</f>
        <v>0</v>
      </c>
      <c r="AM83" s="5">
        <f>SUM(AM3:AM82)</f>
        <v>0</v>
      </c>
      <c r="AN83" s="5">
        <f>SUM(AN3:AN82)</f>
        <v>0</v>
      </c>
      <c r="AO83" s="5">
        <f>SUM(AO3:AO82)</f>
        <v>0</v>
      </c>
      <c r="AP83" s="5">
        <f>SUM(AP3:AP82)</f>
        <v>0</v>
      </c>
      <c r="AQ83" s="5">
        <f>SUM(AQ3:AQ82)</f>
        <v>0</v>
      </c>
      <c r="AR83" s="5">
        <f>SUM(AR3:AR82)</f>
        <v>0</v>
      </c>
      <c r="AS83" s="5">
        <f>SUM(AS3:AS82)</f>
        <v>0</v>
      </c>
      <c r="AT83" s="5">
        <f>SUM(AT3:AT82)</f>
        <v>0</v>
      </c>
      <c r="AU83" s="5">
        <f>SUM(AU3:AU82)</f>
        <v>0</v>
      </c>
      <c r="AV83" s="5">
        <f>SUM(AV3:AV82)</f>
        <v>6700</v>
      </c>
      <c r="AW83" s="5">
        <f>SUM(AW3:AW82)</f>
        <v>0</v>
      </c>
      <c r="AX83" s="5">
        <f>SUM(AX3:AX82)</f>
        <v>0</v>
      </c>
    </row>
  </sheetData>
  <pageMargins left="0.7087" right="0.7087" top="1" bottom="0.7480" header="0.315" footer="0.315"/>
  <pageSetup fitToWidth="1" fitToHeight="1" orientation="landscape" paperSize="9"/>
  <headerFooter>
    <oddHeader>&amp;R&amp;12 NKPD REPORT</oddHeader>
    <oddFooter>&amp;RPage &amp;P of &amp;N</odd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NKPDReport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