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ME" sheetId="1" r:id="rId1"/>
    <sheet name="Dec - EXIST" sheetId="2" r:id="rId3"/>
    <sheet name="Dec - NON" sheetId="3" r:id="rId4"/>
    <sheet name="Jan - EXIST" sheetId="4" r:id="rId5"/>
    <sheet name="Jan - NON" sheetId="5" r:id="rId6"/>
  </sheets>
  <definedNames>
    <definedName name="_xlnm.Print_Area" localSheetId="0">'RESUME'!$A$1:$L$5</definedName>
    <definedName name="_xlnm.Print_Area" localSheetId="1">'Dec - EXIST'!$A$1:$E$85</definedName>
    <definedName name="_xlnm.Print_Area" localSheetId="2">'Dec - NON'!$A$1:$E$52</definedName>
    <definedName name="_xlnm.Print_Area" localSheetId="3">'Jan - EXIST'!$A$1:$E$86</definedName>
    <definedName name="_xlnm.Print_Area" localSheetId="4">'Jan - NON'!$A$1:$E$52</definedName>
  </definedNames>
</workbook>
</file>

<file path=xl/sharedStrings.xml><?xml version="1.0" encoding="utf-8"?>
<sst xmlns="http://schemas.openxmlformats.org/spreadsheetml/2006/main" count="137" uniqueCount="137">
  <si>
    <t>Report NOA Existing &amp; Non Existing</t>
  </si>
  <si>
    <t>Month</t>
  </si>
  <si>
    <t>Existing</t>
  </si>
  <si>
    <t>Non Existing</t>
  </si>
  <si>
    <t>Total NOA</t>
  </si>
  <si>
    <t>Dec 2019</t>
  </si>
  <si>
    <t>Jan 2020</t>
  </si>
  <si>
    <t>Fund Client</t>
  </si>
  <si>
    <t>Fund</t>
  </si>
  <si>
    <t>Unit</t>
  </si>
  <si>
    <t>NAV</t>
  </si>
  <si>
    <t>AUM</t>
  </si>
  <si>
    <t>Agus Awali Ismantoro</t>
  </si>
  <si>
    <t>RD INSIGHT HAJJ</t>
  </si>
  <si>
    <t xml:space="preserve">Ahmad  Afif</t>
  </si>
  <si>
    <t>REKSA DANA INSIGHT WEALTH</t>
  </si>
  <si>
    <t>AHMAD BADAWI, SE</t>
  </si>
  <si>
    <t>Reksa Dana Insight Syariah Berimbang I SHARE</t>
  </si>
  <si>
    <t>Ahmad Darwis</t>
  </si>
  <si>
    <t>Ahmad Fauzi Masud</t>
  </si>
  <si>
    <t>Ahmad Hilman Widiantoro</t>
  </si>
  <si>
    <t>Airin Sri Haryanti</t>
  </si>
  <si>
    <t xml:space="preserve">REKSA DANA  INSIGHT MONEY</t>
  </si>
  <si>
    <t>Akhmad Mukhidin</t>
  </si>
  <si>
    <t>REKSA DANA INSIGHT NUSANTARA EQUITY FUND I NUSANTARA</t>
  </si>
  <si>
    <t>Aman Somana</t>
  </si>
  <si>
    <t>Anak Agung Gde Wisnu Wardhana</t>
  </si>
  <si>
    <t>Bani Maulana Mulia</t>
  </si>
  <si>
    <t>Bedjo Santoso</t>
  </si>
  <si>
    <t>Benny Asrul</t>
  </si>
  <si>
    <t>Dewi Diah Fakhriyyah</t>
  </si>
  <si>
    <t>Dian Novianti</t>
  </si>
  <si>
    <t>Didiek Bhudy Prabowo</t>
  </si>
  <si>
    <t>Didit Kalbu Adi</t>
  </si>
  <si>
    <t>REKSA DANA INSIGHT GENERATE BALANCED FUND</t>
  </si>
  <si>
    <t>DR.IR.Dwi Sudharto,MSI</t>
  </si>
  <si>
    <t>DR.IR.H.Soewarso</t>
  </si>
  <si>
    <t>Cynthia Kania</t>
  </si>
  <si>
    <t>Darmawan M Sophian</t>
  </si>
  <si>
    <t>Eko Juni Purwandari</t>
  </si>
  <si>
    <t>REKSA DANA INDEKS INSIGHT INDEKS IDX30</t>
  </si>
  <si>
    <t>Ferdi Armand Hanafi</t>
  </si>
  <si>
    <t>H E Suherdie</t>
  </si>
  <si>
    <t>H. Yudi Djaenudin Malik</t>
  </si>
  <si>
    <t>Haminanto Adi Nugraha</t>
  </si>
  <si>
    <t>Handayani</t>
  </si>
  <si>
    <t>REKSA DANA INSIGHT LIFE</t>
  </si>
  <si>
    <t>Hendra Jaya</t>
  </si>
  <si>
    <t>Hendri Eka Jaya Putra</t>
  </si>
  <si>
    <t>Iding M. Padli Nurjaji, DR IR</t>
  </si>
  <si>
    <t>Indra Gunawan</t>
  </si>
  <si>
    <t>IR. Adriat Halim, MSSI.</t>
  </si>
  <si>
    <t>IR. ARIA ANUGRAHA</t>
  </si>
  <si>
    <t xml:space="preserve">REKSA DANA  INSIGHT MONEY SYARIAH</t>
  </si>
  <si>
    <t>IR. Dini Amalia</t>
  </si>
  <si>
    <t>IR. H. Nurhayim Mangkudisastra</t>
  </si>
  <si>
    <t>Ir. Hings Abdillah Karim</t>
  </si>
  <si>
    <t>Isra M. Tahir</t>
  </si>
  <si>
    <t>LENNA SARI LUKMANTO</t>
  </si>
  <si>
    <t>Lokito</t>
  </si>
  <si>
    <t>M Asrizal</t>
  </si>
  <si>
    <t>Meidianie Camelia</t>
  </si>
  <si>
    <t>Mery Togi P Hutagalung</t>
  </si>
  <si>
    <t>Adisetya Leksmana, S.T.</t>
  </si>
  <si>
    <t>Eva Sarah H</t>
  </si>
  <si>
    <t>MODELINDA ARIE ARSJAD</t>
  </si>
  <si>
    <t>Natasya Denaya Pasha</t>
  </si>
  <si>
    <t>Noor Chalis Fauzie</t>
  </si>
  <si>
    <t>Novi Trihastuti</t>
  </si>
  <si>
    <t>Nunung Halimah</t>
  </si>
  <si>
    <t>NUNUNG SARI HARDATUN</t>
  </si>
  <si>
    <t>Nur Qomaria Tayibnapis</t>
  </si>
  <si>
    <t>Ombo Satjapradja</t>
  </si>
  <si>
    <t>Harjadi Himawan</t>
  </si>
  <si>
    <t>Monica Ginting</t>
  </si>
  <si>
    <t>REKSA DANA INDEKS INSIGHT SRI KEHATI LIKUID I SRI LIKUID</t>
  </si>
  <si>
    <t>Pipin Permadi</t>
  </si>
  <si>
    <t>Priyadi Kardono</t>
  </si>
  <si>
    <t>Reni Novita</t>
  </si>
  <si>
    <t>Ria Susiana</t>
  </si>
  <si>
    <t>RIDIA AL QADDRINA</t>
  </si>
  <si>
    <t>Riko Susanto</t>
  </si>
  <si>
    <t>Rinita Kusrindarsanti</t>
  </si>
  <si>
    <t>REKSA DANA INSIGHT RENEWABLE ENERGY FUND</t>
  </si>
  <si>
    <t>SEKARSARI SUYONO</t>
  </si>
  <si>
    <t>Sihono Dwi Waluyo</t>
  </si>
  <si>
    <t>Sila Satwikantyas</t>
  </si>
  <si>
    <t>Siti Syarifah Nuraeni</t>
  </si>
  <si>
    <t>Sri Marhaeni</t>
  </si>
  <si>
    <t>SUBARNO</t>
  </si>
  <si>
    <t>Sudradjat</t>
  </si>
  <si>
    <t>Syarifah Yasnina Yasin</t>
  </si>
  <si>
    <t>Tatang Solihin</t>
  </si>
  <si>
    <t>Wildan Permana Bachtiar</t>
  </si>
  <si>
    <t>Yossa Ristamufina</t>
  </si>
  <si>
    <t>Yudhiaji Cahya Kusuma</t>
  </si>
  <si>
    <t>Yunipan Y. Amri , MBA</t>
  </si>
  <si>
    <t>Yusuf Maulana</t>
  </si>
  <si>
    <t>Zavata Zuri</t>
  </si>
  <si>
    <t>Yulius Ajie</t>
  </si>
  <si>
    <t>Thomas Harmanto S</t>
  </si>
  <si>
    <t>REKSA DANA INSIGHT GOVERNMENT FUND</t>
  </si>
  <si>
    <t>Wahju Rohmanti</t>
  </si>
  <si>
    <t>Wahyu Nando Wijaya</t>
  </si>
  <si>
    <t>Suharni</t>
  </si>
  <si>
    <t>Sri Dwi Hastuti</t>
  </si>
  <si>
    <t>R Kurnia Permatasari</t>
  </si>
  <si>
    <t>R Usman Dasuki</t>
  </si>
  <si>
    <t>R.A Popi Wulansari</t>
  </si>
  <si>
    <t>MULYANI</t>
  </si>
  <si>
    <t>Harjana Kusumah</t>
  </si>
  <si>
    <t>Panji Gema Kusuma Lintang</t>
  </si>
  <si>
    <t>Moh Arsyad Lubis</t>
  </si>
  <si>
    <t xml:space="preserve">Mohamad  Hapiz  Zurohman</t>
  </si>
  <si>
    <t>Mohamad Fauzi</t>
  </si>
  <si>
    <t>Febby Chaidir Akbar Jusuf</t>
  </si>
  <si>
    <t>Adri Febrianto</t>
  </si>
  <si>
    <t>Mila Krisna</t>
  </si>
  <si>
    <t>Irma Istiqomah</t>
  </si>
  <si>
    <t>Haratun Retnaningsih</t>
  </si>
  <si>
    <t>Hardanti Primastuti</t>
  </si>
  <si>
    <t>Elleriz Aisha Khasandy</t>
  </si>
  <si>
    <t>Elvita Natassa</t>
  </si>
  <si>
    <t>Elvita Natassa 2</t>
  </si>
  <si>
    <t>Endang Triandini.I</t>
  </si>
  <si>
    <t>DEDI DJUNAEDI</t>
  </si>
  <si>
    <t>Dedi Yupriadi</t>
  </si>
  <si>
    <t>Dwi Laksmi Anggitha Sari</t>
  </si>
  <si>
    <t>Ekiawan Heri Primaryanto, SE</t>
  </si>
  <si>
    <t>Binarti Kusumaningtyas</t>
  </si>
  <si>
    <t>Budhi Soejono</t>
  </si>
  <si>
    <t>Catherine Tanuwidjaja</t>
  </si>
  <si>
    <t>Ariska</t>
  </si>
  <si>
    <t>Arni Kusumawardhini</t>
  </si>
  <si>
    <t>Bambang Irwanto</t>
  </si>
  <si>
    <t>REKSADANA GURU</t>
  </si>
  <si>
    <t>Albertus Ditya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</si>
</sst>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b/>
      <sz val="11"/>
      <name val="Calibri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0" applyNumberFormat="1" fontId="0" applyFont="1" borderId="1" applyBorder="1" xfId="0"/>
    <xf numFmtId="0" applyNumberFormat="1" fontId="2" applyFont="1" borderId="1" applyBorder="1" xfId="0">
      <alignment horizontal="center"/>
    </xf>
    <xf numFmtId="0" applyNumberFormat="1" fontId="2" applyFont="1" borderId="1" applyBorder="1" xfId="0">
      <alignment horizontal="center" vertical="center"/>
    </xf>
    <xf numFmtId="0" applyNumberFormat="1" fontId="0" applyFont="1" borderId="1" applyBorder="1" xfId="0">
      <alignment horizontal="center"/>
    </xf>
    <xf numFmtId="3" applyNumberFormat="1" fontId="0" applyFont="1" borderId="1" applyBorder="1" xfId="0"/>
    <xf numFmtId="4" applyNumberFormat="1" fontId="0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Existing</c:v>
          </c:tx>
          <c:invertIfNegative val="0"/>
          <c:cat>
            <c:numRef>
              <c:f>'RESUME'!A4:A5</c:f>
            </c:numRef>
          </c:cat>
          <c:val>
            <c:numRef>
              <c:f>'RESUME'!B4:B5</c:f>
            </c:numRef>
          </c:val>
        </ser>
        <ser xmlns="http://schemas.openxmlformats.org/drawingml/2006/chart">
          <c:idx val="1"/>
          <c:order val="1"/>
          <c:tx>
            <c:v>Non Existing</c:v>
          </c:tx>
          <c:invertIfNegative val="0"/>
          <c:cat>
            <c:numRef>
              <c:f>'RESUME'!A4:A5</c:f>
            </c:numRef>
          </c:cat>
          <c:val>
            <c:numRef>
              <c:f>'RESUME'!C4:C5</c:f>
            </c:numRef>
          </c:val>
        </ser>
        <ser xmlns="http://schemas.openxmlformats.org/drawingml/2006/chart">
          <c:idx val="2"/>
          <c:order val="2"/>
          <c:tx>
            <c:v>Total NOA</c:v>
          </c:tx>
          <c:invertIfNegative val="0"/>
          <c:cat>
            <c:numRef>
              <c:f>'RESUME'!A4:A5</c:f>
            </c:numRef>
          </c:cat>
          <c:val>
            <c:numRef>
              <c:f>'RESUME'!D4:D5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15</xdr:col>
      <xdr:colOff>0</xdr:colOff>
      <xdr:row>12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5"/>
  <sheetViews>
    <sheetView workbookViewId="0" showGridLines="1"/>
  </sheetViews>
  <sheetFormatPr defaultRowHeight="15"/>
  <cols>
    <col min="1" max="1" width="13" customWidth="1"/>
    <col min="2" max="2" width="13" customWidth="1"/>
    <col min="3" max="3" width="13" customWidth="1"/>
    <col min="4" max="4" width="13" customWidth="1"/>
  </cols>
  <sheetData>
    <row r="1">
      <c r="A1" s="1" t="s">
        <v>0</v>
      </c>
    </row>
    <row r="3">
      <c r="A3" s="4" t="s">
        <v>1</v>
      </c>
      <c r="B3" s="4" t="s">
        <v>2</v>
      </c>
      <c r="C3" s="4" t="s">
        <v>3</v>
      </c>
      <c r="D3" s="4" t="s">
        <v>4</v>
      </c>
    </row>
    <row r="4">
      <c r="A4" s="5" t="s">
        <v>5</v>
      </c>
      <c r="B4" s="6">
        <v>84</v>
      </c>
      <c r="C4" s="6" t="e">
        <f>=D4-B4</f>
        <v>#VALUE!</v>
      </c>
      <c r="D4" s="6">
        <v>135</v>
      </c>
    </row>
    <row r="5">
      <c r="A5" s="5" t="s">
        <v>6</v>
      </c>
      <c r="B5" s="6">
        <v>85</v>
      </c>
      <c r="C5" s="6" t="e">
        <f>=D5-B5</f>
        <v>#VALUE!</v>
      </c>
      <c r="D5" s="6">
        <v>136</v>
      </c>
    </row>
  </sheetData>
  <mergeCells>
    <mergeCell ref="A1:D1"/>
  </mergeCells>
  <pageMargins left="0.7087" right="0.7087" top="1" bottom="0.7480" header="0.315" footer="0.315"/>
  <pageSetup fitToWidth="1" fitToHeight="0" orientation="portrait" paperSize="9"/>
  <headerFooter>
    <oddHeader>&amp;C&amp;14 NOA Existing And Non Existing</oddHeader>
    <oddFooter>&amp;L&amp;8 Time : 14/Dec/2020 04:45:00&amp;RPage &amp;P of &amp;N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85"/>
  <sheetViews>
    <sheetView workbookViewId="0" showGridLines="1"/>
  </sheetViews>
  <sheetFormatPr defaultRowHeight="15"/>
  <cols>
    <col min="1" max="1" width="45" customWidth="1"/>
    <col min="2" max="2" width="45" customWidth="1"/>
    <col min="3" max="3" width="21" customWidth="1"/>
    <col min="4" max="4" width="21" customWidth="1"/>
    <col min="5" max="5" width="21" customWidth="1"/>
  </cols>
  <sheetData>
    <row r="1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</row>
    <row r="2">
      <c r="A2" s="2" t="s">
        <v>12</v>
      </c>
      <c r="B2" s="2" t="s">
        <v>13</v>
      </c>
      <c r="C2" s="7">
        <v>1293.9232</v>
      </c>
      <c r="D2" s="7">
        <v>3563.6166</v>
      </c>
      <c r="E2" s="7">
        <f>=C2*D2</f>
      </c>
    </row>
    <row r="3">
      <c r="A3" s="2" t="s">
        <v>14</v>
      </c>
      <c r="B3" s="2" t="s">
        <v>15</v>
      </c>
      <c r="C3" s="7">
        <v>219.6745</v>
      </c>
      <c r="D3" s="7">
        <v>1211.725</v>
      </c>
      <c r="E3" s="7">
        <f>=C3*D3</f>
      </c>
    </row>
    <row r="4">
      <c r="A4" s="2" t="s">
        <v>16</v>
      </c>
      <c r="B4" s="2" t="s">
        <v>17</v>
      </c>
      <c r="C4" s="7">
        <v>2354.429</v>
      </c>
      <c r="D4" s="7">
        <v>1725.918</v>
      </c>
      <c r="E4" s="7">
        <f>=C4*D4</f>
      </c>
    </row>
    <row r="5">
      <c r="A5" s="2" t="s">
        <v>18</v>
      </c>
      <c r="B5" s="2" t="s">
        <v>13</v>
      </c>
      <c r="C5" s="7">
        <v>1190.2064</v>
      </c>
      <c r="D5" s="7">
        <v>3563.6166</v>
      </c>
      <c r="E5" s="7">
        <f>=C5*D5</f>
      </c>
    </row>
    <row r="6">
      <c r="A6" s="2" t="s">
        <v>19</v>
      </c>
      <c r="B6" s="2" t="s">
        <v>13</v>
      </c>
      <c r="C6" s="7">
        <v>868.0076</v>
      </c>
      <c r="D6" s="7">
        <v>3563.6166</v>
      </c>
      <c r="E6" s="7">
        <f>=C6*D6</f>
      </c>
    </row>
    <row r="7">
      <c r="A7" s="2" t="s">
        <v>20</v>
      </c>
      <c r="B7" s="2" t="s">
        <v>13</v>
      </c>
      <c r="C7" s="7">
        <v>67.345</v>
      </c>
      <c r="D7" s="7">
        <v>3563.6166</v>
      </c>
      <c r="E7" s="7">
        <f>=C7*D7</f>
      </c>
    </row>
    <row r="8">
      <c r="A8" s="2" t="s">
        <v>21</v>
      </c>
      <c r="B8" s="2" t="s">
        <v>22</v>
      </c>
      <c r="C8" s="7">
        <v>498.7893</v>
      </c>
      <c r="D8" s="7">
        <v>1349.3052</v>
      </c>
      <c r="E8" s="7">
        <f>=C8*D8</f>
      </c>
    </row>
    <row r="9">
      <c r="A9" s="2" t="s">
        <v>23</v>
      </c>
      <c r="B9" s="2" t="s">
        <v>24</v>
      </c>
      <c r="C9" s="7">
        <v>230.8176</v>
      </c>
      <c r="D9" s="7">
        <v>989.4726</v>
      </c>
      <c r="E9" s="7">
        <f>=C9*D9</f>
      </c>
    </row>
    <row r="10">
      <c r="A10" s="2" t="s">
        <v>25</v>
      </c>
      <c r="B10" s="2" t="s">
        <v>13</v>
      </c>
      <c r="C10" s="7">
        <v>2623.1639</v>
      </c>
      <c r="D10" s="7">
        <v>3563.6166</v>
      </c>
      <c r="E10" s="7">
        <f>=C10*D10</f>
      </c>
    </row>
    <row r="11">
      <c r="A11" s="2" t="s">
        <v>26</v>
      </c>
      <c r="B11" s="2" t="s">
        <v>17</v>
      </c>
      <c r="C11" s="7">
        <v>6092.9977</v>
      </c>
      <c r="D11" s="7">
        <v>1725.918</v>
      </c>
      <c r="E11" s="7">
        <f>=C11*D11</f>
      </c>
    </row>
    <row r="12">
      <c r="A12" s="2" t="s">
        <v>27</v>
      </c>
      <c r="B12" s="2" t="s">
        <v>13</v>
      </c>
      <c r="C12" s="7">
        <v>9854.6774</v>
      </c>
      <c r="D12" s="7">
        <v>3563.6166</v>
      </c>
      <c r="E12" s="7">
        <f>=C12*D12</f>
      </c>
    </row>
    <row r="13">
      <c r="A13" s="2" t="s">
        <v>28</v>
      </c>
      <c r="B13" s="2" t="s">
        <v>13</v>
      </c>
      <c r="C13" s="7">
        <v>13934.0152</v>
      </c>
      <c r="D13" s="7">
        <v>3563.6166</v>
      </c>
      <c r="E13" s="7">
        <f>=C13*D13</f>
      </c>
    </row>
    <row r="14">
      <c r="A14" s="2" t="s">
        <v>29</v>
      </c>
      <c r="B14" s="2" t="s">
        <v>13</v>
      </c>
      <c r="C14" s="7">
        <v>433.4611</v>
      </c>
      <c r="D14" s="7">
        <v>3563.6166</v>
      </c>
      <c r="E14" s="7">
        <f>=C14*D14</f>
      </c>
    </row>
    <row r="15">
      <c r="A15" s="2" t="s">
        <v>30</v>
      </c>
      <c r="B15" s="2" t="s">
        <v>15</v>
      </c>
      <c r="C15" s="7">
        <v>971.8626</v>
      </c>
      <c r="D15" s="7">
        <v>1211.725</v>
      </c>
      <c r="E15" s="7">
        <f>=C15*D15</f>
      </c>
    </row>
    <row r="16">
      <c r="A16" s="2" t="s">
        <v>31</v>
      </c>
      <c r="B16" s="2" t="s">
        <v>17</v>
      </c>
      <c r="C16" s="7">
        <v>1011.0771</v>
      </c>
      <c r="D16" s="7">
        <v>1725.918</v>
      </c>
      <c r="E16" s="7">
        <f>=C16*D16</f>
      </c>
    </row>
    <row r="17">
      <c r="A17" s="2" t="s">
        <v>32</v>
      </c>
      <c r="B17" s="2" t="s">
        <v>13</v>
      </c>
      <c r="C17" s="7">
        <v>337.9488</v>
      </c>
      <c r="D17" s="7">
        <v>3563.6166</v>
      </c>
      <c r="E17" s="7">
        <f>=C17*D17</f>
      </c>
    </row>
    <row r="18">
      <c r="A18" s="2" t="s">
        <v>33</v>
      </c>
      <c r="B18" s="2" t="s">
        <v>34</v>
      </c>
      <c r="C18" s="7">
        <v>83661.0756</v>
      </c>
      <c r="D18" s="7">
        <v>1129.748</v>
      </c>
      <c r="E18" s="7">
        <f>=C18*D18</f>
      </c>
    </row>
    <row r="19">
      <c r="A19" s="2" t="s">
        <v>33</v>
      </c>
      <c r="B19" s="2" t="s">
        <v>24</v>
      </c>
      <c r="C19" s="7">
        <v>36929.842</v>
      </c>
      <c r="D19" s="7">
        <v>989.4726</v>
      </c>
      <c r="E19" s="7">
        <f>=C19*D19</f>
      </c>
    </row>
    <row r="20">
      <c r="A20" s="2" t="s">
        <v>35</v>
      </c>
      <c r="B20" s="2" t="s">
        <v>13</v>
      </c>
      <c r="C20" s="7">
        <v>8257.664</v>
      </c>
      <c r="D20" s="7">
        <v>3563.6166</v>
      </c>
      <c r="E20" s="7">
        <f>=C20*D20</f>
      </c>
    </row>
    <row r="21">
      <c r="A21" s="2" t="s">
        <v>36</v>
      </c>
      <c r="B21" s="2" t="s">
        <v>13</v>
      </c>
      <c r="C21" s="7">
        <v>4574.7035</v>
      </c>
      <c r="D21" s="7">
        <v>3563.6166</v>
      </c>
      <c r="E21" s="7">
        <f>=C21*D21</f>
      </c>
    </row>
    <row r="22">
      <c r="A22" s="2" t="s">
        <v>37</v>
      </c>
      <c r="B22" s="2" t="s">
        <v>13</v>
      </c>
      <c r="C22" s="7">
        <v>6964.2628</v>
      </c>
      <c r="D22" s="7">
        <v>3563.6166</v>
      </c>
      <c r="E22" s="7">
        <f>=C22*D22</f>
      </c>
    </row>
    <row r="23">
      <c r="A23" s="2" t="s">
        <v>38</v>
      </c>
      <c r="B23" s="2" t="s">
        <v>13</v>
      </c>
      <c r="C23" s="7">
        <v>18458.9116</v>
      </c>
      <c r="D23" s="7">
        <v>3563.6166</v>
      </c>
      <c r="E23" s="7">
        <f>=C23*D23</f>
      </c>
    </row>
    <row r="24">
      <c r="A24" s="2" t="s">
        <v>39</v>
      </c>
      <c r="B24" s="2" t="s">
        <v>40</v>
      </c>
      <c r="C24" s="7">
        <v>100234.9105</v>
      </c>
      <c r="D24" s="7">
        <v>935.4372</v>
      </c>
      <c r="E24" s="7">
        <f>=C24*D24</f>
      </c>
    </row>
    <row r="25">
      <c r="A25" s="2" t="s">
        <v>41</v>
      </c>
      <c r="B25" s="2" t="s">
        <v>22</v>
      </c>
      <c r="C25" s="7">
        <v>499.1542</v>
      </c>
      <c r="D25" s="7">
        <v>1349.3052</v>
      </c>
      <c r="E25" s="7">
        <f>=C25*D25</f>
      </c>
    </row>
    <row r="26">
      <c r="A26" s="2" t="s">
        <v>42</v>
      </c>
      <c r="B26" s="2" t="s">
        <v>13</v>
      </c>
      <c r="C26" s="7">
        <v>1462.1642</v>
      </c>
      <c r="D26" s="7">
        <v>3563.6166</v>
      </c>
      <c r="E26" s="7">
        <f>=C26*D26</f>
      </c>
    </row>
    <row r="27">
      <c r="A27" s="2" t="s">
        <v>43</v>
      </c>
      <c r="B27" s="2" t="s">
        <v>13</v>
      </c>
      <c r="C27" s="7">
        <v>106.0359</v>
      </c>
      <c r="D27" s="7">
        <v>3563.6166</v>
      </c>
      <c r="E27" s="7">
        <f>=C27*D27</f>
      </c>
    </row>
    <row r="28">
      <c r="A28" s="2" t="s">
        <v>44</v>
      </c>
      <c r="B28" s="2" t="s">
        <v>13</v>
      </c>
      <c r="C28" s="7">
        <v>2845.4947</v>
      </c>
      <c r="D28" s="7">
        <v>3563.6166</v>
      </c>
      <c r="E28" s="7">
        <f>=C28*D28</f>
      </c>
    </row>
    <row r="29">
      <c r="A29" s="2" t="s">
        <v>44</v>
      </c>
      <c r="B29" s="2" t="s">
        <v>17</v>
      </c>
      <c r="C29" s="7">
        <v>25797.9433</v>
      </c>
      <c r="D29" s="7">
        <v>1725.918</v>
      </c>
      <c r="E29" s="7">
        <f>=C29*D29</f>
      </c>
    </row>
    <row r="30">
      <c r="A30" s="2" t="s">
        <v>45</v>
      </c>
      <c r="B30" s="2" t="s">
        <v>46</v>
      </c>
      <c r="C30" s="7">
        <v>787.7793</v>
      </c>
      <c r="D30" s="7">
        <v>1561.792</v>
      </c>
      <c r="E30" s="7">
        <f>=C30*D30</f>
      </c>
    </row>
    <row r="31">
      <c r="A31" s="2" t="s">
        <v>47</v>
      </c>
      <c r="B31" s="2" t="s">
        <v>22</v>
      </c>
      <c r="C31" s="7">
        <v>499.1542</v>
      </c>
      <c r="D31" s="7">
        <v>1349.3052</v>
      </c>
      <c r="E31" s="7">
        <f>=C31*D31</f>
      </c>
    </row>
    <row r="32">
      <c r="A32" s="2" t="s">
        <v>48</v>
      </c>
      <c r="B32" s="2" t="s">
        <v>13</v>
      </c>
      <c r="C32" s="7">
        <v>922.7072</v>
      </c>
      <c r="D32" s="7">
        <v>3563.6166</v>
      </c>
      <c r="E32" s="7">
        <f>=C32*D32</f>
      </c>
    </row>
    <row r="33">
      <c r="A33" s="2" t="s">
        <v>49</v>
      </c>
      <c r="B33" s="2" t="s">
        <v>13</v>
      </c>
      <c r="C33" s="7">
        <v>501.8537</v>
      </c>
      <c r="D33" s="7">
        <v>3563.6166</v>
      </c>
      <c r="E33" s="7">
        <f>=C33*D33</f>
      </c>
    </row>
    <row r="34">
      <c r="A34" s="2" t="s">
        <v>50</v>
      </c>
      <c r="B34" s="2" t="s">
        <v>17</v>
      </c>
      <c r="C34" s="7">
        <v>906.5608</v>
      </c>
      <c r="D34" s="7">
        <v>1725.918</v>
      </c>
      <c r="E34" s="7">
        <f>=C34*D34</f>
      </c>
    </row>
    <row r="35">
      <c r="A35" s="2" t="s">
        <v>51</v>
      </c>
      <c r="B35" s="2" t="s">
        <v>13</v>
      </c>
      <c r="C35" s="7">
        <v>855.3804</v>
      </c>
      <c r="D35" s="7">
        <v>3563.6166</v>
      </c>
      <c r="E35" s="7">
        <f>=C35*D35</f>
      </c>
    </row>
    <row r="36">
      <c r="A36" s="2" t="s">
        <v>52</v>
      </c>
      <c r="B36" s="2" t="s">
        <v>53</v>
      </c>
      <c r="C36" s="7">
        <v>127673.6565</v>
      </c>
      <c r="D36" s="7">
        <v>1270.8955</v>
      </c>
      <c r="E36" s="7">
        <f>=C36*D36</f>
      </c>
    </row>
    <row r="37">
      <c r="A37" s="2" t="s">
        <v>54</v>
      </c>
      <c r="B37" s="2" t="s">
        <v>13</v>
      </c>
      <c r="C37" s="7">
        <v>6648.1089</v>
      </c>
      <c r="D37" s="7">
        <v>3563.6166</v>
      </c>
      <c r="E37" s="7">
        <f>=C37*D37</f>
      </c>
    </row>
    <row r="38">
      <c r="A38" s="2" t="s">
        <v>55</v>
      </c>
      <c r="B38" s="2" t="s">
        <v>13</v>
      </c>
      <c r="C38" s="7">
        <v>71.8297</v>
      </c>
      <c r="D38" s="7">
        <v>3563.6166</v>
      </c>
      <c r="E38" s="7">
        <f>=C38*D38</f>
      </c>
    </row>
    <row r="39">
      <c r="A39" s="2" t="s">
        <v>56</v>
      </c>
      <c r="B39" s="2" t="s">
        <v>13</v>
      </c>
      <c r="C39" s="7">
        <v>3714.3718</v>
      </c>
      <c r="D39" s="7">
        <v>3563.6166</v>
      </c>
      <c r="E39" s="7">
        <f>=C39*D39</f>
      </c>
    </row>
    <row r="40">
      <c r="A40" s="2" t="s">
        <v>57</v>
      </c>
      <c r="B40" s="2" t="s">
        <v>13</v>
      </c>
      <c r="C40" s="7">
        <v>440.8653</v>
      </c>
      <c r="D40" s="7">
        <v>3563.6166</v>
      </c>
      <c r="E40" s="7">
        <f>=C40*D40</f>
      </c>
    </row>
    <row r="41">
      <c r="A41" s="2" t="s">
        <v>58</v>
      </c>
      <c r="B41" s="2" t="s">
        <v>22</v>
      </c>
      <c r="C41" s="7">
        <v>4476.2305</v>
      </c>
      <c r="D41" s="7">
        <v>1349.3052</v>
      </c>
      <c r="E41" s="7">
        <f>=C41*D41</f>
      </c>
    </row>
    <row r="42">
      <c r="A42" s="2" t="s">
        <v>59</v>
      </c>
      <c r="B42" s="2" t="s">
        <v>22</v>
      </c>
      <c r="C42" s="7">
        <v>498.8761</v>
      </c>
      <c r="D42" s="7">
        <v>1349.3052</v>
      </c>
      <c r="E42" s="7">
        <f>=C42*D42</f>
      </c>
    </row>
    <row r="43">
      <c r="A43" s="2" t="s">
        <v>59</v>
      </c>
      <c r="B43" s="2" t="s">
        <v>17</v>
      </c>
      <c r="C43" s="7">
        <v>5182.0866</v>
      </c>
      <c r="D43" s="7">
        <v>1725.918</v>
      </c>
      <c r="E43" s="7">
        <f>=C43*D43</f>
      </c>
    </row>
    <row r="44">
      <c r="A44" s="2" t="s">
        <v>59</v>
      </c>
      <c r="B44" s="2" t="s">
        <v>15</v>
      </c>
      <c r="C44" s="7">
        <v>10000.54</v>
      </c>
      <c r="D44" s="7">
        <v>1211.725</v>
      </c>
      <c r="E44" s="7">
        <f>=C44*D44</f>
      </c>
    </row>
    <row r="45">
      <c r="A45" s="2" t="s">
        <v>60</v>
      </c>
      <c r="B45" s="2" t="s">
        <v>17</v>
      </c>
      <c r="C45" s="7">
        <v>999.5707</v>
      </c>
      <c r="D45" s="7">
        <v>1725.918</v>
      </c>
      <c r="E45" s="7">
        <f>=C45*D45</f>
      </c>
    </row>
    <row r="46">
      <c r="A46" s="2" t="s">
        <v>61</v>
      </c>
      <c r="B46" s="2" t="s">
        <v>13</v>
      </c>
      <c r="C46" s="7">
        <v>24974.7013</v>
      </c>
      <c r="D46" s="7">
        <v>3563.6166</v>
      </c>
      <c r="E46" s="7">
        <f>=C46*D46</f>
      </c>
    </row>
    <row r="47">
      <c r="A47" s="2" t="s">
        <v>62</v>
      </c>
      <c r="B47" s="2" t="s">
        <v>13</v>
      </c>
      <c r="C47" s="7">
        <v>30323.5176</v>
      </c>
      <c r="D47" s="7">
        <v>3563.6166</v>
      </c>
      <c r="E47" s="7">
        <f>=C47*D47</f>
      </c>
    </row>
    <row r="48">
      <c r="A48" s="2" t="s">
        <v>63</v>
      </c>
      <c r="B48" s="2" t="s">
        <v>13</v>
      </c>
      <c r="C48" s="7">
        <v>1474.5063</v>
      </c>
      <c r="D48" s="7">
        <v>3563.6166</v>
      </c>
      <c r="E48" s="7">
        <f>=C48*D48</f>
      </c>
    </row>
    <row r="49">
      <c r="A49" s="2" t="s">
        <v>64</v>
      </c>
      <c r="B49" s="2" t="s">
        <v>13</v>
      </c>
      <c r="C49" s="7">
        <v>8421.6325</v>
      </c>
      <c r="D49" s="7">
        <v>3563.6166</v>
      </c>
      <c r="E49" s="7">
        <f>=C49*D49</f>
      </c>
    </row>
    <row r="50">
      <c r="A50" s="2" t="s">
        <v>65</v>
      </c>
      <c r="B50" s="2" t="s">
        <v>13</v>
      </c>
      <c r="C50" s="7">
        <v>433.3871</v>
      </c>
      <c r="D50" s="7">
        <v>3563.6166</v>
      </c>
      <c r="E50" s="7">
        <f>=C50*D50</f>
      </c>
    </row>
    <row r="51">
      <c r="A51" s="2" t="s">
        <v>66</v>
      </c>
      <c r="B51" s="2" t="s">
        <v>22</v>
      </c>
      <c r="C51" s="7">
        <v>458.7448</v>
      </c>
      <c r="D51" s="7">
        <v>1349.3052</v>
      </c>
      <c r="E51" s="7">
        <f>=C51*D51</f>
      </c>
    </row>
    <row r="52">
      <c r="A52" s="2" t="s">
        <v>66</v>
      </c>
      <c r="B52" s="2" t="s">
        <v>15</v>
      </c>
      <c r="C52" s="7">
        <v>470.5475</v>
      </c>
      <c r="D52" s="7">
        <v>1211.725</v>
      </c>
      <c r="E52" s="7">
        <f>=C52*D52</f>
      </c>
    </row>
    <row r="53">
      <c r="A53" s="2" t="s">
        <v>67</v>
      </c>
      <c r="B53" s="2" t="s">
        <v>13</v>
      </c>
      <c r="C53" s="7">
        <v>419.2705</v>
      </c>
      <c r="D53" s="7">
        <v>3563.6166</v>
      </c>
      <c r="E53" s="7">
        <f>=C53*D53</f>
      </c>
    </row>
    <row r="54">
      <c r="A54" s="2" t="s">
        <v>68</v>
      </c>
      <c r="B54" s="2" t="s">
        <v>13</v>
      </c>
      <c r="C54" s="7">
        <v>238.2769</v>
      </c>
      <c r="D54" s="7">
        <v>3563.6166</v>
      </c>
      <c r="E54" s="7">
        <f>=C54*D54</f>
      </c>
    </row>
    <row r="55">
      <c r="A55" s="2" t="s">
        <v>69</v>
      </c>
      <c r="B55" s="2" t="s">
        <v>13</v>
      </c>
      <c r="C55" s="7">
        <v>2677.362</v>
      </c>
      <c r="D55" s="7">
        <v>3563.6166</v>
      </c>
      <c r="E55" s="7">
        <f>=C55*D55</f>
      </c>
    </row>
    <row r="56">
      <c r="A56" s="2" t="s">
        <v>70</v>
      </c>
      <c r="B56" s="2" t="s">
        <v>22</v>
      </c>
      <c r="C56" s="7">
        <v>30084.0276</v>
      </c>
      <c r="D56" s="7">
        <v>1349.3052</v>
      </c>
      <c r="E56" s="7">
        <f>=C56*D56</f>
      </c>
    </row>
    <row r="57">
      <c r="A57" s="2" t="s">
        <v>71</v>
      </c>
      <c r="B57" s="2" t="s">
        <v>22</v>
      </c>
      <c r="C57" s="7">
        <v>324700.3477</v>
      </c>
      <c r="D57" s="7">
        <v>1349.3052</v>
      </c>
      <c r="E57" s="7">
        <f>=C57*D57</f>
      </c>
    </row>
    <row r="58">
      <c r="A58" s="2" t="s">
        <v>72</v>
      </c>
      <c r="B58" s="2" t="s">
        <v>13</v>
      </c>
      <c r="C58" s="7">
        <v>66.1833</v>
      </c>
      <c r="D58" s="7">
        <v>3563.6166</v>
      </c>
      <c r="E58" s="7">
        <f>=C58*D58</f>
      </c>
    </row>
    <row r="59">
      <c r="A59" s="2" t="s">
        <v>73</v>
      </c>
      <c r="B59" s="2" t="s">
        <v>13</v>
      </c>
      <c r="C59" s="7">
        <v>5587.4244</v>
      </c>
      <c r="D59" s="7">
        <v>3563.6166</v>
      </c>
      <c r="E59" s="7">
        <f>=C59*D59</f>
      </c>
    </row>
    <row r="60">
      <c r="A60" s="2" t="s">
        <v>74</v>
      </c>
      <c r="B60" s="2" t="s">
        <v>75</v>
      </c>
      <c r="C60" s="7">
        <v>45115.1591</v>
      </c>
      <c r="D60" s="7">
        <v>1060.211</v>
      </c>
      <c r="E60" s="7">
        <f>=C60*D60</f>
      </c>
    </row>
    <row r="61">
      <c r="A61" s="2" t="s">
        <v>76</v>
      </c>
      <c r="B61" s="2" t="s">
        <v>13</v>
      </c>
      <c r="C61" s="7">
        <v>1012.3822</v>
      </c>
      <c r="D61" s="7">
        <v>3563.6166</v>
      </c>
      <c r="E61" s="7">
        <f>=C61*D61</f>
      </c>
    </row>
    <row r="62">
      <c r="A62" s="2" t="s">
        <v>77</v>
      </c>
      <c r="B62" s="2" t="s">
        <v>13</v>
      </c>
      <c r="C62" s="7">
        <v>808.4056</v>
      </c>
      <c r="D62" s="7">
        <v>3563.6166</v>
      </c>
      <c r="E62" s="7">
        <f>=C62*D62</f>
      </c>
    </row>
    <row r="63">
      <c r="A63" s="2" t="s">
        <v>78</v>
      </c>
      <c r="B63" s="2" t="s">
        <v>22</v>
      </c>
      <c r="C63" s="7">
        <v>498.8713</v>
      </c>
      <c r="D63" s="7">
        <v>1349.3052</v>
      </c>
      <c r="E63" s="7">
        <f>=C63*D63</f>
      </c>
    </row>
    <row r="64">
      <c r="A64" s="2" t="s">
        <v>79</v>
      </c>
      <c r="B64" s="2" t="s">
        <v>13</v>
      </c>
      <c r="C64" s="7">
        <v>18580.7778</v>
      </c>
      <c r="D64" s="7">
        <v>3563.6166</v>
      </c>
      <c r="E64" s="7">
        <f>=C64*D64</f>
      </c>
    </row>
    <row r="65">
      <c r="A65" s="2" t="s">
        <v>80</v>
      </c>
      <c r="B65" s="2" t="s">
        <v>13</v>
      </c>
      <c r="C65" s="7">
        <v>2061.3482</v>
      </c>
      <c r="D65" s="7">
        <v>3563.6166</v>
      </c>
      <c r="E65" s="7">
        <f>=C65*D65</f>
      </c>
    </row>
    <row r="66">
      <c r="A66" s="2" t="s">
        <v>81</v>
      </c>
      <c r="B66" s="2" t="s">
        <v>13</v>
      </c>
      <c r="C66" s="7">
        <v>483.8469</v>
      </c>
      <c r="D66" s="7">
        <v>3563.6166</v>
      </c>
      <c r="E66" s="7">
        <f>=C66*D66</f>
      </c>
    </row>
    <row r="67">
      <c r="A67" s="2" t="s">
        <v>82</v>
      </c>
      <c r="B67" s="2" t="s">
        <v>13</v>
      </c>
      <c r="C67" s="7">
        <v>34566.423</v>
      </c>
      <c r="D67" s="7">
        <v>3563.6166</v>
      </c>
      <c r="E67" s="7">
        <f>=C67*D67</f>
      </c>
    </row>
    <row r="68">
      <c r="A68" s="2" t="s">
        <v>82</v>
      </c>
      <c r="B68" s="2" t="s">
        <v>22</v>
      </c>
      <c r="C68" s="7">
        <v>68051.5581</v>
      </c>
      <c r="D68" s="7">
        <v>1349.3052</v>
      </c>
      <c r="E68" s="7">
        <f>=C68*D68</f>
      </c>
    </row>
    <row r="69">
      <c r="A69" s="2" t="s">
        <v>82</v>
      </c>
      <c r="B69" s="2" t="s">
        <v>83</v>
      </c>
      <c r="C69" s="7">
        <v>400233.9139</v>
      </c>
      <c r="D69" s="7">
        <v>1688.003</v>
      </c>
      <c r="E69" s="7">
        <f>=C69*D69</f>
      </c>
    </row>
    <row r="70">
      <c r="A70" s="2" t="s">
        <v>84</v>
      </c>
      <c r="B70" s="2" t="s">
        <v>22</v>
      </c>
      <c r="C70" s="7">
        <v>11444.4117</v>
      </c>
      <c r="D70" s="7">
        <v>1349.3052</v>
      </c>
      <c r="E70" s="7">
        <f>=C70*D70</f>
      </c>
    </row>
    <row r="71">
      <c r="A71" s="2" t="s">
        <v>85</v>
      </c>
      <c r="B71" s="2" t="s">
        <v>13</v>
      </c>
      <c r="C71" s="7">
        <v>2383.2464</v>
      </c>
      <c r="D71" s="7">
        <v>3563.6166</v>
      </c>
      <c r="E71" s="7">
        <f>=C71*D71</f>
      </c>
    </row>
    <row r="72">
      <c r="A72" s="2" t="s">
        <v>86</v>
      </c>
      <c r="B72" s="2" t="s">
        <v>22</v>
      </c>
      <c r="C72" s="7">
        <v>498.6486</v>
      </c>
      <c r="D72" s="7">
        <v>1349.3052</v>
      </c>
      <c r="E72" s="7">
        <f>=C72*D72</f>
      </c>
    </row>
    <row r="73">
      <c r="A73" s="2" t="s">
        <v>87</v>
      </c>
      <c r="B73" s="2" t="s">
        <v>17</v>
      </c>
      <c r="C73" s="7">
        <v>3100.3239</v>
      </c>
      <c r="D73" s="7">
        <v>1725.918</v>
      </c>
      <c r="E73" s="7">
        <f>=C73*D73</f>
      </c>
    </row>
    <row r="74">
      <c r="A74" s="2" t="s">
        <v>87</v>
      </c>
      <c r="B74" s="2" t="s">
        <v>15</v>
      </c>
      <c r="C74" s="7">
        <v>5323.7035</v>
      </c>
      <c r="D74" s="7">
        <v>1211.725</v>
      </c>
      <c r="E74" s="7">
        <f>=C74*D74</f>
      </c>
    </row>
    <row r="75">
      <c r="A75" s="2" t="s">
        <v>88</v>
      </c>
      <c r="B75" s="2" t="s">
        <v>13</v>
      </c>
      <c r="C75" s="7">
        <v>430.918</v>
      </c>
      <c r="D75" s="7">
        <v>3563.6166</v>
      </c>
      <c r="E75" s="7">
        <f>=C75*D75</f>
      </c>
    </row>
    <row r="76">
      <c r="A76" s="2" t="s">
        <v>89</v>
      </c>
      <c r="B76" s="2" t="s">
        <v>24</v>
      </c>
      <c r="C76" s="7">
        <v>230.8176</v>
      </c>
      <c r="D76" s="7">
        <v>989.4726</v>
      </c>
      <c r="E76" s="7">
        <f>=C76*D76</f>
      </c>
    </row>
    <row r="77">
      <c r="A77" s="2" t="s">
        <v>90</v>
      </c>
      <c r="B77" s="2" t="s">
        <v>13</v>
      </c>
      <c r="C77" s="7">
        <v>432.9819</v>
      </c>
      <c r="D77" s="7">
        <v>3563.6166</v>
      </c>
      <c r="E77" s="7">
        <f>=C77*D77</f>
      </c>
    </row>
    <row r="78">
      <c r="A78" s="2" t="s">
        <v>91</v>
      </c>
      <c r="B78" s="2" t="s">
        <v>13</v>
      </c>
      <c r="C78" s="7">
        <v>19861.7016</v>
      </c>
      <c r="D78" s="7">
        <v>3563.6166</v>
      </c>
      <c r="E78" s="7">
        <f>=C78*D78</f>
      </c>
    </row>
    <row r="79">
      <c r="A79" s="2" t="s">
        <v>92</v>
      </c>
      <c r="B79" s="2" t="s">
        <v>13</v>
      </c>
      <c r="C79" s="7">
        <v>1565.0836</v>
      </c>
      <c r="D79" s="7">
        <v>3563.6166</v>
      </c>
      <c r="E79" s="7">
        <f>=C79*D79</f>
      </c>
    </row>
    <row r="80">
      <c r="A80" s="2" t="s">
        <v>93</v>
      </c>
      <c r="B80" s="2" t="s">
        <v>13</v>
      </c>
      <c r="C80" s="7">
        <v>1565.0836</v>
      </c>
      <c r="D80" s="7">
        <v>3563.6166</v>
      </c>
      <c r="E80" s="7">
        <f>=C80*D80</f>
      </c>
    </row>
    <row r="81">
      <c r="A81" s="2" t="s">
        <v>94</v>
      </c>
      <c r="B81" s="2" t="s">
        <v>17</v>
      </c>
      <c r="C81" s="7">
        <v>175353.6338</v>
      </c>
      <c r="D81" s="7">
        <v>1725.918</v>
      </c>
      <c r="E81" s="7">
        <f>=C81*D81</f>
      </c>
    </row>
    <row r="82">
      <c r="A82" s="2" t="s">
        <v>95</v>
      </c>
      <c r="B82" s="2" t="s">
        <v>13</v>
      </c>
      <c r="C82" s="7">
        <v>398.8313</v>
      </c>
      <c r="D82" s="7">
        <v>3563.6166</v>
      </c>
      <c r="E82" s="7">
        <f>=C82*D82</f>
      </c>
    </row>
    <row r="83">
      <c r="A83" s="2" t="s">
        <v>96</v>
      </c>
      <c r="B83" s="2" t="s">
        <v>13</v>
      </c>
      <c r="C83" s="7">
        <v>152.236</v>
      </c>
      <c r="D83" s="7">
        <v>3563.6166</v>
      </c>
      <c r="E83" s="7">
        <f>=C83*D83</f>
      </c>
    </row>
    <row r="84">
      <c r="A84" s="2" t="s">
        <v>97</v>
      </c>
      <c r="B84" s="2" t="s">
        <v>24</v>
      </c>
      <c r="C84" s="7">
        <v>230.8176</v>
      </c>
      <c r="D84" s="7">
        <v>989.4726</v>
      </c>
      <c r="E84" s="7">
        <f>=C84*D84</f>
      </c>
    </row>
    <row r="85">
      <c r="A85" s="2" t="s">
        <v>98</v>
      </c>
      <c r="B85" s="2" t="s">
        <v>22</v>
      </c>
      <c r="C85" s="7">
        <v>497.261</v>
      </c>
      <c r="D85" s="7">
        <v>1349.3052</v>
      </c>
      <c r="E85" s="7">
        <f>=C85*D85</f>
      </c>
    </row>
  </sheetData>
  <pageMargins left="0.7087" right="0.7087" top="1" bottom="0.7480" header="0.315" footer="0.315"/>
  <pageSetup orientation="portrait" paperSize="9" fitToWidth="1" fitToHeight="0"/>
  <headerFooter>
    <oddHeader>&amp;C&amp;14 NOA Existing And Non Existing</oddHeader>
    <oddFooter>&amp;L&amp;8 Time : 14/Dec/2020 04:45:00&amp;RPage &amp;P of &amp;N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2"/>
  <sheetViews>
    <sheetView workbookViewId="0" showGridLines="1"/>
  </sheetViews>
  <sheetFormatPr defaultRowHeight="15"/>
  <cols>
    <col min="1" max="1" width="45" customWidth="1"/>
    <col min="2" max="2" width="45" customWidth="1"/>
    <col min="3" max="3" width="21" customWidth="1"/>
    <col min="4" max="4" width="21" customWidth="1"/>
    <col min="5" max="5" width="21" customWidth="1"/>
  </cols>
  <sheetData>
    <row r="1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</row>
    <row r="2">
      <c r="A2" s="2" t="s">
        <v>99</v>
      </c>
      <c r="B2" s="2" t="s">
        <v>22</v>
      </c>
      <c r="C2" s="7">
        <v>0</v>
      </c>
      <c r="D2" s="7">
        <v>1349.3052</v>
      </c>
      <c r="E2" s="7">
        <f>=C2*D2</f>
      </c>
    </row>
    <row r="3">
      <c r="A3" s="2" t="s">
        <v>94</v>
      </c>
      <c r="B3" s="2" t="s">
        <v>13</v>
      </c>
      <c r="C3" s="7">
        <v>0</v>
      </c>
      <c r="D3" s="7">
        <v>3563.6166</v>
      </c>
      <c r="E3" s="7">
        <f>=C3*D3</f>
      </c>
    </row>
    <row r="4">
      <c r="A4" s="2" t="s">
        <v>100</v>
      </c>
      <c r="B4" s="2" t="s">
        <v>22</v>
      </c>
      <c r="C4" s="7">
        <v>0</v>
      </c>
      <c r="D4" s="7">
        <v>1349.3052</v>
      </c>
      <c r="E4" s="7">
        <f>=C4*D4</f>
      </c>
    </row>
    <row r="5">
      <c r="A5" s="2" t="s">
        <v>100</v>
      </c>
      <c r="B5" s="2" t="s">
        <v>101</v>
      </c>
      <c r="C5" s="7">
        <v>0</v>
      </c>
      <c r="D5" s="7">
        <v>1218.0957</v>
      </c>
      <c r="E5" s="7">
        <f>=C5*D5</f>
      </c>
    </row>
    <row r="6">
      <c r="A6" s="2" t="s">
        <v>102</v>
      </c>
      <c r="B6" s="2" t="s">
        <v>53</v>
      </c>
      <c r="C6" s="7">
        <v>0</v>
      </c>
      <c r="D6" s="7">
        <v>1270.8955</v>
      </c>
      <c r="E6" s="7">
        <f>=C6*D6</f>
      </c>
    </row>
    <row r="7">
      <c r="A7" s="2" t="s">
        <v>103</v>
      </c>
      <c r="B7" s="2" t="s">
        <v>22</v>
      </c>
      <c r="C7" s="7">
        <v>0</v>
      </c>
      <c r="D7" s="7">
        <v>1349.3052</v>
      </c>
      <c r="E7" s="7">
        <f>=C7*D7</f>
      </c>
    </row>
    <row r="8">
      <c r="A8" s="2" t="s">
        <v>103</v>
      </c>
      <c r="B8" s="2" t="s">
        <v>17</v>
      </c>
      <c r="C8" s="7">
        <v>0</v>
      </c>
      <c r="D8" s="7">
        <v>1725.918</v>
      </c>
      <c r="E8" s="7">
        <f>=C8*D8</f>
      </c>
    </row>
    <row r="9">
      <c r="A9" s="2" t="s">
        <v>104</v>
      </c>
      <c r="B9" s="2" t="s">
        <v>24</v>
      </c>
      <c r="C9" s="7">
        <v>0</v>
      </c>
      <c r="D9" s="7">
        <v>989.4726</v>
      </c>
      <c r="E9" s="7">
        <f>=C9*D9</f>
      </c>
    </row>
    <row r="10">
      <c r="A10" s="2" t="s">
        <v>89</v>
      </c>
      <c r="B10" s="2" t="s">
        <v>13</v>
      </c>
      <c r="C10" s="7">
        <v>0</v>
      </c>
      <c r="D10" s="7">
        <v>3563.6166</v>
      </c>
      <c r="E10" s="7">
        <f>=C10*D10</f>
      </c>
    </row>
    <row r="11">
      <c r="A11" s="2" t="s">
        <v>105</v>
      </c>
      <c r="B11" s="2" t="s">
        <v>13</v>
      </c>
      <c r="C11" s="7">
        <v>0</v>
      </c>
      <c r="D11" s="7">
        <v>3563.6166</v>
      </c>
      <c r="E11" s="7">
        <f>=C11*D11</f>
      </c>
    </row>
    <row r="12">
      <c r="A12" s="2" t="s">
        <v>106</v>
      </c>
      <c r="B12" s="2" t="s">
        <v>53</v>
      </c>
      <c r="C12" s="7">
        <v>0</v>
      </c>
      <c r="D12" s="7">
        <v>1270.8955</v>
      </c>
      <c r="E12" s="7">
        <f>=C12*D12</f>
      </c>
    </row>
    <row r="13">
      <c r="A13" s="2" t="s">
        <v>107</v>
      </c>
      <c r="B13" s="2" t="s">
        <v>13</v>
      </c>
      <c r="C13" s="7">
        <v>0</v>
      </c>
      <c r="D13" s="7">
        <v>3563.6166</v>
      </c>
      <c r="E13" s="7">
        <f>=C13*D13</f>
      </c>
    </row>
    <row r="14">
      <c r="A14" s="2" t="s">
        <v>108</v>
      </c>
      <c r="B14" s="2" t="s">
        <v>17</v>
      </c>
      <c r="C14" s="7">
        <v>0</v>
      </c>
      <c r="D14" s="7">
        <v>1725.918</v>
      </c>
      <c r="E14" s="7">
        <f>=C14*D14</f>
      </c>
    </row>
    <row r="15">
      <c r="A15" s="2" t="s">
        <v>109</v>
      </c>
      <c r="B15" s="2" t="s">
        <v>13</v>
      </c>
      <c r="C15" s="7">
        <v>0</v>
      </c>
      <c r="D15" s="7">
        <v>3563.6166</v>
      </c>
      <c r="E15" s="7">
        <f>=C15*D15</f>
      </c>
    </row>
    <row r="16">
      <c r="A16" s="2" t="s">
        <v>110</v>
      </c>
      <c r="B16" s="2" t="s">
        <v>22</v>
      </c>
      <c r="C16" s="7">
        <v>0</v>
      </c>
      <c r="D16" s="7">
        <v>1349.3052</v>
      </c>
      <c r="E16" s="7">
        <f>=C16*D16</f>
      </c>
    </row>
    <row r="17">
      <c r="A17" s="2" t="s">
        <v>111</v>
      </c>
      <c r="B17" s="2" t="s">
        <v>22</v>
      </c>
      <c r="C17" s="7">
        <v>0</v>
      </c>
      <c r="D17" s="7">
        <v>1349.3052</v>
      </c>
      <c r="E17" s="7">
        <f>=C17*D17</f>
      </c>
    </row>
    <row r="18">
      <c r="A18" s="2" t="s">
        <v>112</v>
      </c>
      <c r="B18" s="2" t="s">
        <v>53</v>
      </c>
      <c r="C18" s="7">
        <v>0</v>
      </c>
      <c r="D18" s="7">
        <v>1270.8955</v>
      </c>
      <c r="E18" s="7">
        <f>=C18*D18</f>
      </c>
    </row>
    <row r="19">
      <c r="A19" s="2" t="s">
        <v>113</v>
      </c>
      <c r="B19" s="2" t="s">
        <v>13</v>
      </c>
      <c r="C19" s="7">
        <v>0</v>
      </c>
      <c r="D19" s="7">
        <v>3563.6166</v>
      </c>
      <c r="E19" s="7">
        <f>=C19*D19</f>
      </c>
    </row>
    <row r="20">
      <c r="A20" s="2" t="s">
        <v>114</v>
      </c>
      <c r="B20" s="2" t="s">
        <v>13</v>
      </c>
      <c r="C20" s="7">
        <v>0</v>
      </c>
      <c r="D20" s="7">
        <v>3563.6166</v>
      </c>
      <c r="E20" s="7">
        <f>=C20*D20</f>
      </c>
    </row>
    <row r="21">
      <c r="A21" s="2" t="s">
        <v>74</v>
      </c>
      <c r="B21" s="2" t="s">
        <v>22</v>
      </c>
      <c r="C21" s="7">
        <v>0</v>
      </c>
      <c r="D21" s="7">
        <v>1349.3052</v>
      </c>
      <c r="E21" s="7">
        <f>=C21*D21</f>
      </c>
    </row>
    <row r="22">
      <c r="A22" s="2" t="s">
        <v>74</v>
      </c>
      <c r="B22" s="2" t="s">
        <v>40</v>
      </c>
      <c r="C22" s="7">
        <v>0</v>
      </c>
      <c r="D22" s="7">
        <v>935.4372</v>
      </c>
      <c r="E22" s="7">
        <f>=C22*D22</f>
      </c>
    </row>
    <row r="23">
      <c r="A23" s="2" t="s">
        <v>115</v>
      </c>
      <c r="B23" s="2" t="s">
        <v>13</v>
      </c>
      <c r="C23" s="7">
        <v>0</v>
      </c>
      <c r="D23" s="7">
        <v>3563.6166</v>
      </c>
      <c r="E23" s="7">
        <f>=C23*D23</f>
      </c>
    </row>
    <row r="24">
      <c r="A24" s="2" t="s">
        <v>115</v>
      </c>
      <c r="B24" s="2" t="s">
        <v>22</v>
      </c>
      <c r="C24" s="7">
        <v>0</v>
      </c>
      <c r="D24" s="7">
        <v>1349.3052</v>
      </c>
      <c r="E24" s="7">
        <f>=C24*D24</f>
      </c>
    </row>
    <row r="25">
      <c r="A25" s="2" t="s">
        <v>116</v>
      </c>
      <c r="B25" s="2" t="s">
        <v>13</v>
      </c>
      <c r="C25" s="7">
        <v>0</v>
      </c>
      <c r="D25" s="7">
        <v>3563.6166</v>
      </c>
      <c r="E25" s="7">
        <f>=C25*D25</f>
      </c>
    </row>
    <row r="26">
      <c r="A26" s="2" t="s">
        <v>117</v>
      </c>
      <c r="B26" s="2" t="s">
        <v>22</v>
      </c>
      <c r="C26" s="7">
        <v>0</v>
      </c>
      <c r="D26" s="7">
        <v>1349.3052</v>
      </c>
      <c r="E26" s="7">
        <f>=C26*D26</f>
      </c>
    </row>
    <row r="27">
      <c r="A27" s="2" t="s">
        <v>118</v>
      </c>
      <c r="B27" s="2" t="s">
        <v>53</v>
      </c>
      <c r="C27" s="7">
        <v>0</v>
      </c>
      <c r="D27" s="7">
        <v>1270.8955</v>
      </c>
      <c r="E27" s="7">
        <f>=C27*D27</f>
      </c>
    </row>
    <row r="28">
      <c r="A28" s="2" t="s">
        <v>119</v>
      </c>
      <c r="B28" s="2" t="s">
        <v>53</v>
      </c>
      <c r="C28" s="7">
        <v>0</v>
      </c>
      <c r="D28" s="7">
        <v>1270.8955</v>
      </c>
      <c r="E28" s="7">
        <f>=C28*D28</f>
      </c>
    </row>
    <row r="29">
      <c r="A29" s="2" t="s">
        <v>120</v>
      </c>
      <c r="B29" s="2" t="s">
        <v>22</v>
      </c>
      <c r="C29" s="7">
        <v>0</v>
      </c>
      <c r="D29" s="7">
        <v>1349.3052</v>
      </c>
      <c r="E29" s="7">
        <f>=C29*D29</f>
      </c>
    </row>
    <row r="30">
      <c r="A30" s="2" t="s">
        <v>121</v>
      </c>
      <c r="B30" s="2" t="s">
        <v>13</v>
      </c>
      <c r="C30" s="7">
        <v>0</v>
      </c>
      <c r="D30" s="7">
        <v>3563.6166</v>
      </c>
      <c r="E30" s="7">
        <f>=C30*D30</f>
      </c>
    </row>
    <row r="31">
      <c r="A31" s="2" t="s">
        <v>122</v>
      </c>
      <c r="B31" s="2" t="s">
        <v>13</v>
      </c>
      <c r="C31" s="7">
        <v>0</v>
      </c>
      <c r="D31" s="7">
        <v>3563.6166</v>
      </c>
      <c r="E31" s="7">
        <f>=C31*D31</f>
      </c>
    </row>
    <row r="32">
      <c r="A32" s="2" t="s">
        <v>123</v>
      </c>
      <c r="B32" s="2" t="s">
        <v>13</v>
      </c>
      <c r="C32" s="7">
        <v>0</v>
      </c>
      <c r="D32" s="7">
        <v>3563.6166</v>
      </c>
      <c r="E32" s="7">
        <f>=C32*D32</f>
      </c>
    </row>
    <row r="33">
      <c r="A33" s="2" t="s">
        <v>124</v>
      </c>
      <c r="B33" s="2" t="s">
        <v>13</v>
      </c>
      <c r="C33" s="7">
        <v>0</v>
      </c>
      <c r="D33" s="7">
        <v>3563.6166</v>
      </c>
      <c r="E33" s="7">
        <f>=C33*D33</f>
      </c>
    </row>
    <row r="34">
      <c r="A34" s="2" t="s">
        <v>124</v>
      </c>
      <c r="B34" s="2" t="s">
        <v>15</v>
      </c>
      <c r="C34" s="7">
        <v>0</v>
      </c>
      <c r="D34" s="7">
        <v>1211.725</v>
      </c>
      <c r="E34" s="7">
        <f>=C34*D34</f>
      </c>
    </row>
    <row r="35">
      <c r="A35" s="2" t="s">
        <v>125</v>
      </c>
      <c r="B35" s="2" t="s">
        <v>13</v>
      </c>
      <c r="C35" s="7">
        <v>0</v>
      </c>
      <c r="D35" s="7">
        <v>3563.6166</v>
      </c>
      <c r="E35" s="7">
        <f>=C35*D35</f>
      </c>
    </row>
    <row r="36">
      <c r="A36" s="2" t="s">
        <v>126</v>
      </c>
      <c r="B36" s="2" t="s">
        <v>13</v>
      </c>
      <c r="C36" s="7">
        <v>0</v>
      </c>
      <c r="D36" s="7">
        <v>3563.6166</v>
      </c>
      <c r="E36" s="7">
        <f>=C36*D36</f>
      </c>
    </row>
    <row r="37">
      <c r="A37" s="2" t="s">
        <v>127</v>
      </c>
      <c r="B37" s="2" t="s">
        <v>13</v>
      </c>
      <c r="C37" s="7">
        <v>0</v>
      </c>
      <c r="D37" s="7">
        <v>3563.6166</v>
      </c>
      <c r="E37" s="7">
        <f>=C37*D37</f>
      </c>
    </row>
    <row r="38">
      <c r="A38" s="2" t="s">
        <v>128</v>
      </c>
      <c r="B38" s="2" t="s">
        <v>22</v>
      </c>
      <c r="C38" s="7">
        <v>0</v>
      </c>
      <c r="D38" s="7">
        <v>1349.3052</v>
      </c>
      <c r="E38" s="7">
        <f>=C38*D38</f>
      </c>
    </row>
    <row r="39">
      <c r="A39" s="2" t="s">
        <v>128</v>
      </c>
      <c r="B39" s="2" t="s">
        <v>15</v>
      </c>
      <c r="C39" s="7">
        <v>0</v>
      </c>
      <c r="D39" s="7">
        <v>1211.725</v>
      </c>
      <c r="E39" s="7">
        <f>=C39*D39</f>
      </c>
    </row>
    <row r="40">
      <c r="A40" s="2" t="s">
        <v>129</v>
      </c>
      <c r="B40" s="2" t="s">
        <v>13</v>
      </c>
      <c r="C40" s="7">
        <v>0</v>
      </c>
      <c r="D40" s="7">
        <v>3563.6166</v>
      </c>
      <c r="E40" s="7">
        <f>=C40*D40</f>
      </c>
    </row>
    <row r="41">
      <c r="A41" s="2" t="s">
        <v>130</v>
      </c>
      <c r="B41" s="2" t="s">
        <v>13</v>
      </c>
      <c r="C41" s="7">
        <v>0</v>
      </c>
      <c r="D41" s="7">
        <v>3563.6166</v>
      </c>
      <c r="E41" s="7">
        <f>=C41*D41</f>
      </c>
    </row>
    <row r="42">
      <c r="A42" s="2" t="s">
        <v>131</v>
      </c>
      <c r="B42" s="2" t="s">
        <v>13</v>
      </c>
      <c r="C42" s="7">
        <v>0</v>
      </c>
      <c r="D42" s="7">
        <v>3563.6166</v>
      </c>
      <c r="E42" s="7">
        <f>=C42*D42</f>
      </c>
    </row>
    <row r="43">
      <c r="A43" s="2" t="s">
        <v>131</v>
      </c>
      <c r="B43" s="2" t="s">
        <v>22</v>
      </c>
      <c r="C43" s="7">
        <v>0</v>
      </c>
      <c r="D43" s="7">
        <v>1349.3052</v>
      </c>
      <c r="E43" s="7">
        <f>=C43*D43</f>
      </c>
    </row>
    <row r="44">
      <c r="A44" s="2" t="s">
        <v>131</v>
      </c>
      <c r="B44" s="2" t="s">
        <v>83</v>
      </c>
      <c r="C44" s="7">
        <v>0</v>
      </c>
      <c r="D44" s="7">
        <v>1688.003</v>
      </c>
      <c r="E44" s="7">
        <f>=C44*D44</f>
      </c>
    </row>
    <row r="45">
      <c r="A45" s="2" t="s">
        <v>132</v>
      </c>
      <c r="B45" s="2" t="s">
        <v>53</v>
      </c>
      <c r="C45" s="7">
        <v>0</v>
      </c>
      <c r="D45" s="7">
        <v>1270.8955</v>
      </c>
      <c r="E45" s="7">
        <f>=C45*D45</f>
      </c>
    </row>
    <row r="46">
      <c r="A46" s="2" t="s">
        <v>133</v>
      </c>
      <c r="B46" s="2" t="s">
        <v>13</v>
      </c>
      <c r="C46" s="7">
        <v>0</v>
      </c>
      <c r="D46" s="7">
        <v>3563.6166</v>
      </c>
      <c r="E46" s="7">
        <f>=C46*D46</f>
      </c>
    </row>
    <row r="47">
      <c r="A47" s="2" t="s">
        <v>133</v>
      </c>
      <c r="B47" s="2" t="s">
        <v>15</v>
      </c>
      <c r="C47" s="7">
        <v>0</v>
      </c>
      <c r="D47" s="7">
        <v>1211.725</v>
      </c>
      <c r="E47" s="7">
        <f>=C47*D47</f>
      </c>
    </row>
    <row r="48">
      <c r="A48" s="2" t="s">
        <v>134</v>
      </c>
      <c r="B48" s="2" t="s">
        <v>135</v>
      </c>
      <c r="C48" s="7">
        <v>0</v>
      </c>
      <c r="D48" s="7">
        <v>917.0411</v>
      </c>
      <c r="E48" s="7">
        <f>=C48*D48</f>
      </c>
    </row>
    <row r="49">
      <c r="A49" s="2" t="s">
        <v>23</v>
      </c>
      <c r="B49" s="2" t="s">
        <v>83</v>
      </c>
      <c r="C49" s="7">
        <v>0</v>
      </c>
      <c r="D49" s="7">
        <v>1688.003</v>
      </c>
      <c r="E49" s="7">
        <f>=C49*D49</f>
      </c>
    </row>
    <row r="50">
      <c r="A50" s="2" t="s">
        <v>136</v>
      </c>
      <c r="B50" s="2" t="s">
        <v>22</v>
      </c>
      <c r="C50" s="7">
        <v>0</v>
      </c>
      <c r="D50" s="7">
        <v>1349.3052</v>
      </c>
      <c r="E50" s="7">
        <f>=C50*D50</f>
      </c>
    </row>
    <row r="51">
      <c r="A51" s="2" t="s">
        <v>136</v>
      </c>
      <c r="B51" s="2" t="s">
        <v>17</v>
      </c>
      <c r="C51" s="7">
        <v>0</v>
      </c>
      <c r="D51" s="7">
        <v>1725.918</v>
      </c>
      <c r="E51" s="7">
        <f>=C51*D51</f>
      </c>
    </row>
    <row r="52">
      <c r="A52" s="2" t="s">
        <v>23</v>
      </c>
      <c r="B52" s="2" t="s">
        <v>22</v>
      </c>
      <c r="C52" s="7">
        <v>0</v>
      </c>
      <c r="D52" s="7">
        <v>1349.3052</v>
      </c>
      <c r="E52" s="7">
        <f>=C52*D52</f>
      </c>
    </row>
  </sheetData>
  <pageMargins left="0.7087" right="0.7087" top="1" bottom="0.7480" header="0.315" footer="0.315"/>
  <pageSetup orientation="portrait" paperSize="9" fitToWidth="1" fitToHeight="0"/>
  <headerFooter>
    <oddHeader>&amp;C&amp;14 NOA Existing And Non Existing</oddHeader>
    <oddFooter>&amp;L&amp;8 Time : 14/Dec/2020 04:45:00&amp;RPage &amp;P of &amp;N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86"/>
  <sheetViews>
    <sheetView workbookViewId="0" showGridLines="1"/>
  </sheetViews>
  <sheetFormatPr defaultRowHeight="15"/>
  <cols>
    <col min="1" max="1" width="45" customWidth="1"/>
    <col min="2" max="2" width="45" customWidth="1"/>
    <col min="3" max="3" width="21" customWidth="1"/>
    <col min="4" max="4" width="21" customWidth="1"/>
    <col min="5" max="5" width="21" customWidth="1"/>
  </cols>
  <sheetData>
    <row r="1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</row>
    <row r="2">
      <c r="A2" s="2" t="s">
        <v>63</v>
      </c>
      <c r="B2" s="2" t="s">
        <v>13</v>
      </c>
      <c r="C2" s="7">
        <v>1474.5063</v>
      </c>
      <c r="D2" s="7">
        <v>3584.4465</v>
      </c>
      <c r="E2" s="7">
        <f>=C2*D2</f>
      </c>
    </row>
    <row r="3">
      <c r="A3" s="2" t="s">
        <v>12</v>
      </c>
      <c r="B3" s="2" t="s">
        <v>13</v>
      </c>
      <c r="C3" s="7">
        <v>1293.9232</v>
      </c>
      <c r="D3" s="7">
        <v>3584.4465</v>
      </c>
      <c r="E3" s="7">
        <f>=C3*D3</f>
      </c>
    </row>
    <row r="4">
      <c r="A4" s="2" t="s">
        <v>14</v>
      </c>
      <c r="B4" s="2" t="s">
        <v>15</v>
      </c>
      <c r="C4" s="7">
        <v>219.6745</v>
      </c>
      <c r="D4" s="7">
        <v>1113.106</v>
      </c>
      <c r="E4" s="7">
        <f>=C4*D4</f>
      </c>
    </row>
    <row r="5">
      <c r="A5" s="2" t="s">
        <v>16</v>
      </c>
      <c r="B5" s="2" t="s">
        <v>17</v>
      </c>
      <c r="C5" s="7">
        <v>2354.429</v>
      </c>
      <c r="D5" s="7">
        <v>1686.1456</v>
      </c>
      <c r="E5" s="7">
        <f>=C5*D5</f>
      </c>
    </row>
    <row r="6">
      <c r="A6" s="2" t="s">
        <v>18</v>
      </c>
      <c r="B6" s="2" t="s">
        <v>13</v>
      </c>
      <c r="C6" s="7">
        <v>1190.2064</v>
      </c>
      <c r="D6" s="7">
        <v>3584.4465</v>
      </c>
      <c r="E6" s="7">
        <f>=C6*D6</f>
      </c>
    </row>
    <row r="7">
      <c r="A7" s="2" t="s">
        <v>19</v>
      </c>
      <c r="B7" s="2" t="s">
        <v>13</v>
      </c>
      <c r="C7" s="7">
        <v>868.0076</v>
      </c>
      <c r="D7" s="7">
        <v>3584.4465</v>
      </c>
      <c r="E7" s="7">
        <f>=C7*D7</f>
      </c>
    </row>
    <row r="8">
      <c r="A8" s="2" t="s">
        <v>20</v>
      </c>
      <c r="B8" s="2" t="s">
        <v>13</v>
      </c>
      <c r="C8" s="7">
        <v>67.345</v>
      </c>
      <c r="D8" s="7">
        <v>3584.4465</v>
      </c>
      <c r="E8" s="7">
        <f>=C8*D8</f>
      </c>
    </row>
    <row r="9">
      <c r="A9" s="2" t="s">
        <v>21</v>
      </c>
      <c r="B9" s="2" t="s">
        <v>22</v>
      </c>
      <c r="C9" s="7">
        <v>498.7893</v>
      </c>
      <c r="D9" s="7">
        <v>1356.7163</v>
      </c>
      <c r="E9" s="7">
        <f>=C9*D9</f>
      </c>
    </row>
    <row r="10">
      <c r="A10" s="2" t="s">
        <v>23</v>
      </c>
      <c r="B10" s="2" t="s">
        <v>24</v>
      </c>
      <c r="C10" s="7">
        <v>230.8176</v>
      </c>
      <c r="D10" s="7">
        <v>834.4875</v>
      </c>
      <c r="E10" s="7">
        <f>=C10*D10</f>
      </c>
    </row>
    <row r="11">
      <c r="A11" s="2" t="s">
        <v>25</v>
      </c>
      <c r="B11" s="2" t="s">
        <v>13</v>
      </c>
      <c r="C11" s="7">
        <v>2623.1639</v>
      </c>
      <c r="D11" s="7">
        <v>3584.4465</v>
      </c>
      <c r="E11" s="7">
        <f>=C11*D11</f>
      </c>
    </row>
    <row r="12">
      <c r="A12" s="2" t="s">
        <v>26</v>
      </c>
      <c r="B12" s="2" t="s">
        <v>17</v>
      </c>
      <c r="C12" s="7">
        <v>6092.9977</v>
      </c>
      <c r="D12" s="7">
        <v>1686.1456</v>
      </c>
      <c r="E12" s="7">
        <f>=C12*D12</f>
      </c>
    </row>
    <row r="13">
      <c r="A13" s="2" t="s">
        <v>27</v>
      </c>
      <c r="B13" s="2" t="s">
        <v>13</v>
      </c>
      <c r="C13" s="7">
        <v>9854.6774</v>
      </c>
      <c r="D13" s="7">
        <v>3584.4465</v>
      </c>
      <c r="E13" s="7">
        <f>=C13*D13</f>
      </c>
    </row>
    <row r="14">
      <c r="A14" s="2" t="s">
        <v>28</v>
      </c>
      <c r="B14" s="2" t="s">
        <v>13</v>
      </c>
      <c r="C14" s="7">
        <v>13934.0152</v>
      </c>
      <c r="D14" s="7">
        <v>3584.4465</v>
      </c>
      <c r="E14" s="7">
        <f>=C14*D14</f>
      </c>
    </row>
    <row r="15">
      <c r="A15" s="2" t="s">
        <v>29</v>
      </c>
      <c r="B15" s="2" t="s">
        <v>13</v>
      </c>
      <c r="C15" s="7">
        <v>433.4611</v>
      </c>
      <c r="D15" s="7">
        <v>3584.4465</v>
      </c>
      <c r="E15" s="7">
        <f>=C15*D15</f>
      </c>
    </row>
    <row r="16">
      <c r="A16" s="2" t="s">
        <v>30</v>
      </c>
      <c r="B16" s="2" t="s">
        <v>15</v>
      </c>
      <c r="C16" s="7">
        <v>971.8626</v>
      </c>
      <c r="D16" s="7">
        <v>1113.106</v>
      </c>
      <c r="E16" s="7">
        <f>=C16*D16</f>
      </c>
    </row>
    <row r="17">
      <c r="A17" s="2" t="s">
        <v>31</v>
      </c>
      <c r="B17" s="2" t="s">
        <v>17</v>
      </c>
      <c r="C17" s="7">
        <v>1011.0771</v>
      </c>
      <c r="D17" s="7">
        <v>1686.1456</v>
      </c>
      <c r="E17" s="7">
        <f>=C17*D17</f>
      </c>
    </row>
    <row r="18">
      <c r="A18" s="2" t="s">
        <v>32</v>
      </c>
      <c r="B18" s="2" t="s">
        <v>13</v>
      </c>
      <c r="C18" s="7">
        <v>337.9488</v>
      </c>
      <c r="D18" s="7">
        <v>3584.4465</v>
      </c>
      <c r="E18" s="7">
        <f>=C18*D18</f>
      </c>
    </row>
    <row r="19">
      <c r="A19" s="2" t="s">
        <v>33</v>
      </c>
      <c r="B19" s="2" t="s">
        <v>34</v>
      </c>
      <c r="C19" s="7">
        <v>83661.0756</v>
      </c>
      <c r="D19" s="7">
        <v>1088.984</v>
      </c>
      <c r="E19" s="7">
        <f>=C19*D19</f>
      </c>
    </row>
    <row r="20">
      <c r="A20" s="2" t="s">
        <v>33</v>
      </c>
      <c r="B20" s="2" t="s">
        <v>24</v>
      </c>
      <c r="C20" s="7">
        <v>36929.842</v>
      </c>
      <c r="D20" s="7">
        <v>834.4875</v>
      </c>
      <c r="E20" s="7">
        <f>=C20*D20</f>
      </c>
    </row>
    <row r="21">
      <c r="A21" s="2" t="s">
        <v>35</v>
      </c>
      <c r="B21" s="2" t="s">
        <v>13</v>
      </c>
      <c r="C21" s="7">
        <v>8257.664</v>
      </c>
      <c r="D21" s="7">
        <v>3584.4465</v>
      </c>
      <c r="E21" s="7">
        <f>=C21*D21</f>
      </c>
    </row>
    <row r="22">
      <c r="A22" s="2" t="s">
        <v>36</v>
      </c>
      <c r="B22" s="2" t="s">
        <v>13</v>
      </c>
      <c r="C22" s="7">
        <v>4574.7035</v>
      </c>
      <c r="D22" s="7">
        <v>3584.4465</v>
      </c>
      <c r="E22" s="7">
        <f>=C22*D22</f>
      </c>
    </row>
    <row r="23">
      <c r="A23" s="2" t="s">
        <v>37</v>
      </c>
      <c r="B23" s="2" t="s">
        <v>13</v>
      </c>
      <c r="C23" s="7">
        <v>6964.2628</v>
      </c>
      <c r="D23" s="7">
        <v>3584.4465</v>
      </c>
      <c r="E23" s="7">
        <f>=C23*D23</f>
      </c>
    </row>
    <row r="24">
      <c r="A24" s="2" t="s">
        <v>38</v>
      </c>
      <c r="B24" s="2" t="s">
        <v>13</v>
      </c>
      <c r="C24" s="7">
        <v>18458.9116</v>
      </c>
      <c r="D24" s="7">
        <v>3584.4465</v>
      </c>
      <c r="E24" s="7">
        <f>=C24*D24</f>
      </c>
    </row>
    <row r="25">
      <c r="A25" s="2" t="s">
        <v>39</v>
      </c>
      <c r="B25" s="2" t="s">
        <v>40</v>
      </c>
      <c r="C25" s="7">
        <v>100234.9105</v>
      </c>
      <c r="D25" s="7">
        <v>889.7578</v>
      </c>
      <c r="E25" s="7">
        <f>=C25*D25</f>
      </c>
    </row>
    <row r="26">
      <c r="A26" s="2" t="s">
        <v>41</v>
      </c>
      <c r="B26" s="2" t="s">
        <v>22</v>
      </c>
      <c r="C26" s="7">
        <v>499.1542</v>
      </c>
      <c r="D26" s="7">
        <v>1356.7163</v>
      </c>
      <c r="E26" s="7">
        <f>=C26*D26</f>
      </c>
    </row>
    <row r="27">
      <c r="A27" s="2" t="s">
        <v>42</v>
      </c>
      <c r="B27" s="2" t="s">
        <v>13</v>
      </c>
      <c r="C27" s="7">
        <v>1462.1642</v>
      </c>
      <c r="D27" s="7">
        <v>3584.4465</v>
      </c>
      <c r="E27" s="7">
        <f>=C27*D27</f>
      </c>
    </row>
    <row r="28">
      <c r="A28" s="2" t="s">
        <v>43</v>
      </c>
      <c r="B28" s="2" t="s">
        <v>13</v>
      </c>
      <c r="C28" s="7">
        <v>106.0359</v>
      </c>
      <c r="D28" s="7">
        <v>3584.4465</v>
      </c>
      <c r="E28" s="7">
        <f>=C28*D28</f>
      </c>
    </row>
    <row r="29">
      <c r="A29" s="2" t="s">
        <v>44</v>
      </c>
      <c r="B29" s="2" t="s">
        <v>13</v>
      </c>
      <c r="C29" s="7">
        <v>2845.4947</v>
      </c>
      <c r="D29" s="7">
        <v>3584.4465</v>
      </c>
      <c r="E29" s="7">
        <f>=C29*D29</f>
      </c>
    </row>
    <row r="30">
      <c r="A30" s="2" t="s">
        <v>44</v>
      </c>
      <c r="B30" s="2" t="s">
        <v>17</v>
      </c>
      <c r="C30" s="7">
        <v>25797.9433</v>
      </c>
      <c r="D30" s="7">
        <v>1686.1456</v>
      </c>
      <c r="E30" s="7">
        <f>=C30*D30</f>
      </c>
    </row>
    <row r="31">
      <c r="A31" s="2" t="s">
        <v>45</v>
      </c>
      <c r="B31" s="2" t="s">
        <v>46</v>
      </c>
      <c r="C31" s="7">
        <v>787.7793</v>
      </c>
      <c r="D31" s="7">
        <v>1559.385</v>
      </c>
      <c r="E31" s="7">
        <f>=C31*D31</f>
      </c>
    </row>
    <row r="32">
      <c r="A32" s="2" t="s">
        <v>47</v>
      </c>
      <c r="B32" s="2" t="s">
        <v>22</v>
      </c>
      <c r="C32" s="7">
        <v>499.1542</v>
      </c>
      <c r="D32" s="7">
        <v>1356.7163</v>
      </c>
      <c r="E32" s="7">
        <f>=C32*D32</f>
      </c>
    </row>
    <row r="33">
      <c r="A33" s="2" t="s">
        <v>48</v>
      </c>
      <c r="B33" s="2" t="s">
        <v>13</v>
      </c>
      <c r="C33" s="7">
        <v>922.7072</v>
      </c>
      <c r="D33" s="7">
        <v>3584.4465</v>
      </c>
      <c r="E33" s="7">
        <f>=C33*D33</f>
      </c>
    </row>
    <row r="34">
      <c r="A34" s="2" t="s">
        <v>49</v>
      </c>
      <c r="B34" s="2" t="s">
        <v>13</v>
      </c>
      <c r="C34" s="7">
        <v>501.8537</v>
      </c>
      <c r="D34" s="7">
        <v>3584.4465</v>
      </c>
      <c r="E34" s="7">
        <f>=C34*D34</f>
      </c>
    </row>
    <row r="35">
      <c r="A35" s="2" t="s">
        <v>50</v>
      </c>
      <c r="B35" s="2" t="s">
        <v>17</v>
      </c>
      <c r="C35" s="7">
        <v>906.5608</v>
      </c>
      <c r="D35" s="7">
        <v>1686.1456</v>
      </c>
      <c r="E35" s="7">
        <f>=C35*D35</f>
      </c>
    </row>
    <row r="36">
      <c r="A36" s="2" t="s">
        <v>51</v>
      </c>
      <c r="B36" s="2" t="s">
        <v>13</v>
      </c>
      <c r="C36" s="7">
        <v>855.3804</v>
      </c>
      <c r="D36" s="7">
        <v>3584.4465</v>
      </c>
      <c r="E36" s="7">
        <f>=C36*D36</f>
      </c>
    </row>
    <row r="37">
      <c r="A37" s="2" t="s">
        <v>52</v>
      </c>
      <c r="B37" s="2" t="s">
        <v>53</v>
      </c>
      <c r="C37" s="7">
        <v>127673.6565</v>
      </c>
      <c r="D37" s="7">
        <v>1277.4145</v>
      </c>
      <c r="E37" s="7">
        <f>=C37*D37</f>
      </c>
    </row>
    <row r="38">
      <c r="A38" s="2" t="s">
        <v>54</v>
      </c>
      <c r="B38" s="2" t="s">
        <v>13</v>
      </c>
      <c r="C38" s="7">
        <v>6648.1089</v>
      </c>
      <c r="D38" s="7">
        <v>3584.4465</v>
      </c>
      <c r="E38" s="7">
        <f>=C38*D38</f>
      </c>
    </row>
    <row r="39">
      <c r="A39" s="2" t="s">
        <v>55</v>
      </c>
      <c r="B39" s="2" t="s">
        <v>13</v>
      </c>
      <c r="C39" s="7">
        <v>71.8297</v>
      </c>
      <c r="D39" s="7">
        <v>3584.4465</v>
      </c>
      <c r="E39" s="7">
        <f>=C39*D39</f>
      </c>
    </row>
    <row r="40">
      <c r="A40" s="2" t="s">
        <v>56</v>
      </c>
      <c r="B40" s="2" t="s">
        <v>13</v>
      </c>
      <c r="C40" s="7">
        <v>3714.3718</v>
      </c>
      <c r="D40" s="7">
        <v>3584.4465</v>
      </c>
      <c r="E40" s="7">
        <f>=C40*D40</f>
      </c>
    </row>
    <row r="41">
      <c r="A41" s="2" t="s">
        <v>57</v>
      </c>
      <c r="B41" s="2" t="s">
        <v>13</v>
      </c>
      <c r="C41" s="7">
        <v>440.8653</v>
      </c>
      <c r="D41" s="7">
        <v>3584.4465</v>
      </c>
      <c r="E41" s="7">
        <f>=C41*D41</f>
      </c>
    </row>
    <row r="42">
      <c r="A42" s="2" t="s">
        <v>58</v>
      </c>
      <c r="B42" s="2" t="s">
        <v>22</v>
      </c>
      <c r="C42" s="7">
        <v>4476.2305</v>
      </c>
      <c r="D42" s="7">
        <v>1356.7163</v>
      </c>
      <c r="E42" s="7">
        <f>=C42*D42</f>
      </c>
    </row>
    <row r="43">
      <c r="A43" s="2" t="s">
        <v>59</v>
      </c>
      <c r="B43" s="2" t="s">
        <v>22</v>
      </c>
      <c r="C43" s="7">
        <v>498.8761</v>
      </c>
      <c r="D43" s="7">
        <v>1356.7163</v>
      </c>
      <c r="E43" s="7">
        <f>=C43*D43</f>
      </c>
    </row>
    <row r="44">
      <c r="A44" s="2" t="s">
        <v>59</v>
      </c>
      <c r="B44" s="2" t="s">
        <v>17</v>
      </c>
      <c r="C44" s="7">
        <v>5182.0866</v>
      </c>
      <c r="D44" s="7">
        <v>1686.1456</v>
      </c>
      <c r="E44" s="7">
        <f>=C44*D44</f>
      </c>
    </row>
    <row r="45">
      <c r="A45" s="2" t="s">
        <v>59</v>
      </c>
      <c r="B45" s="2" t="s">
        <v>15</v>
      </c>
      <c r="C45" s="7">
        <v>10000.54</v>
      </c>
      <c r="D45" s="7">
        <v>1113.106</v>
      </c>
      <c r="E45" s="7">
        <f>=C45*D45</f>
      </c>
    </row>
    <row r="46">
      <c r="A46" s="2" t="s">
        <v>60</v>
      </c>
      <c r="B46" s="2" t="s">
        <v>17</v>
      </c>
      <c r="C46" s="7">
        <v>999.5707</v>
      </c>
      <c r="D46" s="7">
        <v>1686.1456</v>
      </c>
      <c r="E46" s="7">
        <f>=C46*D46</f>
      </c>
    </row>
    <row r="47">
      <c r="A47" s="2" t="s">
        <v>61</v>
      </c>
      <c r="B47" s="2" t="s">
        <v>13</v>
      </c>
      <c r="C47" s="7">
        <v>24974.7013</v>
      </c>
      <c r="D47" s="7">
        <v>3584.4465</v>
      </c>
      <c r="E47" s="7">
        <f>=C47*D47</f>
      </c>
    </row>
    <row r="48">
      <c r="A48" s="2" t="s">
        <v>62</v>
      </c>
      <c r="B48" s="2" t="s">
        <v>13</v>
      </c>
      <c r="C48" s="7">
        <v>30323.5176</v>
      </c>
      <c r="D48" s="7">
        <v>3584.4465</v>
      </c>
      <c r="E48" s="7">
        <f>=C48*D48</f>
      </c>
    </row>
    <row r="49">
      <c r="A49" s="2" t="s">
        <v>64</v>
      </c>
      <c r="B49" s="2" t="s">
        <v>13</v>
      </c>
      <c r="C49" s="7">
        <v>8421.6325</v>
      </c>
      <c r="D49" s="7">
        <v>3584.4465</v>
      </c>
      <c r="E49" s="7">
        <f>=C49*D49</f>
      </c>
    </row>
    <row r="50">
      <c r="A50" s="2" t="s">
        <v>73</v>
      </c>
      <c r="B50" s="2" t="s">
        <v>13</v>
      </c>
      <c r="C50" s="7">
        <v>5587.4244</v>
      </c>
      <c r="D50" s="7">
        <v>3584.4465</v>
      </c>
      <c r="E50" s="7">
        <f>=C50*D50</f>
      </c>
    </row>
    <row r="51">
      <c r="A51" s="2" t="s">
        <v>65</v>
      </c>
      <c r="B51" s="2" t="s">
        <v>13</v>
      </c>
      <c r="C51" s="7">
        <v>433.3871</v>
      </c>
      <c r="D51" s="7">
        <v>3584.4465</v>
      </c>
      <c r="E51" s="7">
        <f>=C51*D51</f>
      </c>
    </row>
    <row r="52">
      <c r="A52" s="2" t="s">
        <v>66</v>
      </c>
      <c r="B52" s="2" t="s">
        <v>22</v>
      </c>
      <c r="C52" s="7">
        <v>458.7448</v>
      </c>
      <c r="D52" s="7">
        <v>1356.7163</v>
      </c>
      <c r="E52" s="7">
        <f>=C52*D52</f>
      </c>
    </row>
    <row r="53">
      <c r="A53" s="2" t="s">
        <v>66</v>
      </c>
      <c r="B53" s="2" t="s">
        <v>15</v>
      </c>
      <c r="C53" s="7">
        <v>470.5475</v>
      </c>
      <c r="D53" s="7">
        <v>1113.106</v>
      </c>
      <c r="E53" s="7">
        <f>=C53*D53</f>
      </c>
    </row>
    <row r="54">
      <c r="A54" s="2" t="s">
        <v>67</v>
      </c>
      <c r="B54" s="2" t="s">
        <v>13</v>
      </c>
      <c r="C54" s="7">
        <v>419.2705</v>
      </c>
      <c r="D54" s="7">
        <v>3584.4465</v>
      </c>
      <c r="E54" s="7">
        <f>=C54*D54</f>
      </c>
    </row>
    <row r="55">
      <c r="A55" s="2" t="s">
        <v>68</v>
      </c>
      <c r="B55" s="2" t="s">
        <v>13</v>
      </c>
      <c r="C55" s="7">
        <v>238.2769</v>
      </c>
      <c r="D55" s="7">
        <v>3584.4465</v>
      </c>
      <c r="E55" s="7">
        <f>=C55*D55</f>
      </c>
    </row>
    <row r="56">
      <c r="A56" s="2" t="s">
        <v>69</v>
      </c>
      <c r="B56" s="2" t="s">
        <v>13</v>
      </c>
      <c r="C56" s="7">
        <v>2677.362</v>
      </c>
      <c r="D56" s="7">
        <v>3584.4465</v>
      </c>
      <c r="E56" s="7">
        <f>=C56*D56</f>
      </c>
    </row>
    <row r="57">
      <c r="A57" s="2" t="s">
        <v>70</v>
      </c>
      <c r="B57" s="2" t="s">
        <v>22</v>
      </c>
      <c r="C57" s="7">
        <v>30084.0276</v>
      </c>
      <c r="D57" s="7">
        <v>1356.7163</v>
      </c>
      <c r="E57" s="7">
        <f>=C57*D57</f>
      </c>
    </row>
    <row r="58">
      <c r="A58" s="2" t="s">
        <v>71</v>
      </c>
      <c r="B58" s="2" t="s">
        <v>22</v>
      </c>
      <c r="C58" s="7">
        <v>398533.1962</v>
      </c>
      <c r="D58" s="7">
        <v>1356.7163</v>
      </c>
      <c r="E58" s="7">
        <f>=C58*D58</f>
      </c>
    </row>
    <row r="59">
      <c r="A59" s="2" t="s">
        <v>72</v>
      </c>
      <c r="B59" s="2" t="s">
        <v>13</v>
      </c>
      <c r="C59" s="7">
        <v>66.1833</v>
      </c>
      <c r="D59" s="7">
        <v>3584.4465</v>
      </c>
      <c r="E59" s="7">
        <f>=C59*D59</f>
      </c>
    </row>
    <row r="60">
      <c r="A60" s="2" t="s">
        <v>78</v>
      </c>
      <c r="B60" s="2" t="s">
        <v>22</v>
      </c>
      <c r="C60" s="7">
        <v>498.8713</v>
      </c>
      <c r="D60" s="7">
        <v>1356.7163</v>
      </c>
      <c r="E60" s="7">
        <f>=C60*D60</f>
      </c>
    </row>
    <row r="61">
      <c r="A61" s="2" t="s">
        <v>79</v>
      </c>
      <c r="B61" s="2" t="s">
        <v>13</v>
      </c>
      <c r="C61" s="7">
        <v>18580.7778</v>
      </c>
      <c r="D61" s="7">
        <v>3584.4465</v>
      </c>
      <c r="E61" s="7">
        <f>=C61*D61</f>
      </c>
    </row>
    <row r="62">
      <c r="A62" s="2" t="s">
        <v>80</v>
      </c>
      <c r="B62" s="2" t="s">
        <v>13</v>
      </c>
      <c r="C62" s="7">
        <v>2061.3482</v>
      </c>
      <c r="D62" s="7">
        <v>3584.4465</v>
      </c>
      <c r="E62" s="7">
        <f>=C62*D62</f>
      </c>
    </row>
    <row r="63">
      <c r="A63" s="2" t="s">
        <v>81</v>
      </c>
      <c r="B63" s="2" t="s">
        <v>13</v>
      </c>
      <c r="C63" s="7">
        <v>483.8469</v>
      </c>
      <c r="D63" s="7">
        <v>3584.4465</v>
      </c>
      <c r="E63" s="7">
        <f>=C63*D63</f>
      </c>
    </row>
    <row r="64">
      <c r="A64" s="2" t="s">
        <v>82</v>
      </c>
      <c r="B64" s="2" t="s">
        <v>13</v>
      </c>
      <c r="C64" s="7">
        <v>35686.7602</v>
      </c>
      <c r="D64" s="7">
        <v>3584.4465</v>
      </c>
      <c r="E64" s="7">
        <f>=C64*D64</f>
      </c>
    </row>
    <row r="65">
      <c r="A65" s="2" t="s">
        <v>82</v>
      </c>
      <c r="B65" s="2" t="s">
        <v>22</v>
      </c>
      <c r="C65" s="7">
        <v>68051.5581</v>
      </c>
      <c r="D65" s="7">
        <v>1356.7163</v>
      </c>
      <c r="E65" s="7">
        <f>=C65*D65</f>
      </c>
    </row>
    <row r="66">
      <c r="A66" s="2" t="s">
        <v>82</v>
      </c>
      <c r="B66" s="2" t="s">
        <v>83</v>
      </c>
      <c r="C66" s="7">
        <v>400233.9139</v>
      </c>
      <c r="D66" s="7">
        <v>1700.094</v>
      </c>
      <c r="E66" s="7">
        <f>=C66*D66</f>
      </c>
    </row>
    <row r="67">
      <c r="A67" s="2" t="s">
        <v>84</v>
      </c>
      <c r="B67" s="2" t="s">
        <v>22</v>
      </c>
      <c r="C67" s="7">
        <v>11444.4117</v>
      </c>
      <c r="D67" s="7">
        <v>1356.7163</v>
      </c>
      <c r="E67" s="7">
        <f>=C67*D67</f>
      </c>
    </row>
    <row r="68">
      <c r="A68" s="2" t="s">
        <v>85</v>
      </c>
      <c r="B68" s="2" t="s">
        <v>13</v>
      </c>
      <c r="C68" s="7">
        <v>2383.2464</v>
      </c>
      <c r="D68" s="7">
        <v>3584.4465</v>
      </c>
      <c r="E68" s="7">
        <f>=C68*D68</f>
      </c>
    </row>
    <row r="69">
      <c r="A69" s="2" t="s">
        <v>86</v>
      </c>
      <c r="B69" s="2" t="s">
        <v>22</v>
      </c>
      <c r="C69" s="7">
        <v>498.6486</v>
      </c>
      <c r="D69" s="7">
        <v>1356.7163</v>
      </c>
      <c r="E69" s="7">
        <f>=C69*D69</f>
      </c>
    </row>
    <row r="70">
      <c r="A70" s="2" t="s">
        <v>87</v>
      </c>
      <c r="B70" s="2" t="s">
        <v>17</v>
      </c>
      <c r="C70" s="7">
        <v>3100.3239</v>
      </c>
      <c r="D70" s="7">
        <v>1686.1456</v>
      </c>
      <c r="E70" s="7">
        <f>=C70*D70</f>
      </c>
    </row>
    <row r="71">
      <c r="A71" s="2" t="s">
        <v>87</v>
      </c>
      <c r="B71" s="2" t="s">
        <v>15</v>
      </c>
      <c r="C71" s="7">
        <v>5323.7035</v>
      </c>
      <c r="D71" s="7">
        <v>1113.106</v>
      </c>
      <c r="E71" s="7">
        <f>=C71*D71</f>
      </c>
    </row>
    <row r="72">
      <c r="A72" s="2" t="s">
        <v>76</v>
      </c>
      <c r="B72" s="2" t="s">
        <v>13</v>
      </c>
      <c r="C72" s="7">
        <v>1012.3822</v>
      </c>
      <c r="D72" s="7">
        <v>3584.4465</v>
      </c>
      <c r="E72" s="7">
        <f>=C72*D72</f>
      </c>
    </row>
    <row r="73">
      <c r="A73" s="2" t="s">
        <v>77</v>
      </c>
      <c r="B73" s="2" t="s">
        <v>13</v>
      </c>
      <c r="C73" s="7">
        <v>808.4056</v>
      </c>
      <c r="D73" s="7">
        <v>3584.4465</v>
      </c>
      <c r="E73" s="7">
        <f>=C73*D73</f>
      </c>
    </row>
    <row r="74">
      <c r="A74" s="2" t="s">
        <v>74</v>
      </c>
      <c r="B74" s="2" t="s">
        <v>75</v>
      </c>
      <c r="C74" s="7">
        <v>45115.1591</v>
      </c>
      <c r="D74" s="7">
        <v>1013.0774</v>
      </c>
      <c r="E74" s="7">
        <f>=C74*D74</f>
      </c>
    </row>
    <row r="75">
      <c r="A75" s="2" t="s">
        <v>88</v>
      </c>
      <c r="B75" s="2" t="s">
        <v>13</v>
      </c>
      <c r="C75" s="7">
        <v>430.918</v>
      </c>
      <c r="D75" s="7">
        <v>3584.4465</v>
      </c>
      <c r="E75" s="7">
        <f>=C75*D75</f>
      </c>
    </row>
    <row r="76">
      <c r="A76" s="2" t="s">
        <v>89</v>
      </c>
      <c r="B76" s="2" t="s">
        <v>24</v>
      </c>
      <c r="C76" s="7">
        <v>230.8176</v>
      </c>
      <c r="D76" s="7">
        <v>834.4875</v>
      </c>
      <c r="E76" s="7">
        <f>=C76*D76</f>
      </c>
    </row>
    <row r="77">
      <c r="A77" s="2" t="s">
        <v>90</v>
      </c>
      <c r="B77" s="2" t="s">
        <v>13</v>
      </c>
      <c r="C77" s="7">
        <v>432.9819</v>
      </c>
      <c r="D77" s="7">
        <v>3584.4465</v>
      </c>
      <c r="E77" s="7">
        <f>=C77*D77</f>
      </c>
    </row>
    <row r="78">
      <c r="A78" s="2" t="s">
        <v>104</v>
      </c>
      <c r="B78" s="2" t="s">
        <v>53</v>
      </c>
      <c r="C78" s="7">
        <v>31313.2503</v>
      </c>
      <c r="D78" s="7">
        <v>1277.4145</v>
      </c>
      <c r="E78" s="7">
        <f>=C78*D78</f>
      </c>
    </row>
    <row r="79">
      <c r="A79" s="2" t="s">
        <v>91</v>
      </c>
      <c r="B79" s="2" t="s">
        <v>13</v>
      </c>
      <c r="C79" s="7">
        <v>19861.7016</v>
      </c>
      <c r="D79" s="7">
        <v>3584.4465</v>
      </c>
      <c r="E79" s="7">
        <f>=C79*D79</f>
      </c>
    </row>
    <row r="80">
      <c r="A80" s="2" t="s">
        <v>92</v>
      </c>
      <c r="B80" s="2" t="s">
        <v>13</v>
      </c>
      <c r="C80" s="7">
        <v>1565.0836</v>
      </c>
      <c r="D80" s="7">
        <v>3584.4465</v>
      </c>
      <c r="E80" s="7">
        <f>=C80*D80</f>
      </c>
    </row>
    <row r="81">
      <c r="A81" s="2" t="s">
        <v>93</v>
      </c>
      <c r="B81" s="2" t="s">
        <v>13</v>
      </c>
      <c r="C81" s="7">
        <v>1565.0836</v>
      </c>
      <c r="D81" s="7">
        <v>3584.4465</v>
      </c>
      <c r="E81" s="7">
        <f>=C81*D81</f>
      </c>
    </row>
    <row r="82">
      <c r="A82" s="2" t="s">
        <v>94</v>
      </c>
      <c r="B82" s="2" t="s">
        <v>17</v>
      </c>
      <c r="C82" s="7">
        <v>175353.6338</v>
      </c>
      <c r="D82" s="7">
        <v>1686.1456</v>
      </c>
      <c r="E82" s="7">
        <f>=C82*D82</f>
      </c>
    </row>
    <row r="83">
      <c r="A83" s="2" t="s">
        <v>95</v>
      </c>
      <c r="B83" s="2" t="s">
        <v>13</v>
      </c>
      <c r="C83" s="7">
        <v>398.8313</v>
      </c>
      <c r="D83" s="7">
        <v>3584.4465</v>
      </c>
      <c r="E83" s="7">
        <f>=C83*D83</f>
      </c>
    </row>
    <row r="84">
      <c r="A84" s="2" t="s">
        <v>96</v>
      </c>
      <c r="B84" s="2" t="s">
        <v>13</v>
      </c>
      <c r="C84" s="7">
        <v>152.236</v>
      </c>
      <c r="D84" s="7">
        <v>3584.4465</v>
      </c>
      <c r="E84" s="7">
        <f>=C84*D84</f>
      </c>
    </row>
    <row r="85">
      <c r="A85" s="2" t="s">
        <v>97</v>
      </c>
      <c r="B85" s="2" t="s">
        <v>24</v>
      </c>
      <c r="C85" s="7">
        <v>230.8176</v>
      </c>
      <c r="D85" s="7">
        <v>834.4875</v>
      </c>
      <c r="E85" s="7">
        <f>=C85*D85</f>
      </c>
    </row>
    <row r="86">
      <c r="A86" s="2" t="s">
        <v>98</v>
      </c>
      <c r="B86" s="2" t="s">
        <v>22</v>
      </c>
      <c r="C86" s="7">
        <v>497.261</v>
      </c>
      <c r="D86" s="7">
        <v>1356.7163</v>
      </c>
      <c r="E86" s="7">
        <f>=C86*D86</f>
      </c>
    </row>
  </sheetData>
  <pageMargins left="0.7087" right="0.7087" top="1" bottom="0.7480" header="0.315" footer="0.315"/>
  <pageSetup orientation="portrait" paperSize="9" fitToWidth="1" fitToHeight="0"/>
  <headerFooter>
    <oddHeader>&amp;C&amp;14 NOA Existing And Non Existing</oddHeader>
    <oddFooter>&amp;L&amp;8 Time : 14/Dec/2020 04:45:00&amp;RPage &amp;P of &amp;N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2"/>
  <sheetViews>
    <sheetView workbookViewId="0" showGridLines="1"/>
  </sheetViews>
  <sheetFormatPr defaultRowHeight="15"/>
  <cols>
    <col min="1" max="1" width="45" customWidth="1"/>
    <col min="2" max="2" width="45" customWidth="1"/>
    <col min="3" max="3" width="21" customWidth="1"/>
    <col min="4" max="4" width="21" customWidth="1"/>
    <col min="5" max="5" width="21" customWidth="1"/>
  </cols>
  <sheetData>
    <row r="1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</row>
    <row r="2">
      <c r="A2" s="2" t="s">
        <v>99</v>
      </c>
      <c r="B2" s="2" t="s">
        <v>22</v>
      </c>
      <c r="C2" s="7">
        <v>0</v>
      </c>
      <c r="D2" s="7">
        <v>1356.7163</v>
      </c>
      <c r="E2" s="7">
        <f>=C2*D2</f>
      </c>
    </row>
    <row r="3">
      <c r="A3" s="2" t="s">
        <v>94</v>
      </c>
      <c r="B3" s="2" t="s">
        <v>13</v>
      </c>
      <c r="C3" s="7">
        <v>0</v>
      </c>
      <c r="D3" s="7">
        <v>3584.4465</v>
      </c>
      <c r="E3" s="7">
        <f>=C3*D3</f>
      </c>
    </row>
    <row r="4">
      <c r="A4" s="2" t="s">
        <v>100</v>
      </c>
      <c r="B4" s="2" t="s">
        <v>22</v>
      </c>
      <c r="C4" s="7">
        <v>0</v>
      </c>
      <c r="D4" s="7">
        <v>1356.7163</v>
      </c>
      <c r="E4" s="7">
        <f>=C4*D4</f>
      </c>
    </row>
    <row r="5">
      <c r="A5" s="2" t="s">
        <v>100</v>
      </c>
      <c r="B5" s="2" t="s">
        <v>101</v>
      </c>
      <c r="C5" s="7">
        <v>0</v>
      </c>
      <c r="D5" s="7">
        <v>1251.9634</v>
      </c>
      <c r="E5" s="7">
        <f>=C5*D5</f>
      </c>
    </row>
    <row r="6">
      <c r="A6" s="2" t="s">
        <v>102</v>
      </c>
      <c r="B6" s="2" t="s">
        <v>53</v>
      </c>
      <c r="C6" s="7">
        <v>0</v>
      </c>
      <c r="D6" s="7">
        <v>1277.4145</v>
      </c>
      <c r="E6" s="7">
        <f>=C6*D6</f>
      </c>
    </row>
    <row r="7">
      <c r="A7" s="2" t="s">
        <v>103</v>
      </c>
      <c r="B7" s="2" t="s">
        <v>22</v>
      </c>
      <c r="C7" s="7">
        <v>0</v>
      </c>
      <c r="D7" s="7">
        <v>1356.7163</v>
      </c>
      <c r="E7" s="7">
        <f>=C7*D7</f>
      </c>
    </row>
    <row r="8">
      <c r="A8" s="2" t="s">
        <v>103</v>
      </c>
      <c r="B8" s="2" t="s">
        <v>17</v>
      </c>
      <c r="C8" s="7">
        <v>0</v>
      </c>
      <c r="D8" s="7">
        <v>1686.1456</v>
      </c>
      <c r="E8" s="7">
        <f>=C8*D8</f>
      </c>
    </row>
    <row r="9">
      <c r="A9" s="2" t="s">
        <v>104</v>
      </c>
      <c r="B9" s="2" t="s">
        <v>24</v>
      </c>
      <c r="C9" s="7">
        <v>0</v>
      </c>
      <c r="D9" s="7">
        <v>834.4875</v>
      </c>
      <c r="E9" s="7">
        <f>=C9*D9</f>
      </c>
    </row>
    <row r="10">
      <c r="A10" s="2" t="s">
        <v>89</v>
      </c>
      <c r="B10" s="2" t="s">
        <v>13</v>
      </c>
      <c r="C10" s="7">
        <v>0</v>
      </c>
      <c r="D10" s="7">
        <v>3584.4465</v>
      </c>
      <c r="E10" s="7">
        <f>=C10*D10</f>
      </c>
    </row>
    <row r="11">
      <c r="A11" s="2" t="s">
        <v>109</v>
      </c>
      <c r="B11" s="2" t="s">
        <v>13</v>
      </c>
      <c r="C11" s="7">
        <v>0</v>
      </c>
      <c r="D11" s="7">
        <v>3584.4465</v>
      </c>
      <c r="E11" s="7">
        <f>=C11*D11</f>
      </c>
    </row>
    <row r="12">
      <c r="A12" s="2" t="s">
        <v>106</v>
      </c>
      <c r="B12" s="2" t="s">
        <v>53</v>
      </c>
      <c r="C12" s="7">
        <v>0</v>
      </c>
      <c r="D12" s="7">
        <v>1277.4145</v>
      </c>
      <c r="E12" s="7">
        <f>=C12*D12</f>
      </c>
    </row>
    <row r="13">
      <c r="A13" s="2" t="s">
        <v>107</v>
      </c>
      <c r="B13" s="2" t="s">
        <v>13</v>
      </c>
      <c r="C13" s="7">
        <v>0</v>
      </c>
      <c r="D13" s="7">
        <v>3584.4465</v>
      </c>
      <c r="E13" s="7">
        <f>=C13*D13</f>
      </c>
    </row>
    <row r="14">
      <c r="A14" s="2" t="s">
        <v>108</v>
      </c>
      <c r="B14" s="2" t="s">
        <v>17</v>
      </c>
      <c r="C14" s="7">
        <v>0</v>
      </c>
      <c r="D14" s="7">
        <v>1686.1456</v>
      </c>
      <c r="E14" s="7">
        <f>=C14*D14</f>
      </c>
    </row>
    <row r="15">
      <c r="A15" s="2" t="s">
        <v>105</v>
      </c>
      <c r="B15" s="2" t="s">
        <v>13</v>
      </c>
      <c r="C15" s="7">
        <v>0</v>
      </c>
      <c r="D15" s="7">
        <v>3584.4465</v>
      </c>
      <c r="E15" s="7">
        <f>=C15*D15</f>
      </c>
    </row>
    <row r="16">
      <c r="A16" s="2" t="s">
        <v>111</v>
      </c>
      <c r="B16" s="2" t="s">
        <v>22</v>
      </c>
      <c r="C16" s="7">
        <v>0</v>
      </c>
      <c r="D16" s="7">
        <v>1356.7163</v>
      </c>
      <c r="E16" s="7">
        <f>=C16*D16</f>
      </c>
    </row>
    <row r="17">
      <c r="A17" s="2" t="s">
        <v>112</v>
      </c>
      <c r="B17" s="2" t="s">
        <v>53</v>
      </c>
      <c r="C17" s="7">
        <v>0</v>
      </c>
      <c r="D17" s="7">
        <v>1277.4145</v>
      </c>
      <c r="E17" s="7">
        <f>=C17*D17</f>
      </c>
    </row>
    <row r="18">
      <c r="A18" s="2" t="s">
        <v>113</v>
      </c>
      <c r="B18" s="2" t="s">
        <v>13</v>
      </c>
      <c r="C18" s="7">
        <v>0</v>
      </c>
      <c r="D18" s="7">
        <v>3584.4465</v>
      </c>
      <c r="E18" s="7">
        <f>=C18*D18</f>
      </c>
    </row>
    <row r="19">
      <c r="A19" s="2" t="s">
        <v>114</v>
      </c>
      <c r="B19" s="2" t="s">
        <v>13</v>
      </c>
      <c r="C19" s="7">
        <v>0</v>
      </c>
      <c r="D19" s="7">
        <v>3584.4465</v>
      </c>
      <c r="E19" s="7">
        <f>=C19*D19</f>
      </c>
    </row>
    <row r="20">
      <c r="A20" s="2" t="s">
        <v>74</v>
      </c>
      <c r="B20" s="2" t="s">
        <v>22</v>
      </c>
      <c r="C20" s="7">
        <v>0</v>
      </c>
      <c r="D20" s="7">
        <v>1356.7163</v>
      </c>
      <c r="E20" s="7">
        <f>=C20*D20</f>
      </c>
    </row>
    <row r="21">
      <c r="A21" s="2" t="s">
        <v>74</v>
      </c>
      <c r="B21" s="2" t="s">
        <v>40</v>
      </c>
      <c r="C21" s="7">
        <v>0</v>
      </c>
      <c r="D21" s="7">
        <v>889.7578</v>
      </c>
      <c r="E21" s="7">
        <f>=C21*D21</f>
      </c>
    </row>
    <row r="22">
      <c r="A22" s="2" t="s">
        <v>110</v>
      </c>
      <c r="B22" s="2" t="s">
        <v>22</v>
      </c>
      <c r="C22" s="7">
        <v>0</v>
      </c>
      <c r="D22" s="7">
        <v>1356.7163</v>
      </c>
      <c r="E22" s="7">
        <f>=C22*D22</f>
      </c>
    </row>
    <row r="23">
      <c r="A23" s="2" t="s">
        <v>115</v>
      </c>
      <c r="B23" s="2" t="s">
        <v>13</v>
      </c>
      <c r="C23" s="7">
        <v>0</v>
      </c>
      <c r="D23" s="7">
        <v>3584.4465</v>
      </c>
      <c r="E23" s="7">
        <f>=C23*D23</f>
      </c>
    </row>
    <row r="24">
      <c r="A24" s="2" t="s">
        <v>115</v>
      </c>
      <c r="B24" s="2" t="s">
        <v>22</v>
      </c>
      <c r="C24" s="7">
        <v>0</v>
      </c>
      <c r="D24" s="7">
        <v>1356.7163</v>
      </c>
      <c r="E24" s="7">
        <f>=C24*D24</f>
      </c>
    </row>
    <row r="25">
      <c r="A25" s="2" t="s">
        <v>117</v>
      </c>
      <c r="B25" s="2" t="s">
        <v>22</v>
      </c>
      <c r="C25" s="7">
        <v>0</v>
      </c>
      <c r="D25" s="7">
        <v>1356.7163</v>
      </c>
      <c r="E25" s="7">
        <f>=C25*D25</f>
      </c>
    </row>
    <row r="26">
      <c r="A26" s="2" t="s">
        <v>118</v>
      </c>
      <c r="B26" s="2" t="s">
        <v>53</v>
      </c>
      <c r="C26" s="7">
        <v>0</v>
      </c>
      <c r="D26" s="7">
        <v>1277.4145</v>
      </c>
      <c r="E26" s="7">
        <f>=C26*D26</f>
      </c>
    </row>
    <row r="27">
      <c r="A27" s="2" t="s">
        <v>119</v>
      </c>
      <c r="B27" s="2" t="s">
        <v>53</v>
      </c>
      <c r="C27" s="7">
        <v>0</v>
      </c>
      <c r="D27" s="7">
        <v>1277.4145</v>
      </c>
      <c r="E27" s="7">
        <f>=C27*D27</f>
      </c>
    </row>
    <row r="28">
      <c r="A28" s="2" t="s">
        <v>120</v>
      </c>
      <c r="B28" s="2" t="s">
        <v>22</v>
      </c>
      <c r="C28" s="7">
        <v>0</v>
      </c>
      <c r="D28" s="7">
        <v>1356.7163</v>
      </c>
      <c r="E28" s="7">
        <f>=C28*D28</f>
      </c>
    </row>
    <row r="29">
      <c r="A29" s="2" t="s">
        <v>121</v>
      </c>
      <c r="B29" s="2" t="s">
        <v>13</v>
      </c>
      <c r="C29" s="7">
        <v>0</v>
      </c>
      <c r="D29" s="7">
        <v>3584.4465</v>
      </c>
      <c r="E29" s="7">
        <f>=C29*D29</f>
      </c>
    </row>
    <row r="30">
      <c r="A30" s="2" t="s">
        <v>122</v>
      </c>
      <c r="B30" s="2" t="s">
        <v>13</v>
      </c>
      <c r="C30" s="7">
        <v>0</v>
      </c>
      <c r="D30" s="7">
        <v>3584.4465</v>
      </c>
      <c r="E30" s="7">
        <f>=C30*D30</f>
      </c>
    </row>
    <row r="31">
      <c r="A31" s="2" t="s">
        <v>123</v>
      </c>
      <c r="B31" s="2" t="s">
        <v>13</v>
      </c>
      <c r="C31" s="7">
        <v>0</v>
      </c>
      <c r="D31" s="7">
        <v>3584.4465</v>
      </c>
      <c r="E31" s="7">
        <f>=C31*D31</f>
      </c>
    </row>
    <row r="32">
      <c r="A32" s="2" t="s">
        <v>124</v>
      </c>
      <c r="B32" s="2" t="s">
        <v>13</v>
      </c>
      <c r="C32" s="7">
        <v>0</v>
      </c>
      <c r="D32" s="7">
        <v>3584.4465</v>
      </c>
      <c r="E32" s="7">
        <f>=C32*D32</f>
      </c>
    </row>
    <row r="33">
      <c r="A33" s="2" t="s">
        <v>124</v>
      </c>
      <c r="B33" s="2" t="s">
        <v>15</v>
      </c>
      <c r="C33" s="7">
        <v>0</v>
      </c>
      <c r="D33" s="7">
        <v>1113.106</v>
      </c>
      <c r="E33" s="7">
        <f>=C33*D33</f>
      </c>
    </row>
    <row r="34">
      <c r="A34" s="2" t="s">
        <v>125</v>
      </c>
      <c r="B34" s="2" t="s">
        <v>13</v>
      </c>
      <c r="C34" s="7">
        <v>0</v>
      </c>
      <c r="D34" s="7">
        <v>3584.4465</v>
      </c>
      <c r="E34" s="7">
        <f>=C34*D34</f>
      </c>
    </row>
    <row r="35">
      <c r="A35" s="2" t="s">
        <v>126</v>
      </c>
      <c r="B35" s="2" t="s">
        <v>13</v>
      </c>
      <c r="C35" s="7">
        <v>0</v>
      </c>
      <c r="D35" s="7">
        <v>3584.4465</v>
      </c>
      <c r="E35" s="7">
        <f>=C35*D35</f>
      </c>
    </row>
    <row r="36">
      <c r="A36" s="2" t="s">
        <v>127</v>
      </c>
      <c r="B36" s="2" t="s">
        <v>13</v>
      </c>
      <c r="C36" s="7">
        <v>0</v>
      </c>
      <c r="D36" s="7">
        <v>3584.4465</v>
      </c>
      <c r="E36" s="7">
        <f>=C36*D36</f>
      </c>
    </row>
    <row r="37">
      <c r="A37" s="2" t="s">
        <v>128</v>
      </c>
      <c r="B37" s="2" t="s">
        <v>22</v>
      </c>
      <c r="C37" s="7">
        <v>0</v>
      </c>
      <c r="D37" s="7">
        <v>1356.7163</v>
      </c>
      <c r="E37" s="7">
        <f>=C37*D37</f>
      </c>
    </row>
    <row r="38">
      <c r="A38" s="2" t="s">
        <v>128</v>
      </c>
      <c r="B38" s="2" t="s">
        <v>15</v>
      </c>
      <c r="C38" s="7">
        <v>0</v>
      </c>
      <c r="D38" s="7">
        <v>1113.106</v>
      </c>
      <c r="E38" s="7">
        <f>=C38*D38</f>
      </c>
    </row>
    <row r="39">
      <c r="A39" s="2" t="s">
        <v>129</v>
      </c>
      <c r="B39" s="2" t="s">
        <v>13</v>
      </c>
      <c r="C39" s="7">
        <v>0</v>
      </c>
      <c r="D39" s="7">
        <v>3584.4465</v>
      </c>
      <c r="E39" s="7">
        <f>=C39*D39</f>
      </c>
    </row>
    <row r="40">
      <c r="A40" s="2" t="s">
        <v>130</v>
      </c>
      <c r="B40" s="2" t="s">
        <v>13</v>
      </c>
      <c r="C40" s="7">
        <v>0</v>
      </c>
      <c r="D40" s="7">
        <v>3584.4465</v>
      </c>
      <c r="E40" s="7">
        <f>=C40*D40</f>
      </c>
    </row>
    <row r="41">
      <c r="A41" s="2" t="s">
        <v>131</v>
      </c>
      <c r="B41" s="2" t="s">
        <v>13</v>
      </c>
      <c r="C41" s="7">
        <v>0</v>
      </c>
      <c r="D41" s="7">
        <v>3584.4465</v>
      </c>
      <c r="E41" s="7">
        <f>=C41*D41</f>
      </c>
    </row>
    <row r="42">
      <c r="A42" s="2" t="s">
        <v>131</v>
      </c>
      <c r="B42" s="2" t="s">
        <v>22</v>
      </c>
      <c r="C42" s="7">
        <v>0</v>
      </c>
      <c r="D42" s="7">
        <v>1356.7163</v>
      </c>
      <c r="E42" s="7">
        <f>=C42*D42</f>
      </c>
    </row>
    <row r="43">
      <c r="A43" s="2" t="s">
        <v>131</v>
      </c>
      <c r="B43" s="2" t="s">
        <v>83</v>
      </c>
      <c r="C43" s="7">
        <v>0</v>
      </c>
      <c r="D43" s="7">
        <v>1700.094</v>
      </c>
      <c r="E43" s="7">
        <f>=C43*D43</f>
      </c>
    </row>
    <row r="44">
      <c r="A44" s="2" t="s">
        <v>132</v>
      </c>
      <c r="B44" s="2" t="s">
        <v>53</v>
      </c>
      <c r="C44" s="7">
        <v>0</v>
      </c>
      <c r="D44" s="7">
        <v>1277.4145</v>
      </c>
      <c r="E44" s="7">
        <f>=C44*D44</f>
      </c>
    </row>
    <row r="45">
      <c r="A45" s="2" t="s">
        <v>133</v>
      </c>
      <c r="B45" s="2" t="s">
        <v>13</v>
      </c>
      <c r="C45" s="7">
        <v>0</v>
      </c>
      <c r="D45" s="7">
        <v>3584.4465</v>
      </c>
      <c r="E45" s="7">
        <f>=C45*D45</f>
      </c>
    </row>
    <row r="46">
      <c r="A46" s="2" t="s">
        <v>133</v>
      </c>
      <c r="B46" s="2" t="s">
        <v>15</v>
      </c>
      <c r="C46" s="7">
        <v>0</v>
      </c>
      <c r="D46" s="7">
        <v>1113.106</v>
      </c>
      <c r="E46" s="7">
        <f>=C46*D46</f>
      </c>
    </row>
    <row r="47">
      <c r="A47" s="2" t="s">
        <v>134</v>
      </c>
      <c r="B47" s="2" t="s">
        <v>135</v>
      </c>
      <c r="C47" s="7">
        <v>0</v>
      </c>
      <c r="D47" s="7">
        <v>935.5228</v>
      </c>
      <c r="E47" s="7">
        <f>=C47*D47</f>
      </c>
    </row>
    <row r="48">
      <c r="A48" s="2" t="s">
        <v>23</v>
      </c>
      <c r="B48" s="2" t="s">
        <v>83</v>
      </c>
      <c r="C48" s="7">
        <v>0</v>
      </c>
      <c r="D48" s="7">
        <v>1700.094</v>
      </c>
      <c r="E48" s="7">
        <f>=C48*D48</f>
      </c>
    </row>
    <row r="49">
      <c r="A49" s="2" t="s">
        <v>136</v>
      </c>
      <c r="B49" s="2" t="s">
        <v>22</v>
      </c>
      <c r="C49" s="7">
        <v>0</v>
      </c>
      <c r="D49" s="7">
        <v>1356.7163</v>
      </c>
      <c r="E49" s="7">
        <f>=C49*D49</f>
      </c>
    </row>
    <row r="50">
      <c r="A50" s="2" t="s">
        <v>136</v>
      </c>
      <c r="B50" s="2" t="s">
        <v>17</v>
      </c>
      <c r="C50" s="7">
        <v>0</v>
      </c>
      <c r="D50" s="7">
        <v>1686.1456</v>
      </c>
      <c r="E50" s="7">
        <f>=C50*D50</f>
      </c>
    </row>
    <row r="51">
      <c r="A51" s="2" t="s">
        <v>23</v>
      </c>
      <c r="B51" s="2" t="s">
        <v>22</v>
      </c>
      <c r="C51" s="7">
        <v>0</v>
      </c>
      <c r="D51" s="7">
        <v>1356.7163</v>
      </c>
      <c r="E51" s="7">
        <f>=C51*D51</f>
      </c>
    </row>
    <row r="52">
      <c r="A52" s="2" t="s">
        <v>116</v>
      </c>
      <c r="B52" s="2" t="s">
        <v>13</v>
      </c>
      <c r="C52" s="7">
        <v>0</v>
      </c>
      <c r="D52" s="7">
        <v>3584.4465</v>
      </c>
      <c r="E52" s="7">
        <f>=C52*D52</f>
      </c>
    </row>
  </sheetData>
  <pageMargins left="0.7087" right="0.7087" top="1" bottom="0.7480" header="0.315" footer="0.315"/>
  <pageSetup orientation="portrait" paperSize="9" fitToWidth="1" fitToHeight="0"/>
  <headerFooter>
    <oddHeader>&amp;C&amp;14 NOA Existing And Non Existing</oddHeader>
    <oddFooter>&amp;L&amp;8 Time : 14/Dec/2020 04:45:00&amp;RPage &amp;P of &amp;N</odd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UnitRegistryReport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