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Net subs monthly by dist" sheetId="1" r:id="rId1"/>
  </sheets>
  <definedNames>
    <definedName name="_xlnm.Print_Area" localSheetId="0">'Report Net subs monthly by dist'!$A$1:$G$157</definedName>
    <definedName name="_xlnm.Print_Titles" localSheetId="0">'Report Net subs monthly by dist'!$1:$1</definedName>
  </definedNames>
</workbook>
</file>

<file path=xl/sharedStrings.xml><?xml version="1.0" encoding="utf-8"?>
<sst xmlns="http://schemas.openxmlformats.org/spreadsheetml/2006/main" count="60" uniqueCount="60">
  <si>
    <t/>
  </si>
  <si>
    <t>Asal Transaksi</t>
  </si>
  <si>
    <t>Subs</t>
  </si>
  <si>
    <t>Redeem</t>
  </si>
  <si>
    <t>Net Subs</t>
  </si>
  <si>
    <t>CIMB NIAGA</t>
  </si>
  <si>
    <t>PT. BANK CIMB NIAGA</t>
  </si>
  <si>
    <t>Reksa Dana Indeks Principal Index IDX30</t>
  </si>
  <si>
    <t>Reksa Dana Principal Balanced Strategic Plus</t>
  </si>
  <si>
    <t>Reksa Dana Principal Cash Fund</t>
  </si>
  <si>
    <t>Reksa Dana Principal Dollar Bond</t>
  </si>
  <si>
    <t>Reksa Dana Principal Indo Domestic Equity Fund</t>
  </si>
  <si>
    <t>Reksa Dana Principal Islamic Equity Growth Syariah</t>
  </si>
  <si>
    <t>Reksa Dana Principal SMART Equity Fund</t>
  </si>
  <si>
    <t>Reksa Dana Principal Total Return Bond Fund</t>
  </si>
  <si>
    <t>Reksa Dana Principal Total Return Equity Fund</t>
  </si>
  <si>
    <t>Reksa Dana Syariah Principal Islamic Asia Pacific Equity Syariah (USD)</t>
  </si>
  <si>
    <t>BADAN PENGELOLA USAHA DAN DANA LESTARI BPUDL ITB</t>
  </si>
  <si>
    <t>Julie Rahmawati</t>
  </si>
  <si>
    <t>Sales Retail</t>
  </si>
  <si>
    <t>JOHAN SANTOSO KHODIAT</t>
  </si>
  <si>
    <t>Julie Rahmawati - Non Sharing</t>
  </si>
  <si>
    <t>PT AXA FINANCIAL INDONESIA</t>
  </si>
  <si>
    <t>Reksa Dana Indeks Principal Index IDX30 II</t>
  </si>
  <si>
    <t>CIMB BANK BHD SINGAPORE BRANCH PRIVATE BANKING SINGAPORE</t>
  </si>
  <si>
    <t>Julie Rahmawati - Sharing 02</t>
  </si>
  <si>
    <t>PT Bareksa Portal Investasi</t>
  </si>
  <si>
    <t>Reksa Dana Principal Bukareksa Pasar Uang</t>
  </si>
  <si>
    <t>PT Bibit Tumbuh Bersama</t>
  </si>
  <si>
    <t>PT Danareksa Sekuritas</t>
  </si>
  <si>
    <t>PT Indo-Premier Securities</t>
  </si>
  <si>
    <t>PT Indo Premier Sekuritas</t>
  </si>
  <si>
    <t xml:space="preserve">Reksa Dana Principal Philanthropy Social Impact Bond Fund </t>
  </si>
  <si>
    <t>PT Mandiri Sekuritas</t>
  </si>
  <si>
    <t>PT. MANDIRI SEKURITAS</t>
  </si>
  <si>
    <t>PT Mega Capital Sekuritas</t>
  </si>
  <si>
    <t>PT Mega Capital Securities</t>
  </si>
  <si>
    <t>PT Mirae Asset Sekuritas Indonesia</t>
  </si>
  <si>
    <t>PT. Mirae Asset Sekuritas Indonesia</t>
  </si>
  <si>
    <t>PT Moduit Digital Indonesia</t>
  </si>
  <si>
    <t>PT. Moduit Digital Indonesia</t>
  </si>
  <si>
    <t>PT Nusantara Sejahtera Investama</t>
  </si>
  <si>
    <t>PT. Nusantara Sejahtera Investama</t>
  </si>
  <si>
    <t>PT Phillip Securities Indonesia</t>
  </si>
  <si>
    <t>PT PHILLIP SEKURITAS INDONESIA</t>
  </si>
  <si>
    <t>PT Star Mercato Capitale</t>
  </si>
  <si>
    <t>Reksa Dana Principal ITB-Niaga</t>
  </si>
  <si>
    <t>PT Takjub Teknologi Indonesia</t>
  </si>
  <si>
    <t>PT Trimegah Securities Tbk</t>
  </si>
  <si>
    <t>PT Trimegah Sekuritas Indonesia Tbk</t>
  </si>
  <si>
    <t>PT Xdana Investa Indonesia</t>
  </si>
  <si>
    <t>Putri Meika Sar - Non Sharing</t>
  </si>
  <si>
    <t>Putri Meika Sari</t>
  </si>
  <si>
    <t>PT ASURANSI JIWA SEQUIS LIFE</t>
  </si>
  <si>
    <t>Reksa Dana Principal Bond</t>
  </si>
  <si>
    <t>PT SUN LIFE FINANCIAL INDONESIA</t>
  </si>
  <si>
    <t>PT. ASURANSI BINTANG TBK.</t>
  </si>
  <si>
    <t>Putri Meika Sari - Sharing 02</t>
  </si>
  <si>
    <t>Refferal CIMB NIaga</t>
  </si>
  <si>
    <t>Total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</si>
</sst>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sz val="12"/>
      <color rgb="FFFFFFFF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3366" tint="0"/>
      </patternFill>
    </fill>
    <fill>
      <patternFill patternType="solid">
        <fgColor rgb="FF336699" tint="0"/>
      </patternFill>
    </fill>
    <fill>
      <patternFill patternType="solid">
        <fgColor rgb="FF6699FF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>
      <alignment horizontal="left"/>
    </xf>
    <xf numFmtId="0" applyNumberFormat="1" fontId="0" applyFont="1" xfId="0">
      <alignment horizontal="left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2" applyFont="1" fillId="2" applyFill="1" borderId="3" applyBorder="1" xfId="0">
      <alignment horizontal="center" vertical="center"/>
    </xf>
    <xf numFmtId="0" applyNumberFormat="1" fontId="0" applyFont="1" borderId="4" applyBorder="1" xfId="0"/>
    <xf numFmtId="4" applyNumberFormat="1" fontId="0" applyFont="1" borderId="4" applyBorder="1" xfId="0"/>
    <xf numFmtId="0" applyNumberFormat="1" fontId="3" applyFont="1" fillId="3" applyFill="1" borderId="2" applyBorder="1" xfId="0"/>
    <xf numFmtId="0" applyNumberFormat="1" fontId="3" applyFont="1" fillId="3" applyFill="1" borderId="1" applyBorder="1" xfId="0"/>
    <xf numFmtId="0" applyNumberFormat="1" fontId="3" applyFont="1" fillId="3" applyFill="1" borderId="4" applyBorder="1" xfId="0"/>
    <xf numFmtId="4" applyNumberFormat="1" fontId="3" applyFont="1" fillId="3" applyFill="1" borderId="4" applyBorder="1" xfId="0"/>
    <xf numFmtId="0" applyNumberFormat="1" fontId="3" applyFont="1" fillId="4" applyFill="1" borderId="2" applyBorder="1" xfId="0"/>
    <xf numFmtId="0" applyNumberFormat="1" fontId="3" applyFont="1" fillId="4" applyFill="1" borderId="1" applyBorder="1" xfId="0"/>
    <xf numFmtId="0" applyNumberFormat="1" fontId="3" applyFont="1" fillId="4" applyFill="1" borderId="4" applyBorder="1" xfId="0"/>
    <xf numFmtId="4" applyNumberFormat="1" fontId="3" applyFont="1" fillId="4" applyFill="1" borderId="4" applyBorder="1" xfId="0"/>
    <xf numFmtId="4" applyNumberFormat="1" fontId="0" applyFont="1" borderId="3" applyBorder="1" xfId="0"/>
    <xf numFmtId="4" applyNumberFormat="1" fontId="0" applyFont="1" borderId="3" applyBorder="1" xfId="0">
      <alignment horizontal="right"/>
    </xf>
    <xf numFmtId="0" applyNumberFormat="1" fontId="1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57"/>
  <sheetViews>
    <sheetView workbookViewId="0" showGridLines="1"/>
  </sheetViews>
  <sheetFormatPr defaultRowHeight="15"/>
  <cols>
    <col min="1" max="1" width="7" customWidth="1"/>
    <col min="2" max="2" width="7" customWidth="1"/>
    <col min="3" max="3" width="7" customWidth="1"/>
    <col min="4" max="4" width="75" customWidth="1"/>
    <col min="5" max="5" width="25" customWidth="1"/>
    <col min="6" max="6" width="25" customWidth="1"/>
    <col min="7" max="7" width="25" customWidth="1"/>
  </cols>
  <sheetData>
    <row r="1">
      <c r="A1" s="1" t="s">
        <v>0</v>
      </c>
      <c r="B1" s="2"/>
      <c r="C1" s="2"/>
      <c r="D1" s="2"/>
      <c r="E1" s="2"/>
    </row>
    <row r="2">
      <c r="A2" s="5" t="s">
        <v>1</v>
      </c>
      <c r="B2" s="5"/>
      <c r="C2" s="5"/>
      <c r="D2" s="5"/>
      <c r="E2" s="5" t="s">
        <v>2</v>
      </c>
      <c r="F2" s="5" t="s">
        <v>3</v>
      </c>
      <c r="G2" s="5" t="s">
        <v>4</v>
      </c>
    </row>
    <row r="3">
      <c r="A3" s="8" t="s">
        <v>5</v>
      </c>
      <c r="B3" s="9"/>
      <c r="C3" s="9"/>
      <c r="D3" s="10"/>
      <c r="E3" s="11">
        <v>62601662839.85</v>
      </c>
      <c r="F3" s="11">
        <v>46598303359.85</v>
      </c>
      <c r="G3" s="11">
        <v>16003359480</v>
      </c>
    </row>
    <row r="4">
      <c r="A4" s="12"/>
      <c r="B4" s="12" t="s">
        <v>5</v>
      </c>
      <c r="C4" s="13"/>
      <c r="D4" s="14"/>
      <c r="E4" s="15">
        <v>60776417460</v>
      </c>
      <c r="F4" s="15">
        <v>44773057980</v>
      </c>
      <c r="G4" s="15">
        <v>-16003359480</v>
      </c>
    </row>
    <row r="5">
      <c r="A5" s="3"/>
      <c r="B5" s="3"/>
      <c r="C5" s="3" t="s">
        <v>6</v>
      </c>
      <c r="D5" s="6"/>
      <c r="E5" s="7">
        <f>SUM(E6:E15)</f>
        <v>60776417460</v>
      </c>
      <c r="F5" s="7">
        <f>SUM(F6:F15)</f>
        <v>44773057980</v>
      </c>
      <c r="G5" s="7">
        <f>SUM(G6:G15)</f>
        <v>-16003359480</v>
      </c>
    </row>
    <row r="6">
      <c r="A6" s="4"/>
      <c r="B6" s="4"/>
      <c r="C6" s="4"/>
      <c r="D6" s="4" t="s">
        <v>7</v>
      </c>
      <c r="E6" s="17">
        <v>6077641746</v>
      </c>
      <c r="F6" s="17">
        <v>4477305798</v>
      </c>
      <c r="G6" s="17">
        <v>-1600335948</v>
      </c>
    </row>
    <row r="7">
      <c r="A7" s="4"/>
      <c r="B7" s="4"/>
      <c r="C7" s="4"/>
      <c r="D7" s="4" t="s">
        <v>8</v>
      </c>
      <c r="E7" s="17">
        <v>6077641746</v>
      </c>
      <c r="F7" s="17">
        <v>4477305798</v>
      </c>
      <c r="G7" s="17">
        <v>-1600335948</v>
      </c>
    </row>
    <row r="8">
      <c r="A8" s="4"/>
      <c r="B8" s="4"/>
      <c r="C8" s="4"/>
      <c r="D8" s="4" t="s">
        <v>9</v>
      </c>
      <c r="E8" s="17">
        <v>6077641746</v>
      </c>
      <c r="F8" s="17">
        <v>4477305798</v>
      </c>
      <c r="G8" s="17">
        <v>-1600335948</v>
      </c>
    </row>
    <row r="9">
      <c r="A9" s="4"/>
      <c r="B9" s="4"/>
      <c r="C9" s="4"/>
      <c r="D9" s="4" t="s">
        <v>10</v>
      </c>
      <c r="E9" s="17">
        <v>6077641746</v>
      </c>
      <c r="F9" s="17">
        <v>4477305798</v>
      </c>
      <c r="G9" s="17">
        <v>-1600335948</v>
      </c>
    </row>
    <row r="10">
      <c r="A10" s="4"/>
      <c r="B10" s="4"/>
      <c r="C10" s="4"/>
      <c r="D10" s="4" t="s">
        <v>11</v>
      </c>
      <c r="E10" s="17">
        <v>6077641746</v>
      </c>
      <c r="F10" s="17">
        <v>4477305798</v>
      </c>
      <c r="G10" s="17">
        <v>-1600335948</v>
      </c>
    </row>
    <row r="11">
      <c r="A11" s="4"/>
      <c r="B11" s="4"/>
      <c r="C11" s="4"/>
      <c r="D11" s="4" t="s">
        <v>12</v>
      </c>
      <c r="E11" s="17">
        <v>6077641746</v>
      </c>
      <c r="F11" s="17">
        <v>4477305798</v>
      </c>
      <c r="G11" s="17">
        <v>-1600335948</v>
      </c>
    </row>
    <row r="12">
      <c r="A12" s="4"/>
      <c r="B12" s="4"/>
      <c r="C12" s="4"/>
      <c r="D12" s="4" t="s">
        <v>13</v>
      </c>
      <c r="E12" s="17">
        <v>6077641746</v>
      </c>
      <c r="F12" s="17">
        <v>4477305798</v>
      </c>
      <c r="G12" s="17">
        <v>-1600335948</v>
      </c>
    </row>
    <row r="13">
      <c r="A13" s="4"/>
      <c r="B13" s="4"/>
      <c r="C13" s="4"/>
      <c r="D13" s="4" t="s">
        <v>14</v>
      </c>
      <c r="E13" s="17">
        <v>6077641746</v>
      </c>
      <c r="F13" s="17">
        <v>4477305798</v>
      </c>
      <c r="G13" s="17">
        <v>-1600335948</v>
      </c>
    </row>
    <row r="14">
      <c r="A14" s="4"/>
      <c r="B14" s="4"/>
      <c r="C14" s="4"/>
      <c r="D14" s="4" t="s">
        <v>15</v>
      </c>
      <c r="E14" s="17">
        <v>6077641746</v>
      </c>
      <c r="F14" s="17">
        <v>4477305798</v>
      </c>
      <c r="G14" s="17">
        <v>-1600335948</v>
      </c>
    </row>
    <row r="15">
      <c r="A15" s="4"/>
      <c r="B15" s="4"/>
      <c r="C15" s="4"/>
      <c r="D15" s="4" t="s">
        <v>16</v>
      </c>
      <c r="E15" s="17">
        <v>6077641746</v>
      </c>
      <c r="F15" s="17">
        <v>4477305798</v>
      </c>
      <c r="G15" s="17">
        <v>-1600335948</v>
      </c>
    </row>
    <row r="16">
      <c r="A16" s="3"/>
      <c r="B16" s="3"/>
      <c r="C16" s="3" t="s">
        <v>17</v>
      </c>
      <c r="D16" s="6"/>
      <c r="E16" s="7">
        <f>SUM(E17:E17)</f>
        <v>1250000000</v>
      </c>
      <c r="F16" s="7">
        <f>SUM(F17:F17)</f>
        <v>0</v>
      </c>
      <c r="G16" s="7">
        <f>SUM(G17:G17)</f>
        <v>-1250000000</v>
      </c>
    </row>
    <row r="17">
      <c r="A17" s="4"/>
      <c r="B17" s="4"/>
      <c r="C17" s="4"/>
      <c r="D17" s="4" t="s">
        <v>15</v>
      </c>
      <c r="E17" s="17">
        <v>1250000000</v>
      </c>
      <c r="F17" s="17">
        <v>0</v>
      </c>
      <c r="G17" s="17">
        <v>-1250000000</v>
      </c>
    </row>
    <row r="18">
      <c r="A18" s="8" t="s">
        <v>18</v>
      </c>
      <c r="B18" s="9"/>
      <c r="C18" s="9"/>
      <c r="D18" s="10"/>
      <c r="E18" s="11">
        <v>0</v>
      </c>
      <c r="F18" s="11">
        <v>26120</v>
      </c>
      <c r="G18" s="11">
        <v>-26120</v>
      </c>
    </row>
    <row r="19">
      <c r="A19" s="12"/>
      <c r="B19" s="12" t="s">
        <v>19</v>
      </c>
      <c r="C19" s="13"/>
      <c r="D19" s="14"/>
      <c r="E19" s="15">
        <v>0</v>
      </c>
      <c r="F19" s="15">
        <v>26120</v>
      </c>
      <c r="G19" s="15">
        <v>26120</v>
      </c>
    </row>
    <row r="20">
      <c r="A20" s="3"/>
      <c r="B20" s="3"/>
      <c r="C20" s="3" t="s">
        <v>20</v>
      </c>
      <c r="D20" s="6"/>
      <c r="E20" s="7">
        <f>SUM(E21:E21)</f>
        <v>0</v>
      </c>
      <c r="F20" s="7">
        <f>SUM(F21:F21)</f>
        <v>26120</v>
      </c>
      <c r="G20" s="7">
        <f>SUM(G21:G21)</f>
        <v>26120</v>
      </c>
    </row>
    <row r="21">
      <c r="A21" s="4"/>
      <c r="B21" s="4"/>
      <c r="C21" s="4"/>
      <c r="D21" s="4" t="s">
        <v>16</v>
      </c>
      <c r="E21" s="17">
        <v>0</v>
      </c>
      <c r="F21" s="17">
        <v>26120</v>
      </c>
      <c r="G21" s="17">
        <v>26120</v>
      </c>
    </row>
    <row r="22">
      <c r="A22" s="8" t="s">
        <v>21</v>
      </c>
      <c r="B22" s="9"/>
      <c r="C22" s="9"/>
      <c r="D22" s="10"/>
      <c r="E22" s="11">
        <v>1013650011</v>
      </c>
      <c r="F22" s="11">
        <v>894064341</v>
      </c>
      <c r="G22" s="11">
        <v>119585670</v>
      </c>
    </row>
    <row r="23">
      <c r="A23" s="12"/>
      <c r="B23" s="12" t="s">
        <v>18</v>
      </c>
      <c r="C23" s="13"/>
      <c r="D23" s="14"/>
      <c r="E23" s="15">
        <v>1013650011</v>
      </c>
      <c r="F23" s="15">
        <v>894064341</v>
      </c>
      <c r="G23" s="15">
        <v>-119585670</v>
      </c>
    </row>
    <row r="24">
      <c r="A24" s="3"/>
      <c r="B24" s="3"/>
      <c r="C24" s="3" t="s">
        <v>22</v>
      </c>
      <c r="D24" s="6"/>
      <c r="E24" s="7">
        <f>SUM(E25:E25)</f>
        <v>1013650011</v>
      </c>
      <c r="F24" s="7">
        <f>SUM(F25:F25)</f>
        <v>894064341</v>
      </c>
      <c r="G24" s="7">
        <f>SUM(G25:G25)</f>
        <v>-119585670</v>
      </c>
    </row>
    <row r="25">
      <c r="A25" s="4"/>
      <c r="B25" s="4"/>
      <c r="C25" s="4"/>
      <c r="D25" s="4" t="s">
        <v>23</v>
      </c>
      <c r="E25" s="17">
        <v>1013650011</v>
      </c>
      <c r="F25" s="17">
        <v>894064341</v>
      </c>
      <c r="G25" s="17">
        <v>-119585670</v>
      </c>
    </row>
    <row r="26">
      <c r="A26" s="3"/>
      <c r="B26" s="3"/>
      <c r="C26" s="3" t="s">
        <v>24</v>
      </c>
      <c r="D26" s="6"/>
      <c r="E26" s="7">
        <f>SUM(E27:E27)</f>
        <v>0</v>
      </c>
      <c r="F26" s="7">
        <f>SUM(F27:F27)</f>
        <v>3698202997</v>
      </c>
      <c r="G26" s="7">
        <f>SUM(G27:G27)</f>
        <v>3698202997</v>
      </c>
    </row>
    <row r="27">
      <c r="A27" s="4"/>
      <c r="B27" s="4"/>
      <c r="C27" s="4"/>
      <c r="D27" s="4" t="s">
        <v>9</v>
      </c>
      <c r="E27" s="17">
        <v>0</v>
      </c>
      <c r="F27" s="17">
        <v>3698202997</v>
      </c>
      <c r="G27" s="17">
        <v>3698202997</v>
      </c>
    </row>
    <row r="28">
      <c r="A28" s="8" t="s">
        <v>25</v>
      </c>
      <c r="B28" s="9"/>
      <c r="C28" s="9"/>
      <c r="D28" s="10"/>
      <c r="E28" s="11">
        <v>0</v>
      </c>
      <c r="F28" s="11">
        <v>3698202997</v>
      </c>
      <c r="G28" s="11">
        <v>-3698202997</v>
      </c>
    </row>
    <row r="29">
      <c r="A29" s="12"/>
      <c r="B29" s="12" t="s">
        <v>18</v>
      </c>
      <c r="C29" s="13"/>
      <c r="D29" s="14"/>
      <c r="E29" s="15">
        <v>0</v>
      </c>
      <c r="F29" s="15">
        <v>3698202997</v>
      </c>
      <c r="G29" s="15">
        <v>3698202997</v>
      </c>
    </row>
    <row r="30">
      <c r="A30" s="3"/>
      <c r="B30" s="3"/>
      <c r="C30" s="3" t="s">
        <v>22</v>
      </c>
      <c r="D30" s="6"/>
      <c r="E30" s="7">
        <f>SUM(E31:E31)</f>
        <v>1013650011</v>
      </c>
      <c r="F30" s="7">
        <f>SUM(F31:F31)</f>
        <v>894064341</v>
      </c>
      <c r="G30" s="7">
        <f>SUM(G31:G31)</f>
        <v>-119585670</v>
      </c>
    </row>
    <row r="31">
      <c r="A31" s="4"/>
      <c r="B31" s="4"/>
      <c r="C31" s="4"/>
      <c r="D31" s="4" t="s">
        <v>23</v>
      </c>
      <c r="E31" s="17">
        <v>1013650011</v>
      </c>
      <c r="F31" s="17">
        <v>894064341</v>
      </c>
      <c r="G31" s="17">
        <v>-119585670</v>
      </c>
    </row>
    <row r="32">
      <c r="A32" s="3"/>
      <c r="B32" s="3"/>
      <c r="C32" s="3" t="s">
        <v>24</v>
      </c>
      <c r="D32" s="6"/>
      <c r="E32" s="7">
        <f>SUM(E33:E33)</f>
        <v>0</v>
      </c>
      <c r="F32" s="7">
        <f>SUM(F33:F33)</f>
        <v>3698202997</v>
      </c>
      <c r="G32" s="7">
        <f>SUM(G33:G33)</f>
        <v>3698202997</v>
      </c>
    </row>
    <row r="33">
      <c r="A33" s="4"/>
      <c r="B33" s="4"/>
      <c r="C33" s="4"/>
      <c r="D33" s="4" t="s">
        <v>9</v>
      </c>
      <c r="E33" s="17">
        <v>0</v>
      </c>
      <c r="F33" s="17">
        <v>3698202997</v>
      </c>
      <c r="G33" s="17">
        <v>3698202997</v>
      </c>
    </row>
    <row r="34">
      <c r="A34" s="8" t="s">
        <v>26</v>
      </c>
      <c r="B34" s="9"/>
      <c r="C34" s="9"/>
      <c r="D34" s="10"/>
      <c r="E34" s="11">
        <v>8322511473</v>
      </c>
      <c r="F34" s="11">
        <v>3764400921</v>
      </c>
      <c r="G34" s="11">
        <v>4558110552</v>
      </c>
    </row>
    <row r="35">
      <c r="A35" s="12"/>
      <c r="B35" s="12" t="s">
        <v>26</v>
      </c>
      <c r="C35" s="13"/>
      <c r="D35" s="14"/>
      <c r="E35" s="15">
        <v>8322511473</v>
      </c>
      <c r="F35" s="15">
        <v>3764400921</v>
      </c>
      <c r="G35" s="15">
        <v>-4558110552</v>
      </c>
    </row>
    <row r="36">
      <c r="A36" s="3"/>
      <c r="B36" s="3"/>
      <c r="C36" s="3" t="s">
        <v>26</v>
      </c>
      <c r="D36" s="6"/>
      <c r="E36" s="7">
        <f>SUM(E37:E45)</f>
        <v>8322511473</v>
      </c>
      <c r="F36" s="7">
        <f>SUM(F37:F45)</f>
        <v>3764400921</v>
      </c>
      <c r="G36" s="7">
        <f>SUM(G37:G45)</f>
        <v>-4558110552</v>
      </c>
    </row>
    <row r="37">
      <c r="A37" s="4"/>
      <c r="B37" s="4"/>
      <c r="C37" s="4"/>
      <c r="D37" s="4" t="s">
        <v>7</v>
      </c>
      <c r="E37" s="17">
        <v>924723497</v>
      </c>
      <c r="F37" s="17">
        <v>418266769</v>
      </c>
      <c r="G37" s="17">
        <v>-506456728</v>
      </c>
    </row>
    <row r="38">
      <c r="A38" s="4"/>
      <c r="B38" s="4"/>
      <c r="C38" s="4"/>
      <c r="D38" s="4" t="s">
        <v>8</v>
      </c>
      <c r="E38" s="17">
        <v>924723497</v>
      </c>
      <c r="F38" s="17">
        <v>418266769</v>
      </c>
      <c r="G38" s="17">
        <v>-506456728</v>
      </c>
    </row>
    <row r="39">
      <c r="A39" s="4"/>
      <c r="B39" s="4"/>
      <c r="C39" s="4"/>
      <c r="D39" s="4" t="s">
        <v>27</v>
      </c>
      <c r="E39" s="17">
        <v>924723497</v>
      </c>
      <c r="F39" s="17">
        <v>418266769</v>
      </c>
      <c r="G39" s="17">
        <v>-506456728</v>
      </c>
    </row>
    <row r="40">
      <c r="A40" s="4"/>
      <c r="B40" s="4"/>
      <c r="C40" s="4"/>
      <c r="D40" s="4" t="s">
        <v>9</v>
      </c>
      <c r="E40" s="17">
        <v>924723497</v>
      </c>
      <c r="F40" s="17">
        <v>418266769</v>
      </c>
      <c r="G40" s="17">
        <v>-506456728</v>
      </c>
    </row>
    <row r="41">
      <c r="A41" s="4"/>
      <c r="B41" s="4"/>
      <c r="C41" s="4"/>
      <c r="D41" s="4" t="s">
        <v>11</v>
      </c>
      <c r="E41" s="17">
        <v>924723497</v>
      </c>
      <c r="F41" s="17">
        <v>418266769</v>
      </c>
      <c r="G41" s="17">
        <v>-506456728</v>
      </c>
    </row>
    <row r="42">
      <c r="A42" s="4"/>
      <c r="B42" s="4"/>
      <c r="C42" s="4"/>
      <c r="D42" s="4" t="s">
        <v>12</v>
      </c>
      <c r="E42" s="17">
        <v>924723497</v>
      </c>
      <c r="F42" s="17">
        <v>418266769</v>
      </c>
      <c r="G42" s="17">
        <v>-506456728</v>
      </c>
    </row>
    <row r="43">
      <c r="A43" s="4"/>
      <c r="B43" s="4"/>
      <c r="C43" s="4"/>
      <c r="D43" s="4" t="s">
        <v>13</v>
      </c>
      <c r="E43" s="17">
        <v>924723497</v>
      </c>
      <c r="F43" s="17">
        <v>418266769</v>
      </c>
      <c r="G43" s="17">
        <v>-506456728</v>
      </c>
    </row>
    <row r="44">
      <c r="A44" s="4"/>
      <c r="B44" s="4"/>
      <c r="C44" s="4"/>
      <c r="D44" s="4" t="s">
        <v>14</v>
      </c>
      <c r="E44" s="17">
        <v>924723497</v>
      </c>
      <c r="F44" s="17">
        <v>418266769</v>
      </c>
      <c r="G44" s="17">
        <v>-506456728</v>
      </c>
    </row>
    <row r="45">
      <c r="A45" s="4"/>
      <c r="B45" s="4"/>
      <c r="C45" s="4"/>
      <c r="D45" s="4" t="s">
        <v>15</v>
      </c>
      <c r="E45" s="17">
        <v>924723497</v>
      </c>
      <c r="F45" s="17">
        <v>418266769</v>
      </c>
      <c r="G45" s="17">
        <v>-506456728</v>
      </c>
    </row>
    <row r="46">
      <c r="A46" s="8" t="s">
        <v>28</v>
      </c>
      <c r="B46" s="9"/>
      <c r="C46" s="9"/>
      <c r="D46" s="10"/>
      <c r="E46" s="11">
        <v>1964189692</v>
      </c>
      <c r="F46" s="11">
        <v>722980812</v>
      </c>
      <c r="G46" s="11">
        <v>1241208880</v>
      </c>
    </row>
    <row r="47">
      <c r="A47" s="12"/>
      <c r="B47" s="12" t="s">
        <v>28</v>
      </c>
      <c r="C47" s="13"/>
      <c r="D47" s="14"/>
      <c r="E47" s="15">
        <v>1964189692</v>
      </c>
      <c r="F47" s="15">
        <v>722980812</v>
      </c>
      <c r="G47" s="15">
        <v>-1241208880</v>
      </c>
    </row>
    <row r="48">
      <c r="A48" s="3"/>
      <c r="B48" s="3"/>
      <c r="C48" s="3" t="s">
        <v>28</v>
      </c>
      <c r="D48" s="6"/>
      <c r="E48" s="7">
        <f>SUM(E49:E52)</f>
        <v>1964189692</v>
      </c>
      <c r="F48" s="7">
        <f>SUM(F49:F52)</f>
        <v>722980812</v>
      </c>
      <c r="G48" s="7">
        <f>SUM(G49:G52)</f>
        <v>-1241208880</v>
      </c>
    </row>
    <row r="49">
      <c r="A49" s="4"/>
      <c r="B49" s="4"/>
      <c r="C49" s="4"/>
      <c r="D49" s="4" t="s">
        <v>7</v>
      </c>
      <c r="E49" s="17">
        <v>491047423</v>
      </c>
      <c r="F49" s="17">
        <v>180745203</v>
      </c>
      <c r="G49" s="17">
        <v>-310302220</v>
      </c>
    </row>
    <row r="50">
      <c r="A50" s="4"/>
      <c r="B50" s="4"/>
      <c r="C50" s="4"/>
      <c r="D50" s="4" t="s">
        <v>9</v>
      </c>
      <c r="E50" s="17">
        <v>491047423</v>
      </c>
      <c r="F50" s="17">
        <v>180745203</v>
      </c>
      <c r="G50" s="17">
        <v>-310302220</v>
      </c>
    </row>
    <row r="51">
      <c r="A51" s="4"/>
      <c r="B51" s="4"/>
      <c r="C51" s="4"/>
      <c r="D51" s="4" t="s">
        <v>12</v>
      </c>
      <c r="E51" s="17">
        <v>491047423</v>
      </c>
      <c r="F51" s="17">
        <v>180745203</v>
      </c>
      <c r="G51" s="17">
        <v>-310302220</v>
      </c>
    </row>
    <row r="52">
      <c r="A52" s="4"/>
      <c r="B52" s="4"/>
      <c r="C52" s="4"/>
      <c r="D52" s="4" t="s">
        <v>14</v>
      </c>
      <c r="E52" s="17">
        <v>491047423</v>
      </c>
      <c r="F52" s="17">
        <v>180745203</v>
      </c>
      <c r="G52" s="17">
        <v>-310302220</v>
      </c>
    </row>
    <row r="53">
      <c r="A53" s="8" t="s">
        <v>29</v>
      </c>
      <c r="B53" s="9"/>
      <c r="C53" s="9"/>
      <c r="D53" s="10"/>
      <c r="E53" s="11">
        <v>350000</v>
      </c>
      <c r="F53" s="11">
        <v>0</v>
      </c>
      <c r="G53" s="11">
        <v>350000</v>
      </c>
    </row>
    <row r="54">
      <c r="A54" s="12"/>
      <c r="B54" s="12" t="s">
        <v>29</v>
      </c>
      <c r="C54" s="13"/>
      <c r="D54" s="14"/>
      <c r="E54" s="15">
        <v>350000</v>
      </c>
      <c r="F54" s="15">
        <v>0</v>
      </c>
      <c r="G54" s="15">
        <v>-350000</v>
      </c>
    </row>
    <row r="55">
      <c r="A55" s="3"/>
      <c r="B55" s="3"/>
      <c r="C55" s="3" t="s">
        <v>29</v>
      </c>
      <c r="D55" s="6"/>
      <c r="E55" s="7">
        <f>SUM(E56:E56)</f>
        <v>350000</v>
      </c>
      <c r="F55" s="7">
        <f>SUM(F56:F56)</f>
        <v>0</v>
      </c>
      <c r="G55" s="7">
        <f>SUM(G56:G56)</f>
        <v>-350000</v>
      </c>
    </row>
    <row r="56">
      <c r="A56" s="4"/>
      <c r="B56" s="4"/>
      <c r="C56" s="4"/>
      <c r="D56" s="4" t="s">
        <v>9</v>
      </c>
      <c r="E56" s="17">
        <v>350000</v>
      </c>
      <c r="F56" s="17">
        <v>0</v>
      </c>
      <c r="G56" s="17">
        <v>-350000</v>
      </c>
    </row>
    <row r="57">
      <c r="A57" s="8" t="s">
        <v>30</v>
      </c>
      <c r="B57" s="9"/>
      <c r="C57" s="9"/>
      <c r="D57" s="10"/>
      <c r="E57" s="11">
        <v>11981018382</v>
      </c>
      <c r="F57" s="11">
        <v>26518610592</v>
      </c>
      <c r="G57" s="11">
        <v>-14537592210</v>
      </c>
    </row>
    <row r="58">
      <c r="A58" s="12"/>
      <c r="B58" s="12" t="s">
        <v>30</v>
      </c>
      <c r="C58" s="13"/>
      <c r="D58" s="14"/>
      <c r="E58" s="15">
        <v>11981018382</v>
      </c>
      <c r="F58" s="15">
        <v>26518610592</v>
      </c>
      <c r="G58" s="15">
        <v>14537592210</v>
      </c>
    </row>
    <row r="59">
      <c r="A59" s="3"/>
      <c r="B59" s="3"/>
      <c r="C59" s="3" t="s">
        <v>31</v>
      </c>
      <c r="D59" s="6"/>
      <c r="E59" s="7">
        <f>SUM(E60:E65)</f>
        <v>11981018382</v>
      </c>
      <c r="F59" s="7">
        <f>SUM(F60:F65)</f>
        <v>26518610592</v>
      </c>
      <c r="G59" s="7">
        <f>SUM(G60:G65)</f>
        <v>14537592210</v>
      </c>
    </row>
    <row r="60">
      <c r="A60" s="4"/>
      <c r="B60" s="4"/>
      <c r="C60" s="4"/>
      <c r="D60" s="4" t="s">
        <v>7</v>
      </c>
      <c r="E60" s="17">
        <v>1996836397</v>
      </c>
      <c r="F60" s="17">
        <v>4419768432</v>
      </c>
      <c r="G60" s="17">
        <v>2422932035</v>
      </c>
    </row>
    <row r="61">
      <c r="A61" s="4"/>
      <c r="B61" s="4"/>
      <c r="C61" s="4"/>
      <c r="D61" s="4" t="s">
        <v>8</v>
      </c>
      <c r="E61" s="17">
        <v>1996836397</v>
      </c>
      <c r="F61" s="17">
        <v>4419768432</v>
      </c>
      <c r="G61" s="17">
        <v>2422932035</v>
      </c>
    </row>
    <row r="62">
      <c r="A62" s="4"/>
      <c r="B62" s="4"/>
      <c r="C62" s="4"/>
      <c r="D62" s="4" t="s">
        <v>9</v>
      </c>
      <c r="E62" s="17">
        <v>1996836397</v>
      </c>
      <c r="F62" s="17">
        <v>4419768432</v>
      </c>
      <c r="G62" s="17">
        <v>2422932035</v>
      </c>
    </row>
    <row r="63">
      <c r="A63" s="4"/>
      <c r="B63" s="4"/>
      <c r="C63" s="4"/>
      <c r="D63" s="4" t="s">
        <v>11</v>
      </c>
      <c r="E63" s="17">
        <v>1996836397</v>
      </c>
      <c r="F63" s="17">
        <v>4419768432</v>
      </c>
      <c r="G63" s="17">
        <v>2422932035</v>
      </c>
    </row>
    <row r="64">
      <c r="A64" s="4"/>
      <c r="B64" s="4"/>
      <c r="C64" s="4"/>
      <c r="D64" s="4" t="s">
        <v>12</v>
      </c>
      <c r="E64" s="17">
        <v>1996836397</v>
      </c>
      <c r="F64" s="17">
        <v>4419768432</v>
      </c>
      <c r="G64" s="17">
        <v>2422932035</v>
      </c>
    </row>
    <row r="65">
      <c r="A65" s="4"/>
      <c r="B65" s="4"/>
      <c r="C65" s="4"/>
      <c r="D65" s="4" t="s">
        <v>32</v>
      </c>
      <c r="E65" s="17">
        <v>1996836397</v>
      </c>
      <c r="F65" s="17">
        <v>4419768432</v>
      </c>
      <c r="G65" s="17">
        <v>2422932035</v>
      </c>
    </row>
    <row r="66">
      <c r="A66" s="8" t="s">
        <v>33</v>
      </c>
      <c r="B66" s="9"/>
      <c r="C66" s="9"/>
      <c r="D66" s="10"/>
      <c r="E66" s="11">
        <v>413040000</v>
      </c>
      <c r="F66" s="11">
        <v>750130600</v>
      </c>
      <c r="G66" s="11">
        <v>-337090600</v>
      </c>
    </row>
    <row r="67">
      <c r="A67" s="12"/>
      <c r="B67" s="12" t="s">
        <v>33</v>
      </c>
      <c r="C67" s="13"/>
      <c r="D67" s="14"/>
      <c r="E67" s="15">
        <v>413040000</v>
      </c>
      <c r="F67" s="15">
        <v>750130600</v>
      </c>
      <c r="G67" s="15">
        <v>337090600</v>
      </c>
    </row>
    <row r="68">
      <c r="A68" s="3"/>
      <c r="B68" s="3"/>
      <c r="C68" s="3" t="s">
        <v>34</v>
      </c>
      <c r="D68" s="6"/>
      <c r="E68" s="7">
        <f>SUM(E69:E72)</f>
        <v>413040000</v>
      </c>
      <c r="F68" s="7">
        <f>SUM(F69:F72)</f>
        <v>750130600</v>
      </c>
      <c r="G68" s="7">
        <f>SUM(G69:G72)</f>
        <v>337090600</v>
      </c>
    </row>
    <row r="69">
      <c r="A69" s="4"/>
      <c r="B69" s="4"/>
      <c r="C69" s="4"/>
      <c r="D69" s="4" t="s">
        <v>7</v>
      </c>
      <c r="E69" s="17">
        <v>103260000</v>
      </c>
      <c r="F69" s="17">
        <v>187532650</v>
      </c>
      <c r="G69" s="17">
        <v>84272650</v>
      </c>
    </row>
    <row r="70">
      <c r="A70" s="4"/>
      <c r="B70" s="4"/>
      <c r="C70" s="4"/>
      <c r="D70" s="4" t="s">
        <v>8</v>
      </c>
      <c r="E70" s="17">
        <v>103260000</v>
      </c>
      <c r="F70" s="17">
        <v>187532650</v>
      </c>
      <c r="G70" s="17">
        <v>84272650</v>
      </c>
    </row>
    <row r="71">
      <c r="A71" s="4"/>
      <c r="B71" s="4"/>
      <c r="C71" s="4"/>
      <c r="D71" s="4" t="s">
        <v>9</v>
      </c>
      <c r="E71" s="17">
        <v>103260000</v>
      </c>
      <c r="F71" s="17">
        <v>187532650</v>
      </c>
      <c r="G71" s="17">
        <v>84272650</v>
      </c>
    </row>
    <row r="72">
      <c r="A72" s="4"/>
      <c r="B72" s="4"/>
      <c r="C72" s="4"/>
      <c r="D72" s="4" t="s">
        <v>12</v>
      </c>
      <c r="E72" s="17">
        <v>103260000</v>
      </c>
      <c r="F72" s="17">
        <v>187532650</v>
      </c>
      <c r="G72" s="17">
        <v>84272650</v>
      </c>
    </row>
    <row r="73">
      <c r="A73" s="8" t="s">
        <v>35</v>
      </c>
      <c r="B73" s="9"/>
      <c r="C73" s="9"/>
      <c r="D73" s="10"/>
      <c r="E73" s="11">
        <v>25934664879.49</v>
      </c>
      <c r="F73" s="11">
        <v>9004720783.49</v>
      </c>
      <c r="G73" s="11">
        <v>16929944096</v>
      </c>
    </row>
    <row r="74">
      <c r="A74" s="12"/>
      <c r="B74" s="12" t="s">
        <v>36</v>
      </c>
      <c r="C74" s="13"/>
      <c r="D74" s="14"/>
      <c r="E74" s="15">
        <v>17026864944</v>
      </c>
      <c r="F74" s="15">
        <v>96920848</v>
      </c>
      <c r="G74" s="15">
        <v>-16929944096</v>
      </c>
    </row>
    <row r="75">
      <c r="A75" s="3"/>
      <c r="B75" s="3"/>
      <c r="C75" s="3" t="s">
        <v>35</v>
      </c>
      <c r="D75" s="6"/>
      <c r="E75" s="7">
        <f>SUM(E76:E79)</f>
        <v>17026864944</v>
      </c>
      <c r="F75" s="7">
        <f>SUM(F76:F79)</f>
        <v>96920848</v>
      </c>
      <c r="G75" s="7">
        <f>SUM(G76:G79)</f>
        <v>-16929944096</v>
      </c>
    </row>
    <row r="76">
      <c r="A76" s="4"/>
      <c r="B76" s="4"/>
      <c r="C76" s="4"/>
      <c r="D76" s="4" t="s">
        <v>7</v>
      </c>
      <c r="E76" s="17">
        <v>4256716236</v>
      </c>
      <c r="F76" s="17">
        <v>24230212</v>
      </c>
      <c r="G76" s="17">
        <v>-4232486024</v>
      </c>
    </row>
    <row r="77">
      <c r="A77" s="4"/>
      <c r="B77" s="4"/>
      <c r="C77" s="4"/>
      <c r="D77" s="4" t="s">
        <v>9</v>
      </c>
      <c r="E77" s="17">
        <v>4256716236</v>
      </c>
      <c r="F77" s="17">
        <v>24230212</v>
      </c>
      <c r="G77" s="17">
        <v>-4232486024</v>
      </c>
    </row>
    <row r="78">
      <c r="A78" s="4"/>
      <c r="B78" s="4"/>
      <c r="C78" s="4"/>
      <c r="D78" s="4" t="s">
        <v>13</v>
      </c>
      <c r="E78" s="17">
        <v>4256716236</v>
      </c>
      <c r="F78" s="17">
        <v>24230212</v>
      </c>
      <c r="G78" s="17">
        <v>-4232486024</v>
      </c>
    </row>
    <row r="79">
      <c r="A79" s="4"/>
      <c r="B79" s="4"/>
      <c r="C79" s="4"/>
      <c r="D79" s="4" t="s">
        <v>14</v>
      </c>
      <c r="E79" s="17">
        <v>4256716236</v>
      </c>
      <c r="F79" s="17">
        <v>24230212</v>
      </c>
      <c r="G79" s="17">
        <v>-4232486024</v>
      </c>
    </row>
    <row r="80">
      <c r="A80" s="8" t="s">
        <v>37</v>
      </c>
      <c r="B80" s="9"/>
      <c r="C80" s="9"/>
      <c r="D80" s="10"/>
      <c r="E80" s="11">
        <v>4000000</v>
      </c>
      <c r="F80" s="11">
        <v>0</v>
      </c>
      <c r="G80" s="11">
        <v>4000000</v>
      </c>
    </row>
    <row r="81">
      <c r="A81" s="12"/>
      <c r="B81" s="12" t="s">
        <v>37</v>
      </c>
      <c r="C81" s="13"/>
      <c r="D81" s="14"/>
      <c r="E81" s="15">
        <v>4000000</v>
      </c>
      <c r="F81" s="15">
        <v>0</v>
      </c>
      <c r="G81" s="15">
        <v>-4000000</v>
      </c>
    </row>
    <row r="82">
      <c r="A82" s="3"/>
      <c r="B82" s="3"/>
      <c r="C82" s="3" t="s">
        <v>38</v>
      </c>
      <c r="D82" s="6"/>
      <c r="E82" s="7">
        <f>SUM(E83:E84)</f>
        <v>4000000</v>
      </c>
      <c r="F82" s="7">
        <f>SUM(F83:F84)</f>
        <v>0</v>
      </c>
      <c r="G82" s="7">
        <f>SUM(G83:G84)</f>
        <v>-4000000</v>
      </c>
    </row>
    <row r="83">
      <c r="A83" s="4"/>
      <c r="B83" s="4"/>
      <c r="C83" s="4"/>
      <c r="D83" s="4" t="s">
        <v>7</v>
      </c>
      <c r="E83" s="17">
        <v>2000000</v>
      </c>
      <c r="F83" s="17">
        <v>0</v>
      </c>
      <c r="G83" s="17">
        <v>-2000000</v>
      </c>
    </row>
    <row r="84">
      <c r="A84" s="4"/>
      <c r="B84" s="4"/>
      <c r="C84" s="4"/>
      <c r="D84" s="4" t="s">
        <v>15</v>
      </c>
      <c r="E84" s="17">
        <v>2000000</v>
      </c>
      <c r="F84" s="17">
        <v>0</v>
      </c>
      <c r="G84" s="17">
        <v>-2000000</v>
      </c>
    </row>
    <row r="85">
      <c r="A85" s="8" t="s">
        <v>39</v>
      </c>
      <c r="B85" s="9"/>
      <c r="C85" s="9"/>
      <c r="D85" s="10"/>
      <c r="E85" s="11">
        <v>509210354.01</v>
      </c>
      <c r="F85" s="11">
        <v>273348815.01</v>
      </c>
      <c r="G85" s="11">
        <v>235861539</v>
      </c>
    </row>
    <row r="86">
      <c r="A86" s="12"/>
      <c r="B86" s="12" t="s">
        <v>39</v>
      </c>
      <c r="C86" s="13"/>
      <c r="D86" s="14"/>
      <c r="E86" s="15">
        <v>375900000</v>
      </c>
      <c r="F86" s="15">
        <v>140038461</v>
      </c>
      <c r="G86" s="15">
        <v>-235861539</v>
      </c>
    </row>
    <row r="87">
      <c r="A87" s="3"/>
      <c r="B87" s="3"/>
      <c r="C87" s="3" t="s">
        <v>40</v>
      </c>
      <c r="D87" s="6"/>
      <c r="E87" s="7">
        <f>SUM(E88:E90)</f>
        <v>375900000</v>
      </c>
      <c r="F87" s="7">
        <f>SUM(F88:F90)</f>
        <v>140038461</v>
      </c>
      <c r="G87" s="7">
        <f>SUM(G88:G90)</f>
        <v>-235861539</v>
      </c>
    </row>
    <row r="88">
      <c r="A88" s="4"/>
      <c r="B88" s="4"/>
      <c r="C88" s="4"/>
      <c r="D88" s="4" t="s">
        <v>7</v>
      </c>
      <c r="E88" s="17">
        <v>125300000</v>
      </c>
      <c r="F88" s="17">
        <v>46679487</v>
      </c>
      <c r="G88" s="17">
        <v>-78620513</v>
      </c>
    </row>
    <row r="89">
      <c r="A89" s="4"/>
      <c r="B89" s="4"/>
      <c r="C89" s="4"/>
      <c r="D89" s="4" t="s">
        <v>9</v>
      </c>
      <c r="E89" s="17">
        <v>125300000</v>
      </c>
      <c r="F89" s="17">
        <v>46679487</v>
      </c>
      <c r="G89" s="17">
        <v>-78620513</v>
      </c>
    </row>
    <row r="90">
      <c r="A90" s="4"/>
      <c r="B90" s="4"/>
      <c r="C90" s="4"/>
      <c r="D90" s="4" t="s">
        <v>15</v>
      </c>
      <c r="E90" s="17">
        <v>125300000</v>
      </c>
      <c r="F90" s="17">
        <v>46679487</v>
      </c>
      <c r="G90" s="17">
        <v>-78620513</v>
      </c>
    </row>
    <row r="91">
      <c r="A91" s="8" t="s">
        <v>41</v>
      </c>
      <c r="B91" s="9"/>
      <c r="C91" s="9"/>
      <c r="D91" s="10"/>
      <c r="E91" s="11">
        <v>4000000</v>
      </c>
      <c r="F91" s="11">
        <v>11938798</v>
      </c>
      <c r="G91" s="11">
        <v>-7938798</v>
      </c>
    </row>
    <row r="92">
      <c r="A92" s="12"/>
      <c r="B92" s="12" t="s">
        <v>41</v>
      </c>
      <c r="C92" s="13"/>
      <c r="D92" s="14"/>
      <c r="E92" s="15">
        <v>4000000</v>
      </c>
      <c r="F92" s="15">
        <v>11938798</v>
      </c>
      <c r="G92" s="15">
        <v>7938798</v>
      </c>
    </row>
    <row r="93">
      <c r="A93" s="3"/>
      <c r="B93" s="3"/>
      <c r="C93" s="3" t="s">
        <v>42</v>
      </c>
      <c r="D93" s="6"/>
      <c r="E93" s="7">
        <f>SUM(E94:E95)</f>
        <v>4000000</v>
      </c>
      <c r="F93" s="7">
        <f>SUM(F94:F95)</f>
        <v>11938798</v>
      </c>
      <c r="G93" s="7">
        <f>SUM(G94:G95)</f>
        <v>7938798</v>
      </c>
    </row>
    <row r="94">
      <c r="A94" s="4"/>
      <c r="B94" s="4"/>
      <c r="C94" s="4"/>
      <c r="D94" s="4" t="s">
        <v>12</v>
      </c>
      <c r="E94" s="17">
        <v>2000000</v>
      </c>
      <c r="F94" s="17">
        <v>5969399</v>
      </c>
      <c r="G94" s="17">
        <v>3969399</v>
      </c>
    </row>
    <row r="95">
      <c r="A95" s="4"/>
      <c r="B95" s="4"/>
      <c r="C95" s="4"/>
      <c r="D95" s="4" t="s">
        <v>15</v>
      </c>
      <c r="E95" s="17">
        <v>2000000</v>
      </c>
      <c r="F95" s="17">
        <v>5969399</v>
      </c>
      <c r="G95" s="17">
        <v>3969399</v>
      </c>
    </row>
    <row r="96">
      <c r="A96" s="8" t="s">
        <v>43</v>
      </c>
      <c r="B96" s="9"/>
      <c r="C96" s="9"/>
      <c r="D96" s="10"/>
      <c r="E96" s="11">
        <v>62400000</v>
      </c>
      <c r="F96" s="11">
        <v>116590050</v>
      </c>
      <c r="G96" s="11">
        <v>-54190050</v>
      </c>
    </row>
    <row r="97">
      <c r="A97" s="12"/>
      <c r="B97" s="12" t="s">
        <v>43</v>
      </c>
      <c r="C97" s="13"/>
      <c r="D97" s="14"/>
      <c r="E97" s="15">
        <v>62400000</v>
      </c>
      <c r="F97" s="15">
        <v>116590050</v>
      </c>
      <c r="G97" s="15">
        <v>54190050</v>
      </c>
    </row>
    <row r="98">
      <c r="A98" s="3"/>
      <c r="B98" s="3"/>
      <c r="C98" s="3" t="s">
        <v>44</v>
      </c>
      <c r="D98" s="6"/>
      <c r="E98" s="7">
        <f>SUM(E99:E100)</f>
        <v>62400000</v>
      </c>
      <c r="F98" s="7">
        <f>SUM(F99:F100)</f>
        <v>116590050</v>
      </c>
      <c r="G98" s="7">
        <f>SUM(G99:G100)</f>
        <v>54190050</v>
      </c>
    </row>
    <row r="99">
      <c r="A99" s="4"/>
      <c r="B99" s="4"/>
      <c r="C99" s="4"/>
      <c r="D99" s="4" t="s">
        <v>9</v>
      </c>
      <c r="E99" s="17">
        <v>31200000</v>
      </c>
      <c r="F99" s="17">
        <v>58295025</v>
      </c>
      <c r="G99" s="17">
        <v>27095025</v>
      </c>
    </row>
    <row r="100">
      <c r="A100" s="4"/>
      <c r="B100" s="4"/>
      <c r="C100" s="4"/>
      <c r="D100" s="4" t="s">
        <v>13</v>
      </c>
      <c r="E100" s="17">
        <v>31200000</v>
      </c>
      <c r="F100" s="17">
        <v>58295025</v>
      </c>
      <c r="G100" s="17">
        <v>27095025</v>
      </c>
    </row>
    <row r="101">
      <c r="A101" s="8" t="s">
        <v>45</v>
      </c>
      <c r="B101" s="9"/>
      <c r="C101" s="9"/>
      <c r="D101" s="10"/>
      <c r="E101" s="11">
        <v>3586282059.46</v>
      </c>
      <c r="F101" s="11">
        <v>2128662839.46</v>
      </c>
      <c r="G101" s="11">
        <v>1457619220</v>
      </c>
    </row>
    <row r="102">
      <c r="A102" s="12"/>
      <c r="B102" s="12" t="s">
        <v>45</v>
      </c>
      <c r="C102" s="13"/>
      <c r="D102" s="14"/>
      <c r="E102" s="15">
        <v>1686075000</v>
      </c>
      <c r="F102" s="15">
        <v>228455780</v>
      </c>
      <c r="G102" s="15">
        <v>-1457619220</v>
      </c>
    </row>
    <row r="103">
      <c r="A103" s="3"/>
      <c r="B103" s="3"/>
      <c r="C103" s="3" t="s">
        <v>45</v>
      </c>
      <c r="D103" s="6"/>
      <c r="E103" s="7">
        <f>SUM(E104:E108)</f>
        <v>1686075000</v>
      </c>
      <c r="F103" s="7">
        <f>SUM(F104:F108)</f>
        <v>228455780</v>
      </c>
      <c r="G103" s="7">
        <f>SUM(G104:G108)</f>
        <v>-1457619220</v>
      </c>
    </row>
    <row r="104">
      <c r="A104" s="4"/>
      <c r="B104" s="4"/>
      <c r="C104" s="4"/>
      <c r="D104" s="4" t="s">
        <v>7</v>
      </c>
      <c r="E104" s="17">
        <v>337215000</v>
      </c>
      <c r="F104" s="17">
        <v>45691156</v>
      </c>
      <c r="G104" s="17">
        <v>-291523844</v>
      </c>
    </row>
    <row r="105">
      <c r="A105" s="4"/>
      <c r="B105" s="4"/>
      <c r="C105" s="4"/>
      <c r="D105" s="4" t="s">
        <v>9</v>
      </c>
      <c r="E105" s="17">
        <v>337215000</v>
      </c>
      <c r="F105" s="17">
        <v>45691156</v>
      </c>
      <c r="G105" s="17">
        <v>-291523844</v>
      </c>
    </row>
    <row r="106">
      <c r="A106" s="4"/>
      <c r="B106" s="4"/>
      <c r="C106" s="4"/>
      <c r="D106" s="4" t="s">
        <v>12</v>
      </c>
      <c r="E106" s="17">
        <v>337215000</v>
      </c>
      <c r="F106" s="17">
        <v>45691156</v>
      </c>
      <c r="G106" s="17">
        <v>-291523844</v>
      </c>
    </row>
    <row r="107">
      <c r="A107" s="4"/>
      <c r="B107" s="4"/>
      <c r="C107" s="4"/>
      <c r="D107" s="4" t="s">
        <v>46</v>
      </c>
      <c r="E107" s="17">
        <v>337215000</v>
      </c>
      <c r="F107" s="17">
        <v>45691156</v>
      </c>
      <c r="G107" s="17">
        <v>-291523844</v>
      </c>
    </row>
    <row r="108">
      <c r="A108" s="4"/>
      <c r="B108" s="4"/>
      <c r="C108" s="4"/>
      <c r="D108" s="4" t="s">
        <v>15</v>
      </c>
      <c r="E108" s="17">
        <v>337215000</v>
      </c>
      <c r="F108" s="17">
        <v>45691156</v>
      </c>
      <c r="G108" s="17">
        <v>-291523844</v>
      </c>
    </row>
    <row r="109">
      <c r="A109" s="8" t="s">
        <v>47</v>
      </c>
      <c r="B109" s="9"/>
      <c r="C109" s="9"/>
      <c r="D109" s="10"/>
      <c r="E109" s="11">
        <v>917825000</v>
      </c>
      <c r="F109" s="11">
        <v>21687500</v>
      </c>
      <c r="G109" s="11">
        <v>896137500</v>
      </c>
    </row>
    <row r="110">
      <c r="A110" s="12"/>
      <c r="B110" s="12" t="s">
        <v>47</v>
      </c>
      <c r="C110" s="13"/>
      <c r="D110" s="14"/>
      <c r="E110" s="15">
        <v>917825000</v>
      </c>
      <c r="F110" s="15">
        <v>21687500</v>
      </c>
      <c r="G110" s="15">
        <v>-896137500</v>
      </c>
    </row>
    <row r="111">
      <c r="A111" s="3"/>
      <c r="B111" s="3"/>
      <c r="C111" s="3" t="s">
        <v>47</v>
      </c>
      <c r="D111" s="6"/>
      <c r="E111" s="7">
        <f>SUM(E112:E116)</f>
        <v>917825000</v>
      </c>
      <c r="F111" s="7">
        <f>SUM(F112:F116)</f>
        <v>21687500</v>
      </c>
      <c r="G111" s="7">
        <f>SUM(G112:G116)</f>
        <v>-896137500</v>
      </c>
    </row>
    <row r="112">
      <c r="A112" s="4"/>
      <c r="B112" s="4"/>
      <c r="C112" s="4"/>
      <c r="D112" s="4" t="s">
        <v>7</v>
      </c>
      <c r="E112" s="17">
        <v>183565000</v>
      </c>
      <c r="F112" s="17">
        <v>4337500</v>
      </c>
      <c r="G112" s="17">
        <v>-179227500</v>
      </c>
    </row>
    <row r="113">
      <c r="A113" s="4"/>
      <c r="B113" s="4"/>
      <c r="C113" s="4"/>
      <c r="D113" s="4" t="s">
        <v>11</v>
      </c>
      <c r="E113" s="17">
        <v>183565000</v>
      </c>
      <c r="F113" s="17">
        <v>4337500</v>
      </c>
      <c r="G113" s="17">
        <v>-179227500</v>
      </c>
    </row>
    <row r="114">
      <c r="A114" s="4"/>
      <c r="B114" s="4"/>
      <c r="C114" s="4"/>
      <c r="D114" s="4" t="s">
        <v>12</v>
      </c>
      <c r="E114" s="17">
        <v>183565000</v>
      </c>
      <c r="F114" s="17">
        <v>4337500</v>
      </c>
      <c r="G114" s="17">
        <v>-179227500</v>
      </c>
    </row>
    <row r="115">
      <c r="A115" s="4"/>
      <c r="B115" s="4"/>
      <c r="C115" s="4"/>
      <c r="D115" s="4" t="s">
        <v>13</v>
      </c>
      <c r="E115" s="17">
        <v>183565000</v>
      </c>
      <c r="F115" s="17">
        <v>4337500</v>
      </c>
      <c r="G115" s="17">
        <v>-179227500</v>
      </c>
    </row>
    <row r="116">
      <c r="A116" s="4"/>
      <c r="B116" s="4"/>
      <c r="C116" s="4"/>
      <c r="D116" s="4" t="s">
        <v>15</v>
      </c>
      <c r="E116" s="17">
        <v>183565000</v>
      </c>
      <c r="F116" s="17">
        <v>4337500</v>
      </c>
      <c r="G116" s="17">
        <v>-179227500</v>
      </c>
    </row>
    <row r="117">
      <c r="A117" s="8" t="s">
        <v>48</v>
      </c>
      <c r="B117" s="9"/>
      <c r="C117" s="9"/>
      <c r="D117" s="10"/>
      <c r="E117" s="11">
        <v>0</v>
      </c>
      <c r="F117" s="11">
        <v>1005717</v>
      </c>
      <c r="G117" s="11">
        <v>-1005717</v>
      </c>
    </row>
    <row r="118">
      <c r="A118" s="12"/>
      <c r="B118" s="12" t="s">
        <v>48</v>
      </c>
      <c r="C118" s="13"/>
      <c r="D118" s="14"/>
      <c r="E118" s="15">
        <v>0</v>
      </c>
      <c r="F118" s="15">
        <v>1005717</v>
      </c>
      <c r="G118" s="15">
        <v>1005717</v>
      </c>
    </row>
    <row r="119">
      <c r="A119" s="3"/>
      <c r="B119" s="3"/>
      <c r="C119" s="3" t="s">
        <v>49</v>
      </c>
      <c r="D119" s="6"/>
      <c r="E119" s="7">
        <f>SUM(E120:E120)</f>
        <v>0</v>
      </c>
      <c r="F119" s="7">
        <f>SUM(F120:F120)</f>
        <v>1005717</v>
      </c>
      <c r="G119" s="7">
        <f>SUM(G120:G120)</f>
        <v>1005717</v>
      </c>
    </row>
    <row r="120">
      <c r="A120" s="4"/>
      <c r="B120" s="4"/>
      <c r="C120" s="4"/>
      <c r="D120" s="4" t="s">
        <v>9</v>
      </c>
      <c r="E120" s="17">
        <v>0</v>
      </c>
      <c r="F120" s="17">
        <v>1005717</v>
      </c>
      <c r="G120" s="17">
        <v>1005717</v>
      </c>
    </row>
    <row r="121">
      <c r="A121" s="8" t="s">
        <v>50</v>
      </c>
      <c r="B121" s="9"/>
      <c r="C121" s="9"/>
      <c r="D121" s="10"/>
      <c r="E121" s="11">
        <v>1400000</v>
      </c>
      <c r="F121" s="11">
        <v>153250</v>
      </c>
      <c r="G121" s="11">
        <v>1246750</v>
      </c>
    </row>
    <row r="122">
      <c r="A122" s="12"/>
      <c r="B122" s="12" t="s">
        <v>50</v>
      </c>
      <c r="C122" s="13"/>
      <c r="D122" s="14"/>
      <c r="E122" s="15">
        <v>1400000</v>
      </c>
      <c r="F122" s="15">
        <v>153250</v>
      </c>
      <c r="G122" s="15">
        <v>-1246750</v>
      </c>
    </row>
    <row r="123">
      <c r="A123" s="3"/>
      <c r="B123" s="3"/>
      <c r="C123" s="3" t="s">
        <v>50</v>
      </c>
      <c r="D123" s="6"/>
      <c r="E123" s="7">
        <f>SUM(E124:E125)</f>
        <v>1400000</v>
      </c>
      <c r="F123" s="7">
        <f>SUM(F124:F125)</f>
        <v>153250</v>
      </c>
      <c r="G123" s="7">
        <f>SUM(G124:G125)</f>
        <v>-1246750</v>
      </c>
    </row>
    <row r="124">
      <c r="A124" s="4"/>
      <c r="B124" s="4"/>
      <c r="C124" s="4"/>
      <c r="D124" s="4" t="s">
        <v>7</v>
      </c>
      <c r="E124" s="17">
        <v>700000</v>
      </c>
      <c r="F124" s="17">
        <v>76625</v>
      </c>
      <c r="G124" s="17">
        <v>-623375</v>
      </c>
    </row>
    <row r="125">
      <c r="A125" s="4"/>
      <c r="B125" s="4"/>
      <c r="C125" s="4"/>
      <c r="D125" s="4" t="s">
        <v>12</v>
      </c>
      <c r="E125" s="17">
        <v>700000</v>
      </c>
      <c r="F125" s="17">
        <v>76625</v>
      </c>
      <c r="G125" s="17">
        <v>-623375</v>
      </c>
    </row>
    <row r="126">
      <c r="A126" s="8" t="s">
        <v>51</v>
      </c>
      <c r="B126" s="9"/>
      <c r="C126" s="9"/>
      <c r="D126" s="10"/>
      <c r="E126" s="11">
        <v>0</v>
      </c>
      <c r="F126" s="11">
        <v>3023220752</v>
      </c>
      <c r="G126" s="11">
        <v>-3023220752</v>
      </c>
    </row>
    <row r="127">
      <c r="A127" s="12"/>
      <c r="B127" s="12" t="s">
        <v>52</v>
      </c>
      <c r="C127" s="13"/>
      <c r="D127" s="14"/>
      <c r="E127" s="15">
        <v>0</v>
      </c>
      <c r="F127" s="15">
        <v>3023220752</v>
      </c>
      <c r="G127" s="15">
        <v>3023220752</v>
      </c>
    </row>
    <row r="128">
      <c r="A128" s="3"/>
      <c r="B128" s="3"/>
      <c r="C128" s="3" t="s">
        <v>53</v>
      </c>
      <c r="D128" s="6"/>
      <c r="E128" s="7">
        <f>SUM(E129:E129)</f>
        <v>0</v>
      </c>
      <c r="F128" s="7">
        <f>SUM(F129:F129)</f>
        <v>699999999</v>
      </c>
      <c r="G128" s="7">
        <f>SUM(G129:G129)</f>
        <v>699999999</v>
      </c>
    </row>
    <row r="129">
      <c r="A129" s="4"/>
      <c r="B129" s="4"/>
      <c r="C129" s="4"/>
      <c r="D129" s="4" t="s">
        <v>54</v>
      </c>
      <c r="E129" s="17">
        <v>0</v>
      </c>
      <c r="F129" s="17">
        <v>699999999</v>
      </c>
      <c r="G129" s="17">
        <v>699999999</v>
      </c>
    </row>
    <row r="130">
      <c r="A130" s="3"/>
      <c r="B130" s="3"/>
      <c r="C130" s="3" t="s">
        <v>55</v>
      </c>
      <c r="D130" s="6"/>
      <c r="E130" s="7">
        <f>SUM(E131:E131)</f>
        <v>0</v>
      </c>
      <c r="F130" s="7">
        <f>SUM(F131:F131)</f>
        <v>6100000000</v>
      </c>
      <c r="G130" s="7">
        <f>SUM(G131:G131)</f>
        <v>6100000000</v>
      </c>
    </row>
    <row r="131">
      <c r="A131" s="4"/>
      <c r="B131" s="4"/>
      <c r="C131" s="4"/>
      <c r="D131" s="4" t="s">
        <v>9</v>
      </c>
      <c r="E131" s="17">
        <v>0</v>
      </c>
      <c r="F131" s="17">
        <v>6100000000</v>
      </c>
      <c r="G131" s="17">
        <v>6100000000</v>
      </c>
    </row>
    <row r="132">
      <c r="A132" s="3"/>
      <c r="B132" s="3"/>
      <c r="C132" s="3" t="s">
        <v>56</v>
      </c>
      <c r="D132" s="6"/>
      <c r="E132" s="7">
        <f>SUM(E133:E133)</f>
        <v>0</v>
      </c>
      <c r="F132" s="7">
        <f>SUM(F133:F133)</f>
        <v>3023220752</v>
      </c>
      <c r="G132" s="7">
        <f>SUM(G133:G133)</f>
        <v>3023220752</v>
      </c>
    </row>
    <row r="133">
      <c r="A133" s="4"/>
      <c r="B133" s="4"/>
      <c r="C133" s="4"/>
      <c r="D133" s="4" t="s">
        <v>9</v>
      </c>
      <c r="E133" s="17">
        <v>0</v>
      </c>
      <c r="F133" s="17">
        <v>3023220752</v>
      </c>
      <c r="G133" s="17">
        <v>3023220752</v>
      </c>
    </row>
    <row r="134">
      <c r="A134" s="8" t="s">
        <v>57</v>
      </c>
      <c r="B134" s="9"/>
      <c r="C134" s="9"/>
      <c r="D134" s="10"/>
      <c r="E134" s="11">
        <v>0</v>
      </c>
      <c r="F134" s="11">
        <v>6799999999</v>
      </c>
      <c r="G134" s="11">
        <v>-6799999999</v>
      </c>
    </row>
    <row r="135">
      <c r="A135" s="12"/>
      <c r="B135" s="12" t="s">
        <v>52</v>
      </c>
      <c r="C135" s="13"/>
      <c r="D135" s="14"/>
      <c r="E135" s="15">
        <v>0</v>
      </c>
      <c r="F135" s="15">
        <v>6799999999</v>
      </c>
      <c r="G135" s="15">
        <v>6799999999</v>
      </c>
    </row>
    <row r="136">
      <c r="A136" s="3"/>
      <c r="B136" s="3"/>
      <c r="C136" s="3" t="s">
        <v>53</v>
      </c>
      <c r="D136" s="6"/>
      <c r="E136" s="7">
        <f>SUM(E137:E137)</f>
        <v>0</v>
      </c>
      <c r="F136" s="7">
        <f>SUM(F137:F137)</f>
        <v>699999999</v>
      </c>
      <c r="G136" s="7">
        <f>SUM(G137:G137)</f>
        <v>699999999</v>
      </c>
    </row>
    <row r="137">
      <c r="A137" s="4"/>
      <c r="B137" s="4"/>
      <c r="C137" s="4"/>
      <c r="D137" s="4" t="s">
        <v>54</v>
      </c>
      <c r="E137" s="17">
        <v>0</v>
      </c>
      <c r="F137" s="17">
        <v>699999999</v>
      </c>
      <c r="G137" s="17">
        <v>699999999</v>
      </c>
    </row>
    <row r="138">
      <c r="A138" s="3"/>
      <c r="B138" s="3"/>
      <c r="C138" s="3" t="s">
        <v>55</v>
      </c>
      <c r="D138" s="6"/>
      <c r="E138" s="7">
        <f>SUM(E139:E139)</f>
        <v>0</v>
      </c>
      <c r="F138" s="7">
        <f>SUM(F139:F139)</f>
        <v>6100000000</v>
      </c>
      <c r="G138" s="7">
        <f>SUM(G139:G139)</f>
        <v>6100000000</v>
      </c>
    </row>
    <row r="139">
      <c r="A139" s="4"/>
      <c r="B139" s="4"/>
      <c r="C139" s="4"/>
      <c r="D139" s="4" t="s">
        <v>9</v>
      </c>
      <c r="E139" s="17">
        <v>0</v>
      </c>
      <c r="F139" s="17">
        <v>6100000000</v>
      </c>
      <c r="G139" s="17">
        <v>6100000000</v>
      </c>
    </row>
    <row r="140">
      <c r="A140" s="3"/>
      <c r="B140" s="3"/>
      <c r="C140" s="3" t="s">
        <v>56</v>
      </c>
      <c r="D140" s="6"/>
      <c r="E140" s="7">
        <f>SUM(E141:E141)</f>
        <v>0</v>
      </c>
      <c r="F140" s="7">
        <f>SUM(F141:F141)</f>
        <v>3023220752</v>
      </c>
      <c r="G140" s="7">
        <f>SUM(G141:G141)</f>
        <v>3023220752</v>
      </c>
    </row>
    <row r="141">
      <c r="A141" s="4"/>
      <c r="B141" s="4"/>
      <c r="C141" s="4"/>
      <c r="D141" s="4" t="s">
        <v>9</v>
      </c>
      <c r="E141" s="17">
        <v>0</v>
      </c>
      <c r="F141" s="17">
        <v>3023220752</v>
      </c>
      <c r="G141" s="17">
        <v>3023220752</v>
      </c>
    </row>
    <row r="142">
      <c r="A142" s="8" t="s">
        <v>58</v>
      </c>
      <c r="B142" s="9"/>
      <c r="C142" s="9"/>
      <c r="D142" s="10"/>
      <c r="E142" s="11">
        <v>1250000000</v>
      </c>
      <c r="F142" s="11">
        <v>0</v>
      </c>
      <c r="G142" s="11">
        <v>1250000000</v>
      </c>
    </row>
    <row r="143">
      <c r="A143" s="12"/>
      <c r="B143" s="12" t="s">
        <v>5</v>
      </c>
      <c r="C143" s="13"/>
      <c r="D143" s="14"/>
      <c r="E143" s="15">
        <v>1250000000</v>
      </c>
      <c r="F143" s="15">
        <v>0</v>
      </c>
      <c r="G143" s="15">
        <v>-1250000000</v>
      </c>
    </row>
    <row r="144">
      <c r="A144" s="3"/>
      <c r="B144" s="3"/>
      <c r="C144" s="3" t="s">
        <v>6</v>
      </c>
      <c r="D144" s="6"/>
      <c r="E144" s="7">
        <f>SUM(E145:E154)</f>
        <v>60776417460</v>
      </c>
      <c r="F144" s="7">
        <f>SUM(F145:F154)</f>
        <v>44773057980</v>
      </c>
      <c r="G144" s="7">
        <f>SUM(G145:G154)</f>
        <v>-16003359480</v>
      </c>
    </row>
    <row r="145">
      <c r="A145" s="4"/>
      <c r="B145" s="4"/>
      <c r="C145" s="4"/>
      <c r="D145" s="4" t="s">
        <v>7</v>
      </c>
      <c r="E145" s="17">
        <v>6077641746</v>
      </c>
      <c r="F145" s="17">
        <v>4477305798</v>
      </c>
      <c r="G145" s="17">
        <v>-1600335948</v>
      </c>
    </row>
    <row r="146">
      <c r="A146" s="4"/>
      <c r="B146" s="4"/>
      <c r="C146" s="4"/>
      <c r="D146" s="4" t="s">
        <v>8</v>
      </c>
      <c r="E146" s="17">
        <v>6077641746</v>
      </c>
      <c r="F146" s="17">
        <v>4477305798</v>
      </c>
      <c r="G146" s="17">
        <v>-1600335948</v>
      </c>
    </row>
    <row r="147">
      <c r="A147" s="4"/>
      <c r="B147" s="4"/>
      <c r="C147" s="4"/>
      <c r="D147" s="4" t="s">
        <v>9</v>
      </c>
      <c r="E147" s="17">
        <v>6077641746</v>
      </c>
      <c r="F147" s="17">
        <v>4477305798</v>
      </c>
      <c r="G147" s="17">
        <v>-1600335948</v>
      </c>
    </row>
    <row r="148">
      <c r="A148" s="4"/>
      <c r="B148" s="4"/>
      <c r="C148" s="4"/>
      <c r="D148" s="4" t="s">
        <v>10</v>
      </c>
      <c r="E148" s="17">
        <v>6077641746</v>
      </c>
      <c r="F148" s="17">
        <v>4477305798</v>
      </c>
      <c r="G148" s="17">
        <v>-1600335948</v>
      </c>
    </row>
    <row r="149">
      <c r="A149" s="4"/>
      <c r="B149" s="4"/>
      <c r="C149" s="4"/>
      <c r="D149" s="4" t="s">
        <v>11</v>
      </c>
      <c r="E149" s="17">
        <v>6077641746</v>
      </c>
      <c r="F149" s="17">
        <v>4477305798</v>
      </c>
      <c r="G149" s="17">
        <v>-1600335948</v>
      </c>
    </row>
    <row r="150">
      <c r="A150" s="4"/>
      <c r="B150" s="4"/>
      <c r="C150" s="4"/>
      <c r="D150" s="4" t="s">
        <v>12</v>
      </c>
      <c r="E150" s="17">
        <v>6077641746</v>
      </c>
      <c r="F150" s="17">
        <v>4477305798</v>
      </c>
      <c r="G150" s="17">
        <v>-1600335948</v>
      </c>
    </row>
    <row r="151">
      <c r="A151" s="4"/>
      <c r="B151" s="4"/>
      <c r="C151" s="4"/>
      <c r="D151" s="4" t="s">
        <v>13</v>
      </c>
      <c r="E151" s="17">
        <v>6077641746</v>
      </c>
      <c r="F151" s="17">
        <v>4477305798</v>
      </c>
      <c r="G151" s="17">
        <v>-1600335948</v>
      </c>
    </row>
    <row r="152">
      <c r="A152" s="4"/>
      <c r="B152" s="4"/>
      <c r="C152" s="4"/>
      <c r="D152" s="4" t="s">
        <v>14</v>
      </c>
      <c r="E152" s="17">
        <v>6077641746</v>
      </c>
      <c r="F152" s="17">
        <v>4477305798</v>
      </c>
      <c r="G152" s="17">
        <v>-1600335948</v>
      </c>
    </row>
    <row r="153">
      <c r="A153" s="4"/>
      <c r="B153" s="4"/>
      <c r="C153" s="4"/>
      <c r="D153" s="4" t="s">
        <v>15</v>
      </c>
      <c r="E153" s="17">
        <v>6077641746</v>
      </c>
      <c r="F153" s="17">
        <v>4477305798</v>
      </c>
      <c r="G153" s="17">
        <v>-1600335948</v>
      </c>
    </row>
    <row r="154">
      <c r="A154" s="4"/>
      <c r="B154" s="4"/>
      <c r="C154" s="4"/>
      <c r="D154" s="4" t="s">
        <v>16</v>
      </c>
      <c r="E154" s="17">
        <v>6077641746</v>
      </c>
      <c r="F154" s="17">
        <v>4477305798</v>
      </c>
      <c r="G154" s="17">
        <v>-1600335948</v>
      </c>
    </row>
    <row r="155">
      <c r="A155" s="3"/>
      <c r="B155" s="3"/>
      <c r="C155" s="3" t="s">
        <v>17</v>
      </c>
      <c r="D155" s="6"/>
      <c r="E155" s="7">
        <f>SUM(E156:E156)</f>
        <v>1250000000</v>
      </c>
      <c r="F155" s="7">
        <f>SUM(F156:F156)</f>
        <v>0</v>
      </c>
      <c r="G155" s="7">
        <f>SUM(G156:G156)</f>
        <v>-1250000000</v>
      </c>
    </row>
    <row r="156">
      <c r="A156" s="4"/>
      <c r="B156" s="4"/>
      <c r="C156" s="4"/>
      <c r="D156" s="4" t="s">
        <v>15</v>
      </c>
      <c r="E156" s="17">
        <v>1250000000</v>
      </c>
      <c r="F156" s="17">
        <v>0</v>
      </c>
      <c r="G156" s="17">
        <v>-1250000000</v>
      </c>
    </row>
    <row r="157">
      <c r="A157" s="4"/>
      <c r="B157" s="18" t="s">
        <v>59</v>
      </c>
      <c r="C157" s="4"/>
      <c r="D157" s="4"/>
      <c r="E157" s="16">
        <v>168839709433</v>
      </c>
      <c r="F157" s="16">
        <v>150750031587</v>
      </c>
      <c r="G157" s="16">
        <v>-18089677846</v>
      </c>
    </row>
  </sheetData>
  <mergeCells>
    <mergeCell ref="A1:E1"/>
    <mergeCell ref="A2:D2"/>
    <mergeCell ref="A3:D3"/>
    <mergeCell ref="B4:D4"/>
    <mergeCell ref="C5:D5"/>
    <mergeCell ref="C16:D16"/>
    <mergeCell ref="A18:D18"/>
    <mergeCell ref="B19:D19"/>
    <mergeCell ref="C20:D20"/>
    <mergeCell ref="A22:D22"/>
    <mergeCell ref="B23:D23"/>
    <mergeCell ref="C24:D24"/>
    <mergeCell ref="C26:D26"/>
    <mergeCell ref="A28:D28"/>
    <mergeCell ref="B29:D29"/>
    <mergeCell ref="C30:D30"/>
    <mergeCell ref="C32:D32"/>
    <mergeCell ref="A34:D34"/>
    <mergeCell ref="B35:D35"/>
    <mergeCell ref="C36:D36"/>
    <mergeCell ref="A46:D46"/>
    <mergeCell ref="B47:D47"/>
    <mergeCell ref="C48:D48"/>
    <mergeCell ref="A53:D53"/>
    <mergeCell ref="B54:D54"/>
    <mergeCell ref="C55:D55"/>
    <mergeCell ref="A57:D57"/>
    <mergeCell ref="B58:D58"/>
    <mergeCell ref="C59:D59"/>
    <mergeCell ref="A66:D66"/>
    <mergeCell ref="B67:D67"/>
    <mergeCell ref="C68:D68"/>
    <mergeCell ref="A73:D73"/>
    <mergeCell ref="B74:D74"/>
    <mergeCell ref="C75:D75"/>
    <mergeCell ref="A80:D80"/>
    <mergeCell ref="B81:D81"/>
    <mergeCell ref="C82:D82"/>
    <mergeCell ref="A85:D85"/>
    <mergeCell ref="B86:D86"/>
    <mergeCell ref="C87:D87"/>
    <mergeCell ref="A91:D91"/>
    <mergeCell ref="B92:D92"/>
    <mergeCell ref="C93:D93"/>
    <mergeCell ref="A96:D96"/>
    <mergeCell ref="B97:D97"/>
    <mergeCell ref="C98:D98"/>
    <mergeCell ref="A101:D101"/>
    <mergeCell ref="B102:D102"/>
    <mergeCell ref="C103:D103"/>
    <mergeCell ref="A109:D109"/>
    <mergeCell ref="B110:D110"/>
    <mergeCell ref="C111:D111"/>
    <mergeCell ref="A117:D117"/>
    <mergeCell ref="B118:D118"/>
    <mergeCell ref="C119:D119"/>
    <mergeCell ref="A121:D121"/>
    <mergeCell ref="B122:D122"/>
    <mergeCell ref="C123:D123"/>
    <mergeCell ref="A126:D126"/>
    <mergeCell ref="B127:D127"/>
    <mergeCell ref="C128:D128"/>
    <mergeCell ref="C130:D130"/>
    <mergeCell ref="C132:D132"/>
    <mergeCell ref="A134:D134"/>
    <mergeCell ref="B135:D135"/>
    <mergeCell ref="C136:D136"/>
    <mergeCell ref="C138:D138"/>
    <mergeCell ref="C140:D140"/>
    <mergeCell ref="A142:D142"/>
    <mergeCell ref="B143:D143"/>
    <mergeCell ref="C144:D144"/>
    <mergeCell ref="C155:D155"/>
  </mergeCells>
  <pageMargins left="0.7087" right="0.7087" top="1" bottom="0.7480" header="0.315" footer="0.315"/>
  <pageSetup fitToWidth="1" fitToHeight="0" orientation="landscape" paperSize="9"/>
  <headerFooter>
    <oddHeader>&amp;C&amp;12 Report Net subs monthly by distributor jwd range</oddHeader>
    <oddFooter>&amp;L&amp;8 Time : 05/Jan/2021 04:53:30&amp;RPage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