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eneral Ledger" sheetId="1" r:id="rId1"/>
  </sheets>
  <definedNames>
    <definedName name="_xlnm.Print_Area" localSheetId="0">'General Ledger'!$A$1:$K$502</definedName>
  </definedNames>
</workbook>
</file>

<file path=xl/sharedStrings.xml><?xml version="1.0" encoding="utf-8"?>
<sst xmlns="http://schemas.openxmlformats.org/spreadsheetml/2006/main" count="402" uniqueCount="402">
  <si>
    <t xml:space="preserve">ACC : </t>
  </si>
  <si>
    <t>101.02.01.000-CIMB Niaga - BEJ</t>
  </si>
  <si>
    <t>DATEFROM :</t>
  </si>
  <si>
    <t xml:space="preserve">CURR ID : </t>
  </si>
  <si>
    <t>IDR</t>
  </si>
  <si>
    <t>DATETO :</t>
  </si>
  <si>
    <t>BEG BALANCE :</t>
  </si>
  <si>
    <t>ACC No</t>
  </si>
  <si>
    <t>ACC Name</t>
  </si>
  <si>
    <t>NO</t>
  </si>
  <si>
    <t>DATE</t>
  </si>
  <si>
    <t>REF</t>
  </si>
  <si>
    <t>DESC</t>
  </si>
  <si>
    <t>DEPT</t>
  </si>
  <si>
    <t>INST</t>
  </si>
  <si>
    <t>BASE DEBIT</t>
  </si>
  <si>
    <t>BASE CREDIT</t>
  </si>
  <si>
    <t>BALANCE</t>
  </si>
  <si>
    <t>101.02.01.000</t>
  </si>
  <si>
    <t>CIMB Niaga - BEJ</t>
  </si>
  <si>
    <t>1/IN/0220</t>
  </si>
  <si>
    <t xml:space="preserve"> - Settle accrued mgt fee RHB BF Jan 20 (75/ADJ/0120)
</t>
  </si>
  <si>
    <t/>
  </si>
  <si>
    <t>1/OUT/0220</t>
  </si>
  <si>
    <t xml:space="preserve"> - Mobil Operasional MS,Arief,HT
 - Mobil Operasional MS,Arief,HT
 - Mobil Operasional MS,Arief,HT
 - Mobil Operasional MS,Arief,HT
 - Operasional MS,HT,AR
 - Operasional MS,HT,AR
 - Operasional MS,HT,AR
 - Operasional MS,HT,AR
 - Parking Ops-FI,ST,PP
 - Operasional MS,HT
 - Operasional MS,HT
 - Operasional MS,HT
 - Operasional MS,HT
 - Ops Reim - ST
 - Meal OT SP
 - Meal OT SP
 - Meal OT SP
 - Meal OT SP
 - Meal OT Fin Acc
 - Stamp for product
 - Reim transport umum
</t>
  </si>
  <si>
    <t>2/IN/0220</t>
  </si>
  <si>
    <t xml:space="preserve"> - Settle accrued mgt fee MMF 5 Jan 20 (94/ADJ/0120) - Settle accrued mgt fee MMF 5 Jan 20 (94/ADJ/0120)</t>
  </si>
  <si>
    <t>3/IN/0220</t>
  </si>
  <si>
    <t xml:space="preserve"> - Settle accrued mgt fee  SMILE FIF Jan 20 (52/ADJ/0120)
 - Settle accrued mgt fee  SMILE FIF Jan 20 (52/ADJ/0120)
</t>
  </si>
  <si>
    <t>4/IN/0220</t>
  </si>
  <si>
    <t xml:space="preserve"> - Settle accrued mgt fee SRI KEHATI Jan 20 (77/ADJ/0120)
</t>
  </si>
  <si>
    <t>5/IN/0220</t>
  </si>
  <si>
    <t xml:space="preserve"> - Settle accrued mgt fee RLF Jan 20 (44/ADJ/0120)
</t>
  </si>
  <si>
    <t>6/IN/0220</t>
  </si>
  <si>
    <t xml:space="preserve"> - Settle accrued mgt fee CPF 50 Jan 20 (73/ADJ/0120)
</t>
  </si>
  <si>
    <t>7/IN/0220</t>
  </si>
  <si>
    <t xml:space="preserve"> - Settle accrued mgt fee ASR Jan 20 (43/ADJ/0120)
</t>
  </si>
  <si>
    <t>8/IN/0220</t>
  </si>
  <si>
    <t xml:space="preserve"> - Settle accrued mgt fee RDST CPF1 Jan 20 (102/ADJ/0120)
</t>
  </si>
  <si>
    <t>9/IN/0220</t>
  </si>
  <si>
    <t xml:space="preserve"> - Settle accrued mgt fee RDST CPF2 Jan 20 (105/ADJ/0120)
</t>
  </si>
  <si>
    <t>10/IN/0220</t>
  </si>
  <si>
    <t xml:space="preserve"> - Settle accrued mgt fee FIF 2 Jan 20 (53/ADJ/0120)
</t>
  </si>
  <si>
    <t>11/IN/0220</t>
  </si>
  <si>
    <t xml:space="preserve"> - Settle accrued mgt fee RDST Dana Misbah Jan 20 (93/ADJ/0120)
</t>
  </si>
  <si>
    <t>12/IN/0220</t>
  </si>
  <si>
    <t xml:space="preserve"> - Settle accrued mgt fee Reksa Dana Syariah RHB Sharia MMF 1 Jan 20 (110/ADJ/0120)
</t>
  </si>
  <si>
    <t>13/IN/0220</t>
  </si>
  <si>
    <t xml:space="preserve"> - Settle accrued mgt fee CPF 39 Jan 20 (64/ADJ/0120)
</t>
  </si>
  <si>
    <t>14/IN/0220</t>
  </si>
  <si>
    <t xml:space="preserve"> - Settle accrued mgt fee CPF 43 Jan 20 (68/ADJ/0120)
</t>
  </si>
  <si>
    <t>15/IN/0220</t>
  </si>
  <si>
    <t xml:space="preserve"> - Settle accrued mgt fee JII Jan 20 (92/ADJ/0120)
</t>
  </si>
  <si>
    <t>16/IN/0220</t>
  </si>
  <si>
    <t xml:space="preserve"> - Settle accrued mgt fee MMF6 Jan 20 (109/ADJ/0120)
</t>
  </si>
  <si>
    <t>17/IN/0220</t>
  </si>
  <si>
    <t xml:space="preserve"> - Settle accrued mgt fee MMF 2 Jan 20 (62/ADJ/0120)
 - Settle accrued mgt fee MMF 2 Jan 20 (62/ADJ/0120)
</t>
  </si>
  <si>
    <t>2/OUT/0220</t>
  </si>
  <si>
    <t xml:space="preserve"> - Reim gasoline Jan'20-DH</t>
  </si>
  <si>
    <t>3/OUT/0220</t>
  </si>
  <si>
    <t xml:space="preserve"> - Reim ent Dapen Bukopin-CDA</t>
  </si>
  <si>
    <t>4/OUT/0220</t>
  </si>
  <si>
    <t xml:space="preserve"> - Reim ent DP PLN-IRI</t>
  </si>
  <si>
    <t>5/OUT/0220</t>
  </si>
  <si>
    <t xml:space="preserve"> - Settle acc biaya cross connect NTT Oct-Nov'19 
 - Settle payable to affiliates Oct-Nov'19 - Settle accrued selling agent fee ASR-RSI APERD Oct 19 (43/ADJ/1019)
 - Settle accrued selling agent fee RLF-RSI APERD Oct 19 (52/ADJ/1019)
 - Settle accrued selling agent fee FIF2-RSI APERD Oct 19 (62/ADJ/1019)
 - Settle accrued selling agent fee Sri Kehati-RSI APERD Oct 19 (88/ADJ/1019)
 - Settle accrued selling agent fee ASR,RLF,FIF2,Sri Kehati-RSI APERD Oct 19 
 - Settle accrued selling agent fee ASR-RSI APERD Nov 19 (43/ADJ/1119)
 - Settle accrued selling agent fee RLF-RSI APERD Nov 19 (52/ADJ/1119)
 - Settle accrued selling agent fee FIF2-RSI APERD Nov 19 (61/ADJ/1119)
 - Settle accrued selling agent fee Sri Kehati-RSI APERD Nov 19 (88/ADJ/1119)
 - Settle accrued selling agent fee ASR,RLF,FIF2, Sri Kehati-RSI APERD Nov 19
 - Settle Jo Adj. booking deposit Revenue Tower (152/ADJ/1119)
</t>
  </si>
  <si>
    <t>6/OUT/0220</t>
  </si>
  <si>
    <t xml:space="preserve"> - Reim meal OT ops-WK</t>
  </si>
  <si>
    <t>7/OUT/0220</t>
  </si>
  <si>
    <t xml:space="preserve"> - CC Niaga RS, ent Maybank-RS - CC Niaga RS, ent Maybank-RS - CC Niaga RS, ent Maybank-RS - CC Niaga RS, ent Maybank-RS - CC Niaga RS, ent Standard Chartered-RS - CC Niaga RS, ent Standard Chartered-RS - CC Niaga RS, ent Standard Chartered-RS - CC Niaga RS, ent Standard Chartered-RS - CC Niaga RS, ent Keb Hana - CC Niaga RS, ent DBS-RS - CC Niaga RS, ent DBS-RS - CC Niaga RS, ent DBS-RS - CC Niaga RS, ent DBS-RS - CC Niaga RS, ent AJTM - CC Niaga RS, adm fee - CC Niaga RS, stamp duty</t>
  </si>
  <si>
    <t>8/OUT/0220</t>
  </si>
  <si>
    <t xml:space="preserve"> - PT Microreksa Infonet,servers+network maintenance f/2020 (1 year) (Feb-Dec) - PT Microreksa Infonet,servers+network maintenance f/2020 (1 year) (Jan-Dec) - PT Microreksa Infonet,servers+network maintenance f/2020 (1 year) (Jan-Dec) - PT Microreksa Infonet, settle accrued Microreksa Imperva Jan 20 (2/ADJ/0120)
</t>
  </si>
  <si>
    <t>9/OUT/0220</t>
  </si>
  <si>
    <t xml:space="preserve"> - Reim ent DBS-KM</t>
  </si>
  <si>
    <t>10/OUT/0220</t>
  </si>
  <si>
    <t xml:space="preserve"> - Ahmad AA, Koran Feb'20
</t>
  </si>
  <si>
    <t>11/OUT/0220</t>
  </si>
  <si>
    <t xml:space="preserve"> - Laxmi C,flower arrangement f/PT Asuransi Cakrawala P</t>
  </si>
  <si>
    <t>12/OUT/0220</t>
  </si>
  <si>
    <t xml:space="preserve"> - BPJS Kesehatan, premi Feb'20
</t>
  </si>
  <si>
    <t>13/OUT/0220</t>
  </si>
  <si>
    <t xml:space="preserve"> - PT Putra IU,iklan pemberitahuan dana kelolaan MMF6 - PT Putra IU,iklan pemberitahuan dana kelolaan MMF6 - PT Putra IU,iklan pemberitahuan dana kelolaan MMF6 - PT Putra IU,iklan likuidasi RD Campuran Maxima - PT Putra IU,iklan likuidasi RD Campuran Maxima - PT Putra IU,iklan likuidasi RD Campuran Maxima</t>
  </si>
  <si>
    <t>14/OUT/0220</t>
  </si>
  <si>
    <t xml:space="preserve"> - KAP Tanudiredja,W,R &amp; Rekan (PWC),audit fee Year End 2019 1st,2nd bill - KAP Tanudiredja,W,R &amp; Rekan (PWC),audit fee Year End 2019 1st,2nd bill - KAP Tanudiredja,W,R &amp; Rekan (PWC),audit fee Year End 2019 1st,2nd bill - KAP Tanudiredja,W,R &amp; Rekan (PWC),proff services NAWC Year End 2019 1st - KAP Tanudiredja,W,R &amp; Rekan (PWC),proff services NAWC Year End 2019 1st - KAP Tanudiredja,W,R &amp; Rekan (PWC),proff services NAWC Year End 2019 1st</t>
  </si>
  <si>
    <t>18/IN/0220</t>
  </si>
  <si>
    <t xml:space="preserve"> - Settle accrued mgt fee TMIAEF Jan 20 (76/ADJ/0120)
</t>
  </si>
  <si>
    <t>19/IN/0220</t>
  </si>
  <si>
    <t xml:space="preserve"> - Settle accrued mgt fee TM-BF Jan 20 (90/ADJ/0120)
</t>
  </si>
  <si>
    <t>20/IN/0220</t>
  </si>
  <si>
    <t xml:space="preserve"> - Settle accrued mgt fee IFIF Jan 20 (91/ADJ/0120)
</t>
  </si>
  <si>
    <t>21/IN/0220</t>
  </si>
  <si>
    <t xml:space="preserve"> - Settle accrued mgt fee CPF 44 Nov 19-Jan 20
</t>
  </si>
  <si>
    <t>15/OUT/0220</t>
  </si>
  <si>
    <t xml:space="preserve"> - Kas Negara, settle PPh Pasal 4 (2) Jan 2020
</t>
  </si>
  <si>
    <t>16/OUT/0220</t>
  </si>
  <si>
    <t xml:space="preserve"> - Kas Negara, settle PPh 23 atas Jasa Jan'20
</t>
  </si>
  <si>
    <t>17/OUT/0220</t>
  </si>
  <si>
    <t xml:space="preserve"> - Kas Negara, settle PPh 23 atas Masa Jan'20</t>
  </si>
  <si>
    <t>18/OUT/0220</t>
  </si>
  <si>
    <t xml:space="preserve"> - Kas Negara, settle PPh 21 Masa Jan'20
</t>
  </si>
  <si>
    <t>22/IN/0220</t>
  </si>
  <si>
    <t xml:space="preserve"> - Rec'd int. TD Bank BRI Tbk Rp. 13 Bio (31;6%) - Rec'd int. TD Bank BRI Tbk Rp. 13 Bio (31;6%)</t>
  </si>
  <si>
    <t>23/IN/0220</t>
  </si>
  <si>
    <t xml:space="preserve"> - Settle accrued mgt fee RDST Dana Misbah 2 Nov 19-Jan 20
</t>
  </si>
  <si>
    <t>24/IN/0220</t>
  </si>
  <si>
    <t xml:space="preserve"> - Rec'd int. TD Bank Capital Rp. 5 Bio (31;7%)  - Rec'd int. TD Bank Capital Rp. 5 Bio (31;7%) </t>
  </si>
  <si>
    <t>19/OUT/0220</t>
  </si>
  <si>
    <t xml:space="preserve"> - Settle HP Jan 20-DH - Settle HP Jan 20-DH - Reim parking Jan'20-DH - Adv. BCP equipments f/staff-DH</t>
  </si>
  <si>
    <t>20/OUT/0220</t>
  </si>
  <si>
    <t xml:space="preserve"> - Reim parking Jan'20-CDA</t>
  </si>
  <si>
    <t>21/OUT/0220</t>
  </si>
  <si>
    <t xml:space="preserve"> - Reim parking Jan'20-IRI</t>
  </si>
  <si>
    <t>22/OUT/0220</t>
  </si>
  <si>
    <t xml:space="preserve"> - Reim parking Jan'20-GR</t>
  </si>
  <si>
    <t>23/OUT/0220</t>
  </si>
  <si>
    <t xml:space="preserve"> - Reim ent Mirae, Moduit-AHS - Reim Toll to client-AHS - Reim parking to client-AHS - Reim parking Jan'20</t>
  </si>
  <si>
    <t>24/OUT/0220</t>
  </si>
  <si>
    <t xml:space="preserve"> - Konsumsi in house training APU PPT 06/02/20-CT</t>
  </si>
  <si>
    <t>25/OUT/0220</t>
  </si>
  <si>
    <t xml:space="preserve"> - Reim HP Jan'20-EP</t>
  </si>
  <si>
    <t>26/OUT/0220</t>
  </si>
  <si>
    <t xml:space="preserve"> - Reim parking Jan'20-PP</t>
  </si>
  <si>
    <t>27/OUT/0220</t>
  </si>
  <si>
    <t xml:space="preserve"> - CoHive, BCP test (Batch 1) working out of office - CoHive, BCP test (Batch 1) working out of office - Reim parking Jan'20-YZ - CoHive, BCP test (Batch 1) working out of office - CoHive, BCP test (Batch 1) working out of office</t>
  </si>
  <si>
    <t>28/OUT/0220</t>
  </si>
  <si>
    <t xml:space="preserve"> - Settle accrued selling agent fee ASR-Mirae Dec 19 (47/ADJ/1219)
 - Settle accrued selling agent fee FIF2-Mirae Dec 19 (65/ADJ/1219)
 - Settle accrued selling agent fee Sri Kehati-Mirae Dec 19 (95/ADJ/1219)
 - Settle accrued selling agent fee ASR, FIF2, Sri Kehati-Mirae Dec 19
 - Settle accrued selling agent fee ASR, FIF2, Sri Kehati-Mirae Dec 19
</t>
  </si>
  <si>
    <t>29/OUT/0220</t>
  </si>
  <si>
    <t xml:space="preserve"> - PT Praisindo T, maintenance SIAP thp 2 10 Feb-09 Mei 20 - PT Praisindo T, maintenance SIAP thp 2 10 Feb-09 Mei 20 - PT Praisindo T, maintenance SIAP thp 2 10 Feb-09 Mei 20</t>
  </si>
  <si>
    <t>30/OUT/0220</t>
  </si>
  <si>
    <t xml:space="preserve"> - Reim parking Jan'20-KM</t>
  </si>
  <si>
    <t>31/OUT/0220</t>
  </si>
  <si>
    <t xml:space="preserve"> - Reim parking Jan'20-RS - Reim parking Jan'20-RS - Reim parking Jan'20-RS - Reim parking Jan'20-RS</t>
  </si>
  <si>
    <t>32/OUT/0220</t>
  </si>
  <si>
    <t xml:space="preserve"> - PT Birotika S, kirim doc. finance ke regional - PT Birotika S, kirim doc. finance ke regional</t>
  </si>
  <si>
    <t>33/OUT/0220</t>
  </si>
  <si>
    <t xml:space="preserve"> - Settle accrued selling Agent FIF2-Ipot Dec 19 (61/ADJ/1219)
 - Settle accrued selling Agent Sri Kehati-Ipot Dec 19 (90/ADJ/1219)
 - Settle accrued selling Agent ASR, RLF, FIF2, Sri Kehati-Ipot Dec 19 
 - Settle accrued selling Agent ASR, RLF, FIF2, Sri Kehati-Ipot Dec 19 
 - Settle accrued selling Agent ASR-Ipot Dec 19 (38/ADJ/1219)
 - Settle accrued selling Agent RLF-Ipot Dec 19 (52/ADJ/1219)
</t>
  </si>
  <si>
    <t>34/OUT/0220</t>
  </si>
  <si>
    <t xml:space="preserve"> - Settle accrued selling Agent ASR-Mansec Dec 19 (40/ADJ/1219)
 - Settle accrued selling Agent ASR-Mansec Dec 19 (40/ADJ/1219)
 - Settle accrued selling Agent ASR-Mansec Dec 19 (40/ADJ/1219)
</t>
  </si>
  <si>
    <t>35/OUT/0220</t>
  </si>
  <si>
    <t xml:space="preserve"> - PT Internetwork KI, Internet 20 Mbps Feb'20
 - PT Internetwork KI, Internet 20 Mbps Feb'20
 - PT Internetwork KI, Internet 20 Mbps Feb'20
 - PT Internetwork KI, Internet 20 Mbps Feb'20
 - PT Internetwork KI, Internet 20 Mbps Feb'20 (Reclass Art 23 Final masa Jan'20)
</t>
  </si>
  <si>
    <t>36/OUT/0220</t>
  </si>
  <si>
    <t xml:space="preserve"> - PT Jamsostek, jamsostek Jan'20
</t>
  </si>
  <si>
    <t>37/OUT/0220</t>
  </si>
  <si>
    <t xml:space="preserve"> - Settle accrued selling agent Sri Kehati-Bank DBS Dec 19 (86/ADJ/1219)
 - Settle accrued selling agent Sri Kehati-Bank DBS Dec 19 (86/ADJ/1219)
</t>
  </si>
  <si>
    <t>38/OUT/0220</t>
  </si>
  <si>
    <t xml:space="preserve"> - Reim parking-IRI - Reim ent FWD Insurance-IRI</t>
  </si>
  <si>
    <t>39/OUT/0220</t>
  </si>
  <si>
    <t xml:space="preserve"> - Reim ent Taspen, DP Kras,Bapelkes,DP Mitra Kras-YZ</t>
  </si>
  <si>
    <t>40/OUT/0220</t>
  </si>
  <si>
    <t xml:space="preserve"> - Settle adv. BCP equipments f/staff-DH
 - Settle adv. BCP equipments f/staff-DH
 - Settle adv. BCP equipments f/staff-DH
 - Settle adv. BCP equipments f/staff-DH
 - Settle adv. BCP equipments f/staff-DH
</t>
  </si>
  <si>
    <t>41/OUT/0220</t>
  </si>
  <si>
    <t xml:space="preserve"> - SKP Kurang bayar PPh 23 masa Des 2015
 - SKP Kurang bayar PPh 23 masa Des 2015
 - SKP Kurang bayar PPh 23 masa Des 2015
 - SKP Kurang bayar PPh 23 masa Des 2015
</t>
  </si>
  <si>
    <t>42/OUT/0220</t>
  </si>
  <si>
    <t xml:space="preserve"> - Kas Negara, settle accrued selling agent fee ASR, RLF, FIF2, Sri Kehati-Moduit Dec 19  (PPh Final 0.5%)
</t>
  </si>
  <si>
    <t>43/OUT/0220</t>
  </si>
  <si>
    <t xml:space="preserve"> - BOC Renumeration Jan-Dec 2019 (MYR 18.125)
 - IC Renumeration Jan-Dec 2019 (MYR 10.000)
 - BOC Renumeration Jan-Dec 2019 (MYR 18.125)
 - BOC &amp; IC Renumeration Jan-Dec 2019 (MYR 22.500)
 - BOC &amp; IC Renumeration Jan-Dec 2019 (MYR 22.500)
 - BOC &amp; IC Renumeration Jan-Dec 2019 (MYR 22.500)
 - BOC &amp; IC Renumeration Jan-Dec 2019 (MYR 28.125)
 - BOC &amp; IC Renumeration Jan-Dec 2019 (MYR 28.125)
 - BOC &amp; IC Renumeration Jan-Dec 2019 (MYR 28.125)
 - IC Renumeration Jan-Dec 2019 (MYR 10.000)
 - BOC &amp; IC Renumeration Jan-Dec 2019 (MYR 22.500)
 - BOC &amp; IC Renumeration Jan-Dec 2019 (MYR 28.125)
</t>
  </si>
  <si>
    <t>103.01.01.000-Management Fee - Receivables</t>
  </si>
  <si>
    <t>103.01.01.000</t>
  </si>
  <si>
    <t>Management Fee - Receivables</t>
  </si>
  <si>
    <t>Settle accrued mgt fee RHB BF Jan 20 (75/ADJ/0120)
</t>
  </si>
  <si>
    <t>RHB BF</t>
  </si>
  <si>
    <t>Settle accrued mgt fee MMF 5 Jan 20 (94/ADJ/0120)</t>
  </si>
  <si>
    <t>MMF 5</t>
  </si>
  <si>
    <t xml:space="preserve">Settle accrued mgt fee  SMILE FIF Jan 20 (52/ADJ/0120)
</t>
  </si>
  <si>
    <t>SMILE FIF</t>
  </si>
  <si>
    <t>Settle accrued mgt fee SRI KEHATI Jan 20 (77/ADJ/0120)
</t>
  </si>
  <si>
    <t>SRI KEHATI</t>
  </si>
  <si>
    <t>Settle accrued mgt fee RLF Jan 20 (44/ADJ/0120)
</t>
  </si>
  <si>
    <t>RLF</t>
  </si>
  <si>
    <t>Settle accrued mgt fee CPF 50 Jan 20 (73/ADJ/0120)
</t>
  </si>
  <si>
    <t>CPF 50</t>
  </si>
  <si>
    <t>Settle accrued mgt fee ASR Jan 20 (43/ADJ/0120)
</t>
  </si>
  <si>
    <t>ASR</t>
  </si>
  <si>
    <t>Settle accrued mgt fee RDST CPF1 Jan 20 (102/ADJ/0120)
</t>
  </si>
  <si>
    <t>RDST CPF1</t>
  </si>
  <si>
    <t>Settle accrued mgt fee RDST CPF2 Jan 20 (105/ADJ/0120)
</t>
  </si>
  <si>
    <t>RDST CPF2</t>
  </si>
  <si>
    <t>Settle accrued mgt fee FIF 2 Jan 20 (53/ADJ/0120)
</t>
  </si>
  <si>
    <t>FIF 2</t>
  </si>
  <si>
    <t>Settle accrued mgt fee RDST Dana Misbah Jan 20 (93/ADJ/0120)
</t>
  </si>
  <si>
    <t>RDST DANA MISBAH</t>
  </si>
  <si>
    <t>Settle accrued mgt fee Reksa Dana Syariah RHB Sharia MMF 1 Jan 20 (110/ADJ/0120)
</t>
  </si>
  <si>
    <t>SHARIA MMF 1</t>
  </si>
  <si>
    <t>Settle accrued mgt fee CPF 39 Jan 20 (64/ADJ/0120)
</t>
  </si>
  <si>
    <t>CPF 39</t>
  </si>
  <si>
    <t>Settle accrued mgt fee CPF 43 Jan 20 (68/ADJ/0120)
</t>
  </si>
  <si>
    <t>CPF 43</t>
  </si>
  <si>
    <t>Settle accrued mgt fee JII Jan 20 (92/ADJ/0120)
</t>
  </si>
  <si>
    <t>JII</t>
  </si>
  <si>
    <t>Settle accrued mgt fee MMF6 Jan 20 (109/ADJ/0120)
</t>
  </si>
  <si>
    <t>MMF6</t>
  </si>
  <si>
    <t>Settle accrued mgt fee MMF 2 Jan 20 (62/ADJ/0120)
</t>
  </si>
  <si>
    <t>MMF 2</t>
  </si>
  <si>
    <t>Settle accrued mgt fee TMIAEF Jan 20 (76/ADJ/0120)
</t>
  </si>
  <si>
    <t>TMIAEF</t>
  </si>
  <si>
    <t>Settle accrued mgt fee TM-BF Jan 20 (90/ADJ/0120)
</t>
  </si>
  <si>
    <t>TM INDO-BF</t>
  </si>
  <si>
    <t>Settle accrued mgt fee IFIF Jan 20 (91/ADJ/0120)
</t>
  </si>
  <si>
    <t>IFIF</t>
  </si>
  <si>
    <t>Settle accrued mgt fee CPF 44 Nov 19-Jan 20
</t>
  </si>
  <si>
    <t>CPF 44</t>
  </si>
  <si>
    <t>Settle accrued mgt fee RDST Dana Misbah 2 Nov 19-Jan 20
</t>
  </si>
  <si>
    <t>RDST DANA MISBAH 2</t>
  </si>
  <si>
    <t>103.04.01.002-Operation Advance</t>
  </si>
  <si>
    <t>103.04.01.002</t>
  </si>
  <si>
    <t>Operation Advance</t>
  </si>
  <si>
    <t>Adv. BCP equipments f/staff-DH</t>
  </si>
  <si>
    <t>Settle adv. BCP equipments f/staff-DH
</t>
  </si>
  <si>
    <t>103.04.02.001-Receivable from Afiliates - ROSI</t>
  </si>
  <si>
    <t>103.04.02.001</t>
  </si>
  <si>
    <t>Receivable from Afiliates - ROSI</t>
  </si>
  <si>
    <t>Settle Jo Adj. booking deposit Revenue Tower (152/ADJ/1119)
</t>
  </si>
  <si>
    <t>104.01.00.000-Input VAT</t>
  </si>
  <si>
    <t>104.01.00.000</t>
  </si>
  <si>
    <t>Input VAT</t>
  </si>
  <si>
    <t>PT Microreksa Infonet,servers+network maintenance f/2020 (1 year) (Jan-Dec)</t>
  </si>
  <si>
    <t>PT Putra IU,iklan pemberitahuan dana kelolaan MMF6</t>
  </si>
  <si>
    <t>PT Putra IU,iklan likuidasi RD Campuran Maxima</t>
  </si>
  <si>
    <t>RD CAMPURAN MAXIMA</t>
  </si>
  <si>
    <t>KAP Tanudiredja,W,R &amp; Rekan (PWC),audit fee Year End 2019 1st,2nd bill</t>
  </si>
  <si>
    <t>KAP Tanudiredja,W,R &amp; Rekan (PWC),proff services NAWC Year End 2019 1st</t>
  </si>
  <si>
    <t>Settle accrued selling agent fee ASR, FIF2, Sri Kehati-Mirae Dec 19
</t>
  </si>
  <si>
    <t>PT Praisindo T, maintenance SIAP thp 2 10 Feb-09 Mei 20</t>
  </si>
  <si>
    <t>PT Birotika S, kirim doc. finance ke regional</t>
  </si>
  <si>
    <t>Settle accrued selling Agent ASR, RLF, FIF2, Sri Kehati-Ipot Dec 19 
</t>
  </si>
  <si>
    <t>Settle accrued selling Agent ASR-Mansec Dec 19 (40/ADJ/1219)
</t>
  </si>
  <si>
    <t>Settle accrued selling agent Sri Kehati-Bank DBS Dec 19 (86/ADJ/1219)
</t>
  </si>
  <si>
    <t xml:space="preserve">105.04.03.000-Prepayment - IMS </t>
  </si>
  <si>
    <t>105.04.03.000</t>
  </si>
  <si>
    <t xml:space="preserve">Prepayment - IMS </t>
  </si>
  <si>
    <t>105.09.00.000-Prepayment - Others</t>
  </si>
  <si>
    <t>105.09.00.000</t>
  </si>
  <si>
    <t>Prepayment - Others</t>
  </si>
  <si>
    <t>PT Microreksa Infonet,servers+network maintenance f/2020 (1 year) (Feb-Dec)</t>
  </si>
  <si>
    <t>201.01.01.000-Income Tax Art 21</t>
  </si>
  <si>
    <t>201.01.01.000</t>
  </si>
  <si>
    <t>Income Tax Art 21</t>
  </si>
  <si>
    <t>Kas Negara, settle PPh 21 Masa Jan'20
</t>
  </si>
  <si>
    <t>201.01.02.000-Income Tax Art 23</t>
  </si>
  <si>
    <t>201.01.02.000</t>
  </si>
  <si>
    <t>Income Tax Art 23</t>
  </si>
  <si>
    <t>Settle accrued selling agent fee ASR,RLF,FIF2,Sri Kehati-RSI APERD Oct 19 
</t>
  </si>
  <si>
    <t>Settle accrued selling agent fee ASR,RLF,FIF2, Sri Kehati-RSI APERD Nov 19
</t>
  </si>
  <si>
    <t>Kas Negara, settle PPh 23 atas Jasa Jan'20
</t>
  </si>
  <si>
    <t>Kas Negara, settle PPh 23 atas Masa Jan'20</t>
  </si>
  <si>
    <t>PT Internetwork KI, Internet 20 Mbps Feb'20 (Reclass Art 23 Final masa Jan'20)
</t>
  </si>
  <si>
    <t xml:space="preserve">Kas Negara, settle accrued selling agent fee ASR, RLF, FIF2, Sri Kehati-Moduit Dec 19  (PPh Final 0.5%)
</t>
  </si>
  <si>
    <t>201.01.04.000-Income Tax Art 26</t>
  </si>
  <si>
    <t>201.01.04.000</t>
  </si>
  <si>
    <t>Income Tax Art 26</t>
  </si>
  <si>
    <t>BOC Renumeration Jan-Dec 2019 (MYR 18.125)
</t>
  </si>
  <si>
    <t>IC Renumeration Jan-Dec 2019 (MYR 10.000)
</t>
  </si>
  <si>
    <t>201.01.05.000-Final Tax Art 4 (2)</t>
  </si>
  <si>
    <t>201.01.05.000</t>
  </si>
  <si>
    <t>Final Tax Art 4 (2)</t>
  </si>
  <si>
    <t>Kas Negara, settle PPh Pasal 4 (2) Jan 2020
</t>
  </si>
  <si>
    <t>201.02.01.000-Accrued Jamsostek</t>
  </si>
  <si>
    <t>201.02.01.000</t>
  </si>
  <si>
    <t>Accrued Jamsostek</t>
  </si>
  <si>
    <t>PT Jamsostek, jamsostek Jan'20
</t>
  </si>
  <si>
    <t>201.02.02.000-Accrued Telephone Expense</t>
  </si>
  <si>
    <t>201.02.02.000</t>
  </si>
  <si>
    <t>Accrued Telephone Expense</t>
  </si>
  <si>
    <t>Settle HP Jan 20-DH</t>
  </si>
  <si>
    <t>201.02.06.000-Accrued Selling Agent Fee</t>
  </si>
  <si>
    <t>201.02.06.000</t>
  </si>
  <si>
    <t>Accrued Selling Agent Fee</t>
  </si>
  <si>
    <t>Settle accrued selling agent fee ASR-Mirae Dec 19 (47/ADJ/1219)
</t>
  </si>
  <si>
    <t>Settle accrued selling agent fee FIF2-Mirae Dec 19 (65/ADJ/1219)
</t>
  </si>
  <si>
    <t>Settle accrued selling agent fee Sri Kehati-Mirae Dec 19 (95/ADJ/1219)
</t>
  </si>
  <si>
    <t>Settle accrued selling Agent FIF2-Ipot Dec 19 (61/ADJ/1219)
</t>
  </si>
  <si>
    <t>Settle accrued selling Agent Sri Kehati-Ipot Dec 19 (90/ADJ/1219)
</t>
  </si>
  <si>
    <t>Settle accrued selling Agent ASR-Ipot Dec 19 (38/ADJ/1219)
</t>
  </si>
  <si>
    <t>Settle accrued selling Agent RLF-Ipot Dec 19 (52/ADJ/1219)
</t>
  </si>
  <si>
    <t>201.02.09.000-Accrued Others</t>
  </si>
  <si>
    <t>201.02.09.000</t>
  </si>
  <si>
    <t>Accrued Others</t>
  </si>
  <si>
    <t>PT Microreksa Infonet, settle accrued Microreksa Imperva Jan 20 (2/ADJ/0120)
</t>
  </si>
  <si>
    <t>Konsumsi in house training APU PPT 06/02/20-CT</t>
  </si>
  <si>
    <t>201.02.10.000-Accrued BPJS</t>
  </si>
  <si>
    <t>201.02.10.000</t>
  </si>
  <si>
    <t>Accrued BPJS</t>
  </si>
  <si>
    <t>BPJS Kesehatan, premi Feb'20
</t>
  </si>
  <si>
    <t>201.03.01.001-Payables to RSI</t>
  </si>
  <si>
    <t>201.03.01.001</t>
  </si>
  <si>
    <t>Payables to RSI</t>
  </si>
  <si>
    <t>Settle acc biaya cross connect NTT Oct-Nov'19 
</t>
  </si>
  <si>
    <t>Settle payable to affiliates Oct-Nov'19</t>
  </si>
  <si>
    <t>Settle accrued selling agent fee ASR-RSI APERD Oct 19 (43/ADJ/1019)
</t>
  </si>
  <si>
    <t>Settle accrued selling agent fee RLF-RSI APERD Oct 19 (52/ADJ/1019)
</t>
  </si>
  <si>
    <t>Settle accrued selling agent fee FIF2-RSI APERD Oct 19 (62/ADJ/1019)
</t>
  </si>
  <si>
    <t>Settle accrued selling agent fee Sri Kehati-RSI APERD Oct 19 (88/ADJ/1019)
</t>
  </si>
  <si>
    <t>Settle accrued selling agent fee ASR-RSI APERD Nov 19 (43/ADJ/1119)
</t>
  </si>
  <si>
    <t>Settle accrued selling agent fee RLF-RSI APERD Nov 19 (52/ADJ/1119)
</t>
  </si>
  <si>
    <t>Settle accrued selling agent fee FIF2-RSI APERD Nov 19 (61/ADJ/1119)
</t>
  </si>
  <si>
    <t>Settle accrued selling agent fee Sri Kehati-RSI APERD Nov 19 (88/ADJ/1119)
</t>
  </si>
  <si>
    <t>201.04.01.000-Provisi - Audit Fee</t>
  </si>
  <si>
    <t>201.04.01.000</t>
  </si>
  <si>
    <t>Provisi - Audit Fee</t>
  </si>
  <si>
    <t>302.02.01.000-Interest from Deposito Berjangka 1-3 Bulan - (Rp)</t>
  </si>
  <si>
    <t>302.02.01.000</t>
  </si>
  <si>
    <t>Interest from Deposito Berjangka 1-3 Bulan - (Rp)</t>
  </si>
  <si>
    <t>Rec'd int. TD Bank BRI Tbk Rp. 13 Bio (31;6%)</t>
  </si>
  <si>
    <t>01</t>
  </si>
  <si>
    <t>02</t>
  </si>
  <si>
    <t xml:space="preserve">Rec'd int. TD Bank Capital Rp. 5 Bio (31;7%) </t>
  </si>
  <si>
    <t>303.01.00.000-Foreign Exchange Loss / Profit</t>
  </si>
  <si>
    <t>303.01.00.000</t>
  </si>
  <si>
    <t>Foreign Exchange Loss / Profit</t>
  </si>
  <si>
    <t>BOC &amp; IC Renumeration Jan-Dec 2019 (MYR 28.125)
</t>
  </si>
  <si>
    <t>03</t>
  </si>
  <si>
    <t>04</t>
  </si>
  <si>
    <t>401.03.04.000-DRP Charge</t>
  </si>
  <si>
    <t>401.03.04.000</t>
  </si>
  <si>
    <t>DRP Charge</t>
  </si>
  <si>
    <t>CoHive, BCP test (Batch 1) working out of office</t>
  </si>
  <si>
    <t>401.08.01.002-Mobilephone Expense</t>
  </si>
  <si>
    <t>401.08.01.002</t>
  </si>
  <si>
    <t>Mobilephone Expense</t>
  </si>
  <si>
    <t>Reim HP Jan'20-EP</t>
  </si>
  <si>
    <t>401.08.02.001-Internet</t>
  </si>
  <si>
    <t>401.08.02.001</t>
  </si>
  <si>
    <t>Internet</t>
  </si>
  <si>
    <t>PT Internetwork KI, Internet 20 Mbps Feb'20
</t>
  </si>
  <si>
    <t>401.11.01.000-Gasoline</t>
  </si>
  <si>
    <t>401.11.01.000</t>
  </si>
  <si>
    <t>Gasoline</t>
  </si>
  <si>
    <t>Mobil Operasional MS,Arief,HT
</t>
  </si>
  <si>
    <t>Reim gasoline Jan'20-DH</t>
  </si>
  <si>
    <t>401.11.02.000-Parking</t>
  </si>
  <si>
    <t>401.11.02.000</t>
  </si>
  <si>
    <t>Parking</t>
  </si>
  <si>
    <t>Operasional MS,HT,AR
</t>
  </si>
  <si>
    <t>Parking Ops-FI,ST,PP
</t>
  </si>
  <si>
    <t>Reim parking Jan'20-DH</t>
  </si>
  <si>
    <t>Reim parking Jan'20-CDA</t>
  </si>
  <si>
    <t>Reim parking Jan'20-IRI</t>
  </si>
  <si>
    <t>Reim parking Jan'20-GR</t>
  </si>
  <si>
    <t>Reim parking to client-AHS</t>
  </si>
  <si>
    <t>Reim parking Jan'20</t>
  </si>
  <si>
    <t>Reim parking Jan'20-PP</t>
  </si>
  <si>
    <t>Reim parking Jan'20-YZ</t>
  </si>
  <si>
    <t>Reim parking Jan'20-KM</t>
  </si>
  <si>
    <t>Reim parking Jan'20-RS</t>
  </si>
  <si>
    <t>Reim parking-IRI</t>
  </si>
  <si>
    <t>401.11.03.000-Toll</t>
  </si>
  <si>
    <t>401.11.03.000</t>
  </si>
  <si>
    <t>Toll</t>
  </si>
  <si>
    <t>Operasional MS,HT
</t>
  </si>
  <si>
    <t>Ops Reim - ST
</t>
  </si>
  <si>
    <t>Reim Toll to client-AHS</t>
  </si>
  <si>
    <t>401.11.04.000-Public Vehicles</t>
  </si>
  <si>
    <t>401.11.04.000</t>
  </si>
  <si>
    <t>Public Vehicles</t>
  </si>
  <si>
    <t>Reim transport umum
</t>
  </si>
  <si>
    <t>401.13.04.000-Newspaper</t>
  </si>
  <si>
    <t>401.13.04.000</t>
  </si>
  <si>
    <t>Newspaper</t>
  </si>
  <si>
    <t>Ahmad AA, Koran Feb'20
</t>
  </si>
  <si>
    <t>401.13.05.001-Postage Expense</t>
  </si>
  <si>
    <t>401.13.05.001</t>
  </si>
  <si>
    <t>Postage Expense</t>
  </si>
  <si>
    <t>401.13.05.002-Stamp duty</t>
  </si>
  <si>
    <t>401.13.05.002</t>
  </si>
  <si>
    <t>Stamp duty</t>
  </si>
  <si>
    <t>Stamp for product
</t>
  </si>
  <si>
    <t>CC Niaga RS, stamp duty</t>
  </si>
  <si>
    <t>401.13.07.000-Meals Reimbursement for Over Time</t>
  </si>
  <si>
    <t>401.13.07.000</t>
  </si>
  <si>
    <t>Meals Reimbursement for Over Time</t>
  </si>
  <si>
    <t>Meal OT SP
</t>
  </si>
  <si>
    <t>Meal OT Fin Acc
</t>
  </si>
  <si>
    <t>Reim meal OT ops-WK</t>
  </si>
  <si>
    <t>401.14.01.000-Bank Charges</t>
  </si>
  <si>
    <t>401.14.01.000</t>
  </si>
  <si>
    <t>Bank Charges</t>
  </si>
  <si>
    <t>CC Niaga RS, adm fee</t>
  </si>
  <si>
    <t>BOC &amp; IC Renumeration Jan-Dec 2019 (MYR 22.500)
</t>
  </si>
  <si>
    <t>402.03.01.000-Advertising Expense</t>
  </si>
  <si>
    <t>402.03.01.000</t>
  </si>
  <si>
    <t>Advertising Expense</t>
  </si>
  <si>
    <t>402.05.01.000-Entertainment Expenses</t>
  </si>
  <si>
    <t>402.05.01.000</t>
  </si>
  <si>
    <t>Entertainment Expenses</t>
  </si>
  <si>
    <t>Reim ent Dapen Bukopin-CDA</t>
  </si>
  <si>
    <t>Reim ent DP PLN-IRI</t>
  </si>
  <si>
    <t>CC Niaga RS, ent Maybank-RS</t>
  </si>
  <si>
    <t>CC Niaga RS, ent Standard Chartered-RS</t>
  </si>
  <si>
    <t>CC Niaga RS, ent Keb Hana</t>
  </si>
  <si>
    <t>CC Niaga RS, ent DBS-RS</t>
  </si>
  <si>
    <t>CC Niaga RS, ent AJTM</t>
  </si>
  <si>
    <t>Reim ent DBS-KM</t>
  </si>
  <si>
    <t>Reim ent Mirae, Moduit-AHS</t>
  </si>
  <si>
    <t>Reim ent FWD Insurance-IRI</t>
  </si>
  <si>
    <t>Reim ent Taspen, DP Kras,Bapelkes,DP Mitra Kras-YZ</t>
  </si>
  <si>
    <t>402.05.02.000-Representation Expenses</t>
  </si>
  <si>
    <t>402.05.02.000</t>
  </si>
  <si>
    <t>Representation Expenses</t>
  </si>
  <si>
    <t>Laxmi C,flower arrangement f/PT Asuransi Cakrawala P</t>
  </si>
  <si>
    <t>404.03.02.000-Tax Art 23 Expense</t>
  </si>
  <si>
    <t>404.03.02.000</t>
  </si>
  <si>
    <t>Tax Art 23 Expense</t>
  </si>
  <si>
    <t>SKP Kurang bayar PPh 23 masa Des 2015
</t>
  </si>
</sst>
</file>

<file path=xl/styles.xml><?xml version="1.0" encoding="utf-8"?>
<styleSheet xmlns="http://schemas.openxmlformats.org/spreadsheetml/2006/main">
  <numFmts count="1">
    <numFmt numFmtId="164" formatCode="dd/MMM/yyyy"/>
  </numFmts>
  <fonts count="3">
    <font>
      <sz val="11"/>
      <name val="Calibri"/>
    </font>
    <font>
      <b/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/>
      <top style="medium"/>
      <bottom style="medium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0" applyFont="1" xfId="0">
      <alignment vertical="center"/>
    </xf>
    <xf numFmtId="0" applyNumberFormat="1" fontId="1" applyFont="1" xfId="0">
      <alignment vertical="center"/>
    </xf>
    <xf numFmtId="0" applyNumberFormat="1" fontId="1" applyFont="1" xfId="0">
      <alignment vertical="center" wrapText="1"/>
    </xf>
    <xf numFmtId="164" applyNumberFormat="1" fontId="0" applyFont="1" xfId="0">
      <alignment vertical="center"/>
    </xf>
    <xf numFmtId="4" applyNumberFormat="1" fontId="0" applyFont="1" xfId="0">
      <alignment vertical="center"/>
    </xf>
    <xf numFmtId="0" applyNumberFormat="1" fontId="2" applyFont="1" fillId="2" applyFill="1" borderId="1" applyBorder="1" xfId="0">
      <alignment horizontal="center" vertical="center"/>
    </xf>
    <xf numFmtId="0" applyNumberFormat="1" fontId="0" applyFont="1" xfId="0">
      <alignment horizontal="center" vertical="center"/>
    </xf>
    <xf numFmtId="0" applyNumberFormat="1"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00"/>
  <sheetViews>
    <sheetView workbookViewId="0" showGridLines="1"/>
  </sheetViews>
  <sheetFormatPr defaultRowHeight="15"/>
  <cols>
    <col min="1" max="1" width="12" customWidth="1" style="1"/>
    <col min="2" max="2" width="32" customWidth="1" style="1"/>
    <col min="3" max="3" width="5" customWidth="1" style="1"/>
    <col min="4" max="4" width="14" customWidth="1" style="1"/>
    <col min="5" max="5" width="14" customWidth="1"/>
    <col min="6" max="6" width="30" customWidth="1" style="1"/>
    <col min="7" max="7" width="12" customWidth="1" style="1"/>
    <col min="8" max="8" width="14" customWidth="1" style="1"/>
    <col min="9" max="9" width="18" customWidth="1" style="1"/>
    <col min="10" max="10" width="18" customWidth="1" style="1"/>
    <col min="11" max="11" width="18" customWidth="1" style="1"/>
  </cols>
  <sheetData>
    <row r="1">
      <c r="A1" s="2" t="s">
        <v>0</v>
      </c>
      <c r="B1" s="3" t="s">
        <v>1</v>
      </c>
      <c r="H1" s="2" t="s">
        <v>2</v>
      </c>
      <c r="I1" s="4">
        <v>43864</v>
      </c>
    </row>
    <row r="2">
      <c r="A2" s="2" t="s">
        <v>3</v>
      </c>
      <c r="B2" s="1" t="s">
        <v>4</v>
      </c>
      <c r="H2" s="2" t="s">
        <v>5</v>
      </c>
      <c r="I2" s="4">
        <v>43880</v>
      </c>
      <c r="J2" s="2" t="s">
        <v>6</v>
      </c>
      <c r="K2" s="5">
        <v>6050102259.54</v>
      </c>
    </row>
    <row r="4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>
      <c r="A5" s="1" t="s">
        <v>18</v>
      </c>
      <c r="B5" s="1" t="s">
        <v>19</v>
      </c>
      <c r="C5" s="7">
        <v>1</v>
      </c>
      <c r="D5" s="4">
        <v>43866</v>
      </c>
      <c r="E5" s="0" t="s">
        <v>20</v>
      </c>
      <c r="F5" s="8" t="s">
        <v>21</v>
      </c>
      <c r="G5" s="7" t="s">
        <v>22</v>
      </c>
      <c r="H5" s="7" t="s">
        <v>22</v>
      </c>
      <c r="I5" s="5">
        <v>37667722</v>
      </c>
      <c r="J5" s="5">
        <v>0</v>
      </c>
      <c r="K5" s="5">
        <f>K2+I5-J5</f>
        <v>6087769981.54</v>
      </c>
    </row>
    <row r="6">
      <c r="A6" s="1" t="s">
        <v>18</v>
      </c>
      <c r="B6" s="1" t="s">
        <v>19</v>
      </c>
      <c r="C6" s="7">
        <v>2</v>
      </c>
      <c r="D6" s="4">
        <v>43866</v>
      </c>
      <c r="E6" s="1" t="s">
        <v>23</v>
      </c>
      <c r="F6" s="8" t="s">
        <v>24</v>
      </c>
      <c r="G6" s="7" t="s">
        <v>22</v>
      </c>
      <c r="H6" s="7" t="s">
        <v>22</v>
      </c>
      <c r="I6" s="5">
        <v>0</v>
      </c>
      <c r="J6" s="5">
        <v>4616000</v>
      </c>
      <c r="K6" s="5">
        <f>K5+I6-J6</f>
        <v>6083153981.54</v>
      </c>
    </row>
    <row r="7">
      <c r="A7" s="1" t="s">
        <v>18</v>
      </c>
      <c r="B7" s="1" t="s">
        <v>19</v>
      </c>
      <c r="C7" s="7">
        <v>3</v>
      </c>
      <c r="D7" s="4">
        <v>43866</v>
      </c>
      <c r="E7" s="1" t="s">
        <v>25</v>
      </c>
      <c r="F7" s="8" t="s">
        <v>26</v>
      </c>
      <c r="G7" s="7" t="s">
        <v>22</v>
      </c>
      <c r="H7" s="7" t="s">
        <v>22</v>
      </c>
      <c r="I7" s="5">
        <v>121421002</v>
      </c>
      <c r="J7" s="5">
        <v>0</v>
      </c>
      <c r="K7" s="5">
        <f>K6+I7-J7</f>
        <v>6204574983.54</v>
      </c>
    </row>
    <row r="8">
      <c r="A8" s="1" t="s">
        <v>18</v>
      </c>
      <c r="B8" s="1" t="s">
        <v>19</v>
      </c>
      <c r="C8" s="7">
        <v>4</v>
      </c>
      <c r="D8" s="4">
        <v>43866</v>
      </c>
      <c r="E8" s="1" t="s">
        <v>27</v>
      </c>
      <c r="F8" s="8" t="s">
        <v>28</v>
      </c>
      <c r="G8" s="7" t="s">
        <v>22</v>
      </c>
      <c r="H8" s="7" t="s">
        <v>22</v>
      </c>
      <c r="I8" s="5">
        <v>112941642</v>
      </c>
      <c r="J8" s="5">
        <v>0</v>
      </c>
      <c r="K8" s="5">
        <f>K7+I8-J8</f>
        <v>6317516625.54</v>
      </c>
    </row>
    <row r="9">
      <c r="A9" s="1" t="s">
        <v>18</v>
      </c>
      <c r="B9" s="1" t="s">
        <v>19</v>
      </c>
      <c r="C9" s="7">
        <v>5</v>
      </c>
      <c r="D9" s="4">
        <v>43866</v>
      </c>
      <c r="E9" s="1" t="s">
        <v>29</v>
      </c>
      <c r="F9" s="8" t="s">
        <v>30</v>
      </c>
      <c r="G9" s="7" t="s">
        <v>22</v>
      </c>
      <c r="H9" s="7" t="s">
        <v>22</v>
      </c>
      <c r="I9" s="5">
        <v>476039503</v>
      </c>
      <c r="J9" s="5">
        <v>0</v>
      </c>
      <c r="K9" s="5">
        <f>K8+I9-J9</f>
        <v>6793556128.54</v>
      </c>
    </row>
    <row r="10">
      <c r="A10" s="1" t="s">
        <v>18</v>
      </c>
      <c r="B10" s="1" t="s">
        <v>19</v>
      </c>
      <c r="C10" s="7">
        <v>6</v>
      </c>
      <c r="D10" s="4">
        <v>43866</v>
      </c>
      <c r="E10" s="1" t="s">
        <v>31</v>
      </c>
      <c r="F10" s="8" t="s">
        <v>32</v>
      </c>
      <c r="G10" s="7" t="s">
        <v>22</v>
      </c>
      <c r="H10" s="7" t="s">
        <v>22</v>
      </c>
      <c r="I10" s="5">
        <v>54945431</v>
      </c>
      <c r="J10" s="5">
        <v>0</v>
      </c>
      <c r="K10" s="5">
        <f>K9+I10-J10</f>
        <v>6848501559.54</v>
      </c>
    </row>
    <row r="11">
      <c r="A11" s="1" t="s">
        <v>18</v>
      </c>
      <c r="B11" s="1" t="s">
        <v>19</v>
      </c>
      <c r="C11" s="7">
        <v>7</v>
      </c>
      <c r="D11" s="4">
        <v>43866</v>
      </c>
      <c r="E11" s="1" t="s">
        <v>33</v>
      </c>
      <c r="F11" s="8" t="s">
        <v>34</v>
      </c>
      <c r="G11" s="7" t="s">
        <v>22</v>
      </c>
      <c r="H11" s="7" t="s">
        <v>22</v>
      </c>
      <c r="I11" s="5">
        <v>9325037</v>
      </c>
      <c r="J11" s="5">
        <v>0</v>
      </c>
      <c r="K11" s="5">
        <f>K10+I11-J11</f>
        <v>6857826596.54</v>
      </c>
    </row>
    <row r="12">
      <c r="A12" s="1" t="s">
        <v>18</v>
      </c>
      <c r="B12" s="1" t="s">
        <v>19</v>
      </c>
      <c r="C12" s="7">
        <v>8</v>
      </c>
      <c r="D12" s="4">
        <v>43866</v>
      </c>
      <c r="E12" s="1" t="s">
        <v>35</v>
      </c>
      <c r="F12" s="8" t="s">
        <v>36</v>
      </c>
      <c r="G12" s="7" t="s">
        <v>22</v>
      </c>
      <c r="H12" s="7" t="s">
        <v>22</v>
      </c>
      <c r="I12" s="5">
        <v>694377065</v>
      </c>
      <c r="J12" s="5">
        <v>0</v>
      </c>
      <c r="K12" s="5">
        <f>K11+I12-J12</f>
        <v>7552203661.54</v>
      </c>
    </row>
    <row r="13">
      <c r="A13" s="1" t="s">
        <v>18</v>
      </c>
      <c r="B13" s="1" t="s">
        <v>19</v>
      </c>
      <c r="C13" s="7">
        <v>9</v>
      </c>
      <c r="D13" s="4">
        <v>43866</v>
      </c>
      <c r="E13" s="1" t="s">
        <v>37</v>
      </c>
      <c r="F13" s="8" t="s">
        <v>38</v>
      </c>
      <c r="G13" s="7" t="s">
        <v>22</v>
      </c>
      <c r="H13" s="7" t="s">
        <v>22</v>
      </c>
      <c r="I13" s="5">
        <v>17317667</v>
      </c>
      <c r="J13" s="5">
        <v>0</v>
      </c>
      <c r="K13" s="5">
        <f>K12+I13-J13</f>
        <v>7569521328.54</v>
      </c>
    </row>
    <row r="14">
      <c r="A14" s="1" t="s">
        <v>18</v>
      </c>
      <c r="B14" s="1" t="s">
        <v>19</v>
      </c>
      <c r="C14" s="7">
        <v>10</v>
      </c>
      <c r="D14" s="4">
        <v>43866</v>
      </c>
      <c r="E14" s="1" t="s">
        <v>39</v>
      </c>
      <c r="F14" s="8" t="s">
        <v>40</v>
      </c>
      <c r="G14" s="7" t="s">
        <v>22</v>
      </c>
      <c r="H14" s="7" t="s">
        <v>22</v>
      </c>
      <c r="I14" s="5">
        <v>7288760</v>
      </c>
      <c r="J14" s="5">
        <v>0</v>
      </c>
      <c r="K14" s="5">
        <f>K13+I14-J14</f>
        <v>7576810088.54</v>
      </c>
    </row>
    <row r="15">
      <c r="A15" s="1" t="s">
        <v>18</v>
      </c>
      <c r="B15" s="1" t="s">
        <v>19</v>
      </c>
      <c r="C15" s="7">
        <v>11</v>
      </c>
      <c r="D15" s="4">
        <v>43866</v>
      </c>
      <c r="E15" s="1" t="s">
        <v>41</v>
      </c>
      <c r="F15" s="8" t="s">
        <v>42</v>
      </c>
      <c r="G15" s="7" t="s">
        <v>22</v>
      </c>
      <c r="H15" s="7" t="s">
        <v>22</v>
      </c>
      <c r="I15" s="5">
        <v>180534105</v>
      </c>
      <c r="J15" s="5">
        <v>0</v>
      </c>
      <c r="K15" s="5">
        <f>K14+I15-J15</f>
        <v>7757344193.54</v>
      </c>
    </row>
    <row r="16">
      <c r="A16" s="1" t="s">
        <v>18</v>
      </c>
      <c r="B16" s="1" t="s">
        <v>19</v>
      </c>
      <c r="C16" s="7">
        <v>12</v>
      </c>
      <c r="D16" s="4">
        <v>43866</v>
      </c>
      <c r="E16" s="1" t="s">
        <v>43</v>
      </c>
      <c r="F16" s="8" t="s">
        <v>44</v>
      </c>
      <c r="G16" s="7" t="s">
        <v>22</v>
      </c>
      <c r="H16" s="7" t="s">
        <v>22</v>
      </c>
      <c r="I16" s="5">
        <v>83067797</v>
      </c>
      <c r="J16" s="5">
        <v>0</v>
      </c>
      <c r="K16" s="5">
        <f>K15+I16-J16</f>
        <v>7840411990.54</v>
      </c>
    </row>
    <row r="17">
      <c r="A17" s="1" t="s">
        <v>18</v>
      </c>
      <c r="B17" s="1" t="s">
        <v>19</v>
      </c>
      <c r="C17" s="7">
        <v>13</v>
      </c>
      <c r="D17" s="4">
        <v>43866</v>
      </c>
      <c r="E17" s="1" t="s">
        <v>45</v>
      </c>
      <c r="F17" s="8" t="s">
        <v>46</v>
      </c>
      <c r="G17" s="7" t="s">
        <v>22</v>
      </c>
      <c r="H17" s="7" t="s">
        <v>22</v>
      </c>
      <c r="I17" s="5">
        <v>20698456</v>
      </c>
      <c r="J17" s="5">
        <v>0</v>
      </c>
      <c r="K17" s="5">
        <f>K16+I17-J17</f>
        <v>7861110446.54</v>
      </c>
    </row>
    <row r="18">
      <c r="A18" s="1" t="s">
        <v>18</v>
      </c>
      <c r="B18" s="1" t="s">
        <v>19</v>
      </c>
      <c r="C18" s="7">
        <v>14</v>
      </c>
      <c r="D18" s="4">
        <v>43866</v>
      </c>
      <c r="E18" s="1" t="s">
        <v>47</v>
      </c>
      <c r="F18" s="8" t="s">
        <v>48</v>
      </c>
      <c r="G18" s="7" t="s">
        <v>22</v>
      </c>
      <c r="H18" s="7" t="s">
        <v>22</v>
      </c>
      <c r="I18" s="5">
        <v>35589860</v>
      </c>
      <c r="J18" s="5">
        <v>0</v>
      </c>
      <c r="K18" s="5">
        <f>K17+I18-J18</f>
        <v>7896700306.54</v>
      </c>
    </row>
    <row r="19">
      <c r="A19" s="1" t="s">
        <v>18</v>
      </c>
      <c r="B19" s="1" t="s">
        <v>19</v>
      </c>
      <c r="C19" s="7">
        <v>15</v>
      </c>
      <c r="D19" s="4">
        <v>43866</v>
      </c>
      <c r="E19" s="1" t="s">
        <v>49</v>
      </c>
      <c r="F19" s="8" t="s">
        <v>50</v>
      </c>
      <c r="G19" s="7" t="s">
        <v>22</v>
      </c>
      <c r="H19" s="7" t="s">
        <v>22</v>
      </c>
      <c r="I19" s="5">
        <v>42652603</v>
      </c>
      <c r="J19" s="5">
        <v>0</v>
      </c>
      <c r="K19" s="5">
        <f>K18+I19-J19</f>
        <v>7939352909.54</v>
      </c>
    </row>
    <row r="20">
      <c r="A20" s="1" t="s">
        <v>18</v>
      </c>
      <c r="B20" s="1" t="s">
        <v>19</v>
      </c>
      <c r="C20" s="7">
        <v>16</v>
      </c>
      <c r="D20" s="4">
        <v>43866</v>
      </c>
      <c r="E20" s="1" t="s">
        <v>51</v>
      </c>
      <c r="F20" s="8" t="s">
        <v>52</v>
      </c>
      <c r="G20" s="7" t="s">
        <v>22</v>
      </c>
      <c r="H20" s="7" t="s">
        <v>22</v>
      </c>
      <c r="I20" s="5">
        <v>12838431</v>
      </c>
      <c r="J20" s="5">
        <v>0</v>
      </c>
      <c r="K20" s="5">
        <f>K19+I20-J20</f>
        <v>7952191340.54</v>
      </c>
    </row>
    <row r="21">
      <c r="A21" s="1" t="s">
        <v>18</v>
      </c>
      <c r="B21" s="1" t="s">
        <v>19</v>
      </c>
      <c r="C21" s="7">
        <v>17</v>
      </c>
      <c r="D21" s="4">
        <v>43866</v>
      </c>
      <c r="E21" s="1" t="s">
        <v>53</v>
      </c>
      <c r="F21" s="8" t="s">
        <v>54</v>
      </c>
      <c r="G21" s="7" t="s">
        <v>22</v>
      </c>
      <c r="H21" s="7" t="s">
        <v>22</v>
      </c>
      <c r="I21" s="5">
        <v>3469174</v>
      </c>
      <c r="J21" s="5">
        <v>0</v>
      </c>
      <c r="K21" s="5">
        <f>K20+I21-J21</f>
        <v>7955660514.54</v>
      </c>
    </row>
    <row r="22">
      <c r="A22" s="1" t="s">
        <v>18</v>
      </c>
      <c r="B22" s="1" t="s">
        <v>19</v>
      </c>
      <c r="C22" s="7">
        <v>18</v>
      </c>
      <c r="D22" s="4">
        <v>43866</v>
      </c>
      <c r="E22" s="1" t="s">
        <v>55</v>
      </c>
      <c r="F22" s="8" t="s">
        <v>56</v>
      </c>
      <c r="G22" s="7" t="s">
        <v>22</v>
      </c>
      <c r="H22" s="7" t="s">
        <v>22</v>
      </c>
      <c r="I22" s="5">
        <v>9368705</v>
      </c>
      <c r="J22" s="5">
        <v>0</v>
      </c>
      <c r="K22" s="5">
        <f>K21+I22-J22</f>
        <v>7965029219.54</v>
      </c>
    </row>
    <row r="23">
      <c r="A23" s="1" t="s">
        <v>18</v>
      </c>
      <c r="B23" s="1" t="s">
        <v>19</v>
      </c>
      <c r="C23" s="7">
        <v>19</v>
      </c>
      <c r="D23" s="4">
        <v>43867</v>
      </c>
      <c r="E23" s="1" t="s">
        <v>57</v>
      </c>
      <c r="F23" s="8" t="s">
        <v>58</v>
      </c>
      <c r="G23" s="7" t="s">
        <v>22</v>
      </c>
      <c r="H23" s="7" t="s">
        <v>22</v>
      </c>
      <c r="I23" s="5">
        <v>0</v>
      </c>
      <c r="J23" s="5">
        <v>2445407</v>
      </c>
      <c r="K23" s="5">
        <f>K22+I23-J23</f>
        <v>7962583812.54</v>
      </c>
    </row>
    <row r="24">
      <c r="A24" s="1" t="s">
        <v>18</v>
      </c>
      <c r="B24" s="1" t="s">
        <v>19</v>
      </c>
      <c r="C24" s="7">
        <v>20</v>
      </c>
      <c r="D24" s="4">
        <v>43867</v>
      </c>
      <c r="E24" s="1" t="s">
        <v>59</v>
      </c>
      <c r="F24" s="8" t="s">
        <v>60</v>
      </c>
      <c r="G24" s="7" t="s">
        <v>22</v>
      </c>
      <c r="H24" s="7" t="s">
        <v>22</v>
      </c>
      <c r="I24" s="5">
        <v>0</v>
      </c>
      <c r="J24" s="5">
        <v>379500</v>
      </c>
      <c r="K24" s="5">
        <f>K23+I24-J24</f>
        <v>7962204312.54</v>
      </c>
    </row>
    <row r="25">
      <c r="A25" s="1" t="s">
        <v>18</v>
      </c>
      <c r="B25" s="1" t="s">
        <v>19</v>
      </c>
      <c r="C25" s="7">
        <v>21</v>
      </c>
      <c r="D25" s="4">
        <v>43867</v>
      </c>
      <c r="E25" s="1" t="s">
        <v>61</v>
      </c>
      <c r="F25" s="8" t="s">
        <v>62</v>
      </c>
      <c r="G25" s="7" t="s">
        <v>22</v>
      </c>
      <c r="H25" s="7" t="s">
        <v>22</v>
      </c>
      <c r="I25" s="5">
        <v>0</v>
      </c>
      <c r="J25" s="5">
        <v>901500</v>
      </c>
      <c r="K25" s="5">
        <f>K24+I25-J25</f>
        <v>7961302812.54</v>
      </c>
    </row>
    <row r="26">
      <c r="A26" s="1" t="s">
        <v>18</v>
      </c>
      <c r="B26" s="1" t="s">
        <v>19</v>
      </c>
      <c r="C26" s="7">
        <v>22</v>
      </c>
      <c r="D26" s="4">
        <v>43867</v>
      </c>
      <c r="E26" s="1" t="s">
        <v>63</v>
      </c>
      <c r="F26" s="8" t="s">
        <v>64</v>
      </c>
      <c r="G26" s="7" t="s">
        <v>22</v>
      </c>
      <c r="H26" s="7" t="s">
        <v>22</v>
      </c>
      <c r="I26" s="5">
        <v>0</v>
      </c>
      <c r="J26" s="5">
        <v>5602475323</v>
      </c>
      <c r="K26" s="5">
        <f>K25+I26-J26</f>
        <v>2358827489.54</v>
      </c>
    </row>
    <row r="27">
      <c r="A27" s="1" t="s">
        <v>18</v>
      </c>
      <c r="B27" s="1" t="s">
        <v>19</v>
      </c>
      <c r="C27" s="7">
        <v>23</v>
      </c>
      <c r="D27" s="4">
        <v>43867</v>
      </c>
      <c r="E27" s="1" t="s">
        <v>65</v>
      </c>
      <c r="F27" s="8" t="s">
        <v>66</v>
      </c>
      <c r="G27" s="7" t="s">
        <v>22</v>
      </c>
      <c r="H27" s="7" t="s">
        <v>22</v>
      </c>
      <c r="I27" s="5">
        <v>0</v>
      </c>
      <c r="J27" s="5">
        <v>203000</v>
      </c>
      <c r="K27" s="5">
        <f>K26+I27-J27</f>
        <v>2358624489.54</v>
      </c>
    </row>
    <row r="28">
      <c r="A28" s="1" t="s">
        <v>18</v>
      </c>
      <c r="B28" s="1" t="s">
        <v>19</v>
      </c>
      <c r="C28" s="7">
        <v>24</v>
      </c>
      <c r="D28" s="4">
        <v>43867</v>
      </c>
      <c r="E28" s="1" t="s">
        <v>67</v>
      </c>
      <c r="F28" s="8" t="s">
        <v>68</v>
      </c>
      <c r="G28" s="7" t="s">
        <v>22</v>
      </c>
      <c r="H28" s="7" t="s">
        <v>22</v>
      </c>
      <c r="I28" s="5">
        <v>0</v>
      </c>
      <c r="J28" s="5">
        <v>2855558</v>
      </c>
      <c r="K28" s="5">
        <f>K27+I28-J28</f>
        <v>2355768931.54</v>
      </c>
    </row>
    <row r="29">
      <c r="A29" s="1" t="s">
        <v>18</v>
      </c>
      <c r="B29" s="1" t="s">
        <v>19</v>
      </c>
      <c r="C29" s="7">
        <v>25</v>
      </c>
      <c r="D29" s="4">
        <v>43867</v>
      </c>
      <c r="E29" s="1" t="s">
        <v>69</v>
      </c>
      <c r="F29" s="8" t="s">
        <v>70</v>
      </c>
      <c r="G29" s="7" t="s">
        <v>22</v>
      </c>
      <c r="H29" s="7" t="s">
        <v>22</v>
      </c>
      <c r="I29" s="5">
        <v>0</v>
      </c>
      <c r="J29" s="5">
        <v>389286000</v>
      </c>
      <c r="K29" s="5">
        <f>K28+I29-J29</f>
        <v>1966482931.54</v>
      </c>
    </row>
    <row r="30">
      <c r="A30" s="1" t="s">
        <v>18</v>
      </c>
      <c r="B30" s="1" t="s">
        <v>19</v>
      </c>
      <c r="C30" s="7">
        <v>26</v>
      </c>
      <c r="D30" s="4">
        <v>43867</v>
      </c>
      <c r="E30" s="1" t="s">
        <v>71</v>
      </c>
      <c r="F30" s="8" t="s">
        <v>72</v>
      </c>
      <c r="G30" s="7" t="s">
        <v>22</v>
      </c>
      <c r="H30" s="7" t="s">
        <v>22</v>
      </c>
      <c r="I30" s="5">
        <v>0</v>
      </c>
      <c r="J30" s="5">
        <v>469453</v>
      </c>
      <c r="K30" s="5">
        <f>K29+I30-J30</f>
        <v>1966013478.54</v>
      </c>
    </row>
    <row r="31">
      <c r="A31" s="1" t="s">
        <v>18</v>
      </c>
      <c r="B31" s="1" t="s">
        <v>19</v>
      </c>
      <c r="C31" s="7">
        <v>27</v>
      </c>
      <c r="D31" s="4">
        <v>43867</v>
      </c>
      <c r="E31" s="1" t="s">
        <v>73</v>
      </c>
      <c r="F31" s="8" t="s">
        <v>74</v>
      </c>
      <c r="G31" s="7" t="s">
        <v>22</v>
      </c>
      <c r="H31" s="7" t="s">
        <v>22</v>
      </c>
      <c r="I31" s="5">
        <v>0</v>
      </c>
      <c r="J31" s="5">
        <v>410000</v>
      </c>
      <c r="K31" s="5">
        <f>K30+I31-J31</f>
        <v>1965603478.54</v>
      </c>
    </row>
    <row r="32">
      <c r="A32" s="1" t="s">
        <v>18</v>
      </c>
      <c r="B32" s="1" t="s">
        <v>19</v>
      </c>
      <c r="C32" s="7">
        <v>28</v>
      </c>
      <c r="D32" s="4">
        <v>43867</v>
      </c>
      <c r="E32" s="1" t="s">
        <v>75</v>
      </c>
      <c r="F32" s="8" t="s">
        <v>76</v>
      </c>
      <c r="G32" s="7" t="s">
        <v>22</v>
      </c>
      <c r="H32" s="7" t="s">
        <v>22</v>
      </c>
      <c r="I32" s="5">
        <v>0</v>
      </c>
      <c r="J32" s="5">
        <v>1000000</v>
      </c>
      <c r="K32" s="5">
        <f>K31+I32-J32</f>
        <v>1964603478.54</v>
      </c>
    </row>
    <row r="33">
      <c r="A33" s="1" t="s">
        <v>18</v>
      </c>
      <c r="B33" s="1" t="s">
        <v>19</v>
      </c>
      <c r="C33" s="7">
        <v>29</v>
      </c>
      <c r="D33" s="4">
        <v>43867</v>
      </c>
      <c r="E33" s="1" t="s">
        <v>77</v>
      </c>
      <c r="F33" s="8" t="s">
        <v>78</v>
      </c>
      <c r="G33" s="7" t="s">
        <v>22</v>
      </c>
      <c r="H33" s="7" t="s">
        <v>22</v>
      </c>
      <c r="I33" s="5">
        <v>0</v>
      </c>
      <c r="J33" s="5">
        <v>17707292</v>
      </c>
      <c r="K33" s="5">
        <f>K32+I33-J33</f>
        <v>1946896186.54</v>
      </c>
    </row>
    <row r="34">
      <c r="A34" s="1" t="s">
        <v>18</v>
      </c>
      <c r="B34" s="1" t="s">
        <v>19</v>
      </c>
      <c r="C34" s="7">
        <v>30</v>
      </c>
      <c r="D34" s="4">
        <v>43867</v>
      </c>
      <c r="E34" s="1" t="s">
        <v>79</v>
      </c>
      <c r="F34" s="8" t="s">
        <v>80</v>
      </c>
      <c r="G34" s="7" t="s">
        <v>22</v>
      </c>
      <c r="H34" s="7" t="s">
        <v>22</v>
      </c>
      <c r="I34" s="5">
        <v>0</v>
      </c>
      <c r="J34" s="5">
        <v>1915160</v>
      </c>
      <c r="K34" s="5">
        <f>K33+I34-J34</f>
        <v>1944981026.54</v>
      </c>
    </row>
    <row r="35">
      <c r="A35" s="1" t="s">
        <v>18</v>
      </c>
      <c r="B35" s="1" t="s">
        <v>19</v>
      </c>
      <c r="C35" s="7">
        <v>31</v>
      </c>
      <c r="D35" s="4">
        <v>43867</v>
      </c>
      <c r="E35" s="1" t="s">
        <v>81</v>
      </c>
      <c r="F35" s="8" t="s">
        <v>82</v>
      </c>
      <c r="G35" s="7" t="s">
        <v>22</v>
      </c>
      <c r="H35" s="7" t="s">
        <v>22</v>
      </c>
      <c r="I35" s="5">
        <v>0</v>
      </c>
      <c r="J35" s="5">
        <v>174420000</v>
      </c>
      <c r="K35" s="5">
        <f>K34+I35-J35</f>
        <v>1770561026.54</v>
      </c>
    </row>
    <row r="36">
      <c r="A36" s="1" t="s">
        <v>18</v>
      </c>
      <c r="B36" s="1" t="s">
        <v>19</v>
      </c>
      <c r="C36" s="7">
        <v>32</v>
      </c>
      <c r="D36" s="4">
        <v>43868</v>
      </c>
      <c r="E36" s="1" t="s">
        <v>83</v>
      </c>
      <c r="F36" s="8" t="s">
        <v>84</v>
      </c>
      <c r="G36" s="7" t="s">
        <v>22</v>
      </c>
      <c r="H36" s="7" t="s">
        <v>22</v>
      </c>
      <c r="I36" s="5">
        <v>94874493</v>
      </c>
      <c r="J36" s="5">
        <v>0</v>
      </c>
      <c r="K36" s="5">
        <f>K35+I36-J36</f>
        <v>1865435519.54</v>
      </c>
    </row>
    <row r="37">
      <c r="A37" s="1" t="s">
        <v>18</v>
      </c>
      <c r="B37" s="1" t="s">
        <v>19</v>
      </c>
      <c r="C37" s="7">
        <v>33</v>
      </c>
      <c r="D37" s="4">
        <v>43868</v>
      </c>
      <c r="E37" s="1" t="s">
        <v>85</v>
      </c>
      <c r="F37" s="8" t="s">
        <v>86</v>
      </c>
      <c r="G37" s="7" t="s">
        <v>22</v>
      </c>
      <c r="H37" s="7" t="s">
        <v>22</v>
      </c>
      <c r="I37" s="5">
        <v>3676557</v>
      </c>
      <c r="J37" s="5">
        <v>0</v>
      </c>
      <c r="K37" s="5">
        <f>K36+I37-J37</f>
        <v>1869112076.54</v>
      </c>
    </row>
    <row r="38">
      <c r="A38" s="1" t="s">
        <v>18</v>
      </c>
      <c r="B38" s="1" t="s">
        <v>19</v>
      </c>
      <c r="C38" s="7">
        <v>34</v>
      </c>
      <c r="D38" s="4">
        <v>43868</v>
      </c>
      <c r="E38" s="1" t="s">
        <v>87</v>
      </c>
      <c r="F38" s="8" t="s">
        <v>88</v>
      </c>
      <c r="G38" s="7" t="s">
        <v>22</v>
      </c>
      <c r="H38" s="7" t="s">
        <v>22</v>
      </c>
      <c r="I38" s="5">
        <v>45124607</v>
      </c>
      <c r="J38" s="5">
        <v>0</v>
      </c>
      <c r="K38" s="5">
        <f>K37+I38-J38</f>
        <v>1914236683.54</v>
      </c>
    </row>
    <row r="39">
      <c r="A39" s="1" t="s">
        <v>18</v>
      </c>
      <c r="B39" s="1" t="s">
        <v>19</v>
      </c>
      <c r="C39" s="7">
        <v>35</v>
      </c>
      <c r="D39" s="4">
        <v>43868</v>
      </c>
      <c r="E39" s="1" t="s">
        <v>89</v>
      </c>
      <c r="F39" s="8" t="s">
        <v>90</v>
      </c>
      <c r="G39" s="7" t="s">
        <v>22</v>
      </c>
      <c r="H39" s="7" t="s">
        <v>22</v>
      </c>
      <c r="I39" s="5">
        <v>138995205</v>
      </c>
      <c r="J39" s="5">
        <v>0</v>
      </c>
      <c r="K39" s="5">
        <f>K38+I39-J39</f>
        <v>2053231888.54</v>
      </c>
    </row>
    <row r="40">
      <c r="A40" s="1" t="s">
        <v>18</v>
      </c>
      <c r="B40" s="1" t="s">
        <v>19</v>
      </c>
      <c r="C40" s="7">
        <v>36</v>
      </c>
      <c r="D40" s="4">
        <v>43871</v>
      </c>
      <c r="E40" s="1" t="s">
        <v>91</v>
      </c>
      <c r="F40" s="8" t="s">
        <v>92</v>
      </c>
      <c r="G40" s="7" t="s">
        <v>22</v>
      </c>
      <c r="H40" s="7" t="s">
        <v>22</v>
      </c>
      <c r="I40" s="5">
        <v>0</v>
      </c>
      <c r="J40" s="5">
        <v>56810535</v>
      </c>
      <c r="K40" s="5">
        <f>K39+I40-J40</f>
        <v>1996421353.54</v>
      </c>
    </row>
    <row r="41">
      <c r="A41" s="1" t="s">
        <v>18</v>
      </c>
      <c r="B41" s="1" t="s">
        <v>19</v>
      </c>
      <c r="C41" s="7">
        <v>37</v>
      </c>
      <c r="D41" s="4">
        <v>43871</v>
      </c>
      <c r="E41" s="1" t="s">
        <v>93</v>
      </c>
      <c r="F41" s="8" t="s">
        <v>94</v>
      </c>
      <c r="G41" s="7" t="s">
        <v>22</v>
      </c>
      <c r="H41" s="7" t="s">
        <v>22</v>
      </c>
      <c r="I41" s="5">
        <v>0</v>
      </c>
      <c r="J41" s="5">
        <v>3046406</v>
      </c>
      <c r="K41" s="5">
        <f>K40+I41-J41</f>
        <v>1993374947.54</v>
      </c>
    </row>
    <row r="42">
      <c r="A42" s="1" t="s">
        <v>18</v>
      </c>
      <c r="B42" s="1" t="s">
        <v>19</v>
      </c>
      <c r="C42" s="7">
        <v>38</v>
      </c>
      <c r="D42" s="4">
        <v>43871</v>
      </c>
      <c r="E42" s="1" t="s">
        <v>95</v>
      </c>
      <c r="F42" s="8" t="s">
        <v>96</v>
      </c>
      <c r="G42" s="7" t="s">
        <v>22</v>
      </c>
      <c r="H42" s="7" t="s">
        <v>22</v>
      </c>
      <c r="I42" s="5">
        <v>0</v>
      </c>
      <c r="J42" s="5">
        <v>127775</v>
      </c>
      <c r="K42" s="5">
        <f>K41+I42-J42</f>
        <v>1993247172.54</v>
      </c>
    </row>
    <row r="43">
      <c r="A43" s="1" t="s">
        <v>18</v>
      </c>
      <c r="B43" s="1" t="s">
        <v>19</v>
      </c>
      <c r="C43" s="7">
        <v>39</v>
      </c>
      <c r="D43" s="4">
        <v>43871</v>
      </c>
      <c r="E43" s="1" t="s">
        <v>97</v>
      </c>
      <c r="F43" s="8" t="s">
        <v>98</v>
      </c>
      <c r="G43" s="7" t="s">
        <v>22</v>
      </c>
      <c r="H43" s="7" t="s">
        <v>22</v>
      </c>
      <c r="I43" s="5">
        <v>0</v>
      </c>
      <c r="J43" s="5">
        <v>188710531</v>
      </c>
      <c r="K43" s="5">
        <f>K42+I43-J43</f>
        <v>1804536641.54</v>
      </c>
    </row>
    <row r="44">
      <c r="A44" s="1" t="s">
        <v>18</v>
      </c>
      <c r="B44" s="1" t="s">
        <v>19</v>
      </c>
      <c r="C44" s="7">
        <v>40</v>
      </c>
      <c r="D44" s="4">
        <v>43871</v>
      </c>
      <c r="E44" s="1" t="s">
        <v>99</v>
      </c>
      <c r="F44" s="8" t="s">
        <v>100</v>
      </c>
      <c r="G44" s="7" t="s">
        <v>22</v>
      </c>
      <c r="H44" s="7" t="s">
        <v>22</v>
      </c>
      <c r="I44" s="5">
        <v>52993753</v>
      </c>
      <c r="J44" s="5">
        <v>0</v>
      </c>
      <c r="K44" s="5">
        <f>K43+I44-J44</f>
        <v>1857530394.54</v>
      </c>
    </row>
    <row r="45">
      <c r="A45" s="1" t="s">
        <v>18</v>
      </c>
      <c r="B45" s="1" t="s">
        <v>19</v>
      </c>
      <c r="C45" s="7">
        <v>41</v>
      </c>
      <c r="D45" s="4">
        <v>43871</v>
      </c>
      <c r="E45" s="1" t="s">
        <v>101</v>
      </c>
      <c r="F45" s="8" t="s">
        <v>102</v>
      </c>
      <c r="G45" s="7" t="s">
        <v>22</v>
      </c>
      <c r="H45" s="7" t="s">
        <v>22</v>
      </c>
      <c r="I45" s="5">
        <v>26004014</v>
      </c>
      <c r="J45" s="5">
        <v>0</v>
      </c>
      <c r="K45" s="5">
        <f>K44+I45-J45</f>
        <v>1883534408.54</v>
      </c>
    </row>
    <row r="46">
      <c r="A46" s="1" t="s">
        <v>18</v>
      </c>
      <c r="B46" s="1" t="s">
        <v>19</v>
      </c>
      <c r="C46" s="7">
        <v>42</v>
      </c>
      <c r="D46" s="4">
        <v>43872</v>
      </c>
      <c r="E46" s="1" t="s">
        <v>103</v>
      </c>
      <c r="F46" s="8" t="s">
        <v>104</v>
      </c>
      <c r="G46" s="7" t="s">
        <v>22</v>
      </c>
      <c r="H46" s="7" t="s">
        <v>22</v>
      </c>
      <c r="I46" s="5">
        <v>23712346.99</v>
      </c>
      <c r="J46" s="5">
        <v>0</v>
      </c>
      <c r="K46" s="5">
        <f>K45+I46-J46</f>
        <v>1907246755.53</v>
      </c>
    </row>
    <row r="47">
      <c r="A47" s="1" t="s">
        <v>18</v>
      </c>
      <c r="B47" s="1" t="s">
        <v>19</v>
      </c>
      <c r="C47" s="7">
        <v>43</v>
      </c>
      <c r="D47" s="4">
        <v>43873</v>
      </c>
      <c r="E47" s="1" t="s">
        <v>105</v>
      </c>
      <c r="F47" s="8" t="s">
        <v>106</v>
      </c>
      <c r="G47" s="7" t="s">
        <v>22</v>
      </c>
      <c r="H47" s="7" t="s">
        <v>22</v>
      </c>
      <c r="I47" s="5">
        <v>0</v>
      </c>
      <c r="J47" s="5">
        <v>3230444</v>
      </c>
      <c r="K47" s="5">
        <f>K46+I47-J47</f>
        <v>1904016311.53</v>
      </c>
    </row>
    <row r="48">
      <c r="A48" s="1" t="s">
        <v>18</v>
      </c>
      <c r="B48" s="1" t="s">
        <v>19</v>
      </c>
      <c r="C48" s="7">
        <v>44</v>
      </c>
      <c r="D48" s="4">
        <v>43873</v>
      </c>
      <c r="E48" s="1" t="s">
        <v>107</v>
      </c>
      <c r="F48" s="8" t="s">
        <v>108</v>
      </c>
      <c r="G48" s="7" t="s">
        <v>22</v>
      </c>
      <c r="H48" s="7" t="s">
        <v>22</v>
      </c>
      <c r="I48" s="5">
        <v>0</v>
      </c>
      <c r="J48" s="5">
        <v>38000</v>
      </c>
      <c r="K48" s="5">
        <f>K47+I48-J48</f>
        <v>1903978311.53</v>
      </c>
    </row>
    <row r="49">
      <c r="A49" s="1" t="s">
        <v>18</v>
      </c>
      <c r="B49" s="1" t="s">
        <v>19</v>
      </c>
      <c r="C49" s="7">
        <v>45</v>
      </c>
      <c r="D49" s="4">
        <v>43873</v>
      </c>
      <c r="E49" s="1" t="s">
        <v>109</v>
      </c>
      <c r="F49" s="8" t="s">
        <v>110</v>
      </c>
      <c r="G49" s="7" t="s">
        <v>22</v>
      </c>
      <c r="H49" s="7" t="s">
        <v>22</v>
      </c>
      <c r="I49" s="5">
        <v>0</v>
      </c>
      <c r="J49" s="5">
        <v>865000</v>
      </c>
      <c r="K49" s="5">
        <f>K48+I49-J49</f>
        <v>1903113311.53</v>
      </c>
    </row>
    <row r="50">
      <c r="A50" s="1" t="s">
        <v>18</v>
      </c>
      <c r="B50" s="1" t="s">
        <v>19</v>
      </c>
      <c r="C50" s="7">
        <v>46</v>
      </c>
      <c r="D50" s="4">
        <v>43873</v>
      </c>
      <c r="E50" s="1" t="s">
        <v>111</v>
      </c>
      <c r="F50" s="8" t="s">
        <v>112</v>
      </c>
      <c r="G50" s="7" t="s">
        <v>22</v>
      </c>
      <c r="H50" s="7" t="s">
        <v>22</v>
      </c>
      <c r="I50" s="5">
        <v>0</v>
      </c>
      <c r="J50" s="5">
        <v>869000</v>
      </c>
      <c r="K50" s="5">
        <f>K49+I50-J50</f>
        <v>1902244311.53</v>
      </c>
    </row>
    <row r="51">
      <c r="A51" s="1" t="s">
        <v>18</v>
      </c>
      <c r="B51" s="1" t="s">
        <v>19</v>
      </c>
      <c r="C51" s="7">
        <v>47</v>
      </c>
      <c r="D51" s="4">
        <v>43873</v>
      </c>
      <c r="E51" s="1" t="s">
        <v>113</v>
      </c>
      <c r="F51" s="8" t="s">
        <v>114</v>
      </c>
      <c r="G51" s="7" t="s">
        <v>22</v>
      </c>
      <c r="H51" s="7" t="s">
        <v>22</v>
      </c>
      <c r="I51" s="5">
        <v>0</v>
      </c>
      <c r="J51" s="5">
        <v>1264500</v>
      </c>
      <c r="K51" s="5">
        <f>K50+I51-J51</f>
        <v>1900979811.53</v>
      </c>
    </row>
    <row r="52">
      <c r="A52" s="1" t="s">
        <v>18</v>
      </c>
      <c r="B52" s="1" t="s">
        <v>19</v>
      </c>
      <c r="C52" s="7">
        <v>48</v>
      </c>
      <c r="D52" s="4">
        <v>43873</v>
      </c>
      <c r="E52" s="1" t="s">
        <v>115</v>
      </c>
      <c r="F52" s="8" t="s">
        <v>116</v>
      </c>
      <c r="G52" s="7" t="s">
        <v>22</v>
      </c>
      <c r="H52" s="7" t="s">
        <v>22</v>
      </c>
      <c r="I52" s="5">
        <v>0</v>
      </c>
      <c r="J52" s="5">
        <v>324000</v>
      </c>
      <c r="K52" s="5">
        <f>K51+I52-J52</f>
        <v>1900655811.53</v>
      </c>
    </row>
    <row r="53">
      <c r="A53" s="1" t="s">
        <v>18</v>
      </c>
      <c r="B53" s="1" t="s">
        <v>19</v>
      </c>
      <c r="C53" s="7">
        <v>49</v>
      </c>
      <c r="D53" s="4">
        <v>43873</v>
      </c>
      <c r="E53" s="1" t="s">
        <v>117</v>
      </c>
      <c r="F53" s="8" t="s">
        <v>118</v>
      </c>
      <c r="G53" s="7" t="s">
        <v>22</v>
      </c>
      <c r="H53" s="7" t="s">
        <v>22</v>
      </c>
      <c r="I53" s="5">
        <v>0</v>
      </c>
      <c r="J53" s="5">
        <v>229416</v>
      </c>
      <c r="K53" s="5">
        <f>K52+I53-J53</f>
        <v>1900426395.53</v>
      </c>
    </row>
    <row r="54">
      <c r="A54" s="1" t="s">
        <v>18</v>
      </c>
      <c r="B54" s="1" t="s">
        <v>19</v>
      </c>
      <c r="C54" s="7">
        <v>50</v>
      </c>
      <c r="D54" s="4">
        <v>43873</v>
      </c>
      <c r="E54" s="1" t="s">
        <v>119</v>
      </c>
      <c r="F54" s="8" t="s">
        <v>120</v>
      </c>
      <c r="G54" s="7" t="s">
        <v>22</v>
      </c>
      <c r="H54" s="7" t="s">
        <v>22</v>
      </c>
      <c r="I54" s="5">
        <v>0</v>
      </c>
      <c r="J54" s="5">
        <v>94000</v>
      </c>
      <c r="K54" s="5">
        <f>K53+I54-J54</f>
        <v>1900332395.53</v>
      </c>
    </row>
    <row r="55">
      <c r="A55" s="1" t="s">
        <v>18</v>
      </c>
      <c r="B55" s="1" t="s">
        <v>19</v>
      </c>
      <c r="C55" s="7">
        <v>51</v>
      </c>
      <c r="D55" s="4">
        <v>43873</v>
      </c>
      <c r="E55" s="1" t="s">
        <v>121</v>
      </c>
      <c r="F55" s="8" t="s">
        <v>122</v>
      </c>
      <c r="G55" s="7" t="s">
        <v>22</v>
      </c>
      <c r="H55" s="7" t="s">
        <v>22</v>
      </c>
      <c r="I55" s="5">
        <v>0</v>
      </c>
      <c r="J55" s="5">
        <v>4146140</v>
      </c>
      <c r="K55" s="5">
        <f>K54+I55-J55</f>
        <v>1896186255.53</v>
      </c>
    </row>
    <row r="56">
      <c r="A56" s="1" t="s">
        <v>18</v>
      </c>
      <c r="B56" s="1" t="s">
        <v>19</v>
      </c>
      <c r="C56" s="7">
        <v>52</v>
      </c>
      <c r="D56" s="4">
        <v>43873</v>
      </c>
      <c r="E56" s="1" t="s">
        <v>123</v>
      </c>
      <c r="F56" s="8" t="s">
        <v>124</v>
      </c>
      <c r="G56" s="7" t="s">
        <v>22</v>
      </c>
      <c r="H56" s="7" t="s">
        <v>22</v>
      </c>
      <c r="I56" s="5">
        <v>0</v>
      </c>
      <c r="J56" s="5">
        <v>221622</v>
      </c>
      <c r="K56" s="5">
        <f>K55+I56-J56</f>
        <v>1895964633.53</v>
      </c>
    </row>
    <row r="57">
      <c r="A57" s="1" t="s">
        <v>18</v>
      </c>
      <c r="B57" s="1" t="s">
        <v>19</v>
      </c>
      <c r="C57" s="7">
        <v>53</v>
      </c>
      <c r="D57" s="4">
        <v>43873</v>
      </c>
      <c r="E57" s="1" t="s">
        <v>125</v>
      </c>
      <c r="F57" s="8" t="s">
        <v>126</v>
      </c>
      <c r="G57" s="7" t="s">
        <v>22</v>
      </c>
      <c r="H57" s="7" t="s">
        <v>22</v>
      </c>
      <c r="I57" s="5">
        <v>0</v>
      </c>
      <c r="J57" s="5">
        <v>29430000</v>
      </c>
      <c r="K57" s="5">
        <f>K56+I57-J57</f>
        <v>1866534633.53</v>
      </c>
    </row>
    <row r="58">
      <c r="A58" s="1" t="s">
        <v>18</v>
      </c>
      <c r="B58" s="1" t="s">
        <v>19</v>
      </c>
      <c r="C58" s="7">
        <v>54</v>
      </c>
      <c r="D58" s="4">
        <v>43874</v>
      </c>
      <c r="E58" s="1" t="s">
        <v>127</v>
      </c>
      <c r="F58" s="8" t="s">
        <v>128</v>
      </c>
      <c r="G58" s="7" t="s">
        <v>22</v>
      </c>
      <c r="H58" s="7" t="s">
        <v>22</v>
      </c>
      <c r="I58" s="5">
        <v>0</v>
      </c>
      <c r="J58" s="5">
        <v>41000</v>
      </c>
      <c r="K58" s="5">
        <f>K57+I58-J58</f>
        <v>1866493633.53</v>
      </c>
    </row>
    <row r="59">
      <c r="A59" s="1" t="s">
        <v>18</v>
      </c>
      <c r="B59" s="1" t="s">
        <v>19</v>
      </c>
      <c r="C59" s="7">
        <v>55</v>
      </c>
      <c r="D59" s="4">
        <v>43874</v>
      </c>
      <c r="E59" s="1" t="s">
        <v>129</v>
      </c>
      <c r="F59" s="8" t="s">
        <v>130</v>
      </c>
      <c r="G59" s="7" t="s">
        <v>22</v>
      </c>
      <c r="H59" s="7" t="s">
        <v>22</v>
      </c>
      <c r="I59" s="5">
        <v>0</v>
      </c>
      <c r="J59" s="5">
        <v>537000</v>
      </c>
      <c r="K59" s="5">
        <f>K58+I59-J59</f>
        <v>1865956633.53</v>
      </c>
    </row>
    <row r="60">
      <c r="A60" s="1" t="s">
        <v>18</v>
      </c>
      <c r="B60" s="1" t="s">
        <v>19</v>
      </c>
      <c r="C60" s="7">
        <v>56</v>
      </c>
      <c r="D60" s="4">
        <v>43874</v>
      </c>
      <c r="E60" s="1" t="s">
        <v>131</v>
      </c>
      <c r="F60" s="8" t="s">
        <v>132</v>
      </c>
      <c r="G60" s="7" t="s">
        <v>22</v>
      </c>
      <c r="H60" s="7" t="s">
        <v>22</v>
      </c>
      <c r="I60" s="5">
        <v>0</v>
      </c>
      <c r="J60" s="5">
        <v>455635</v>
      </c>
      <c r="K60" s="5">
        <f>K59+I60-J60</f>
        <v>1865500998.53</v>
      </c>
    </row>
    <row r="61">
      <c r="A61" s="1" t="s">
        <v>18</v>
      </c>
      <c r="B61" s="1" t="s">
        <v>19</v>
      </c>
      <c r="C61" s="7">
        <v>57</v>
      </c>
      <c r="D61" s="4">
        <v>43874</v>
      </c>
      <c r="E61" s="1" t="s">
        <v>133</v>
      </c>
      <c r="F61" s="8" t="s">
        <v>134</v>
      </c>
      <c r="G61" s="7" t="s">
        <v>22</v>
      </c>
      <c r="H61" s="7" t="s">
        <v>22</v>
      </c>
      <c r="I61" s="5">
        <v>0</v>
      </c>
      <c r="J61" s="5">
        <v>12172289</v>
      </c>
      <c r="K61" s="5">
        <f>K60+I61-J61</f>
        <v>1853328709.53</v>
      </c>
    </row>
    <row r="62">
      <c r="A62" s="1" t="s">
        <v>18</v>
      </c>
      <c r="B62" s="1" t="s">
        <v>19</v>
      </c>
      <c r="C62" s="7">
        <v>58</v>
      </c>
      <c r="D62" s="4">
        <v>43874</v>
      </c>
      <c r="E62" s="1" t="s">
        <v>135</v>
      </c>
      <c r="F62" s="8" t="s">
        <v>136</v>
      </c>
      <c r="G62" s="7" t="s">
        <v>22</v>
      </c>
      <c r="H62" s="7" t="s">
        <v>22</v>
      </c>
      <c r="I62" s="5">
        <v>0</v>
      </c>
      <c r="J62" s="5">
        <v>597923</v>
      </c>
      <c r="K62" s="5">
        <f>K61+I62-J62</f>
        <v>1852730786.53</v>
      </c>
    </row>
    <row r="63">
      <c r="A63" s="1" t="s">
        <v>18</v>
      </c>
      <c r="B63" s="1" t="s">
        <v>19</v>
      </c>
      <c r="C63" s="7">
        <v>59</v>
      </c>
      <c r="D63" s="4">
        <v>43874</v>
      </c>
      <c r="E63" s="1" t="s">
        <v>137</v>
      </c>
      <c r="F63" s="8" t="s">
        <v>138</v>
      </c>
      <c r="G63" s="7" t="s">
        <v>22</v>
      </c>
      <c r="H63" s="7" t="s">
        <v>22</v>
      </c>
      <c r="I63" s="5">
        <v>0</v>
      </c>
      <c r="J63" s="5">
        <v>8542500</v>
      </c>
      <c r="K63" s="5">
        <f>K62+I63-J63</f>
        <v>1844188286.53</v>
      </c>
    </row>
    <row r="64">
      <c r="A64" s="1" t="s">
        <v>18</v>
      </c>
      <c r="B64" s="1" t="s">
        <v>19</v>
      </c>
      <c r="C64" s="7">
        <v>60</v>
      </c>
      <c r="D64" s="4">
        <v>43874</v>
      </c>
      <c r="E64" s="1" t="s">
        <v>139</v>
      </c>
      <c r="F64" s="8" t="s">
        <v>140</v>
      </c>
      <c r="G64" s="7" t="s">
        <v>22</v>
      </c>
      <c r="H64" s="7" t="s">
        <v>22</v>
      </c>
      <c r="I64" s="5">
        <v>0</v>
      </c>
      <c r="J64" s="5">
        <v>76238574</v>
      </c>
      <c r="K64" s="5">
        <f>K63+I64-J64</f>
        <v>1767949712.53</v>
      </c>
    </row>
    <row r="65">
      <c r="A65" s="1" t="s">
        <v>18</v>
      </c>
      <c r="B65" s="1" t="s">
        <v>19</v>
      </c>
      <c r="C65" s="7">
        <v>61</v>
      </c>
      <c r="D65" s="4">
        <v>43874</v>
      </c>
      <c r="E65" s="1" t="s">
        <v>141</v>
      </c>
      <c r="F65" s="8" t="s">
        <v>142</v>
      </c>
      <c r="G65" s="7" t="s">
        <v>22</v>
      </c>
      <c r="H65" s="7" t="s">
        <v>22</v>
      </c>
      <c r="I65" s="5">
        <v>0</v>
      </c>
      <c r="J65" s="5">
        <v>184586459</v>
      </c>
      <c r="K65" s="5">
        <f>K64+I65-J65</f>
        <v>1583363253.53</v>
      </c>
    </row>
    <row r="66">
      <c r="A66" s="1" t="s">
        <v>18</v>
      </c>
      <c r="B66" s="1" t="s">
        <v>19</v>
      </c>
      <c r="C66" s="7">
        <v>62</v>
      </c>
      <c r="D66" s="4">
        <v>43880</v>
      </c>
      <c r="E66" s="1" t="s">
        <v>143</v>
      </c>
      <c r="F66" s="8" t="s">
        <v>144</v>
      </c>
      <c r="G66" s="7" t="s">
        <v>22</v>
      </c>
      <c r="H66" s="7" t="s">
        <v>22</v>
      </c>
      <c r="I66" s="5">
        <v>0</v>
      </c>
      <c r="J66" s="5">
        <v>277900</v>
      </c>
      <c r="K66" s="5">
        <f>K65+I66-J66</f>
        <v>1583085353.53</v>
      </c>
    </row>
    <row r="67">
      <c r="A67" s="1" t="s">
        <v>18</v>
      </c>
      <c r="B67" s="1" t="s">
        <v>19</v>
      </c>
      <c r="C67" s="7">
        <v>63</v>
      </c>
      <c r="D67" s="4">
        <v>43880</v>
      </c>
      <c r="E67" s="1" t="s">
        <v>145</v>
      </c>
      <c r="F67" s="8" t="s">
        <v>146</v>
      </c>
      <c r="G67" s="7" t="s">
        <v>22</v>
      </c>
      <c r="H67" s="7" t="s">
        <v>22</v>
      </c>
      <c r="I67" s="5">
        <v>0</v>
      </c>
      <c r="J67" s="5">
        <v>2064087</v>
      </c>
      <c r="K67" s="5">
        <f>K66+I67-J67</f>
        <v>1581021266.53</v>
      </c>
    </row>
    <row r="68">
      <c r="A68" s="1" t="s">
        <v>18</v>
      </c>
      <c r="B68" s="1" t="s">
        <v>19</v>
      </c>
      <c r="C68" s="7">
        <v>64</v>
      </c>
      <c r="D68" s="4">
        <v>43880</v>
      </c>
      <c r="E68" s="1" t="s">
        <v>147</v>
      </c>
      <c r="F68" s="8" t="s">
        <v>148</v>
      </c>
      <c r="G68" s="7" t="s">
        <v>22</v>
      </c>
      <c r="H68" s="7" t="s">
        <v>22</v>
      </c>
      <c r="I68" s="5">
        <v>0</v>
      </c>
      <c r="J68" s="5">
        <v>34132</v>
      </c>
      <c r="K68" s="5">
        <f>K67+I68-J68</f>
        <v>1580987134.53</v>
      </c>
    </row>
    <row r="69">
      <c r="A69" s="1" t="s">
        <v>18</v>
      </c>
      <c r="B69" s="1" t="s">
        <v>19</v>
      </c>
      <c r="C69" s="7">
        <v>65</v>
      </c>
      <c r="D69" s="4">
        <v>43880</v>
      </c>
      <c r="E69" s="1" t="s">
        <v>149</v>
      </c>
      <c r="F69" s="8" t="s">
        <v>150</v>
      </c>
      <c r="G69" s="7" t="s">
        <v>22</v>
      </c>
      <c r="H69" s="7" t="s">
        <v>22</v>
      </c>
      <c r="I69" s="5">
        <v>0</v>
      </c>
      <c r="J69" s="5">
        <v>70789864</v>
      </c>
      <c r="K69" s="5">
        <f>K68+I69-J69</f>
        <v>1510197270.53</v>
      </c>
    </row>
    <row r="70">
      <c r="A70" s="1" t="s">
        <v>18</v>
      </c>
      <c r="B70" s="1" t="s">
        <v>19</v>
      </c>
      <c r="C70" s="7">
        <v>66</v>
      </c>
      <c r="D70" s="4">
        <v>43880</v>
      </c>
      <c r="E70" s="1" t="s">
        <v>151</v>
      </c>
      <c r="F70" s="8" t="s">
        <v>152</v>
      </c>
      <c r="G70" s="7" t="s">
        <v>22</v>
      </c>
      <c r="H70" s="7" t="s">
        <v>22</v>
      </c>
      <c r="I70" s="5">
        <v>0</v>
      </c>
      <c r="J70" s="5">
        <v>199254</v>
      </c>
      <c r="K70" s="5">
        <f>K69+I70-J70</f>
        <v>1509998016.53</v>
      </c>
    </row>
    <row r="71">
      <c r="A71" s="1" t="s">
        <v>18</v>
      </c>
      <c r="B71" s="1" t="s">
        <v>19</v>
      </c>
      <c r="C71" s="7">
        <v>67</v>
      </c>
      <c r="D71" s="4">
        <v>43880</v>
      </c>
      <c r="E71" s="1" t="s">
        <v>153</v>
      </c>
      <c r="F71" s="8" t="s">
        <v>154</v>
      </c>
      <c r="G71" s="7" t="s">
        <v>22</v>
      </c>
      <c r="H71" s="7" t="s">
        <v>22</v>
      </c>
      <c r="I71" s="5">
        <v>0</v>
      </c>
      <c r="J71" s="5">
        <v>75997257.09</v>
      </c>
      <c r="K71" s="5">
        <f>K70+I71-J71</f>
        <v>1434000759.44</v>
      </c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4" ht="-1"/>
    <row r="75">
      <c r="A75" s="2" t="s">
        <v>0</v>
      </c>
      <c r="B75" s="3" t="s">
        <v>155</v>
      </c>
      <c r="H75" s="2" t="s">
        <v>2</v>
      </c>
      <c r="I75" s="4">
        <v>43864</v>
      </c>
    </row>
    <row r="76">
      <c r="A76" s="2" t="s">
        <v>3</v>
      </c>
      <c r="B76" s="1" t="s">
        <v>4</v>
      </c>
      <c r="H76" s="2" t="s">
        <v>5</v>
      </c>
      <c r="I76" s="4">
        <v>43880</v>
      </c>
      <c r="J76" s="2" t="s">
        <v>6</v>
      </c>
      <c r="K76" s="5">
        <v>3238687993.5582</v>
      </c>
    </row>
    <row r="78">
      <c r="A78" s="6" t="s">
        <v>7</v>
      </c>
      <c r="B78" s="6" t="s">
        <v>8</v>
      </c>
      <c r="C78" s="6" t="s">
        <v>9</v>
      </c>
      <c r="D78" s="6" t="s">
        <v>10</v>
      </c>
      <c r="E78" s="6" t="s">
        <v>11</v>
      </c>
      <c r="F78" s="6" t="s">
        <v>12</v>
      </c>
      <c r="G78" s="6" t="s">
        <v>13</v>
      </c>
      <c r="H78" s="6" t="s">
        <v>14</v>
      </c>
      <c r="I78" s="6" t="s">
        <v>15</v>
      </c>
      <c r="J78" s="6" t="s">
        <v>16</v>
      </c>
      <c r="K78" s="6" t="s">
        <v>17</v>
      </c>
    </row>
    <row r="79">
      <c r="A79" s="1" t="s">
        <v>156</v>
      </c>
      <c r="B79" s="1" t="s">
        <v>157</v>
      </c>
      <c r="C79" s="7">
        <v>1</v>
      </c>
      <c r="D79" s="4">
        <v>43866</v>
      </c>
      <c r="E79" s="0" t="s">
        <v>20</v>
      </c>
      <c r="F79" s="8" t="s">
        <v>158</v>
      </c>
      <c r="G79" s="7" t="s">
        <v>22</v>
      </c>
      <c r="H79" s="7" t="s">
        <v>159</v>
      </c>
      <c r="I79" s="5">
        <v>0</v>
      </c>
      <c r="J79" s="5">
        <v>37667722</v>
      </c>
      <c r="K79" s="5">
        <f>K76+I79-J79</f>
        <v>3201020271.5582</v>
      </c>
    </row>
    <row r="80">
      <c r="A80" s="1" t="s">
        <v>156</v>
      </c>
      <c r="B80" s="1" t="s">
        <v>157</v>
      </c>
      <c r="C80" s="7">
        <v>2</v>
      </c>
      <c r="D80" s="4">
        <v>43866</v>
      </c>
      <c r="E80" s="1" t="s">
        <v>25</v>
      </c>
      <c r="F80" s="8" t="s">
        <v>160</v>
      </c>
      <c r="G80" s="7" t="s">
        <v>22</v>
      </c>
      <c r="H80" s="7" t="s">
        <v>161</v>
      </c>
      <c r="I80" s="5">
        <v>0</v>
      </c>
      <c r="J80" s="5">
        <v>121456002</v>
      </c>
      <c r="K80" s="5">
        <f>K79+I80-J80</f>
        <v>3079564269.5582</v>
      </c>
    </row>
    <row r="81">
      <c r="A81" s="1" t="s">
        <v>156</v>
      </c>
      <c r="B81" s="1" t="s">
        <v>157</v>
      </c>
      <c r="C81" s="7">
        <v>3</v>
      </c>
      <c r="D81" s="4">
        <v>43866</v>
      </c>
      <c r="E81" s="1" t="s">
        <v>27</v>
      </c>
      <c r="F81" s="8" t="s">
        <v>162</v>
      </c>
      <c r="G81" s="7" t="s">
        <v>22</v>
      </c>
      <c r="H81" s="7" t="s">
        <v>163</v>
      </c>
      <c r="I81" s="5">
        <v>0</v>
      </c>
      <c r="J81" s="5">
        <v>112976642</v>
      </c>
      <c r="K81" s="5">
        <f>K80+I81-J81</f>
        <v>2966587627.5582</v>
      </c>
    </row>
    <row r="82">
      <c r="A82" s="1" t="s">
        <v>156</v>
      </c>
      <c r="B82" s="1" t="s">
        <v>157</v>
      </c>
      <c r="C82" s="7">
        <v>4</v>
      </c>
      <c r="D82" s="4">
        <v>43866</v>
      </c>
      <c r="E82" s="1" t="s">
        <v>29</v>
      </c>
      <c r="F82" s="8" t="s">
        <v>164</v>
      </c>
      <c r="G82" s="7" t="s">
        <v>22</v>
      </c>
      <c r="H82" s="7" t="s">
        <v>165</v>
      </c>
      <c r="I82" s="5">
        <v>0</v>
      </c>
      <c r="J82" s="5">
        <v>476039503</v>
      </c>
      <c r="K82" s="5">
        <f>K81+I82-J82</f>
        <v>2490548124.5582</v>
      </c>
    </row>
    <row r="83">
      <c r="A83" s="1" t="s">
        <v>156</v>
      </c>
      <c r="B83" s="1" t="s">
        <v>157</v>
      </c>
      <c r="C83" s="7">
        <v>5</v>
      </c>
      <c r="D83" s="4">
        <v>43866</v>
      </c>
      <c r="E83" s="1" t="s">
        <v>31</v>
      </c>
      <c r="F83" s="8" t="s">
        <v>166</v>
      </c>
      <c r="G83" s="7" t="s">
        <v>22</v>
      </c>
      <c r="H83" s="7" t="s">
        <v>167</v>
      </c>
      <c r="I83" s="5">
        <v>0</v>
      </c>
      <c r="J83" s="5">
        <v>54945431</v>
      </c>
      <c r="K83" s="5">
        <f>K82+I83-J83</f>
        <v>2435602693.5582</v>
      </c>
    </row>
    <row r="84">
      <c r="A84" s="1" t="s">
        <v>156</v>
      </c>
      <c r="B84" s="1" t="s">
        <v>157</v>
      </c>
      <c r="C84" s="7">
        <v>6</v>
      </c>
      <c r="D84" s="4">
        <v>43866</v>
      </c>
      <c r="E84" s="1" t="s">
        <v>33</v>
      </c>
      <c r="F84" s="8" t="s">
        <v>168</v>
      </c>
      <c r="G84" s="7" t="s">
        <v>22</v>
      </c>
      <c r="H84" s="7" t="s">
        <v>169</v>
      </c>
      <c r="I84" s="5">
        <v>0</v>
      </c>
      <c r="J84" s="5">
        <v>9325037</v>
      </c>
      <c r="K84" s="5">
        <f>K83+I84-J84</f>
        <v>2426277656.5582</v>
      </c>
    </row>
    <row r="85">
      <c r="A85" s="1" t="s">
        <v>156</v>
      </c>
      <c r="B85" s="1" t="s">
        <v>157</v>
      </c>
      <c r="C85" s="7">
        <v>7</v>
      </c>
      <c r="D85" s="4">
        <v>43866</v>
      </c>
      <c r="E85" s="1" t="s">
        <v>35</v>
      </c>
      <c r="F85" s="8" t="s">
        <v>170</v>
      </c>
      <c r="G85" s="7" t="s">
        <v>22</v>
      </c>
      <c r="H85" s="7" t="s">
        <v>171</v>
      </c>
      <c r="I85" s="5">
        <v>0</v>
      </c>
      <c r="J85" s="5">
        <v>694377065</v>
      </c>
      <c r="K85" s="5">
        <f>K84+I85-J85</f>
        <v>1731900591.5582</v>
      </c>
    </row>
    <row r="86">
      <c r="A86" s="1" t="s">
        <v>156</v>
      </c>
      <c r="B86" s="1" t="s">
        <v>157</v>
      </c>
      <c r="C86" s="7">
        <v>8</v>
      </c>
      <c r="D86" s="4">
        <v>43866</v>
      </c>
      <c r="E86" s="1" t="s">
        <v>37</v>
      </c>
      <c r="F86" s="8" t="s">
        <v>172</v>
      </c>
      <c r="G86" s="7" t="s">
        <v>22</v>
      </c>
      <c r="H86" s="7" t="s">
        <v>173</v>
      </c>
      <c r="I86" s="5">
        <v>0</v>
      </c>
      <c r="J86" s="5">
        <v>17317667</v>
      </c>
      <c r="K86" s="5">
        <f>K85+I86-J86</f>
        <v>1714582924.5582</v>
      </c>
    </row>
    <row r="87">
      <c r="A87" s="1" t="s">
        <v>156</v>
      </c>
      <c r="B87" s="1" t="s">
        <v>157</v>
      </c>
      <c r="C87" s="7">
        <v>9</v>
      </c>
      <c r="D87" s="4">
        <v>43866</v>
      </c>
      <c r="E87" s="1" t="s">
        <v>39</v>
      </c>
      <c r="F87" s="8" t="s">
        <v>174</v>
      </c>
      <c r="G87" s="7" t="s">
        <v>22</v>
      </c>
      <c r="H87" s="7" t="s">
        <v>175</v>
      </c>
      <c r="I87" s="5">
        <v>0</v>
      </c>
      <c r="J87" s="5">
        <v>7288760</v>
      </c>
      <c r="K87" s="5">
        <f>K86+I87-J87</f>
        <v>1707294164.5582</v>
      </c>
    </row>
    <row r="88">
      <c r="A88" s="1" t="s">
        <v>156</v>
      </c>
      <c r="B88" s="1" t="s">
        <v>157</v>
      </c>
      <c r="C88" s="7">
        <v>10</v>
      </c>
      <c r="D88" s="4">
        <v>43866</v>
      </c>
      <c r="E88" s="1" t="s">
        <v>41</v>
      </c>
      <c r="F88" s="8" t="s">
        <v>176</v>
      </c>
      <c r="G88" s="7" t="s">
        <v>22</v>
      </c>
      <c r="H88" s="7" t="s">
        <v>177</v>
      </c>
      <c r="I88" s="5">
        <v>0</v>
      </c>
      <c r="J88" s="5">
        <v>180534105</v>
      </c>
      <c r="K88" s="5">
        <f>K87+I88-J88</f>
        <v>1526760059.5582</v>
      </c>
    </row>
    <row r="89">
      <c r="A89" s="1" t="s">
        <v>156</v>
      </c>
      <c r="B89" s="1" t="s">
        <v>157</v>
      </c>
      <c r="C89" s="7">
        <v>11</v>
      </c>
      <c r="D89" s="4">
        <v>43866</v>
      </c>
      <c r="E89" s="1" t="s">
        <v>43</v>
      </c>
      <c r="F89" s="8" t="s">
        <v>178</v>
      </c>
      <c r="G89" s="7" t="s">
        <v>22</v>
      </c>
      <c r="H89" s="7" t="s">
        <v>179</v>
      </c>
      <c r="I89" s="5">
        <v>0</v>
      </c>
      <c r="J89" s="5">
        <v>83067797</v>
      </c>
      <c r="K89" s="5">
        <f>K88+I89-J89</f>
        <v>1443692262.5582</v>
      </c>
    </row>
    <row r="90">
      <c r="A90" s="1" t="s">
        <v>156</v>
      </c>
      <c r="B90" s="1" t="s">
        <v>157</v>
      </c>
      <c r="C90" s="7">
        <v>12</v>
      </c>
      <c r="D90" s="4">
        <v>43866</v>
      </c>
      <c r="E90" s="1" t="s">
        <v>45</v>
      </c>
      <c r="F90" s="8" t="s">
        <v>180</v>
      </c>
      <c r="G90" s="7" t="s">
        <v>22</v>
      </c>
      <c r="H90" s="7" t="s">
        <v>181</v>
      </c>
      <c r="I90" s="5">
        <v>0</v>
      </c>
      <c r="J90" s="5">
        <v>20698456</v>
      </c>
      <c r="K90" s="5">
        <f>K89+I90-J90</f>
        <v>1422993806.5582</v>
      </c>
    </row>
    <row r="91">
      <c r="A91" s="1" t="s">
        <v>156</v>
      </c>
      <c r="B91" s="1" t="s">
        <v>157</v>
      </c>
      <c r="C91" s="7">
        <v>13</v>
      </c>
      <c r="D91" s="4">
        <v>43866</v>
      </c>
      <c r="E91" s="1" t="s">
        <v>47</v>
      </c>
      <c r="F91" s="8" t="s">
        <v>182</v>
      </c>
      <c r="G91" s="7" t="s">
        <v>22</v>
      </c>
      <c r="H91" s="7" t="s">
        <v>183</v>
      </c>
      <c r="I91" s="5">
        <v>0</v>
      </c>
      <c r="J91" s="5">
        <v>35589860</v>
      </c>
      <c r="K91" s="5">
        <f>K90+I91-J91</f>
        <v>1387403946.5582</v>
      </c>
    </row>
    <row r="92">
      <c r="A92" s="1" t="s">
        <v>156</v>
      </c>
      <c r="B92" s="1" t="s">
        <v>157</v>
      </c>
      <c r="C92" s="7">
        <v>14</v>
      </c>
      <c r="D92" s="4">
        <v>43866</v>
      </c>
      <c r="E92" s="1" t="s">
        <v>49</v>
      </c>
      <c r="F92" s="8" t="s">
        <v>184</v>
      </c>
      <c r="G92" s="7" t="s">
        <v>22</v>
      </c>
      <c r="H92" s="7" t="s">
        <v>185</v>
      </c>
      <c r="I92" s="5">
        <v>0</v>
      </c>
      <c r="J92" s="5">
        <v>42652603</v>
      </c>
      <c r="K92" s="5">
        <f>K91+I92-J92</f>
        <v>1344751343.5582</v>
      </c>
    </row>
    <row r="93">
      <c r="A93" s="1" t="s">
        <v>156</v>
      </c>
      <c r="B93" s="1" t="s">
        <v>157</v>
      </c>
      <c r="C93" s="7">
        <v>15</v>
      </c>
      <c r="D93" s="4">
        <v>43866</v>
      </c>
      <c r="E93" s="1" t="s">
        <v>51</v>
      </c>
      <c r="F93" s="8" t="s">
        <v>186</v>
      </c>
      <c r="G93" s="7" t="s">
        <v>22</v>
      </c>
      <c r="H93" s="7" t="s">
        <v>187</v>
      </c>
      <c r="I93" s="5">
        <v>0</v>
      </c>
      <c r="J93" s="5">
        <v>12838431</v>
      </c>
      <c r="K93" s="5">
        <f>K92+I93-J93</f>
        <v>1331912912.5582</v>
      </c>
    </row>
    <row r="94">
      <c r="A94" s="1" t="s">
        <v>156</v>
      </c>
      <c r="B94" s="1" t="s">
        <v>157</v>
      </c>
      <c r="C94" s="7">
        <v>16</v>
      </c>
      <c r="D94" s="4">
        <v>43866</v>
      </c>
      <c r="E94" s="1" t="s">
        <v>53</v>
      </c>
      <c r="F94" s="8" t="s">
        <v>188</v>
      </c>
      <c r="G94" s="7" t="s">
        <v>22</v>
      </c>
      <c r="H94" s="7" t="s">
        <v>189</v>
      </c>
      <c r="I94" s="5">
        <v>0</v>
      </c>
      <c r="J94" s="5">
        <v>3469174</v>
      </c>
      <c r="K94" s="5">
        <f>K93+I94-J94</f>
        <v>1328443738.5582</v>
      </c>
    </row>
    <row r="95">
      <c r="A95" s="1" t="s">
        <v>156</v>
      </c>
      <c r="B95" s="1" t="s">
        <v>157</v>
      </c>
      <c r="C95" s="7">
        <v>17</v>
      </c>
      <c r="D95" s="4">
        <v>43866</v>
      </c>
      <c r="E95" s="1" t="s">
        <v>55</v>
      </c>
      <c r="F95" s="8" t="s">
        <v>190</v>
      </c>
      <c r="G95" s="7" t="s">
        <v>22</v>
      </c>
      <c r="H95" s="7" t="s">
        <v>191</v>
      </c>
      <c r="I95" s="5">
        <v>0</v>
      </c>
      <c r="J95" s="5">
        <v>9372205</v>
      </c>
      <c r="K95" s="5">
        <f>K94+I95-J95</f>
        <v>1319071533.5582</v>
      </c>
    </row>
    <row r="96">
      <c r="A96" s="1" t="s">
        <v>156</v>
      </c>
      <c r="B96" s="1" t="s">
        <v>157</v>
      </c>
      <c r="C96" s="7">
        <v>18</v>
      </c>
      <c r="D96" s="4">
        <v>43868</v>
      </c>
      <c r="E96" s="1" t="s">
        <v>83</v>
      </c>
      <c r="F96" s="8" t="s">
        <v>192</v>
      </c>
      <c r="G96" s="7" t="s">
        <v>22</v>
      </c>
      <c r="H96" s="7" t="s">
        <v>193</v>
      </c>
      <c r="I96" s="5">
        <v>0</v>
      </c>
      <c r="J96" s="5">
        <v>94874493</v>
      </c>
      <c r="K96" s="5">
        <f>K95+I96-J96</f>
        <v>1224197040.5582</v>
      </c>
    </row>
    <row r="97">
      <c r="A97" s="1" t="s">
        <v>156</v>
      </c>
      <c r="B97" s="1" t="s">
        <v>157</v>
      </c>
      <c r="C97" s="7">
        <v>19</v>
      </c>
      <c r="D97" s="4">
        <v>43868</v>
      </c>
      <c r="E97" s="1" t="s">
        <v>85</v>
      </c>
      <c r="F97" s="8" t="s">
        <v>194</v>
      </c>
      <c r="G97" s="7" t="s">
        <v>22</v>
      </c>
      <c r="H97" s="7" t="s">
        <v>195</v>
      </c>
      <c r="I97" s="5">
        <v>0</v>
      </c>
      <c r="J97" s="5">
        <v>3676557</v>
      </c>
      <c r="K97" s="5">
        <f>K96+I97-J97</f>
        <v>1220520483.5582</v>
      </c>
    </row>
    <row r="98">
      <c r="A98" s="1" t="s">
        <v>156</v>
      </c>
      <c r="B98" s="1" t="s">
        <v>157</v>
      </c>
      <c r="C98" s="7">
        <v>20</v>
      </c>
      <c r="D98" s="4">
        <v>43868</v>
      </c>
      <c r="E98" s="1" t="s">
        <v>87</v>
      </c>
      <c r="F98" s="8" t="s">
        <v>196</v>
      </c>
      <c r="G98" s="7" t="s">
        <v>22</v>
      </c>
      <c r="H98" s="7" t="s">
        <v>197</v>
      </c>
      <c r="I98" s="5">
        <v>0</v>
      </c>
      <c r="J98" s="5">
        <v>45124607</v>
      </c>
      <c r="K98" s="5">
        <f>K97+I98-J98</f>
        <v>1175395876.5582</v>
      </c>
    </row>
    <row r="99">
      <c r="A99" s="1" t="s">
        <v>156</v>
      </c>
      <c r="B99" s="1" t="s">
        <v>157</v>
      </c>
      <c r="C99" s="7">
        <v>21</v>
      </c>
      <c r="D99" s="4">
        <v>43868</v>
      </c>
      <c r="E99" s="1" t="s">
        <v>89</v>
      </c>
      <c r="F99" s="8" t="s">
        <v>198</v>
      </c>
      <c r="G99" s="7" t="s">
        <v>22</v>
      </c>
      <c r="H99" s="7" t="s">
        <v>199</v>
      </c>
      <c r="I99" s="5">
        <v>0</v>
      </c>
      <c r="J99" s="5">
        <v>138995205</v>
      </c>
      <c r="K99" s="5">
        <f>K98+I99-J99</f>
        <v>1036400671.5581999</v>
      </c>
    </row>
    <row r="100">
      <c r="A100" s="1" t="s">
        <v>156</v>
      </c>
      <c r="B100" s="1" t="s">
        <v>157</v>
      </c>
      <c r="C100" s="7">
        <v>22</v>
      </c>
      <c r="D100" s="4">
        <v>43871</v>
      </c>
      <c r="E100" s="1" t="s">
        <v>101</v>
      </c>
      <c r="F100" s="8" t="s">
        <v>200</v>
      </c>
      <c r="G100" s="7" t="s">
        <v>22</v>
      </c>
      <c r="H100" s="7" t="s">
        <v>201</v>
      </c>
      <c r="I100" s="5">
        <v>0</v>
      </c>
      <c r="J100" s="5">
        <v>26004014</v>
      </c>
      <c r="K100" s="5">
        <f>K99+I100-J100</f>
        <v>1010396657.5581999</v>
      </c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3" ht="-1"/>
    <row r="104">
      <c r="A104" s="2" t="s">
        <v>0</v>
      </c>
      <c r="B104" s="3" t="s">
        <v>202</v>
      </c>
      <c r="H104" s="2" t="s">
        <v>2</v>
      </c>
      <c r="I104" s="4">
        <v>43864</v>
      </c>
    </row>
    <row r="105">
      <c r="A105" s="2" t="s">
        <v>3</v>
      </c>
      <c r="B105" s="1" t="s">
        <v>4</v>
      </c>
      <c r="H105" s="2" t="s">
        <v>5</v>
      </c>
      <c r="I105" s="4">
        <v>43880</v>
      </c>
      <c r="J105" s="2" t="s">
        <v>6</v>
      </c>
      <c r="K105" s="5">
        <v>1275499.56</v>
      </c>
    </row>
    <row r="107">
      <c r="A107" s="6" t="s">
        <v>7</v>
      </c>
      <c r="B107" s="6" t="s">
        <v>8</v>
      </c>
      <c r="C107" s="6" t="s">
        <v>9</v>
      </c>
      <c r="D107" s="6" t="s">
        <v>10</v>
      </c>
      <c r="E107" s="6" t="s">
        <v>11</v>
      </c>
      <c r="F107" s="6" t="s">
        <v>12</v>
      </c>
      <c r="G107" s="6" t="s">
        <v>13</v>
      </c>
      <c r="H107" s="6" t="s">
        <v>14</v>
      </c>
      <c r="I107" s="6" t="s">
        <v>15</v>
      </c>
      <c r="J107" s="6" t="s">
        <v>16</v>
      </c>
      <c r="K107" s="6" t="s">
        <v>17</v>
      </c>
    </row>
    <row r="108">
      <c r="A108" s="1" t="s">
        <v>203</v>
      </c>
      <c r="B108" s="1" t="s">
        <v>204</v>
      </c>
      <c r="C108" s="7">
        <v>1</v>
      </c>
      <c r="D108" s="4">
        <v>43873</v>
      </c>
      <c r="E108" s="0" t="s">
        <v>105</v>
      </c>
      <c r="F108" s="8" t="s">
        <v>205</v>
      </c>
      <c r="G108" s="7" t="s">
        <v>22</v>
      </c>
      <c r="H108" s="7" t="s">
        <v>22</v>
      </c>
      <c r="I108" s="5">
        <v>2000000</v>
      </c>
      <c r="J108" s="5">
        <v>0</v>
      </c>
      <c r="K108" s="5">
        <f>K105+I108-J108</f>
        <v>3275499.56</v>
      </c>
    </row>
    <row r="109">
      <c r="A109" s="1" t="s">
        <v>203</v>
      </c>
      <c r="B109" s="1" t="s">
        <v>204</v>
      </c>
      <c r="C109" s="7">
        <v>2</v>
      </c>
      <c r="D109" s="4">
        <v>43880</v>
      </c>
      <c r="E109" s="1" t="s">
        <v>147</v>
      </c>
      <c r="F109" s="8" t="s">
        <v>206</v>
      </c>
      <c r="G109" s="7" t="s">
        <v>22</v>
      </c>
      <c r="H109" s="7" t="s">
        <v>22</v>
      </c>
      <c r="I109" s="5">
        <v>0</v>
      </c>
      <c r="J109" s="5">
        <v>2000000</v>
      </c>
      <c r="K109" s="5">
        <f>K108+I109-J109</f>
        <v>1275499.56</v>
      </c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2" ht="-1"/>
    <row r="113">
      <c r="A113" s="2" t="s">
        <v>0</v>
      </c>
      <c r="B113" s="3" t="s">
        <v>207</v>
      </c>
      <c r="H113" s="2" t="s">
        <v>2</v>
      </c>
      <c r="I113" s="4">
        <v>43864</v>
      </c>
    </row>
    <row r="114">
      <c r="A114" s="2" t="s">
        <v>3</v>
      </c>
      <c r="B114" s="1" t="s">
        <v>4</v>
      </c>
      <c r="H114" s="2" t="s">
        <v>5</v>
      </c>
      <c r="I114" s="4">
        <v>43880</v>
      </c>
      <c r="J114" s="2" t="s">
        <v>6</v>
      </c>
      <c r="K114" s="5">
        <v>144100540.2</v>
      </c>
    </row>
    <row r="116">
      <c r="A116" s="6" t="s">
        <v>7</v>
      </c>
      <c r="B116" s="6" t="s">
        <v>8</v>
      </c>
      <c r="C116" s="6" t="s">
        <v>9</v>
      </c>
      <c r="D116" s="6" t="s">
        <v>10</v>
      </c>
      <c r="E116" s="6" t="s">
        <v>11</v>
      </c>
      <c r="F116" s="6" t="s">
        <v>12</v>
      </c>
      <c r="G116" s="6" t="s">
        <v>13</v>
      </c>
      <c r="H116" s="6" t="s">
        <v>14</v>
      </c>
      <c r="I116" s="6" t="s">
        <v>15</v>
      </c>
      <c r="J116" s="6" t="s">
        <v>16</v>
      </c>
      <c r="K116" s="6" t="s">
        <v>17</v>
      </c>
    </row>
    <row r="117">
      <c r="A117" s="1" t="s">
        <v>208</v>
      </c>
      <c r="B117" s="1" t="s">
        <v>209</v>
      </c>
      <c r="C117" s="7">
        <v>1</v>
      </c>
      <c r="D117" s="4">
        <v>43867</v>
      </c>
      <c r="E117" s="0" t="s">
        <v>63</v>
      </c>
      <c r="F117" s="8" t="s">
        <v>210</v>
      </c>
      <c r="G117" s="7" t="s">
        <v>22</v>
      </c>
      <c r="H117" s="7" t="s">
        <v>22</v>
      </c>
      <c r="I117" s="5">
        <v>0</v>
      </c>
      <c r="J117" s="5">
        <v>141678000</v>
      </c>
      <c r="K117" s="5">
        <f>K114+I117-J117</f>
        <v>2422540.1999999881</v>
      </c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20" ht="-1"/>
    <row r="121">
      <c r="A121" s="2" t="s">
        <v>0</v>
      </c>
      <c r="B121" s="3" t="s">
        <v>211</v>
      </c>
      <c r="H121" s="2" t="s">
        <v>2</v>
      </c>
      <c r="I121" s="4">
        <v>43864</v>
      </c>
    </row>
    <row r="122">
      <c r="A122" s="2" t="s">
        <v>3</v>
      </c>
      <c r="B122" s="1" t="s">
        <v>4</v>
      </c>
      <c r="H122" s="2" t="s">
        <v>5</v>
      </c>
      <c r="I122" s="4">
        <v>43880</v>
      </c>
      <c r="J122" s="2" t="s">
        <v>6</v>
      </c>
      <c r="K122" s="5">
        <v>71541291.46</v>
      </c>
    </row>
    <row r="124">
      <c r="A124" s="6" t="s">
        <v>7</v>
      </c>
      <c r="B124" s="6" t="s">
        <v>8</v>
      </c>
      <c r="C124" s="6" t="s">
        <v>9</v>
      </c>
      <c r="D124" s="6" t="s">
        <v>10</v>
      </c>
      <c r="E124" s="6" t="s">
        <v>11</v>
      </c>
      <c r="F124" s="6" t="s">
        <v>12</v>
      </c>
      <c r="G124" s="6" t="s">
        <v>13</v>
      </c>
      <c r="H124" s="6" t="s">
        <v>14</v>
      </c>
      <c r="I124" s="6" t="s">
        <v>15</v>
      </c>
      <c r="J124" s="6" t="s">
        <v>16</v>
      </c>
      <c r="K124" s="6" t="s">
        <v>17</v>
      </c>
    </row>
    <row r="125">
      <c r="A125" s="1" t="s">
        <v>212</v>
      </c>
      <c r="B125" s="1" t="s">
        <v>213</v>
      </c>
      <c r="C125" s="7">
        <v>1</v>
      </c>
      <c r="D125" s="4">
        <v>43867</v>
      </c>
      <c r="E125" s="0" t="s">
        <v>69</v>
      </c>
      <c r="F125" s="8" t="s">
        <v>214</v>
      </c>
      <c r="G125" s="7" t="s">
        <v>22</v>
      </c>
      <c r="H125" s="7" t="s">
        <v>22</v>
      </c>
      <c r="I125" s="5">
        <v>36045000</v>
      </c>
      <c r="J125" s="5">
        <v>0</v>
      </c>
      <c r="K125" s="5">
        <f>K122+I125-J125</f>
        <v>107586291.46</v>
      </c>
    </row>
    <row r="126">
      <c r="A126" s="1" t="s">
        <v>212</v>
      </c>
      <c r="B126" s="1" t="s">
        <v>213</v>
      </c>
      <c r="C126" s="7">
        <v>2</v>
      </c>
      <c r="D126" s="4">
        <v>43867</v>
      </c>
      <c r="E126" s="1" t="s">
        <v>79</v>
      </c>
      <c r="F126" s="8" t="s">
        <v>215</v>
      </c>
      <c r="G126" s="7" t="s">
        <v>22</v>
      </c>
      <c r="H126" s="7" t="s">
        <v>189</v>
      </c>
      <c r="I126" s="5">
        <v>67000</v>
      </c>
      <c r="J126" s="5">
        <v>0</v>
      </c>
      <c r="K126" s="5">
        <f>K125+I126-J126</f>
        <v>107653291.46</v>
      </c>
    </row>
    <row r="127">
      <c r="A127" s="1" t="s">
        <v>212</v>
      </c>
      <c r="B127" s="1" t="s">
        <v>213</v>
      </c>
      <c r="C127" s="7">
        <v>3</v>
      </c>
      <c r="D127" s="4">
        <v>43867</v>
      </c>
      <c r="E127" s="1" t="s">
        <v>79</v>
      </c>
      <c r="F127" s="8" t="s">
        <v>216</v>
      </c>
      <c r="G127" s="7" t="s">
        <v>22</v>
      </c>
      <c r="H127" s="7" t="s">
        <v>217</v>
      </c>
      <c r="I127" s="5">
        <v>107200</v>
      </c>
      <c r="J127" s="5">
        <v>0</v>
      </c>
      <c r="K127" s="5">
        <f>K126+I127-J127</f>
        <v>107760491.46</v>
      </c>
    </row>
    <row r="128">
      <c r="A128" s="1" t="s">
        <v>212</v>
      </c>
      <c r="B128" s="1" t="s">
        <v>213</v>
      </c>
      <c r="C128" s="7">
        <v>4</v>
      </c>
      <c r="D128" s="4">
        <v>43867</v>
      </c>
      <c r="E128" s="1" t="s">
        <v>81</v>
      </c>
      <c r="F128" s="8" t="s">
        <v>218</v>
      </c>
      <c r="G128" s="7" t="s">
        <v>22</v>
      </c>
      <c r="H128" s="7" t="s">
        <v>22</v>
      </c>
      <c r="I128" s="5">
        <v>15000000</v>
      </c>
      <c r="J128" s="5">
        <v>0</v>
      </c>
      <c r="K128" s="5">
        <f>K127+I128-J128</f>
        <v>122760491.46</v>
      </c>
    </row>
    <row r="129">
      <c r="A129" s="1" t="s">
        <v>212</v>
      </c>
      <c r="B129" s="1" t="s">
        <v>213</v>
      </c>
      <c r="C129" s="7">
        <v>5</v>
      </c>
      <c r="D129" s="4">
        <v>43867</v>
      </c>
      <c r="E129" s="1" t="s">
        <v>81</v>
      </c>
      <c r="F129" s="8" t="s">
        <v>219</v>
      </c>
      <c r="G129" s="7" t="s">
        <v>22</v>
      </c>
      <c r="H129" s="7" t="s">
        <v>22</v>
      </c>
      <c r="I129" s="5">
        <v>1150000</v>
      </c>
      <c r="J129" s="5">
        <v>0</v>
      </c>
      <c r="K129" s="5">
        <f>K128+I129-J129</f>
        <v>123910491.46</v>
      </c>
    </row>
    <row r="130">
      <c r="A130" s="1" t="s">
        <v>212</v>
      </c>
      <c r="B130" s="1" t="s">
        <v>213</v>
      </c>
      <c r="C130" s="7">
        <v>6</v>
      </c>
      <c r="D130" s="4">
        <v>43873</v>
      </c>
      <c r="E130" s="1" t="s">
        <v>123</v>
      </c>
      <c r="F130" s="8" t="s">
        <v>220</v>
      </c>
      <c r="G130" s="7" t="s">
        <v>22</v>
      </c>
      <c r="H130" s="7" t="s">
        <v>22</v>
      </c>
      <c r="I130" s="5">
        <v>20521</v>
      </c>
      <c r="J130" s="5">
        <v>0</v>
      </c>
      <c r="K130" s="5">
        <f>K129+I130-J130</f>
        <v>123931012.46</v>
      </c>
    </row>
    <row r="131">
      <c r="A131" s="1" t="s">
        <v>212</v>
      </c>
      <c r="B131" s="1" t="s">
        <v>213</v>
      </c>
      <c r="C131" s="7">
        <v>7</v>
      </c>
      <c r="D131" s="4">
        <v>43873</v>
      </c>
      <c r="E131" s="1" t="s">
        <v>125</v>
      </c>
      <c r="F131" s="8" t="s">
        <v>221</v>
      </c>
      <c r="G131" s="7" t="s">
        <v>22</v>
      </c>
      <c r="H131" s="7" t="s">
        <v>22</v>
      </c>
      <c r="I131" s="5">
        <v>2725000</v>
      </c>
      <c r="J131" s="5">
        <v>0</v>
      </c>
      <c r="K131" s="5">
        <f>K130+I131-J131</f>
        <v>126656012.46</v>
      </c>
    </row>
    <row r="132">
      <c r="A132" s="1" t="s">
        <v>212</v>
      </c>
      <c r="B132" s="1" t="s">
        <v>213</v>
      </c>
      <c r="C132" s="7">
        <v>8</v>
      </c>
      <c r="D132" s="4">
        <v>43874</v>
      </c>
      <c r="E132" s="1" t="s">
        <v>131</v>
      </c>
      <c r="F132" s="8" t="s">
        <v>222</v>
      </c>
      <c r="G132" s="7" t="s">
        <v>22</v>
      </c>
      <c r="H132" s="7" t="s">
        <v>22</v>
      </c>
      <c r="I132" s="5">
        <v>4511</v>
      </c>
      <c r="J132" s="5">
        <v>0</v>
      </c>
      <c r="K132" s="5">
        <f>K131+I132-J132</f>
        <v>126660523.46</v>
      </c>
    </row>
    <row r="133">
      <c r="A133" s="1" t="s">
        <v>212</v>
      </c>
      <c r="B133" s="1" t="s">
        <v>213</v>
      </c>
      <c r="C133" s="7">
        <v>9</v>
      </c>
      <c r="D133" s="4">
        <v>43874</v>
      </c>
      <c r="E133" s="1" t="s">
        <v>133</v>
      </c>
      <c r="F133" s="8" t="s">
        <v>223</v>
      </c>
      <c r="G133" s="7" t="s">
        <v>22</v>
      </c>
      <c r="H133" s="7" t="s">
        <v>22</v>
      </c>
      <c r="I133" s="5">
        <v>1127064</v>
      </c>
      <c r="J133" s="5">
        <v>0</v>
      </c>
      <c r="K133" s="5">
        <f>K132+I133-J133</f>
        <v>127787587.46</v>
      </c>
    </row>
    <row r="134">
      <c r="A134" s="1" t="s">
        <v>212</v>
      </c>
      <c r="B134" s="1" t="s">
        <v>213</v>
      </c>
      <c r="C134" s="7">
        <v>10</v>
      </c>
      <c r="D134" s="4">
        <v>43874</v>
      </c>
      <c r="E134" s="1" t="s">
        <v>135</v>
      </c>
      <c r="F134" s="8" t="s">
        <v>224</v>
      </c>
      <c r="G134" s="7" t="s">
        <v>22</v>
      </c>
      <c r="H134" s="7" t="s">
        <v>171</v>
      </c>
      <c r="I134" s="5">
        <v>55363</v>
      </c>
      <c r="J134" s="5">
        <v>0</v>
      </c>
      <c r="K134" s="5">
        <f>K133+I134-J134</f>
        <v>127842950.46</v>
      </c>
    </row>
    <row r="135">
      <c r="A135" s="1" t="s">
        <v>212</v>
      </c>
      <c r="B135" s="1" t="s">
        <v>213</v>
      </c>
      <c r="C135" s="7">
        <v>11</v>
      </c>
      <c r="D135" s="4">
        <v>43874</v>
      </c>
      <c r="E135" s="1" t="s">
        <v>141</v>
      </c>
      <c r="F135" s="8" t="s">
        <v>225</v>
      </c>
      <c r="G135" s="7" t="s">
        <v>22</v>
      </c>
      <c r="H135" s="7" t="s">
        <v>165</v>
      </c>
      <c r="I135" s="5">
        <v>16780587</v>
      </c>
      <c r="J135" s="5">
        <v>0</v>
      </c>
      <c r="K135" s="5">
        <f>K134+I135-J135</f>
        <v>144623537.45999998</v>
      </c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8" ht="-1"/>
    <row r="139">
      <c r="A139" s="2" t="s">
        <v>0</v>
      </c>
      <c r="B139" s="3" t="s">
        <v>226</v>
      </c>
      <c r="H139" s="2" t="s">
        <v>2</v>
      </c>
      <c r="I139" s="4">
        <v>43864</v>
      </c>
    </row>
    <row r="140">
      <c r="A140" s="2" t="s">
        <v>3</v>
      </c>
      <c r="B140" s="1" t="s">
        <v>4</v>
      </c>
      <c r="H140" s="2" t="s">
        <v>5</v>
      </c>
      <c r="I140" s="4">
        <v>43880</v>
      </c>
      <c r="J140" s="2" t="s">
        <v>6</v>
      </c>
      <c r="K140" s="5">
        <v>2695057.6632</v>
      </c>
    </row>
    <row r="142">
      <c r="A142" s="6" t="s">
        <v>7</v>
      </c>
      <c r="B142" s="6" t="s">
        <v>8</v>
      </c>
      <c r="C142" s="6" t="s">
        <v>9</v>
      </c>
      <c r="D142" s="6" t="s">
        <v>10</v>
      </c>
      <c r="E142" s="6" t="s">
        <v>11</v>
      </c>
      <c r="F142" s="6" t="s">
        <v>12</v>
      </c>
      <c r="G142" s="6" t="s">
        <v>13</v>
      </c>
      <c r="H142" s="6" t="s">
        <v>14</v>
      </c>
      <c r="I142" s="6" t="s">
        <v>15</v>
      </c>
      <c r="J142" s="6" t="s">
        <v>16</v>
      </c>
      <c r="K142" s="6" t="s">
        <v>17</v>
      </c>
    </row>
    <row r="143">
      <c r="A143" s="1" t="s">
        <v>227</v>
      </c>
      <c r="B143" s="1" t="s">
        <v>228</v>
      </c>
      <c r="C143" s="7">
        <v>1</v>
      </c>
      <c r="D143" s="4">
        <v>43873</v>
      </c>
      <c r="E143" s="0" t="s">
        <v>125</v>
      </c>
      <c r="F143" s="8" t="s">
        <v>221</v>
      </c>
      <c r="G143" s="7" t="s">
        <v>22</v>
      </c>
      <c r="H143" s="7" t="s">
        <v>22</v>
      </c>
      <c r="I143" s="5">
        <v>27250000</v>
      </c>
      <c r="J143" s="5">
        <v>0</v>
      </c>
      <c r="K143" s="5">
        <f>K140+I143-J143</f>
        <v>29945057.6632</v>
      </c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6" ht="-1"/>
    <row r="147">
      <c r="A147" s="2" t="s">
        <v>0</v>
      </c>
      <c r="B147" s="3" t="s">
        <v>229</v>
      </c>
      <c r="H147" s="2" t="s">
        <v>2</v>
      </c>
      <c r="I147" s="4">
        <v>43864</v>
      </c>
    </row>
    <row r="148">
      <c r="A148" s="2" t="s">
        <v>3</v>
      </c>
      <c r="B148" s="1" t="s">
        <v>4</v>
      </c>
      <c r="H148" s="2" t="s">
        <v>5</v>
      </c>
      <c r="I148" s="4">
        <v>43880</v>
      </c>
      <c r="J148" s="2" t="s">
        <v>6</v>
      </c>
      <c r="K148" s="5">
        <v>565615333.4531</v>
      </c>
    </row>
    <row r="150">
      <c r="A150" s="6" t="s">
        <v>7</v>
      </c>
      <c r="B150" s="6" t="s">
        <v>8</v>
      </c>
      <c r="C150" s="6" t="s">
        <v>9</v>
      </c>
      <c r="D150" s="6" t="s">
        <v>10</v>
      </c>
      <c r="E150" s="6" t="s">
        <v>11</v>
      </c>
      <c r="F150" s="6" t="s">
        <v>12</v>
      </c>
      <c r="G150" s="6" t="s">
        <v>13</v>
      </c>
      <c r="H150" s="6" t="s">
        <v>14</v>
      </c>
      <c r="I150" s="6" t="s">
        <v>15</v>
      </c>
      <c r="J150" s="6" t="s">
        <v>16</v>
      </c>
      <c r="K150" s="6" t="s">
        <v>17</v>
      </c>
    </row>
    <row r="151">
      <c r="A151" s="1" t="s">
        <v>230</v>
      </c>
      <c r="B151" s="1" t="s">
        <v>231</v>
      </c>
      <c r="C151" s="7">
        <v>1</v>
      </c>
      <c r="D151" s="4">
        <v>43867</v>
      </c>
      <c r="E151" s="0" t="s">
        <v>69</v>
      </c>
      <c r="F151" s="8" t="s">
        <v>232</v>
      </c>
      <c r="G151" s="7" t="s">
        <v>22</v>
      </c>
      <c r="H151" s="7" t="s">
        <v>22</v>
      </c>
      <c r="I151" s="5">
        <v>330412500</v>
      </c>
      <c r="J151" s="5">
        <v>0</v>
      </c>
      <c r="K151" s="5">
        <f>K148+I151-J151</f>
        <v>896027833.4531</v>
      </c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4" ht="-1"/>
    <row r="155">
      <c r="A155" s="2" t="s">
        <v>0</v>
      </c>
      <c r="B155" s="3" t="s">
        <v>233</v>
      </c>
      <c r="H155" s="2" t="s">
        <v>2</v>
      </c>
      <c r="I155" s="4">
        <v>43864</v>
      </c>
    </row>
    <row r="156">
      <c r="A156" s="2" t="s">
        <v>3</v>
      </c>
      <c r="B156" s="1" t="s">
        <v>4</v>
      </c>
      <c r="H156" s="2" t="s">
        <v>5</v>
      </c>
      <c r="I156" s="4">
        <v>43880</v>
      </c>
      <c r="J156" s="2" t="s">
        <v>6</v>
      </c>
      <c r="K156" s="5">
        <v>187069831.3</v>
      </c>
    </row>
    <row r="158">
      <c r="A158" s="6" t="s">
        <v>7</v>
      </c>
      <c r="B158" s="6" t="s">
        <v>8</v>
      </c>
      <c r="C158" s="6" t="s">
        <v>9</v>
      </c>
      <c r="D158" s="6" t="s">
        <v>10</v>
      </c>
      <c r="E158" s="6" t="s">
        <v>11</v>
      </c>
      <c r="F158" s="6" t="s">
        <v>12</v>
      </c>
      <c r="G158" s="6" t="s">
        <v>13</v>
      </c>
      <c r="H158" s="6" t="s">
        <v>14</v>
      </c>
      <c r="I158" s="6" t="s">
        <v>15</v>
      </c>
      <c r="J158" s="6" t="s">
        <v>16</v>
      </c>
      <c r="K158" s="6" t="s">
        <v>17</v>
      </c>
    </row>
    <row r="159">
      <c r="A159" s="1" t="s">
        <v>234</v>
      </c>
      <c r="B159" s="1" t="s">
        <v>235</v>
      </c>
      <c r="C159" s="7">
        <v>1</v>
      </c>
      <c r="D159" s="4">
        <v>43871</v>
      </c>
      <c r="E159" s="0" t="s">
        <v>97</v>
      </c>
      <c r="F159" s="8" t="s">
        <v>236</v>
      </c>
      <c r="G159" s="7" t="s">
        <v>22</v>
      </c>
      <c r="H159" s="7" t="s">
        <v>22</v>
      </c>
      <c r="I159" s="5">
        <v>188710531</v>
      </c>
      <c r="J159" s="5">
        <v>0</v>
      </c>
      <c r="K159" s="5">
        <f>K156-I159+J159</f>
        <v>-1640699.6999999881</v>
      </c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2" ht="-1"/>
    <row r="163">
      <c r="A163" s="2" t="s">
        <v>0</v>
      </c>
      <c r="B163" s="3" t="s">
        <v>237</v>
      </c>
      <c r="H163" s="2" t="s">
        <v>2</v>
      </c>
      <c r="I163" s="4">
        <v>43864</v>
      </c>
    </row>
    <row r="164">
      <c r="A164" s="2" t="s">
        <v>3</v>
      </c>
      <c r="B164" s="1" t="s">
        <v>4</v>
      </c>
      <c r="H164" s="2" t="s">
        <v>5</v>
      </c>
      <c r="I164" s="4">
        <v>43880</v>
      </c>
      <c r="J164" s="2" t="s">
        <v>6</v>
      </c>
      <c r="K164" s="5">
        <v>3415935.94</v>
      </c>
    </row>
    <row r="166">
      <c r="A166" s="6" t="s">
        <v>7</v>
      </c>
      <c r="B166" s="6" t="s">
        <v>8</v>
      </c>
      <c r="C166" s="6" t="s">
        <v>9</v>
      </c>
      <c r="D166" s="6" t="s">
        <v>10</v>
      </c>
      <c r="E166" s="6" t="s">
        <v>11</v>
      </c>
      <c r="F166" s="6" t="s">
        <v>12</v>
      </c>
      <c r="G166" s="6" t="s">
        <v>13</v>
      </c>
      <c r="H166" s="6" t="s">
        <v>14</v>
      </c>
      <c r="I166" s="6" t="s">
        <v>15</v>
      </c>
      <c r="J166" s="6" t="s">
        <v>16</v>
      </c>
      <c r="K166" s="6" t="s">
        <v>17</v>
      </c>
    </row>
    <row r="167">
      <c r="A167" s="1" t="s">
        <v>238</v>
      </c>
      <c r="B167" s="1" t="s">
        <v>239</v>
      </c>
      <c r="C167" s="7">
        <v>1</v>
      </c>
      <c r="D167" s="4">
        <v>43867</v>
      </c>
      <c r="E167" s="0" t="s">
        <v>63</v>
      </c>
      <c r="F167" s="8" t="s">
        <v>240</v>
      </c>
      <c r="G167" s="7" t="s">
        <v>22</v>
      </c>
      <c r="H167" s="7" t="s">
        <v>22</v>
      </c>
      <c r="I167" s="5">
        <v>0</v>
      </c>
      <c r="J167" s="5">
        <v>189361</v>
      </c>
      <c r="K167" s="5">
        <f>K164-I167+J167</f>
        <v>3605296.94</v>
      </c>
    </row>
    <row r="168">
      <c r="A168" s="1" t="s">
        <v>238</v>
      </c>
      <c r="B168" s="1" t="s">
        <v>239</v>
      </c>
      <c r="C168" s="7">
        <v>2</v>
      </c>
      <c r="D168" s="4">
        <v>43867</v>
      </c>
      <c r="E168" s="1" t="s">
        <v>63</v>
      </c>
      <c r="F168" s="8" t="s">
        <v>241</v>
      </c>
      <c r="G168" s="7" t="s">
        <v>22</v>
      </c>
      <c r="H168" s="7" t="s">
        <v>22</v>
      </c>
      <c r="I168" s="5">
        <v>0</v>
      </c>
      <c r="J168" s="5">
        <v>183631</v>
      </c>
      <c r="K168" s="5">
        <f>K167-I168+J168</f>
        <v>3788927.94</v>
      </c>
    </row>
    <row r="169">
      <c r="A169" s="1" t="s">
        <v>238</v>
      </c>
      <c r="B169" s="1" t="s">
        <v>239</v>
      </c>
      <c r="C169" s="7">
        <v>3</v>
      </c>
      <c r="D169" s="4">
        <v>43867</v>
      </c>
      <c r="E169" s="1" t="s">
        <v>69</v>
      </c>
      <c r="F169" s="8" t="s">
        <v>214</v>
      </c>
      <c r="G169" s="7" t="s">
        <v>22</v>
      </c>
      <c r="H169" s="7" t="s">
        <v>22</v>
      </c>
      <c r="I169" s="5">
        <v>0</v>
      </c>
      <c r="J169" s="5">
        <v>7209000</v>
      </c>
      <c r="K169" s="5">
        <f>K168-I169+J169</f>
        <v>10997927.94</v>
      </c>
    </row>
    <row r="170">
      <c r="A170" s="1" t="s">
        <v>238</v>
      </c>
      <c r="B170" s="1" t="s">
        <v>239</v>
      </c>
      <c r="C170" s="7">
        <v>4</v>
      </c>
      <c r="D170" s="4">
        <v>43867</v>
      </c>
      <c r="E170" s="1" t="s">
        <v>79</v>
      </c>
      <c r="F170" s="8" t="s">
        <v>215</v>
      </c>
      <c r="G170" s="7" t="s">
        <v>22</v>
      </c>
      <c r="H170" s="7" t="s">
        <v>189</v>
      </c>
      <c r="I170" s="5">
        <v>0</v>
      </c>
      <c r="J170" s="5">
        <v>400</v>
      </c>
      <c r="K170" s="5">
        <f>K169-I170+J170</f>
        <v>10998327.94</v>
      </c>
    </row>
    <row r="171">
      <c r="A171" s="1" t="s">
        <v>238</v>
      </c>
      <c r="B171" s="1" t="s">
        <v>239</v>
      </c>
      <c r="C171" s="7">
        <v>5</v>
      </c>
      <c r="D171" s="4">
        <v>43867</v>
      </c>
      <c r="E171" s="1" t="s">
        <v>79</v>
      </c>
      <c r="F171" s="8" t="s">
        <v>216</v>
      </c>
      <c r="G171" s="7" t="s">
        <v>22</v>
      </c>
      <c r="H171" s="7" t="s">
        <v>217</v>
      </c>
      <c r="I171" s="5">
        <v>0</v>
      </c>
      <c r="J171" s="5">
        <v>640</v>
      </c>
      <c r="K171" s="5">
        <f>K170-I171+J171</f>
        <v>10998967.94</v>
      </c>
    </row>
    <row r="172">
      <c r="A172" s="1" t="s">
        <v>238</v>
      </c>
      <c r="B172" s="1" t="s">
        <v>239</v>
      </c>
      <c r="C172" s="7">
        <v>6</v>
      </c>
      <c r="D172" s="4">
        <v>43867</v>
      </c>
      <c r="E172" s="1" t="s">
        <v>81</v>
      </c>
      <c r="F172" s="8" t="s">
        <v>218</v>
      </c>
      <c r="G172" s="7" t="s">
        <v>22</v>
      </c>
      <c r="H172" s="7" t="s">
        <v>22</v>
      </c>
      <c r="I172" s="5">
        <v>0</v>
      </c>
      <c r="J172" s="5">
        <v>3000000</v>
      </c>
      <c r="K172" s="5">
        <f>K171-I172+J172</f>
        <v>13998967.94</v>
      </c>
    </row>
    <row r="173">
      <c r="A173" s="1" t="s">
        <v>238</v>
      </c>
      <c r="B173" s="1" t="s">
        <v>239</v>
      </c>
      <c r="C173" s="7">
        <v>7</v>
      </c>
      <c r="D173" s="4">
        <v>43867</v>
      </c>
      <c r="E173" s="1" t="s">
        <v>81</v>
      </c>
      <c r="F173" s="8" t="s">
        <v>219</v>
      </c>
      <c r="G173" s="7" t="s">
        <v>22</v>
      </c>
      <c r="H173" s="7" t="s">
        <v>22</v>
      </c>
      <c r="I173" s="5">
        <v>0</v>
      </c>
      <c r="J173" s="5">
        <v>230000</v>
      </c>
      <c r="K173" s="5">
        <f>K172-I173+J173</f>
        <v>14228967.94</v>
      </c>
    </row>
    <row r="174">
      <c r="A174" s="1" t="s">
        <v>238</v>
      </c>
      <c r="B174" s="1" t="s">
        <v>239</v>
      </c>
      <c r="C174" s="7">
        <v>8</v>
      </c>
      <c r="D174" s="4">
        <v>43871</v>
      </c>
      <c r="E174" s="1" t="s">
        <v>93</v>
      </c>
      <c r="F174" s="8" t="s">
        <v>242</v>
      </c>
      <c r="G174" s="7" t="s">
        <v>22</v>
      </c>
      <c r="H174" s="7" t="s">
        <v>22</v>
      </c>
      <c r="I174" s="5">
        <v>3046406</v>
      </c>
      <c r="J174" s="5">
        <v>0</v>
      </c>
      <c r="K174" s="5">
        <f>K173-I174+J174</f>
        <v>11182561.94</v>
      </c>
    </row>
    <row r="175">
      <c r="A175" s="1" t="s">
        <v>238</v>
      </c>
      <c r="B175" s="1" t="s">
        <v>239</v>
      </c>
      <c r="C175" s="7">
        <v>9</v>
      </c>
      <c r="D175" s="4">
        <v>43871</v>
      </c>
      <c r="E175" s="1" t="s">
        <v>95</v>
      </c>
      <c r="F175" s="8" t="s">
        <v>243</v>
      </c>
      <c r="G175" s="7" t="s">
        <v>22</v>
      </c>
      <c r="H175" s="7" t="s">
        <v>22</v>
      </c>
      <c r="I175" s="5">
        <v>127775</v>
      </c>
      <c r="J175" s="5">
        <v>0</v>
      </c>
      <c r="K175" s="5">
        <f>K174-I175+J175</f>
        <v>11054786.94</v>
      </c>
    </row>
    <row r="176">
      <c r="A176" s="1" t="s">
        <v>238</v>
      </c>
      <c r="B176" s="1" t="s">
        <v>239</v>
      </c>
      <c r="C176" s="7">
        <v>10</v>
      </c>
      <c r="D176" s="4">
        <v>43873</v>
      </c>
      <c r="E176" s="1" t="s">
        <v>123</v>
      </c>
      <c r="F176" s="8" t="s">
        <v>220</v>
      </c>
      <c r="G176" s="7" t="s">
        <v>22</v>
      </c>
      <c r="H176" s="7" t="s">
        <v>22</v>
      </c>
      <c r="I176" s="5">
        <v>0</v>
      </c>
      <c r="J176" s="5">
        <v>4104</v>
      </c>
      <c r="K176" s="5">
        <f>K175-I176+J176</f>
        <v>11058890.94</v>
      </c>
    </row>
    <row r="177">
      <c r="A177" s="1" t="s">
        <v>238</v>
      </c>
      <c r="B177" s="1" t="s">
        <v>239</v>
      </c>
      <c r="C177" s="7">
        <v>11</v>
      </c>
      <c r="D177" s="4">
        <v>43873</v>
      </c>
      <c r="E177" s="1" t="s">
        <v>125</v>
      </c>
      <c r="F177" s="8" t="s">
        <v>221</v>
      </c>
      <c r="G177" s="7" t="s">
        <v>22</v>
      </c>
      <c r="H177" s="7" t="s">
        <v>22</v>
      </c>
      <c r="I177" s="5">
        <v>0</v>
      </c>
      <c r="J177" s="5">
        <v>545000</v>
      </c>
      <c r="K177" s="5">
        <f>K176-I177+J177</f>
        <v>11603890.94</v>
      </c>
    </row>
    <row r="178">
      <c r="A178" s="1" t="s">
        <v>238</v>
      </c>
      <c r="B178" s="1" t="s">
        <v>239</v>
      </c>
      <c r="C178" s="7">
        <v>12</v>
      </c>
      <c r="D178" s="4">
        <v>43874</v>
      </c>
      <c r="E178" s="1" t="s">
        <v>133</v>
      </c>
      <c r="F178" s="8" t="s">
        <v>223</v>
      </c>
      <c r="G178" s="7" t="s">
        <v>22</v>
      </c>
      <c r="H178" s="7" t="s">
        <v>22</v>
      </c>
      <c r="I178" s="5">
        <v>0</v>
      </c>
      <c r="J178" s="5">
        <v>225413</v>
      </c>
      <c r="K178" s="5">
        <f>K177-I178+J178</f>
        <v>11829303.94</v>
      </c>
    </row>
    <row r="179">
      <c r="A179" s="1" t="s">
        <v>238</v>
      </c>
      <c r="B179" s="1" t="s">
        <v>239</v>
      </c>
      <c r="C179" s="7">
        <v>13</v>
      </c>
      <c r="D179" s="4">
        <v>43874</v>
      </c>
      <c r="E179" s="1" t="s">
        <v>135</v>
      </c>
      <c r="F179" s="8" t="s">
        <v>224</v>
      </c>
      <c r="G179" s="7" t="s">
        <v>22</v>
      </c>
      <c r="H179" s="7" t="s">
        <v>171</v>
      </c>
      <c r="I179" s="5">
        <v>0</v>
      </c>
      <c r="J179" s="5">
        <v>11073</v>
      </c>
      <c r="K179" s="5">
        <f>K178-I179+J179</f>
        <v>11840376.94</v>
      </c>
    </row>
    <row r="180">
      <c r="A180" s="1" t="s">
        <v>238</v>
      </c>
      <c r="B180" s="1" t="s">
        <v>239</v>
      </c>
      <c r="C180" s="7">
        <v>14</v>
      </c>
      <c r="D180" s="4">
        <v>43874</v>
      </c>
      <c r="E180" s="1" t="s">
        <v>137</v>
      </c>
      <c r="F180" s="8" t="s">
        <v>244</v>
      </c>
      <c r="G180" s="7" t="s">
        <v>22</v>
      </c>
      <c r="H180" s="7" t="s">
        <v>22</v>
      </c>
      <c r="I180" s="5">
        <v>42500</v>
      </c>
      <c r="J180" s="5">
        <v>0</v>
      </c>
      <c r="K180" s="5">
        <f>K179-I180+J180</f>
        <v>11797876.94</v>
      </c>
    </row>
    <row r="181">
      <c r="A181" s="1" t="s">
        <v>238</v>
      </c>
      <c r="B181" s="1" t="s">
        <v>239</v>
      </c>
      <c r="C181" s="7">
        <v>15</v>
      </c>
      <c r="D181" s="4">
        <v>43880</v>
      </c>
      <c r="E181" s="1" t="s">
        <v>151</v>
      </c>
      <c r="F181" s="8" t="s">
        <v>245</v>
      </c>
      <c r="G181" s="7" t="s">
        <v>22</v>
      </c>
      <c r="H181" s="7" t="s">
        <v>22</v>
      </c>
      <c r="I181" s="5">
        <v>199254</v>
      </c>
      <c r="J181" s="5">
        <v>0</v>
      </c>
      <c r="K181" s="5">
        <f>K180-I181+J181</f>
        <v>11598622.94</v>
      </c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4" ht="-1"/>
    <row r="185">
      <c r="A185" s="2" t="s">
        <v>0</v>
      </c>
      <c r="B185" s="3" t="s">
        <v>246</v>
      </c>
      <c r="H185" s="2" t="s">
        <v>2</v>
      </c>
      <c r="I185" s="4">
        <v>43864</v>
      </c>
    </row>
    <row r="186">
      <c r="A186" s="2" t="s">
        <v>3</v>
      </c>
      <c r="B186" s="1" t="s">
        <v>4</v>
      </c>
      <c r="H186" s="2" t="s">
        <v>5</v>
      </c>
      <c r="I186" s="4">
        <v>43880</v>
      </c>
      <c r="J186" s="2" t="s">
        <v>6</v>
      </c>
      <c r="K186" s="5">
        <v>-2522.5</v>
      </c>
    </row>
    <row r="188">
      <c r="A188" s="6" t="s">
        <v>7</v>
      </c>
      <c r="B188" s="6" t="s">
        <v>8</v>
      </c>
      <c r="C188" s="6" t="s">
        <v>9</v>
      </c>
      <c r="D188" s="6" t="s">
        <v>10</v>
      </c>
      <c r="E188" s="6" t="s">
        <v>11</v>
      </c>
      <c r="F188" s="6" t="s">
        <v>12</v>
      </c>
      <c r="G188" s="6" t="s">
        <v>13</v>
      </c>
      <c r="H188" s="6" t="s">
        <v>14</v>
      </c>
      <c r="I188" s="6" t="s">
        <v>15</v>
      </c>
      <c r="J188" s="6" t="s">
        <v>16</v>
      </c>
      <c r="K188" s="6" t="s">
        <v>17</v>
      </c>
    </row>
    <row r="189">
      <c r="A189" s="1" t="s">
        <v>247</v>
      </c>
      <c r="B189" s="1" t="s">
        <v>248</v>
      </c>
      <c r="C189" s="7">
        <v>1</v>
      </c>
      <c r="D189" s="4">
        <v>43880</v>
      </c>
      <c r="E189" s="0" t="s">
        <v>153</v>
      </c>
      <c r="F189" s="8" t="s">
        <v>249</v>
      </c>
      <c r="G189" s="7" t="s">
        <v>22</v>
      </c>
      <c r="H189" s="7" t="s">
        <v>22</v>
      </c>
      <c r="I189" s="5">
        <v>0</v>
      </c>
      <c r="J189" s="5">
        <v>11988491</v>
      </c>
      <c r="K189" s="5">
        <f>K186-I189+J189</f>
        <v>11985968.5</v>
      </c>
    </row>
    <row r="190">
      <c r="A190" s="1" t="s">
        <v>247</v>
      </c>
      <c r="B190" s="1" t="s">
        <v>248</v>
      </c>
      <c r="C190" s="7">
        <v>2</v>
      </c>
      <c r="D190" s="4">
        <v>43880</v>
      </c>
      <c r="E190" s="1" t="s">
        <v>153</v>
      </c>
      <c r="F190" s="8" t="s">
        <v>250</v>
      </c>
      <c r="G190" s="7" t="s">
        <v>22</v>
      </c>
      <c r="H190" s="7" t="s">
        <v>22</v>
      </c>
      <c r="I190" s="5">
        <v>0</v>
      </c>
      <c r="J190" s="5">
        <v>6614340</v>
      </c>
      <c r="K190" s="5">
        <f>K189-I190+J190</f>
        <v>18600308.5</v>
      </c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3" ht="-1"/>
    <row r="194">
      <c r="A194" s="2" t="s">
        <v>0</v>
      </c>
      <c r="B194" s="3" t="s">
        <v>251</v>
      </c>
      <c r="H194" s="2" t="s">
        <v>2</v>
      </c>
      <c r="I194" s="4">
        <v>43864</v>
      </c>
    </row>
    <row r="195">
      <c r="A195" s="2" t="s">
        <v>3</v>
      </c>
      <c r="B195" s="1" t="s">
        <v>4</v>
      </c>
      <c r="H195" s="2" t="s">
        <v>5</v>
      </c>
      <c r="I195" s="4">
        <v>43880</v>
      </c>
      <c r="J195" s="2" t="s">
        <v>6</v>
      </c>
      <c r="K195" s="5">
        <v>-5012433.0997</v>
      </c>
    </row>
    <row r="197">
      <c r="A197" s="6" t="s">
        <v>7</v>
      </c>
      <c r="B197" s="6" t="s">
        <v>8</v>
      </c>
      <c r="C197" s="6" t="s">
        <v>9</v>
      </c>
      <c r="D197" s="6" t="s">
        <v>10</v>
      </c>
      <c r="E197" s="6" t="s">
        <v>11</v>
      </c>
      <c r="F197" s="6" t="s">
        <v>12</v>
      </c>
      <c r="G197" s="6" t="s">
        <v>13</v>
      </c>
      <c r="H197" s="6" t="s">
        <v>14</v>
      </c>
      <c r="I197" s="6" t="s">
        <v>15</v>
      </c>
      <c r="J197" s="6" t="s">
        <v>16</v>
      </c>
      <c r="K197" s="6" t="s">
        <v>17</v>
      </c>
    </row>
    <row r="198">
      <c r="A198" s="1" t="s">
        <v>252</v>
      </c>
      <c r="B198" s="1" t="s">
        <v>253</v>
      </c>
      <c r="C198" s="7">
        <v>1</v>
      </c>
      <c r="D198" s="4">
        <v>43871</v>
      </c>
      <c r="E198" s="0" t="s">
        <v>91</v>
      </c>
      <c r="F198" s="8" t="s">
        <v>254</v>
      </c>
      <c r="G198" s="7" t="s">
        <v>22</v>
      </c>
      <c r="H198" s="7" t="s">
        <v>22</v>
      </c>
      <c r="I198" s="5">
        <v>56810535</v>
      </c>
      <c r="J198" s="5">
        <v>0</v>
      </c>
      <c r="K198" s="5">
        <f>K195-I198+J198</f>
        <v>-61822968.099700004</v>
      </c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1" ht="-1"/>
    <row r="202">
      <c r="A202" s="2" t="s">
        <v>0</v>
      </c>
      <c r="B202" s="3" t="s">
        <v>255</v>
      </c>
      <c r="H202" s="2" t="s">
        <v>2</v>
      </c>
      <c r="I202" s="4">
        <v>43864</v>
      </c>
    </row>
    <row r="203">
      <c r="A203" s="2" t="s">
        <v>3</v>
      </c>
      <c r="B203" s="1" t="s">
        <v>4</v>
      </c>
      <c r="H203" s="2" t="s">
        <v>5</v>
      </c>
      <c r="I203" s="4">
        <v>43880</v>
      </c>
      <c r="J203" s="2" t="s">
        <v>6</v>
      </c>
      <c r="K203" s="5">
        <v>76238662</v>
      </c>
    </row>
    <row r="205">
      <c r="A205" s="6" t="s">
        <v>7</v>
      </c>
      <c r="B205" s="6" t="s">
        <v>8</v>
      </c>
      <c r="C205" s="6" t="s">
        <v>9</v>
      </c>
      <c r="D205" s="6" t="s">
        <v>10</v>
      </c>
      <c r="E205" s="6" t="s">
        <v>11</v>
      </c>
      <c r="F205" s="6" t="s">
        <v>12</v>
      </c>
      <c r="G205" s="6" t="s">
        <v>13</v>
      </c>
      <c r="H205" s="6" t="s">
        <v>14</v>
      </c>
      <c r="I205" s="6" t="s">
        <v>15</v>
      </c>
      <c r="J205" s="6" t="s">
        <v>16</v>
      </c>
      <c r="K205" s="6" t="s">
        <v>17</v>
      </c>
    </row>
    <row r="206">
      <c r="A206" s="1" t="s">
        <v>256</v>
      </c>
      <c r="B206" s="1" t="s">
        <v>257</v>
      </c>
      <c r="C206" s="7">
        <v>1</v>
      </c>
      <c r="D206" s="4">
        <v>43874</v>
      </c>
      <c r="E206" s="0" t="s">
        <v>139</v>
      </c>
      <c r="F206" s="8" t="s">
        <v>258</v>
      </c>
      <c r="G206" s="7" t="s">
        <v>22</v>
      </c>
      <c r="H206" s="7" t="s">
        <v>22</v>
      </c>
      <c r="I206" s="5">
        <v>76238574</v>
      </c>
      <c r="J206" s="5">
        <v>0</v>
      </c>
      <c r="K206" s="5">
        <f>K203-I206+J206</f>
        <v>88</v>
      </c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9" ht="-1"/>
    <row r="210">
      <c r="A210" s="2" t="s">
        <v>0</v>
      </c>
      <c r="B210" s="3" t="s">
        <v>259</v>
      </c>
      <c r="H210" s="2" t="s">
        <v>2</v>
      </c>
      <c r="I210" s="4">
        <v>43864</v>
      </c>
    </row>
    <row r="211">
      <c r="A211" s="2" t="s">
        <v>3</v>
      </c>
      <c r="B211" s="1" t="s">
        <v>4</v>
      </c>
      <c r="H211" s="2" t="s">
        <v>5</v>
      </c>
      <c r="I211" s="4">
        <v>43880</v>
      </c>
      <c r="J211" s="2" t="s">
        <v>6</v>
      </c>
      <c r="K211" s="5">
        <v>1300000</v>
      </c>
    </row>
    <row r="213">
      <c r="A213" s="6" t="s">
        <v>7</v>
      </c>
      <c r="B213" s="6" t="s">
        <v>8</v>
      </c>
      <c r="C213" s="6" t="s">
        <v>9</v>
      </c>
      <c r="D213" s="6" t="s">
        <v>10</v>
      </c>
      <c r="E213" s="6" t="s">
        <v>11</v>
      </c>
      <c r="F213" s="6" t="s">
        <v>12</v>
      </c>
      <c r="G213" s="6" t="s">
        <v>13</v>
      </c>
      <c r="H213" s="6" t="s">
        <v>14</v>
      </c>
      <c r="I213" s="6" t="s">
        <v>15</v>
      </c>
      <c r="J213" s="6" t="s">
        <v>16</v>
      </c>
      <c r="K213" s="6" t="s">
        <v>17</v>
      </c>
    </row>
    <row r="214">
      <c r="A214" s="1" t="s">
        <v>260</v>
      </c>
      <c r="B214" s="1" t="s">
        <v>261</v>
      </c>
      <c r="C214" s="7">
        <v>1</v>
      </c>
      <c r="D214" s="4">
        <v>43873</v>
      </c>
      <c r="E214" s="0" t="s">
        <v>105</v>
      </c>
      <c r="F214" s="8" t="s">
        <v>262</v>
      </c>
      <c r="G214" s="7" t="s">
        <v>22</v>
      </c>
      <c r="H214" s="7" t="s">
        <v>22</v>
      </c>
      <c r="I214" s="5">
        <v>500000</v>
      </c>
      <c r="J214" s="5">
        <v>0</v>
      </c>
      <c r="K214" s="5">
        <f>K211-I214+J214</f>
        <v>800000</v>
      </c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7" ht="-1"/>
    <row r="218">
      <c r="A218" s="2" t="s">
        <v>0</v>
      </c>
      <c r="B218" s="3" t="s">
        <v>263</v>
      </c>
      <c r="H218" s="2" t="s">
        <v>2</v>
      </c>
      <c r="I218" s="4">
        <v>43864</v>
      </c>
    </row>
    <row r="219">
      <c r="A219" s="2" t="s">
        <v>3</v>
      </c>
      <c r="B219" s="1" t="s">
        <v>4</v>
      </c>
      <c r="H219" s="2" t="s">
        <v>5</v>
      </c>
      <c r="I219" s="4">
        <v>43880</v>
      </c>
      <c r="J219" s="2" t="s">
        <v>6</v>
      </c>
      <c r="K219" s="5">
        <v>890923642.0385</v>
      </c>
    </row>
    <row r="221">
      <c r="A221" s="6" t="s">
        <v>7</v>
      </c>
      <c r="B221" s="6" t="s">
        <v>8</v>
      </c>
      <c r="C221" s="6" t="s">
        <v>9</v>
      </c>
      <c r="D221" s="6" t="s">
        <v>10</v>
      </c>
      <c r="E221" s="6" t="s">
        <v>11</v>
      </c>
      <c r="F221" s="6" t="s">
        <v>12</v>
      </c>
      <c r="G221" s="6" t="s">
        <v>13</v>
      </c>
      <c r="H221" s="6" t="s">
        <v>14</v>
      </c>
      <c r="I221" s="6" t="s">
        <v>15</v>
      </c>
      <c r="J221" s="6" t="s">
        <v>16</v>
      </c>
      <c r="K221" s="6" t="s">
        <v>17</v>
      </c>
    </row>
    <row r="222">
      <c r="A222" s="1" t="s">
        <v>264</v>
      </c>
      <c r="B222" s="1" t="s">
        <v>265</v>
      </c>
      <c r="C222" s="7">
        <v>1</v>
      </c>
      <c r="D222" s="4">
        <v>43873</v>
      </c>
      <c r="E222" s="0" t="s">
        <v>123</v>
      </c>
      <c r="F222" s="8" t="s">
        <v>266</v>
      </c>
      <c r="G222" s="7" t="s">
        <v>22</v>
      </c>
      <c r="H222" s="7" t="s">
        <v>171</v>
      </c>
      <c r="I222" s="5">
        <v>6000</v>
      </c>
      <c r="J222" s="5">
        <v>0</v>
      </c>
      <c r="K222" s="5">
        <f>K219-I222+J222</f>
        <v>890917642.0385</v>
      </c>
    </row>
    <row r="223">
      <c r="A223" s="1" t="s">
        <v>264</v>
      </c>
      <c r="B223" s="1" t="s">
        <v>265</v>
      </c>
      <c r="C223" s="7">
        <v>2</v>
      </c>
      <c r="D223" s="4">
        <v>43873</v>
      </c>
      <c r="E223" s="1" t="s">
        <v>123</v>
      </c>
      <c r="F223" s="8" t="s">
        <v>267</v>
      </c>
      <c r="G223" s="7" t="s">
        <v>22</v>
      </c>
      <c r="H223" s="7" t="s">
        <v>177</v>
      </c>
      <c r="I223" s="5">
        <v>145108</v>
      </c>
      <c r="J223" s="5">
        <v>0</v>
      </c>
      <c r="K223" s="5">
        <f>K222-I223+J223</f>
        <v>890772534.0385</v>
      </c>
    </row>
    <row r="224">
      <c r="A224" s="1" t="s">
        <v>264</v>
      </c>
      <c r="B224" s="1" t="s">
        <v>265</v>
      </c>
      <c r="C224" s="7">
        <v>3</v>
      </c>
      <c r="D224" s="4">
        <v>43873</v>
      </c>
      <c r="E224" s="1" t="s">
        <v>123</v>
      </c>
      <c r="F224" s="8" t="s">
        <v>268</v>
      </c>
      <c r="G224" s="7" t="s">
        <v>22</v>
      </c>
      <c r="H224" s="7" t="s">
        <v>165</v>
      </c>
      <c r="I224" s="5">
        <v>54097</v>
      </c>
      <c r="J224" s="5">
        <v>0</v>
      </c>
      <c r="K224" s="5">
        <f>K223-I224+J224</f>
        <v>890718437.0385</v>
      </c>
    </row>
    <row r="225">
      <c r="A225" s="1" t="s">
        <v>264</v>
      </c>
      <c r="B225" s="1" t="s">
        <v>265</v>
      </c>
      <c r="C225" s="7">
        <v>4</v>
      </c>
      <c r="D225" s="4">
        <v>43874</v>
      </c>
      <c r="E225" s="1" t="s">
        <v>133</v>
      </c>
      <c r="F225" s="8" t="s">
        <v>269</v>
      </c>
      <c r="G225" s="7" t="s">
        <v>22</v>
      </c>
      <c r="H225" s="7" t="s">
        <v>177</v>
      </c>
      <c r="I225" s="5">
        <v>1014770</v>
      </c>
      <c r="J225" s="5">
        <v>0</v>
      </c>
      <c r="K225" s="5">
        <f>K224-I225+J225</f>
        <v>889703667.0385</v>
      </c>
    </row>
    <row r="226">
      <c r="A226" s="1" t="s">
        <v>264</v>
      </c>
      <c r="B226" s="1" t="s">
        <v>265</v>
      </c>
      <c r="C226" s="7">
        <v>5</v>
      </c>
      <c r="D226" s="4">
        <v>43874</v>
      </c>
      <c r="E226" s="1" t="s">
        <v>133</v>
      </c>
      <c r="F226" s="8" t="s">
        <v>270</v>
      </c>
      <c r="G226" s="7" t="s">
        <v>22</v>
      </c>
      <c r="H226" s="7" t="s">
        <v>165</v>
      </c>
      <c r="I226" s="5">
        <v>821576</v>
      </c>
      <c r="J226" s="5">
        <v>0</v>
      </c>
      <c r="K226" s="5">
        <f>K225-I226+J226</f>
        <v>888882091.0385</v>
      </c>
    </row>
    <row r="227">
      <c r="A227" s="1" t="s">
        <v>264</v>
      </c>
      <c r="B227" s="1" t="s">
        <v>265</v>
      </c>
      <c r="C227" s="7">
        <v>6</v>
      </c>
      <c r="D227" s="4">
        <v>43874</v>
      </c>
      <c r="E227" s="1" t="s">
        <v>133</v>
      </c>
      <c r="F227" s="8" t="s">
        <v>271</v>
      </c>
      <c r="G227" s="7" t="s">
        <v>22</v>
      </c>
      <c r="H227" s="7" t="s">
        <v>171</v>
      </c>
      <c r="I227" s="5">
        <v>8554330</v>
      </c>
      <c r="J227" s="5">
        <v>0</v>
      </c>
      <c r="K227" s="5">
        <f>K226-I227+J227</f>
        <v>880327761.0385</v>
      </c>
    </row>
    <row r="228">
      <c r="A228" s="1" t="s">
        <v>264</v>
      </c>
      <c r="B228" s="1" t="s">
        <v>265</v>
      </c>
      <c r="C228" s="7">
        <v>7</v>
      </c>
      <c r="D228" s="4">
        <v>43874</v>
      </c>
      <c r="E228" s="1" t="s">
        <v>133</v>
      </c>
      <c r="F228" s="8" t="s">
        <v>272</v>
      </c>
      <c r="G228" s="7" t="s">
        <v>22</v>
      </c>
      <c r="H228" s="7" t="s">
        <v>167</v>
      </c>
      <c r="I228" s="5">
        <v>879962</v>
      </c>
      <c r="J228" s="5">
        <v>0</v>
      </c>
      <c r="K228" s="5">
        <f>K227-I228+J228</f>
        <v>879447799.0385</v>
      </c>
    </row>
    <row r="229">
      <c r="A229" s="1" t="s">
        <v>264</v>
      </c>
      <c r="B229" s="1" t="s">
        <v>265</v>
      </c>
      <c r="C229" s="7">
        <v>8</v>
      </c>
      <c r="D229" s="4">
        <v>43874</v>
      </c>
      <c r="E229" s="1" t="s">
        <v>135</v>
      </c>
      <c r="F229" s="8" t="s">
        <v>224</v>
      </c>
      <c r="G229" s="7" t="s">
        <v>22</v>
      </c>
      <c r="H229" s="7" t="s">
        <v>171</v>
      </c>
      <c r="I229" s="5">
        <v>553633</v>
      </c>
      <c r="J229" s="5">
        <v>0</v>
      </c>
      <c r="K229" s="5">
        <f>K228-I229+J229</f>
        <v>878894166.0385</v>
      </c>
    </row>
    <row r="230">
      <c r="A230" s="1" t="s">
        <v>264</v>
      </c>
      <c r="B230" s="1" t="s">
        <v>265</v>
      </c>
      <c r="C230" s="7">
        <v>9</v>
      </c>
      <c r="D230" s="4">
        <v>43874</v>
      </c>
      <c r="E230" s="1" t="s">
        <v>141</v>
      </c>
      <c r="F230" s="8" t="s">
        <v>225</v>
      </c>
      <c r="G230" s="7" t="s">
        <v>22</v>
      </c>
      <c r="H230" s="7" t="s">
        <v>165</v>
      </c>
      <c r="I230" s="5">
        <v>167805872</v>
      </c>
      <c r="J230" s="5">
        <v>0</v>
      </c>
      <c r="K230" s="5">
        <f>K229-I230+J230</f>
        <v>711088294.0385</v>
      </c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3" ht="-1"/>
    <row r="234">
      <c r="A234" s="2" t="s">
        <v>0</v>
      </c>
      <c r="B234" s="3" t="s">
        <v>273</v>
      </c>
      <c r="H234" s="2" t="s">
        <v>2</v>
      </c>
      <c r="I234" s="4">
        <v>43864</v>
      </c>
    </row>
    <row r="235">
      <c r="A235" s="2" t="s">
        <v>3</v>
      </c>
      <c r="B235" s="1" t="s">
        <v>4</v>
      </c>
      <c r="H235" s="2" t="s">
        <v>5</v>
      </c>
      <c r="I235" s="4">
        <v>43880</v>
      </c>
      <c r="J235" s="2" t="s">
        <v>6</v>
      </c>
      <c r="K235" s="5">
        <v>804914393.8389</v>
      </c>
    </row>
    <row r="237">
      <c r="A237" s="6" t="s">
        <v>7</v>
      </c>
      <c r="B237" s="6" t="s">
        <v>8</v>
      </c>
      <c r="C237" s="6" t="s">
        <v>9</v>
      </c>
      <c r="D237" s="6" t="s">
        <v>10</v>
      </c>
      <c r="E237" s="6" t="s">
        <v>11</v>
      </c>
      <c r="F237" s="6" t="s">
        <v>12</v>
      </c>
      <c r="G237" s="6" t="s">
        <v>13</v>
      </c>
      <c r="H237" s="6" t="s">
        <v>14</v>
      </c>
      <c r="I237" s="6" t="s">
        <v>15</v>
      </c>
      <c r="J237" s="6" t="s">
        <v>16</v>
      </c>
      <c r="K237" s="6" t="s">
        <v>17</v>
      </c>
    </row>
    <row r="238">
      <c r="A238" s="1" t="s">
        <v>274</v>
      </c>
      <c r="B238" s="1" t="s">
        <v>275</v>
      </c>
      <c r="C238" s="7">
        <v>1</v>
      </c>
      <c r="D238" s="4">
        <v>43867</v>
      </c>
      <c r="E238" s="0" t="s">
        <v>69</v>
      </c>
      <c r="F238" s="8" t="s">
        <v>276</v>
      </c>
      <c r="G238" s="7" t="s">
        <v>22</v>
      </c>
      <c r="H238" s="7" t="s">
        <v>22</v>
      </c>
      <c r="I238" s="5">
        <v>30037500</v>
      </c>
      <c r="J238" s="5">
        <v>0</v>
      </c>
      <c r="K238" s="5">
        <f>K235-I238+J238</f>
        <v>774876893.8389</v>
      </c>
    </row>
    <row r="239">
      <c r="A239" s="1" t="s">
        <v>274</v>
      </c>
      <c r="B239" s="1" t="s">
        <v>275</v>
      </c>
      <c r="C239" s="7">
        <v>2</v>
      </c>
      <c r="D239" s="4">
        <v>43873</v>
      </c>
      <c r="E239" s="1" t="s">
        <v>115</v>
      </c>
      <c r="F239" s="8" t="s">
        <v>277</v>
      </c>
      <c r="G239" s="7" t="s">
        <v>22</v>
      </c>
      <c r="H239" s="7" t="s">
        <v>22</v>
      </c>
      <c r="I239" s="5">
        <v>324000</v>
      </c>
      <c r="J239" s="5">
        <v>0</v>
      </c>
      <c r="K239" s="5">
        <f>K238-I239+J239</f>
        <v>774552893.8389</v>
      </c>
    </row>
    <row r="240">
      <c r="A240" s="1" t="s">
        <v>274</v>
      </c>
      <c r="B240" s="1" t="s">
        <v>275</v>
      </c>
      <c r="C240" s="7">
        <v>3</v>
      </c>
      <c r="D240" s="4">
        <v>43880</v>
      </c>
      <c r="E240" s="1" t="s">
        <v>153</v>
      </c>
      <c r="F240" s="8" t="s">
        <v>249</v>
      </c>
      <c r="G240" s="7" t="s">
        <v>22</v>
      </c>
      <c r="H240" s="7" t="s">
        <v>22</v>
      </c>
      <c r="I240" s="5">
        <v>60595681.25</v>
      </c>
      <c r="J240" s="5">
        <v>0</v>
      </c>
      <c r="K240" s="5">
        <f>K239-I240+J240</f>
        <v>713957212.5889</v>
      </c>
    </row>
    <row r="241">
      <c r="A241" s="1" t="s">
        <v>274</v>
      </c>
      <c r="B241" s="1" t="s">
        <v>275</v>
      </c>
      <c r="C241" s="7">
        <v>4</v>
      </c>
      <c r="D241" s="4">
        <v>43880</v>
      </c>
      <c r="E241" s="1" t="s">
        <v>153</v>
      </c>
      <c r="F241" s="8" t="s">
        <v>250</v>
      </c>
      <c r="G241" s="7" t="s">
        <v>22</v>
      </c>
      <c r="H241" s="7" t="s">
        <v>22</v>
      </c>
      <c r="I241" s="5">
        <v>33432100</v>
      </c>
      <c r="J241" s="5">
        <v>0</v>
      </c>
      <c r="K241" s="5">
        <f>K240-I241+J241</f>
        <v>680525112.5889</v>
      </c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4" ht="-1"/>
    <row r="245">
      <c r="A245" s="2" t="s">
        <v>0</v>
      </c>
      <c r="B245" s="3" t="s">
        <v>278</v>
      </c>
      <c r="H245" s="2" t="s">
        <v>2</v>
      </c>
      <c r="I245" s="4">
        <v>43864</v>
      </c>
    </row>
    <row r="246">
      <c r="A246" s="2" t="s">
        <v>3</v>
      </c>
      <c r="B246" s="1" t="s">
        <v>4</v>
      </c>
      <c r="H246" s="2" t="s">
        <v>5</v>
      </c>
      <c r="I246" s="4">
        <v>43880</v>
      </c>
      <c r="J246" s="2" t="s">
        <v>6</v>
      </c>
      <c r="K246" s="5">
        <v>-14745659</v>
      </c>
    </row>
    <row r="248">
      <c r="A248" s="6" t="s">
        <v>7</v>
      </c>
      <c r="B248" s="6" t="s">
        <v>8</v>
      </c>
      <c r="C248" s="6" t="s">
        <v>9</v>
      </c>
      <c r="D248" s="6" t="s">
        <v>10</v>
      </c>
      <c r="E248" s="6" t="s">
        <v>11</v>
      </c>
      <c r="F248" s="6" t="s">
        <v>12</v>
      </c>
      <c r="G248" s="6" t="s">
        <v>13</v>
      </c>
      <c r="H248" s="6" t="s">
        <v>14</v>
      </c>
      <c r="I248" s="6" t="s">
        <v>15</v>
      </c>
      <c r="J248" s="6" t="s">
        <v>16</v>
      </c>
      <c r="K248" s="6" t="s">
        <v>17</v>
      </c>
    </row>
    <row r="249">
      <c r="A249" s="1" t="s">
        <v>279</v>
      </c>
      <c r="B249" s="1" t="s">
        <v>280</v>
      </c>
      <c r="C249" s="7">
        <v>1</v>
      </c>
      <c r="D249" s="4">
        <v>43867</v>
      </c>
      <c r="E249" s="0" t="s">
        <v>77</v>
      </c>
      <c r="F249" s="8" t="s">
        <v>281</v>
      </c>
      <c r="G249" s="7" t="s">
        <v>22</v>
      </c>
      <c r="H249" s="7" t="s">
        <v>22</v>
      </c>
      <c r="I249" s="5">
        <v>17707292</v>
      </c>
      <c r="J249" s="5">
        <v>0</v>
      </c>
      <c r="K249" s="5">
        <f>K246-I249+J249</f>
        <v>-32452951</v>
      </c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2" ht="-1"/>
    <row r="253">
      <c r="A253" s="2" t="s">
        <v>0</v>
      </c>
      <c r="B253" s="3" t="s">
        <v>282</v>
      </c>
      <c r="H253" s="2" t="s">
        <v>2</v>
      </c>
      <c r="I253" s="4">
        <v>43864</v>
      </c>
    </row>
    <row r="254">
      <c r="A254" s="2" t="s">
        <v>3</v>
      </c>
      <c r="B254" s="1" t="s">
        <v>4</v>
      </c>
      <c r="H254" s="2" t="s">
        <v>5</v>
      </c>
      <c r="I254" s="4">
        <v>43880</v>
      </c>
      <c r="J254" s="2" t="s">
        <v>6</v>
      </c>
      <c r="K254" s="5">
        <v>7837245498</v>
      </c>
    </row>
    <row r="256">
      <c r="A256" s="6" t="s">
        <v>7</v>
      </c>
      <c r="B256" s="6" t="s">
        <v>8</v>
      </c>
      <c r="C256" s="6" t="s">
        <v>9</v>
      </c>
      <c r="D256" s="6" t="s">
        <v>10</v>
      </c>
      <c r="E256" s="6" t="s">
        <v>11</v>
      </c>
      <c r="F256" s="6" t="s">
        <v>12</v>
      </c>
      <c r="G256" s="6" t="s">
        <v>13</v>
      </c>
      <c r="H256" s="6" t="s">
        <v>14</v>
      </c>
      <c r="I256" s="6" t="s">
        <v>15</v>
      </c>
      <c r="J256" s="6" t="s">
        <v>16</v>
      </c>
      <c r="K256" s="6" t="s">
        <v>17</v>
      </c>
    </row>
    <row r="257">
      <c r="A257" s="1" t="s">
        <v>283</v>
      </c>
      <c r="B257" s="1" t="s">
        <v>284</v>
      </c>
      <c r="C257" s="7">
        <v>1</v>
      </c>
      <c r="D257" s="4">
        <v>43867</v>
      </c>
      <c r="E257" s="0" t="s">
        <v>63</v>
      </c>
      <c r="F257" s="8" t="s">
        <v>285</v>
      </c>
      <c r="G257" s="7" t="s">
        <v>22</v>
      </c>
      <c r="H257" s="7" t="s">
        <v>22</v>
      </c>
      <c r="I257" s="5">
        <v>44483334</v>
      </c>
      <c r="J257" s="5">
        <v>0</v>
      </c>
      <c r="K257" s="5">
        <f>K254-I257+J257</f>
        <v>7792762164</v>
      </c>
    </row>
    <row r="258">
      <c r="A258" s="1" t="s">
        <v>283</v>
      </c>
      <c r="B258" s="1" t="s">
        <v>284</v>
      </c>
      <c r="C258" s="7">
        <v>2</v>
      </c>
      <c r="D258" s="4">
        <v>43867</v>
      </c>
      <c r="E258" s="1" t="s">
        <v>63</v>
      </c>
      <c r="F258" s="8" t="s">
        <v>286</v>
      </c>
      <c r="G258" s="7" t="s">
        <v>22</v>
      </c>
      <c r="H258" s="7" t="s">
        <v>22</v>
      </c>
      <c r="I258" s="5">
        <v>5679528411</v>
      </c>
      <c r="J258" s="5">
        <v>0</v>
      </c>
      <c r="K258" s="5">
        <f>K257-I258+J258</f>
        <v>2113233753</v>
      </c>
    </row>
    <row r="259">
      <c r="A259" s="1" t="s">
        <v>283</v>
      </c>
      <c r="B259" s="1" t="s">
        <v>284</v>
      </c>
      <c r="C259" s="7">
        <v>3</v>
      </c>
      <c r="D259" s="4">
        <v>43867</v>
      </c>
      <c r="E259" s="1" t="s">
        <v>63</v>
      </c>
      <c r="F259" s="8" t="s">
        <v>287</v>
      </c>
      <c r="G259" s="7" t="s">
        <v>22</v>
      </c>
      <c r="H259" s="7" t="s">
        <v>171</v>
      </c>
      <c r="I259" s="5">
        <v>6713601</v>
      </c>
      <c r="J259" s="5">
        <v>0</v>
      </c>
      <c r="K259" s="5">
        <f>K258-I259+J259</f>
        <v>2106520152</v>
      </c>
    </row>
    <row r="260">
      <c r="A260" s="1" t="s">
        <v>283</v>
      </c>
      <c r="B260" s="1" t="s">
        <v>284</v>
      </c>
      <c r="C260" s="7">
        <v>4</v>
      </c>
      <c r="D260" s="4">
        <v>43867</v>
      </c>
      <c r="E260" s="1" t="s">
        <v>63</v>
      </c>
      <c r="F260" s="8" t="s">
        <v>288</v>
      </c>
      <c r="G260" s="7" t="s">
        <v>22</v>
      </c>
      <c r="H260" s="7" t="s">
        <v>167</v>
      </c>
      <c r="I260" s="5">
        <v>2893782</v>
      </c>
      <c r="J260" s="5">
        <v>0</v>
      </c>
      <c r="K260" s="5">
        <f>K259-I260+J260</f>
        <v>2103626370</v>
      </c>
    </row>
    <row r="261">
      <c r="A261" s="1" t="s">
        <v>283</v>
      </c>
      <c r="B261" s="1" t="s">
        <v>284</v>
      </c>
      <c r="C261" s="7">
        <v>5</v>
      </c>
      <c r="D261" s="4">
        <v>43867</v>
      </c>
      <c r="E261" s="1" t="s">
        <v>63</v>
      </c>
      <c r="F261" s="8" t="s">
        <v>289</v>
      </c>
      <c r="G261" s="7" t="s">
        <v>22</v>
      </c>
      <c r="H261" s="7" t="s">
        <v>177</v>
      </c>
      <c r="I261" s="5">
        <v>13099</v>
      </c>
      <c r="J261" s="5">
        <v>0</v>
      </c>
      <c r="K261" s="5">
        <f>K260-I261+J261</f>
        <v>2103613271</v>
      </c>
    </row>
    <row r="262">
      <c r="A262" s="1" t="s">
        <v>283</v>
      </c>
      <c r="B262" s="1" t="s">
        <v>284</v>
      </c>
      <c r="C262" s="7">
        <v>6</v>
      </c>
      <c r="D262" s="4">
        <v>43867</v>
      </c>
      <c r="E262" s="1" t="s">
        <v>63</v>
      </c>
      <c r="F262" s="8" t="s">
        <v>290</v>
      </c>
      <c r="G262" s="7" t="s">
        <v>22</v>
      </c>
      <c r="H262" s="7" t="s">
        <v>165</v>
      </c>
      <c r="I262" s="5">
        <v>794385</v>
      </c>
      <c r="J262" s="5">
        <v>0</v>
      </c>
      <c r="K262" s="5">
        <f>K261-I262+J262</f>
        <v>2102818886</v>
      </c>
    </row>
    <row r="263">
      <c r="A263" s="1" t="s">
        <v>283</v>
      </c>
      <c r="B263" s="1" t="s">
        <v>284</v>
      </c>
      <c r="C263" s="7">
        <v>7</v>
      </c>
      <c r="D263" s="4">
        <v>43867</v>
      </c>
      <c r="E263" s="1" t="s">
        <v>63</v>
      </c>
      <c r="F263" s="8" t="s">
        <v>291</v>
      </c>
      <c r="G263" s="7" t="s">
        <v>22</v>
      </c>
      <c r="H263" s="7" t="s">
        <v>171</v>
      </c>
      <c r="I263" s="5">
        <v>6368539</v>
      </c>
      <c r="J263" s="5">
        <v>0</v>
      </c>
      <c r="K263" s="5">
        <f>K262-I263+J263</f>
        <v>2096450347</v>
      </c>
    </row>
    <row r="264">
      <c r="A264" s="1" t="s">
        <v>283</v>
      </c>
      <c r="B264" s="1" t="s">
        <v>284</v>
      </c>
      <c r="C264" s="7">
        <v>8</v>
      </c>
      <c r="D264" s="4">
        <v>43867</v>
      </c>
      <c r="E264" s="1" t="s">
        <v>63</v>
      </c>
      <c r="F264" s="8" t="s">
        <v>292</v>
      </c>
      <c r="G264" s="7" t="s">
        <v>22</v>
      </c>
      <c r="H264" s="7" t="s">
        <v>167</v>
      </c>
      <c r="I264" s="5">
        <v>2927889</v>
      </c>
      <c r="J264" s="5">
        <v>0</v>
      </c>
      <c r="K264" s="5">
        <f>K263-I264+J264</f>
        <v>2093522458</v>
      </c>
    </row>
    <row r="265">
      <c r="A265" s="1" t="s">
        <v>283</v>
      </c>
      <c r="B265" s="1" t="s">
        <v>284</v>
      </c>
      <c r="C265" s="7">
        <v>9</v>
      </c>
      <c r="D265" s="4">
        <v>43867</v>
      </c>
      <c r="E265" s="1" t="s">
        <v>63</v>
      </c>
      <c r="F265" s="8" t="s">
        <v>293</v>
      </c>
      <c r="G265" s="7" t="s">
        <v>22</v>
      </c>
      <c r="H265" s="7" t="s">
        <v>177</v>
      </c>
      <c r="I265" s="5">
        <v>12844</v>
      </c>
      <c r="J265" s="5">
        <v>0</v>
      </c>
      <c r="K265" s="5">
        <f>K264-I265+J265</f>
        <v>2093509614</v>
      </c>
    </row>
    <row r="266">
      <c r="A266" s="1" t="s">
        <v>283</v>
      </c>
      <c r="B266" s="1" t="s">
        <v>284</v>
      </c>
      <c r="C266" s="7">
        <v>10</v>
      </c>
      <c r="D266" s="4">
        <v>43867</v>
      </c>
      <c r="E266" s="1" t="s">
        <v>63</v>
      </c>
      <c r="F266" s="8" t="s">
        <v>294</v>
      </c>
      <c r="G266" s="7" t="s">
        <v>22</v>
      </c>
      <c r="H266" s="7" t="s">
        <v>165</v>
      </c>
      <c r="I266" s="5">
        <v>790431</v>
      </c>
      <c r="J266" s="5">
        <v>0</v>
      </c>
      <c r="K266" s="5">
        <f>K265-I266+J266</f>
        <v>2092719183</v>
      </c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9" ht="-1"/>
    <row r="270">
      <c r="A270" s="2" t="s">
        <v>0</v>
      </c>
      <c r="B270" s="3" t="s">
        <v>295</v>
      </c>
      <c r="H270" s="2" t="s">
        <v>2</v>
      </c>
      <c r="I270" s="4">
        <v>43864</v>
      </c>
    </row>
    <row r="271">
      <c r="A271" s="2" t="s">
        <v>3</v>
      </c>
      <c r="B271" s="1" t="s">
        <v>4</v>
      </c>
      <c r="H271" s="2" t="s">
        <v>5</v>
      </c>
      <c r="I271" s="4">
        <v>43880</v>
      </c>
      <c r="J271" s="2" t="s">
        <v>6</v>
      </c>
      <c r="K271" s="5">
        <v>262066287.87</v>
      </c>
    </row>
    <row r="273">
      <c r="A273" s="6" t="s">
        <v>7</v>
      </c>
      <c r="B273" s="6" t="s">
        <v>8</v>
      </c>
      <c r="C273" s="6" t="s">
        <v>9</v>
      </c>
      <c r="D273" s="6" t="s">
        <v>10</v>
      </c>
      <c r="E273" s="6" t="s">
        <v>11</v>
      </c>
      <c r="F273" s="6" t="s">
        <v>12</v>
      </c>
      <c r="G273" s="6" t="s">
        <v>13</v>
      </c>
      <c r="H273" s="6" t="s">
        <v>14</v>
      </c>
      <c r="I273" s="6" t="s">
        <v>15</v>
      </c>
      <c r="J273" s="6" t="s">
        <v>16</v>
      </c>
      <c r="K273" s="6" t="s">
        <v>17</v>
      </c>
    </row>
    <row r="274">
      <c r="A274" s="1" t="s">
        <v>296</v>
      </c>
      <c r="B274" s="1" t="s">
        <v>297</v>
      </c>
      <c r="C274" s="7">
        <v>1</v>
      </c>
      <c r="D274" s="4">
        <v>43867</v>
      </c>
      <c r="E274" s="0" t="s">
        <v>81</v>
      </c>
      <c r="F274" s="8" t="s">
        <v>218</v>
      </c>
      <c r="G274" s="7" t="s">
        <v>22</v>
      </c>
      <c r="H274" s="7" t="s">
        <v>22</v>
      </c>
      <c r="I274" s="5">
        <v>150000000</v>
      </c>
      <c r="J274" s="5">
        <v>0</v>
      </c>
      <c r="K274" s="5">
        <f>K271-I274+J274</f>
        <v>112066287.87</v>
      </c>
    </row>
    <row r="275">
      <c r="A275" s="1" t="s">
        <v>296</v>
      </c>
      <c r="B275" s="1" t="s">
        <v>297</v>
      </c>
      <c r="C275" s="7">
        <v>2</v>
      </c>
      <c r="D275" s="4">
        <v>43867</v>
      </c>
      <c r="E275" s="1" t="s">
        <v>81</v>
      </c>
      <c r="F275" s="8" t="s">
        <v>219</v>
      </c>
      <c r="G275" s="7" t="s">
        <v>22</v>
      </c>
      <c r="H275" s="7" t="s">
        <v>22</v>
      </c>
      <c r="I275" s="5">
        <v>11500000</v>
      </c>
      <c r="J275" s="5">
        <v>0</v>
      </c>
      <c r="K275" s="5">
        <f>K274-I275+J275</f>
        <v>100566287.87</v>
      </c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8" ht="-1"/>
    <row r="279">
      <c r="A279" s="2" t="s">
        <v>0</v>
      </c>
      <c r="B279" s="3" t="s">
        <v>298</v>
      </c>
      <c r="H279" s="2" t="s">
        <v>2</v>
      </c>
      <c r="I279" s="4">
        <v>43864</v>
      </c>
    </row>
    <row r="280">
      <c r="A280" s="2" t="s">
        <v>3</v>
      </c>
      <c r="B280" s="1" t="s">
        <v>4</v>
      </c>
      <c r="H280" s="2" t="s">
        <v>5</v>
      </c>
      <c r="I280" s="4">
        <v>43880</v>
      </c>
      <c r="J280" s="2" t="s">
        <v>6</v>
      </c>
      <c r="K280" s="5">
        <v>180230999.08</v>
      </c>
    </row>
    <row r="282">
      <c r="A282" s="6" t="s">
        <v>7</v>
      </c>
      <c r="B282" s="6" t="s">
        <v>8</v>
      </c>
      <c r="C282" s="6" t="s">
        <v>9</v>
      </c>
      <c r="D282" s="6" t="s">
        <v>10</v>
      </c>
      <c r="E282" s="6" t="s">
        <v>11</v>
      </c>
      <c r="F282" s="6" t="s">
        <v>12</v>
      </c>
      <c r="G282" s="6" t="s">
        <v>13</v>
      </c>
      <c r="H282" s="6" t="s">
        <v>14</v>
      </c>
      <c r="I282" s="6" t="s">
        <v>15</v>
      </c>
      <c r="J282" s="6" t="s">
        <v>16</v>
      </c>
      <c r="K282" s="6" t="s">
        <v>17</v>
      </c>
    </row>
    <row r="283">
      <c r="A283" s="1" t="s">
        <v>299</v>
      </c>
      <c r="B283" s="1" t="s">
        <v>300</v>
      </c>
      <c r="C283" s="7">
        <v>1</v>
      </c>
      <c r="D283" s="4">
        <v>43871</v>
      </c>
      <c r="E283" s="0" t="s">
        <v>99</v>
      </c>
      <c r="F283" s="8" t="s">
        <v>301</v>
      </c>
      <c r="G283" s="7" t="s">
        <v>302</v>
      </c>
      <c r="H283" s="7" t="s">
        <v>22</v>
      </c>
      <c r="I283" s="5">
        <v>0</v>
      </c>
      <c r="J283" s="5">
        <v>15898125.9</v>
      </c>
      <c r="K283" s="5">
        <f>K280-I283+J283</f>
        <v>196129124.98000002</v>
      </c>
    </row>
    <row r="284">
      <c r="A284" s="1" t="s">
        <v>299</v>
      </c>
      <c r="B284" s="1" t="s">
        <v>300</v>
      </c>
      <c r="C284" s="7">
        <v>2</v>
      </c>
      <c r="D284" s="4">
        <v>43871</v>
      </c>
      <c r="E284" s="1" t="s">
        <v>99</v>
      </c>
      <c r="F284" s="8" t="s">
        <v>301</v>
      </c>
      <c r="G284" s="7" t="s">
        <v>303</v>
      </c>
      <c r="H284" s="7" t="s">
        <v>22</v>
      </c>
      <c r="I284" s="5">
        <v>0</v>
      </c>
      <c r="J284" s="5">
        <v>37095627.1</v>
      </c>
      <c r="K284" s="5">
        <f>K283-I284+J284</f>
        <v>233224752.08</v>
      </c>
    </row>
    <row r="285">
      <c r="A285" s="1" t="s">
        <v>299</v>
      </c>
      <c r="B285" s="1" t="s">
        <v>300</v>
      </c>
      <c r="C285" s="7">
        <v>3</v>
      </c>
      <c r="D285" s="4">
        <v>43872</v>
      </c>
      <c r="E285" s="1" t="s">
        <v>103</v>
      </c>
      <c r="F285" s="8" t="s">
        <v>304</v>
      </c>
      <c r="G285" s="7" t="s">
        <v>302</v>
      </c>
      <c r="H285" s="7" t="s">
        <v>22</v>
      </c>
      <c r="I285" s="5">
        <v>0</v>
      </c>
      <c r="J285" s="5">
        <v>7113704.1</v>
      </c>
      <c r="K285" s="5">
        <f>K284-I285+J285</f>
        <v>240338456.18</v>
      </c>
    </row>
    <row r="286">
      <c r="A286" s="1" t="s">
        <v>299</v>
      </c>
      <c r="B286" s="1" t="s">
        <v>300</v>
      </c>
      <c r="C286" s="7">
        <v>4</v>
      </c>
      <c r="D286" s="4">
        <v>43872</v>
      </c>
      <c r="E286" s="1" t="s">
        <v>103</v>
      </c>
      <c r="F286" s="8" t="s">
        <v>304</v>
      </c>
      <c r="G286" s="7" t="s">
        <v>303</v>
      </c>
      <c r="H286" s="7" t="s">
        <v>22</v>
      </c>
      <c r="I286" s="5">
        <v>0</v>
      </c>
      <c r="J286" s="5">
        <v>16598642.89</v>
      </c>
      <c r="K286" s="5">
        <f>K285-I286+J286</f>
        <v>256937099.07</v>
      </c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9" ht="-1"/>
    <row r="290">
      <c r="A290" s="2" t="s">
        <v>0</v>
      </c>
      <c r="B290" s="3" t="s">
        <v>305</v>
      </c>
      <c r="H290" s="2" t="s">
        <v>2</v>
      </c>
      <c r="I290" s="4">
        <v>43864</v>
      </c>
    </row>
    <row r="291">
      <c r="A291" s="2" t="s">
        <v>3</v>
      </c>
      <c r="B291" s="1" t="s">
        <v>4</v>
      </c>
      <c r="H291" s="2" t="s">
        <v>5</v>
      </c>
      <c r="I291" s="4">
        <v>43880</v>
      </c>
      <c r="J291" s="2" t="s">
        <v>6</v>
      </c>
      <c r="K291" s="5">
        <v>-21821876</v>
      </c>
    </row>
    <row r="293">
      <c r="A293" s="6" t="s">
        <v>7</v>
      </c>
      <c r="B293" s="6" t="s">
        <v>8</v>
      </c>
      <c r="C293" s="6" t="s">
        <v>9</v>
      </c>
      <c r="D293" s="6" t="s">
        <v>10</v>
      </c>
      <c r="E293" s="6" t="s">
        <v>11</v>
      </c>
      <c r="F293" s="6" t="s">
        <v>12</v>
      </c>
      <c r="G293" s="6" t="s">
        <v>13</v>
      </c>
      <c r="H293" s="6" t="s">
        <v>14</v>
      </c>
      <c r="I293" s="6" t="s">
        <v>15</v>
      </c>
      <c r="J293" s="6" t="s">
        <v>16</v>
      </c>
      <c r="K293" s="6" t="s">
        <v>17</v>
      </c>
    </row>
    <row r="294">
      <c r="A294" s="1" t="s">
        <v>306</v>
      </c>
      <c r="B294" s="1" t="s">
        <v>307</v>
      </c>
      <c r="C294" s="7">
        <v>1</v>
      </c>
      <c r="D294" s="4">
        <v>43880</v>
      </c>
      <c r="E294" s="0" t="s">
        <v>153</v>
      </c>
      <c r="F294" s="8" t="s">
        <v>308</v>
      </c>
      <c r="G294" s="7" t="s">
        <v>303</v>
      </c>
      <c r="H294" s="7" t="s">
        <v>22</v>
      </c>
      <c r="I294" s="5">
        <v>100012.43</v>
      </c>
      <c r="J294" s="5">
        <v>0</v>
      </c>
      <c r="K294" s="5">
        <f>K291-I294+J294</f>
        <v>-21921888.43</v>
      </c>
    </row>
    <row r="295">
      <c r="A295" s="1" t="s">
        <v>306</v>
      </c>
      <c r="B295" s="1" t="s">
        <v>307</v>
      </c>
      <c r="C295" s="7">
        <v>2</v>
      </c>
      <c r="D295" s="4">
        <v>43880</v>
      </c>
      <c r="E295" s="1" t="s">
        <v>153</v>
      </c>
      <c r="F295" s="8" t="s">
        <v>308</v>
      </c>
      <c r="G295" s="7" t="s">
        <v>309</v>
      </c>
      <c r="H295" s="7" t="s">
        <v>22</v>
      </c>
      <c r="I295" s="5">
        <v>100012.43</v>
      </c>
      <c r="J295" s="5">
        <v>0</v>
      </c>
      <c r="K295" s="5">
        <f>K294-I295+J295</f>
        <v>-22021900.86</v>
      </c>
    </row>
    <row r="296">
      <c r="A296" s="1" t="s">
        <v>306</v>
      </c>
      <c r="B296" s="1" t="s">
        <v>307</v>
      </c>
      <c r="C296" s="7">
        <v>3</v>
      </c>
      <c r="D296" s="4">
        <v>43880</v>
      </c>
      <c r="E296" s="1" t="s">
        <v>153</v>
      </c>
      <c r="F296" s="8" t="s">
        <v>308</v>
      </c>
      <c r="G296" s="7" t="s">
        <v>310</v>
      </c>
      <c r="H296" s="7" t="s">
        <v>22</v>
      </c>
      <c r="I296" s="5">
        <v>100012.43</v>
      </c>
      <c r="J296" s="5">
        <v>0</v>
      </c>
      <c r="K296" s="5">
        <f>K295-I296+J296</f>
        <v>-22121913.29</v>
      </c>
    </row>
    <row r="297">
      <c r="A297" s="1" t="s">
        <v>306</v>
      </c>
      <c r="B297" s="1" t="s">
        <v>307</v>
      </c>
      <c r="C297" s="7">
        <v>4</v>
      </c>
      <c r="D297" s="4">
        <v>43880</v>
      </c>
      <c r="E297" s="1" t="s">
        <v>153</v>
      </c>
      <c r="F297" s="8" t="s">
        <v>308</v>
      </c>
      <c r="G297" s="7" t="s">
        <v>302</v>
      </c>
      <c r="H297" s="7" t="s">
        <v>22</v>
      </c>
      <c r="I297" s="5">
        <v>100012.43</v>
      </c>
      <c r="J297" s="5">
        <v>0</v>
      </c>
      <c r="K297" s="5">
        <f>K296-I297+J297</f>
        <v>-22221925.72</v>
      </c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300" ht="-1"/>
    <row r="301">
      <c r="A301" s="2" t="s">
        <v>0</v>
      </c>
      <c r="B301" s="3" t="s">
        <v>311</v>
      </c>
      <c r="H301" s="2" t="s">
        <v>2</v>
      </c>
      <c r="I301" s="4">
        <v>43864</v>
      </c>
    </row>
    <row r="302">
      <c r="A302" s="2" t="s">
        <v>3</v>
      </c>
      <c r="B302" s="1" t="s">
        <v>4</v>
      </c>
      <c r="H302" s="2" t="s">
        <v>5</v>
      </c>
      <c r="I302" s="4">
        <v>43880</v>
      </c>
      <c r="J302" s="2" t="s">
        <v>6</v>
      </c>
      <c r="K302" s="5">
        <v>8500000</v>
      </c>
    </row>
    <row r="304">
      <c r="A304" s="6" t="s">
        <v>7</v>
      </c>
      <c r="B304" s="6" t="s">
        <v>8</v>
      </c>
      <c r="C304" s="6" t="s">
        <v>9</v>
      </c>
      <c r="D304" s="6" t="s">
        <v>10</v>
      </c>
      <c r="E304" s="6" t="s">
        <v>11</v>
      </c>
      <c r="F304" s="6" t="s">
        <v>12</v>
      </c>
      <c r="G304" s="6" t="s">
        <v>13</v>
      </c>
      <c r="H304" s="6" t="s">
        <v>14</v>
      </c>
      <c r="I304" s="6" t="s">
        <v>15</v>
      </c>
      <c r="J304" s="6" t="s">
        <v>16</v>
      </c>
      <c r="K304" s="6" t="s">
        <v>17</v>
      </c>
    </row>
    <row r="305">
      <c r="A305" s="1" t="s">
        <v>312</v>
      </c>
      <c r="B305" s="1" t="s">
        <v>313</v>
      </c>
      <c r="C305" s="7">
        <v>1</v>
      </c>
      <c r="D305" s="4">
        <v>43873</v>
      </c>
      <c r="E305" s="0" t="s">
        <v>121</v>
      </c>
      <c r="F305" s="8" t="s">
        <v>314</v>
      </c>
      <c r="G305" s="7" t="s">
        <v>309</v>
      </c>
      <c r="H305" s="7" t="s">
        <v>22</v>
      </c>
      <c r="I305" s="5">
        <v>357500</v>
      </c>
      <c r="J305" s="5">
        <v>0</v>
      </c>
      <c r="K305" s="5">
        <f>K302+I305-J305</f>
        <v>8857500</v>
      </c>
    </row>
    <row r="306">
      <c r="A306" s="1" t="s">
        <v>312</v>
      </c>
      <c r="B306" s="1" t="s">
        <v>313</v>
      </c>
      <c r="C306" s="7">
        <v>2</v>
      </c>
      <c r="D306" s="4">
        <v>43873</v>
      </c>
      <c r="E306" s="1" t="s">
        <v>121</v>
      </c>
      <c r="F306" s="8" t="s">
        <v>314</v>
      </c>
      <c r="G306" s="7" t="s">
        <v>310</v>
      </c>
      <c r="H306" s="7" t="s">
        <v>22</v>
      </c>
      <c r="I306" s="5">
        <v>357500</v>
      </c>
      <c r="J306" s="5">
        <v>0</v>
      </c>
      <c r="K306" s="5">
        <f>K305+I306-J306</f>
        <v>9215000</v>
      </c>
    </row>
    <row r="307">
      <c r="A307" s="1" t="s">
        <v>312</v>
      </c>
      <c r="B307" s="1" t="s">
        <v>313</v>
      </c>
      <c r="C307" s="7">
        <v>3</v>
      </c>
      <c r="D307" s="4">
        <v>43873</v>
      </c>
      <c r="E307" s="1" t="s">
        <v>121</v>
      </c>
      <c r="F307" s="8" t="s">
        <v>314</v>
      </c>
      <c r="G307" s="7" t="s">
        <v>302</v>
      </c>
      <c r="H307" s="7" t="s">
        <v>22</v>
      </c>
      <c r="I307" s="5">
        <v>357500</v>
      </c>
      <c r="J307" s="5">
        <v>0</v>
      </c>
      <c r="K307" s="5">
        <f>K306+I307-J307</f>
        <v>9572500</v>
      </c>
    </row>
    <row r="308">
      <c r="A308" s="1" t="s">
        <v>312</v>
      </c>
      <c r="B308" s="1" t="s">
        <v>313</v>
      </c>
      <c r="C308" s="7">
        <v>4</v>
      </c>
      <c r="D308" s="4">
        <v>43873</v>
      </c>
      <c r="E308" s="1" t="s">
        <v>121</v>
      </c>
      <c r="F308" s="8" t="s">
        <v>314</v>
      </c>
      <c r="G308" s="7" t="s">
        <v>303</v>
      </c>
      <c r="H308" s="7" t="s">
        <v>22</v>
      </c>
      <c r="I308" s="5">
        <v>357500</v>
      </c>
      <c r="J308" s="5">
        <v>0</v>
      </c>
      <c r="K308" s="5">
        <f>K307+I308-J308</f>
        <v>9930000</v>
      </c>
    </row>
    <row r="309">
      <c r="A309" s="1" t="s">
        <v>312</v>
      </c>
      <c r="B309" s="1" t="s">
        <v>313</v>
      </c>
      <c r="C309" s="7">
        <v>5</v>
      </c>
      <c r="D309" s="4">
        <v>43880</v>
      </c>
      <c r="E309" s="1" t="s">
        <v>147</v>
      </c>
      <c r="F309" s="8" t="s">
        <v>206</v>
      </c>
      <c r="G309" s="7" t="s">
        <v>302</v>
      </c>
      <c r="H309" s="7" t="s">
        <v>22</v>
      </c>
      <c r="I309" s="5">
        <v>508533</v>
      </c>
      <c r="J309" s="5">
        <v>0</v>
      </c>
      <c r="K309" s="5">
        <f>K308+I309-J309</f>
        <v>10438533</v>
      </c>
    </row>
    <row r="310">
      <c r="A310" s="1" t="s">
        <v>312</v>
      </c>
      <c r="B310" s="1" t="s">
        <v>313</v>
      </c>
      <c r="C310" s="7">
        <v>6</v>
      </c>
      <c r="D310" s="4">
        <v>43880</v>
      </c>
      <c r="E310" s="1" t="s">
        <v>147</v>
      </c>
      <c r="F310" s="8" t="s">
        <v>206</v>
      </c>
      <c r="G310" s="7" t="s">
        <v>303</v>
      </c>
      <c r="H310" s="7" t="s">
        <v>22</v>
      </c>
      <c r="I310" s="5">
        <v>508533</v>
      </c>
      <c r="J310" s="5">
        <v>0</v>
      </c>
      <c r="K310" s="5">
        <f>K309+I310-J310</f>
        <v>10947066</v>
      </c>
    </row>
    <row r="311">
      <c r="A311" s="1" t="s">
        <v>312</v>
      </c>
      <c r="B311" s="1" t="s">
        <v>313</v>
      </c>
      <c r="C311" s="7">
        <v>7</v>
      </c>
      <c r="D311" s="4">
        <v>43880</v>
      </c>
      <c r="E311" s="1" t="s">
        <v>147</v>
      </c>
      <c r="F311" s="8" t="s">
        <v>206</v>
      </c>
      <c r="G311" s="7" t="s">
        <v>309</v>
      </c>
      <c r="H311" s="7" t="s">
        <v>22</v>
      </c>
      <c r="I311" s="5">
        <v>508533</v>
      </c>
      <c r="J311" s="5">
        <v>0</v>
      </c>
      <c r="K311" s="5">
        <f>K310+I311-J311</f>
        <v>11455599</v>
      </c>
    </row>
    <row r="312">
      <c r="A312" s="1" t="s">
        <v>312</v>
      </c>
      <c r="B312" s="1" t="s">
        <v>313</v>
      </c>
      <c r="C312" s="7">
        <v>8</v>
      </c>
      <c r="D312" s="4">
        <v>43880</v>
      </c>
      <c r="E312" s="1" t="s">
        <v>147</v>
      </c>
      <c r="F312" s="8" t="s">
        <v>206</v>
      </c>
      <c r="G312" s="7" t="s">
        <v>310</v>
      </c>
      <c r="H312" s="7" t="s">
        <v>22</v>
      </c>
      <c r="I312" s="5">
        <v>508533</v>
      </c>
      <c r="J312" s="5">
        <v>0</v>
      </c>
      <c r="K312" s="5">
        <f>K311+I312-J312</f>
        <v>11964132</v>
      </c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5" ht="-1"/>
    <row r="316">
      <c r="A316" s="2" t="s">
        <v>0</v>
      </c>
      <c r="B316" s="3" t="s">
        <v>315</v>
      </c>
      <c r="H316" s="2" t="s">
        <v>2</v>
      </c>
      <c r="I316" s="4">
        <v>43864</v>
      </c>
    </row>
    <row r="317">
      <c r="A317" s="2" t="s">
        <v>3</v>
      </c>
      <c r="B317" s="1" t="s">
        <v>4</v>
      </c>
      <c r="H317" s="2" t="s">
        <v>5</v>
      </c>
      <c r="I317" s="4">
        <v>43880</v>
      </c>
      <c r="J317" s="2" t="s">
        <v>6</v>
      </c>
      <c r="K317" s="5">
        <v>3500153</v>
      </c>
    </row>
    <row r="319">
      <c r="A319" s="6" t="s">
        <v>7</v>
      </c>
      <c r="B319" s="6" t="s">
        <v>8</v>
      </c>
      <c r="C319" s="6" t="s">
        <v>9</v>
      </c>
      <c r="D319" s="6" t="s">
        <v>10</v>
      </c>
      <c r="E319" s="6" t="s">
        <v>11</v>
      </c>
      <c r="F319" s="6" t="s">
        <v>12</v>
      </c>
      <c r="G319" s="6" t="s">
        <v>13</v>
      </c>
      <c r="H319" s="6" t="s">
        <v>14</v>
      </c>
      <c r="I319" s="6" t="s">
        <v>15</v>
      </c>
      <c r="J319" s="6" t="s">
        <v>16</v>
      </c>
      <c r="K319" s="6" t="s">
        <v>17</v>
      </c>
    </row>
    <row r="320">
      <c r="A320" s="1" t="s">
        <v>316</v>
      </c>
      <c r="B320" s="1" t="s">
        <v>317</v>
      </c>
      <c r="C320" s="7">
        <v>1</v>
      </c>
      <c r="D320" s="4">
        <v>43873</v>
      </c>
      <c r="E320" s="0" t="s">
        <v>105</v>
      </c>
      <c r="F320" s="8" t="s">
        <v>262</v>
      </c>
      <c r="G320" s="7" t="s">
        <v>310</v>
      </c>
      <c r="H320" s="7" t="s">
        <v>22</v>
      </c>
      <c r="I320" s="5">
        <v>0</v>
      </c>
      <c r="J320" s="5">
        <v>63556</v>
      </c>
      <c r="K320" s="5">
        <f>K317+I320-J320</f>
        <v>3436597</v>
      </c>
    </row>
    <row r="321">
      <c r="A321" s="1" t="s">
        <v>316</v>
      </c>
      <c r="B321" s="1" t="s">
        <v>317</v>
      </c>
      <c r="C321" s="7">
        <v>2</v>
      </c>
      <c r="D321" s="4">
        <v>43873</v>
      </c>
      <c r="E321" s="1" t="s">
        <v>117</v>
      </c>
      <c r="F321" s="8" t="s">
        <v>318</v>
      </c>
      <c r="G321" s="7" t="s">
        <v>303</v>
      </c>
      <c r="H321" s="7" t="s">
        <v>22</v>
      </c>
      <c r="I321" s="5">
        <v>229416</v>
      </c>
      <c r="J321" s="5">
        <v>0</v>
      </c>
      <c r="K321" s="5">
        <f>K320+I321-J321</f>
        <v>3666013</v>
      </c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4" ht="-1"/>
    <row r="325">
      <c r="A325" s="2" t="s">
        <v>0</v>
      </c>
      <c r="B325" s="3" t="s">
        <v>319</v>
      </c>
      <c r="H325" s="2" t="s">
        <v>2</v>
      </c>
      <c r="I325" s="4">
        <v>43864</v>
      </c>
    </row>
    <row r="326">
      <c r="A326" s="2" t="s">
        <v>3</v>
      </c>
      <c r="B326" s="1" t="s">
        <v>4</v>
      </c>
      <c r="H326" s="2" t="s">
        <v>5</v>
      </c>
      <c r="I326" s="4">
        <v>43880</v>
      </c>
      <c r="J326" s="2" t="s">
        <v>6</v>
      </c>
      <c r="K326" s="5">
        <v>8500000</v>
      </c>
    </row>
    <row r="328">
      <c r="A328" s="6" t="s">
        <v>7</v>
      </c>
      <c r="B328" s="6" t="s">
        <v>8</v>
      </c>
      <c r="C328" s="6" t="s">
        <v>9</v>
      </c>
      <c r="D328" s="6" t="s">
        <v>10</v>
      </c>
      <c r="E328" s="6" t="s">
        <v>11</v>
      </c>
      <c r="F328" s="6" t="s">
        <v>12</v>
      </c>
      <c r="G328" s="6" t="s">
        <v>13</v>
      </c>
      <c r="H328" s="6" t="s">
        <v>14</v>
      </c>
      <c r="I328" s="6" t="s">
        <v>15</v>
      </c>
      <c r="J328" s="6" t="s">
        <v>16</v>
      </c>
      <c r="K328" s="6" t="s">
        <v>17</v>
      </c>
    </row>
    <row r="329">
      <c r="A329" s="1" t="s">
        <v>320</v>
      </c>
      <c r="B329" s="1" t="s">
        <v>321</v>
      </c>
      <c r="C329" s="7">
        <v>1</v>
      </c>
      <c r="D329" s="4">
        <v>43874</v>
      </c>
      <c r="E329" s="0" t="s">
        <v>137</v>
      </c>
      <c r="F329" s="8" t="s">
        <v>322</v>
      </c>
      <c r="G329" s="7" t="s">
        <v>302</v>
      </c>
      <c r="H329" s="7" t="s">
        <v>22</v>
      </c>
      <c r="I329" s="5">
        <v>2125000</v>
      </c>
      <c r="J329" s="5">
        <v>0</v>
      </c>
      <c r="K329" s="5">
        <f>K326+I329-J329</f>
        <v>10625000</v>
      </c>
    </row>
    <row r="330">
      <c r="A330" s="1" t="s">
        <v>320</v>
      </c>
      <c r="B330" s="1" t="s">
        <v>321</v>
      </c>
      <c r="C330" s="7">
        <v>2</v>
      </c>
      <c r="D330" s="4">
        <v>43874</v>
      </c>
      <c r="E330" s="1" t="s">
        <v>137</v>
      </c>
      <c r="F330" s="8" t="s">
        <v>322</v>
      </c>
      <c r="G330" s="7" t="s">
        <v>303</v>
      </c>
      <c r="H330" s="7" t="s">
        <v>22</v>
      </c>
      <c r="I330" s="5">
        <v>2125000</v>
      </c>
      <c r="J330" s="5">
        <v>0</v>
      </c>
      <c r="K330" s="5">
        <f>K329+I330-J330</f>
        <v>12750000</v>
      </c>
    </row>
    <row r="331">
      <c r="A331" s="1" t="s">
        <v>320</v>
      </c>
      <c r="B331" s="1" t="s">
        <v>321</v>
      </c>
      <c r="C331" s="7">
        <v>3</v>
      </c>
      <c r="D331" s="4">
        <v>43874</v>
      </c>
      <c r="E331" s="1" t="s">
        <v>137</v>
      </c>
      <c r="F331" s="8" t="s">
        <v>322</v>
      </c>
      <c r="G331" s="7" t="s">
        <v>309</v>
      </c>
      <c r="H331" s="7" t="s">
        <v>22</v>
      </c>
      <c r="I331" s="5">
        <v>2125000</v>
      </c>
      <c r="J331" s="5">
        <v>0</v>
      </c>
      <c r="K331" s="5">
        <f>K330+I331-J331</f>
        <v>14875000</v>
      </c>
    </row>
    <row r="332">
      <c r="A332" s="1" t="s">
        <v>320</v>
      </c>
      <c r="B332" s="1" t="s">
        <v>321</v>
      </c>
      <c r="C332" s="7">
        <v>4</v>
      </c>
      <c r="D332" s="4">
        <v>43874</v>
      </c>
      <c r="E332" s="1" t="s">
        <v>137</v>
      </c>
      <c r="F332" s="8" t="s">
        <v>322</v>
      </c>
      <c r="G332" s="7" t="s">
        <v>310</v>
      </c>
      <c r="H332" s="7" t="s">
        <v>22</v>
      </c>
      <c r="I332" s="5">
        <v>2125000</v>
      </c>
      <c r="J332" s="5">
        <v>0</v>
      </c>
      <c r="K332" s="5">
        <f>K331+I332-J332</f>
        <v>17000000</v>
      </c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5" ht="-1"/>
    <row r="336">
      <c r="A336" s="2" t="s">
        <v>0</v>
      </c>
      <c r="B336" s="3" t="s">
        <v>323</v>
      </c>
      <c r="H336" s="2" t="s">
        <v>2</v>
      </c>
      <c r="I336" s="4">
        <v>43864</v>
      </c>
    </row>
    <row r="337">
      <c r="A337" s="2" t="s">
        <v>3</v>
      </c>
      <c r="B337" s="1" t="s">
        <v>4</v>
      </c>
      <c r="H337" s="2" t="s">
        <v>5</v>
      </c>
      <c r="I337" s="4">
        <v>43880</v>
      </c>
      <c r="J337" s="2" t="s">
        <v>6</v>
      </c>
      <c r="K337" s="5">
        <v>7149689</v>
      </c>
    </row>
    <row r="339">
      <c r="A339" s="6" t="s">
        <v>7</v>
      </c>
      <c r="B339" s="6" t="s">
        <v>8</v>
      </c>
      <c r="C339" s="6" t="s">
        <v>9</v>
      </c>
      <c r="D339" s="6" t="s">
        <v>10</v>
      </c>
      <c r="E339" s="6" t="s">
        <v>11</v>
      </c>
      <c r="F339" s="6" t="s">
        <v>12</v>
      </c>
      <c r="G339" s="6" t="s">
        <v>13</v>
      </c>
      <c r="H339" s="6" t="s">
        <v>14</v>
      </c>
      <c r="I339" s="6" t="s">
        <v>15</v>
      </c>
      <c r="J339" s="6" t="s">
        <v>16</v>
      </c>
      <c r="K339" s="6" t="s">
        <v>17</v>
      </c>
    </row>
    <row r="340">
      <c r="A340" s="1" t="s">
        <v>324</v>
      </c>
      <c r="B340" s="1" t="s">
        <v>325</v>
      </c>
      <c r="C340" s="7">
        <v>1</v>
      </c>
      <c r="D340" s="4">
        <v>43866</v>
      </c>
      <c r="E340" s="0" t="s">
        <v>23</v>
      </c>
      <c r="F340" s="8" t="s">
        <v>326</v>
      </c>
      <c r="G340" s="7" t="s">
        <v>302</v>
      </c>
      <c r="H340" s="7" t="s">
        <v>22</v>
      </c>
      <c r="I340" s="5">
        <v>636250</v>
      </c>
      <c r="J340" s="5">
        <v>0</v>
      </c>
      <c r="K340" s="5">
        <f>K337+I340-J340</f>
        <v>7785939</v>
      </c>
    </row>
    <row r="341">
      <c r="A341" s="1" t="s">
        <v>324</v>
      </c>
      <c r="B341" s="1" t="s">
        <v>325</v>
      </c>
      <c r="C341" s="7">
        <v>2</v>
      </c>
      <c r="D341" s="4">
        <v>43866</v>
      </c>
      <c r="E341" s="1" t="s">
        <v>23</v>
      </c>
      <c r="F341" s="8" t="s">
        <v>326</v>
      </c>
      <c r="G341" s="7" t="s">
        <v>303</v>
      </c>
      <c r="H341" s="7" t="s">
        <v>22</v>
      </c>
      <c r="I341" s="5">
        <v>636250</v>
      </c>
      <c r="J341" s="5">
        <v>0</v>
      </c>
      <c r="K341" s="5">
        <f>K340+I341-J341</f>
        <v>8422189</v>
      </c>
    </row>
    <row r="342">
      <c r="A342" s="1" t="s">
        <v>324</v>
      </c>
      <c r="B342" s="1" t="s">
        <v>325</v>
      </c>
      <c r="C342" s="7">
        <v>3</v>
      </c>
      <c r="D342" s="4">
        <v>43866</v>
      </c>
      <c r="E342" s="1" t="s">
        <v>23</v>
      </c>
      <c r="F342" s="8" t="s">
        <v>326</v>
      </c>
      <c r="G342" s="7" t="s">
        <v>309</v>
      </c>
      <c r="H342" s="7" t="s">
        <v>22</v>
      </c>
      <c r="I342" s="5">
        <v>636250</v>
      </c>
      <c r="J342" s="5">
        <v>0</v>
      </c>
      <c r="K342" s="5">
        <f>K341+I342-J342</f>
        <v>9058439</v>
      </c>
    </row>
    <row r="343">
      <c r="A343" s="1" t="s">
        <v>324</v>
      </c>
      <c r="B343" s="1" t="s">
        <v>325</v>
      </c>
      <c r="C343" s="7">
        <v>4</v>
      </c>
      <c r="D343" s="4">
        <v>43866</v>
      </c>
      <c r="E343" s="1" t="s">
        <v>23</v>
      </c>
      <c r="F343" s="8" t="s">
        <v>326</v>
      </c>
      <c r="G343" s="7" t="s">
        <v>310</v>
      </c>
      <c r="H343" s="7" t="s">
        <v>22</v>
      </c>
      <c r="I343" s="5">
        <v>636250</v>
      </c>
      <c r="J343" s="5">
        <v>0</v>
      </c>
      <c r="K343" s="5">
        <f>K342+I343-J343</f>
        <v>9694689</v>
      </c>
    </row>
    <row r="344">
      <c r="A344" s="1" t="s">
        <v>324</v>
      </c>
      <c r="B344" s="1" t="s">
        <v>325</v>
      </c>
      <c r="C344" s="7">
        <v>5</v>
      </c>
      <c r="D344" s="4">
        <v>43867</v>
      </c>
      <c r="E344" s="1" t="s">
        <v>57</v>
      </c>
      <c r="F344" s="8" t="s">
        <v>327</v>
      </c>
      <c r="G344" s="7" t="s">
        <v>310</v>
      </c>
      <c r="H344" s="7" t="s">
        <v>22</v>
      </c>
      <c r="I344" s="5">
        <v>2445407</v>
      </c>
      <c r="J344" s="5">
        <v>0</v>
      </c>
      <c r="K344" s="5">
        <f>K343+I344-J344</f>
        <v>12140096</v>
      </c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7" ht="-1"/>
    <row r="348">
      <c r="A348" s="2" t="s">
        <v>0</v>
      </c>
      <c r="B348" s="3" t="s">
        <v>328</v>
      </c>
      <c r="H348" s="2" t="s">
        <v>2</v>
      </c>
      <c r="I348" s="4">
        <v>43864</v>
      </c>
    </row>
    <row r="349">
      <c r="A349" s="2" t="s">
        <v>3</v>
      </c>
      <c r="B349" s="1" t="s">
        <v>4</v>
      </c>
      <c r="H349" s="2" t="s">
        <v>5</v>
      </c>
      <c r="I349" s="4">
        <v>43880</v>
      </c>
      <c r="J349" s="2" t="s">
        <v>6</v>
      </c>
      <c r="K349" s="5">
        <v>5320666</v>
      </c>
    </row>
    <row r="351">
      <c r="A351" s="6" t="s">
        <v>7</v>
      </c>
      <c r="B351" s="6" t="s">
        <v>8</v>
      </c>
      <c r="C351" s="6" t="s">
        <v>9</v>
      </c>
      <c r="D351" s="6" t="s">
        <v>10</v>
      </c>
      <c r="E351" s="6" t="s">
        <v>11</v>
      </c>
      <c r="F351" s="6" t="s">
        <v>12</v>
      </c>
      <c r="G351" s="6" t="s">
        <v>13</v>
      </c>
      <c r="H351" s="6" t="s">
        <v>14</v>
      </c>
      <c r="I351" s="6" t="s">
        <v>15</v>
      </c>
      <c r="J351" s="6" t="s">
        <v>16</v>
      </c>
      <c r="K351" s="6" t="s">
        <v>17</v>
      </c>
    </row>
    <row r="352">
      <c r="A352" s="1" t="s">
        <v>329</v>
      </c>
      <c r="B352" s="1" t="s">
        <v>330</v>
      </c>
      <c r="C352" s="7">
        <v>1</v>
      </c>
      <c r="D352" s="4">
        <v>43866</v>
      </c>
      <c r="E352" s="0" t="s">
        <v>23</v>
      </c>
      <c r="F352" s="8" t="s">
        <v>331</v>
      </c>
      <c r="G352" s="7" t="s">
        <v>302</v>
      </c>
      <c r="H352" s="7" t="s">
        <v>22</v>
      </c>
      <c r="I352" s="5">
        <v>95250</v>
      </c>
      <c r="J352" s="5">
        <v>0</v>
      </c>
      <c r="K352" s="5">
        <f>K349+I352-J352</f>
        <v>5415916</v>
      </c>
    </row>
    <row r="353">
      <c r="A353" s="1" t="s">
        <v>329</v>
      </c>
      <c r="B353" s="1" t="s">
        <v>330</v>
      </c>
      <c r="C353" s="7">
        <v>2</v>
      </c>
      <c r="D353" s="4">
        <v>43866</v>
      </c>
      <c r="E353" s="1" t="s">
        <v>23</v>
      </c>
      <c r="F353" s="8" t="s">
        <v>331</v>
      </c>
      <c r="G353" s="7" t="s">
        <v>303</v>
      </c>
      <c r="H353" s="7" t="s">
        <v>22</v>
      </c>
      <c r="I353" s="5">
        <v>95250</v>
      </c>
      <c r="J353" s="5">
        <v>0</v>
      </c>
      <c r="K353" s="5">
        <f>K352+I353-J353</f>
        <v>5511166</v>
      </c>
    </row>
    <row r="354">
      <c r="A354" s="1" t="s">
        <v>329</v>
      </c>
      <c r="B354" s="1" t="s">
        <v>330</v>
      </c>
      <c r="C354" s="7">
        <v>3</v>
      </c>
      <c r="D354" s="4">
        <v>43866</v>
      </c>
      <c r="E354" s="1" t="s">
        <v>23</v>
      </c>
      <c r="F354" s="8" t="s">
        <v>331</v>
      </c>
      <c r="G354" s="7" t="s">
        <v>309</v>
      </c>
      <c r="H354" s="7" t="s">
        <v>22</v>
      </c>
      <c r="I354" s="5">
        <v>95250</v>
      </c>
      <c r="J354" s="5">
        <v>0</v>
      </c>
      <c r="K354" s="5">
        <f>K353+I354-J354</f>
        <v>5606416</v>
      </c>
    </row>
    <row r="355">
      <c r="A355" s="1" t="s">
        <v>329</v>
      </c>
      <c r="B355" s="1" t="s">
        <v>330</v>
      </c>
      <c r="C355" s="7">
        <v>4</v>
      </c>
      <c r="D355" s="4">
        <v>43866</v>
      </c>
      <c r="E355" s="1" t="s">
        <v>23</v>
      </c>
      <c r="F355" s="8" t="s">
        <v>331</v>
      </c>
      <c r="G355" s="7" t="s">
        <v>310</v>
      </c>
      <c r="H355" s="7" t="s">
        <v>22</v>
      </c>
      <c r="I355" s="5">
        <v>95250</v>
      </c>
      <c r="J355" s="5">
        <v>0</v>
      </c>
      <c r="K355" s="5">
        <f>K354+I355-J355</f>
        <v>5701666</v>
      </c>
    </row>
    <row r="356">
      <c r="A356" s="1" t="s">
        <v>329</v>
      </c>
      <c r="B356" s="1" t="s">
        <v>330</v>
      </c>
      <c r="C356" s="7">
        <v>5</v>
      </c>
      <c r="D356" s="4">
        <v>43866</v>
      </c>
      <c r="E356" s="1" t="s">
        <v>23</v>
      </c>
      <c r="F356" s="8" t="s">
        <v>332</v>
      </c>
      <c r="G356" s="7" t="s">
        <v>310</v>
      </c>
      <c r="H356" s="7" t="s">
        <v>22</v>
      </c>
      <c r="I356" s="5">
        <v>95000</v>
      </c>
      <c r="J356" s="5">
        <v>0</v>
      </c>
      <c r="K356" s="5">
        <f>K355+I356-J356</f>
        <v>5796666</v>
      </c>
    </row>
    <row r="357">
      <c r="A357" s="1" t="s">
        <v>329</v>
      </c>
      <c r="B357" s="1" t="s">
        <v>330</v>
      </c>
      <c r="C357" s="7">
        <v>6</v>
      </c>
      <c r="D357" s="4">
        <v>43873</v>
      </c>
      <c r="E357" s="1" t="s">
        <v>105</v>
      </c>
      <c r="F357" s="8" t="s">
        <v>333</v>
      </c>
      <c r="G357" s="7" t="s">
        <v>310</v>
      </c>
      <c r="H357" s="7" t="s">
        <v>22</v>
      </c>
      <c r="I357" s="5">
        <v>794000</v>
      </c>
      <c r="J357" s="5">
        <v>0</v>
      </c>
      <c r="K357" s="5">
        <f>K356+I357-J357</f>
        <v>6590666</v>
      </c>
    </row>
    <row r="358">
      <c r="A358" s="1" t="s">
        <v>329</v>
      </c>
      <c r="B358" s="1" t="s">
        <v>330</v>
      </c>
      <c r="C358" s="7">
        <v>7</v>
      </c>
      <c r="D358" s="4">
        <v>43873</v>
      </c>
      <c r="E358" s="1" t="s">
        <v>107</v>
      </c>
      <c r="F358" s="8" t="s">
        <v>334</v>
      </c>
      <c r="G358" s="7" t="s">
        <v>303</v>
      </c>
      <c r="H358" s="7" t="s">
        <v>22</v>
      </c>
      <c r="I358" s="5">
        <v>38000</v>
      </c>
      <c r="J358" s="5">
        <v>0</v>
      </c>
      <c r="K358" s="5">
        <f>K357+I358-J358</f>
        <v>6628666</v>
      </c>
    </row>
    <row r="359">
      <c r="A359" s="1" t="s">
        <v>329</v>
      </c>
      <c r="B359" s="1" t="s">
        <v>330</v>
      </c>
      <c r="C359" s="7">
        <v>8</v>
      </c>
      <c r="D359" s="4">
        <v>43873</v>
      </c>
      <c r="E359" s="1" t="s">
        <v>109</v>
      </c>
      <c r="F359" s="8" t="s">
        <v>335</v>
      </c>
      <c r="G359" s="7" t="s">
        <v>303</v>
      </c>
      <c r="H359" s="7" t="s">
        <v>22</v>
      </c>
      <c r="I359" s="5">
        <v>865000</v>
      </c>
      <c r="J359" s="5">
        <v>0</v>
      </c>
      <c r="K359" s="5">
        <f>K358+I359-J359</f>
        <v>7493666</v>
      </c>
    </row>
    <row r="360">
      <c r="A360" s="1" t="s">
        <v>329</v>
      </c>
      <c r="B360" s="1" t="s">
        <v>330</v>
      </c>
      <c r="C360" s="7">
        <v>9</v>
      </c>
      <c r="D360" s="4">
        <v>43873</v>
      </c>
      <c r="E360" s="1" t="s">
        <v>111</v>
      </c>
      <c r="F360" s="8" t="s">
        <v>336</v>
      </c>
      <c r="G360" s="7" t="s">
        <v>310</v>
      </c>
      <c r="H360" s="7" t="s">
        <v>22</v>
      </c>
      <c r="I360" s="5">
        <v>869000</v>
      </c>
      <c r="J360" s="5">
        <v>0</v>
      </c>
      <c r="K360" s="5">
        <f>K359+I360-J360</f>
        <v>8362666</v>
      </c>
    </row>
    <row r="361">
      <c r="A361" s="1" t="s">
        <v>329</v>
      </c>
      <c r="B361" s="1" t="s">
        <v>330</v>
      </c>
      <c r="C361" s="7">
        <v>10</v>
      </c>
      <c r="D361" s="4">
        <v>43873</v>
      </c>
      <c r="E361" s="1" t="s">
        <v>113</v>
      </c>
      <c r="F361" s="8" t="s">
        <v>337</v>
      </c>
      <c r="G361" s="7" t="s">
        <v>302</v>
      </c>
      <c r="H361" s="7" t="s">
        <v>22</v>
      </c>
      <c r="I361" s="5">
        <v>9000</v>
      </c>
      <c r="J361" s="5">
        <v>0</v>
      </c>
      <c r="K361" s="5">
        <f>K360+I361-J361</f>
        <v>8371666</v>
      </c>
    </row>
    <row r="362">
      <c r="A362" s="1" t="s">
        <v>329</v>
      </c>
      <c r="B362" s="1" t="s">
        <v>330</v>
      </c>
      <c r="C362" s="7">
        <v>11</v>
      </c>
      <c r="D362" s="4">
        <v>43873</v>
      </c>
      <c r="E362" s="1" t="s">
        <v>113</v>
      </c>
      <c r="F362" s="8" t="s">
        <v>338</v>
      </c>
      <c r="G362" s="7" t="s">
        <v>302</v>
      </c>
      <c r="H362" s="7" t="s">
        <v>22</v>
      </c>
      <c r="I362" s="5">
        <v>635000</v>
      </c>
      <c r="J362" s="5">
        <v>0</v>
      </c>
      <c r="K362" s="5">
        <f>K361+I362-J362</f>
        <v>9006666</v>
      </c>
    </row>
    <row r="363">
      <c r="A363" s="1" t="s">
        <v>329</v>
      </c>
      <c r="B363" s="1" t="s">
        <v>330</v>
      </c>
      <c r="C363" s="7">
        <v>12</v>
      </c>
      <c r="D363" s="4">
        <v>43873</v>
      </c>
      <c r="E363" s="1" t="s">
        <v>119</v>
      </c>
      <c r="F363" s="8" t="s">
        <v>339</v>
      </c>
      <c r="G363" s="7" t="s">
        <v>310</v>
      </c>
      <c r="H363" s="7" t="s">
        <v>22</v>
      </c>
      <c r="I363" s="5">
        <v>94000</v>
      </c>
      <c r="J363" s="5">
        <v>0</v>
      </c>
      <c r="K363" s="5">
        <f>K362+I363-J363</f>
        <v>9100666</v>
      </c>
    </row>
    <row r="364">
      <c r="A364" s="1" t="s">
        <v>329</v>
      </c>
      <c r="B364" s="1" t="s">
        <v>330</v>
      </c>
      <c r="C364" s="7">
        <v>13</v>
      </c>
      <c r="D364" s="4">
        <v>43873</v>
      </c>
      <c r="E364" s="1" t="s">
        <v>121</v>
      </c>
      <c r="F364" s="8" t="s">
        <v>340</v>
      </c>
      <c r="G364" s="7" t="s">
        <v>303</v>
      </c>
      <c r="H364" s="7" t="s">
        <v>22</v>
      </c>
      <c r="I364" s="5">
        <v>2716140</v>
      </c>
      <c r="J364" s="5">
        <v>0</v>
      </c>
      <c r="K364" s="5">
        <f>K363+I364-J364</f>
        <v>11816806</v>
      </c>
    </row>
    <row r="365">
      <c r="A365" s="1" t="s">
        <v>329</v>
      </c>
      <c r="B365" s="1" t="s">
        <v>330</v>
      </c>
      <c r="C365" s="7">
        <v>14</v>
      </c>
      <c r="D365" s="4">
        <v>43874</v>
      </c>
      <c r="E365" s="1" t="s">
        <v>127</v>
      </c>
      <c r="F365" s="8" t="s">
        <v>341</v>
      </c>
      <c r="G365" s="7" t="s">
        <v>302</v>
      </c>
      <c r="H365" s="7" t="s">
        <v>22</v>
      </c>
      <c r="I365" s="5">
        <v>41000</v>
      </c>
      <c r="J365" s="5">
        <v>0</v>
      </c>
      <c r="K365" s="5">
        <f>K364+I365-J365</f>
        <v>11857806</v>
      </c>
    </row>
    <row r="366">
      <c r="A366" s="1" t="s">
        <v>329</v>
      </c>
      <c r="B366" s="1" t="s">
        <v>330</v>
      </c>
      <c r="C366" s="7">
        <v>15</v>
      </c>
      <c r="D366" s="4">
        <v>43874</v>
      </c>
      <c r="E366" s="1" t="s">
        <v>129</v>
      </c>
      <c r="F366" s="8" t="s">
        <v>342</v>
      </c>
      <c r="G366" s="7" t="s">
        <v>302</v>
      </c>
      <c r="H366" s="7" t="s">
        <v>22</v>
      </c>
      <c r="I366" s="5">
        <v>134250</v>
      </c>
      <c r="J366" s="5">
        <v>0</v>
      </c>
      <c r="K366" s="5">
        <f>K365+I366-J366</f>
        <v>11992056</v>
      </c>
    </row>
    <row r="367">
      <c r="A367" s="1" t="s">
        <v>329</v>
      </c>
      <c r="B367" s="1" t="s">
        <v>330</v>
      </c>
      <c r="C367" s="7">
        <v>16</v>
      </c>
      <c r="D367" s="4">
        <v>43874</v>
      </c>
      <c r="E367" s="1" t="s">
        <v>129</v>
      </c>
      <c r="F367" s="8" t="s">
        <v>342</v>
      </c>
      <c r="G367" s="7" t="s">
        <v>303</v>
      </c>
      <c r="H367" s="7" t="s">
        <v>22</v>
      </c>
      <c r="I367" s="5">
        <v>134250</v>
      </c>
      <c r="J367" s="5">
        <v>0</v>
      </c>
      <c r="K367" s="5">
        <f>K366+I367-J367</f>
        <v>12126306</v>
      </c>
    </row>
    <row r="368">
      <c r="A368" s="1" t="s">
        <v>329</v>
      </c>
      <c r="B368" s="1" t="s">
        <v>330</v>
      </c>
      <c r="C368" s="7">
        <v>17</v>
      </c>
      <c r="D368" s="4">
        <v>43874</v>
      </c>
      <c r="E368" s="1" t="s">
        <v>129</v>
      </c>
      <c r="F368" s="8" t="s">
        <v>342</v>
      </c>
      <c r="G368" s="7" t="s">
        <v>309</v>
      </c>
      <c r="H368" s="7" t="s">
        <v>22</v>
      </c>
      <c r="I368" s="5">
        <v>134250</v>
      </c>
      <c r="J368" s="5">
        <v>0</v>
      </c>
      <c r="K368" s="5">
        <f>K367+I368-J368</f>
        <v>12260556</v>
      </c>
    </row>
    <row r="369">
      <c r="A369" s="1" t="s">
        <v>329</v>
      </c>
      <c r="B369" s="1" t="s">
        <v>330</v>
      </c>
      <c r="C369" s="7">
        <v>18</v>
      </c>
      <c r="D369" s="4">
        <v>43874</v>
      </c>
      <c r="E369" s="1" t="s">
        <v>129</v>
      </c>
      <c r="F369" s="8" t="s">
        <v>342</v>
      </c>
      <c r="G369" s="7" t="s">
        <v>310</v>
      </c>
      <c r="H369" s="7" t="s">
        <v>22</v>
      </c>
      <c r="I369" s="5">
        <v>134250</v>
      </c>
      <c r="J369" s="5">
        <v>0</v>
      </c>
      <c r="K369" s="5">
        <f>K368+I369-J369</f>
        <v>12394806</v>
      </c>
    </row>
    <row r="370">
      <c r="A370" s="1" t="s">
        <v>329</v>
      </c>
      <c r="B370" s="1" t="s">
        <v>330</v>
      </c>
      <c r="C370" s="7">
        <v>19</v>
      </c>
      <c r="D370" s="4">
        <v>43880</v>
      </c>
      <c r="E370" s="1" t="s">
        <v>143</v>
      </c>
      <c r="F370" s="8" t="s">
        <v>343</v>
      </c>
      <c r="G370" s="7" t="s">
        <v>303</v>
      </c>
      <c r="H370" s="7" t="s">
        <v>22</v>
      </c>
      <c r="I370" s="5">
        <v>26000</v>
      </c>
      <c r="J370" s="5">
        <v>0</v>
      </c>
      <c r="K370" s="5">
        <f>K369+I370-J370</f>
        <v>12420806</v>
      </c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3" ht="-1"/>
    <row r="374">
      <c r="A374" s="2" t="s">
        <v>0</v>
      </c>
      <c r="B374" s="3" t="s">
        <v>344</v>
      </c>
      <c r="H374" s="2" t="s">
        <v>2</v>
      </c>
      <c r="I374" s="4">
        <v>43864</v>
      </c>
    </row>
    <row r="375">
      <c r="A375" s="2" t="s">
        <v>3</v>
      </c>
      <c r="B375" s="1" t="s">
        <v>4</v>
      </c>
      <c r="H375" s="2" t="s">
        <v>5</v>
      </c>
      <c r="I375" s="4">
        <v>43880</v>
      </c>
      <c r="J375" s="2" t="s">
        <v>6</v>
      </c>
      <c r="K375" s="5">
        <v>134000</v>
      </c>
    </row>
    <row r="377">
      <c r="A377" s="6" t="s">
        <v>7</v>
      </c>
      <c r="B377" s="6" t="s">
        <v>8</v>
      </c>
      <c r="C377" s="6" t="s">
        <v>9</v>
      </c>
      <c r="D377" s="6" t="s">
        <v>10</v>
      </c>
      <c r="E377" s="6" t="s">
        <v>11</v>
      </c>
      <c r="F377" s="6" t="s">
        <v>12</v>
      </c>
      <c r="G377" s="6" t="s">
        <v>13</v>
      </c>
      <c r="H377" s="6" t="s">
        <v>14</v>
      </c>
      <c r="I377" s="6" t="s">
        <v>15</v>
      </c>
      <c r="J377" s="6" t="s">
        <v>16</v>
      </c>
      <c r="K377" s="6" t="s">
        <v>17</v>
      </c>
    </row>
    <row r="378">
      <c r="A378" s="1" t="s">
        <v>345</v>
      </c>
      <c r="B378" s="1" t="s">
        <v>346</v>
      </c>
      <c r="C378" s="7">
        <v>1</v>
      </c>
      <c r="D378" s="4">
        <v>43866</v>
      </c>
      <c r="E378" s="0" t="s">
        <v>23</v>
      </c>
      <c r="F378" s="8" t="s">
        <v>347</v>
      </c>
      <c r="G378" s="7" t="s">
        <v>302</v>
      </c>
      <c r="H378" s="7" t="s">
        <v>22</v>
      </c>
      <c r="I378" s="5">
        <v>126125</v>
      </c>
      <c r="J378" s="5">
        <v>0</v>
      </c>
      <c r="K378" s="5">
        <f>K375+I378-J378</f>
        <v>260125</v>
      </c>
    </row>
    <row r="379">
      <c r="A379" s="1" t="s">
        <v>345</v>
      </c>
      <c r="B379" s="1" t="s">
        <v>346</v>
      </c>
      <c r="C379" s="7">
        <v>2</v>
      </c>
      <c r="D379" s="4">
        <v>43866</v>
      </c>
      <c r="E379" s="1" t="s">
        <v>23</v>
      </c>
      <c r="F379" s="8" t="s">
        <v>347</v>
      </c>
      <c r="G379" s="7" t="s">
        <v>303</v>
      </c>
      <c r="H379" s="7" t="s">
        <v>22</v>
      </c>
      <c r="I379" s="5">
        <v>126125</v>
      </c>
      <c r="J379" s="5">
        <v>0</v>
      </c>
      <c r="K379" s="5">
        <f>K378+I379-J379</f>
        <v>386250</v>
      </c>
    </row>
    <row r="380">
      <c r="A380" s="1" t="s">
        <v>345</v>
      </c>
      <c r="B380" s="1" t="s">
        <v>346</v>
      </c>
      <c r="C380" s="7">
        <v>3</v>
      </c>
      <c r="D380" s="4">
        <v>43866</v>
      </c>
      <c r="E380" s="1" t="s">
        <v>23</v>
      </c>
      <c r="F380" s="8" t="s">
        <v>347</v>
      </c>
      <c r="G380" s="7" t="s">
        <v>309</v>
      </c>
      <c r="H380" s="7" t="s">
        <v>22</v>
      </c>
      <c r="I380" s="5">
        <v>126125</v>
      </c>
      <c r="J380" s="5">
        <v>0</v>
      </c>
      <c r="K380" s="5">
        <f>K379+I380-J380</f>
        <v>512375</v>
      </c>
    </row>
    <row r="381">
      <c r="A381" s="1" t="s">
        <v>345</v>
      </c>
      <c r="B381" s="1" t="s">
        <v>346</v>
      </c>
      <c r="C381" s="7">
        <v>4</v>
      </c>
      <c r="D381" s="4">
        <v>43866</v>
      </c>
      <c r="E381" s="1" t="s">
        <v>23</v>
      </c>
      <c r="F381" s="8" t="s">
        <v>347</v>
      </c>
      <c r="G381" s="7" t="s">
        <v>310</v>
      </c>
      <c r="H381" s="7" t="s">
        <v>22</v>
      </c>
      <c r="I381" s="5">
        <v>126125</v>
      </c>
      <c r="J381" s="5">
        <v>0</v>
      </c>
      <c r="K381" s="5">
        <f>K380+I381-J381</f>
        <v>638500</v>
      </c>
    </row>
    <row r="382">
      <c r="A382" s="1" t="s">
        <v>345</v>
      </c>
      <c r="B382" s="1" t="s">
        <v>346</v>
      </c>
      <c r="C382" s="7">
        <v>5</v>
      </c>
      <c r="D382" s="4">
        <v>43866</v>
      </c>
      <c r="E382" s="1" t="s">
        <v>23</v>
      </c>
      <c r="F382" s="8" t="s">
        <v>348</v>
      </c>
      <c r="G382" s="7" t="s">
        <v>310</v>
      </c>
      <c r="H382" s="7" t="s">
        <v>22</v>
      </c>
      <c r="I382" s="5">
        <v>25500</v>
      </c>
      <c r="J382" s="5">
        <v>0</v>
      </c>
      <c r="K382" s="5">
        <f>K381+I382-J382</f>
        <v>664000</v>
      </c>
    </row>
    <row r="383">
      <c r="A383" s="1" t="s">
        <v>345</v>
      </c>
      <c r="B383" s="1" t="s">
        <v>346</v>
      </c>
      <c r="C383" s="7">
        <v>6</v>
      </c>
      <c r="D383" s="4">
        <v>43873</v>
      </c>
      <c r="E383" s="1" t="s">
        <v>113</v>
      </c>
      <c r="F383" s="8" t="s">
        <v>349</v>
      </c>
      <c r="G383" s="7" t="s">
        <v>302</v>
      </c>
      <c r="H383" s="7" t="s">
        <v>22</v>
      </c>
      <c r="I383" s="5">
        <v>39000</v>
      </c>
      <c r="J383" s="5">
        <v>0</v>
      </c>
      <c r="K383" s="5">
        <f>K382+I383-J383</f>
        <v>703000</v>
      </c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6" ht="-1"/>
    <row r="387">
      <c r="A387" s="2" t="s">
        <v>0</v>
      </c>
      <c r="B387" s="3" t="s">
        <v>350</v>
      </c>
      <c r="H387" s="2" t="s">
        <v>2</v>
      </c>
      <c r="I387" s="4">
        <v>43864</v>
      </c>
    </row>
    <row r="388">
      <c r="A388" s="2" t="s">
        <v>3</v>
      </c>
      <c r="B388" s="1" t="s">
        <v>4</v>
      </c>
      <c r="H388" s="2" t="s">
        <v>5</v>
      </c>
      <c r="I388" s="4">
        <v>43880</v>
      </c>
      <c r="J388" s="2" t="s">
        <v>6</v>
      </c>
      <c r="K388" s="5">
        <v>1102130</v>
      </c>
    </row>
    <row r="390">
      <c r="A390" s="6" t="s">
        <v>7</v>
      </c>
      <c r="B390" s="6" t="s">
        <v>8</v>
      </c>
      <c r="C390" s="6" t="s">
        <v>9</v>
      </c>
      <c r="D390" s="6" t="s">
        <v>10</v>
      </c>
      <c r="E390" s="6" t="s">
        <v>11</v>
      </c>
      <c r="F390" s="6" t="s">
        <v>12</v>
      </c>
      <c r="G390" s="6" t="s">
        <v>13</v>
      </c>
      <c r="H390" s="6" t="s">
        <v>14</v>
      </c>
      <c r="I390" s="6" t="s">
        <v>15</v>
      </c>
      <c r="J390" s="6" t="s">
        <v>16</v>
      </c>
      <c r="K390" s="6" t="s">
        <v>17</v>
      </c>
    </row>
    <row r="391">
      <c r="A391" s="1" t="s">
        <v>351</v>
      </c>
      <c r="B391" s="1" t="s">
        <v>352</v>
      </c>
      <c r="C391" s="7">
        <v>1</v>
      </c>
      <c r="D391" s="4">
        <v>43866</v>
      </c>
      <c r="E391" s="0" t="s">
        <v>23</v>
      </c>
      <c r="F391" s="8" t="s">
        <v>353</v>
      </c>
      <c r="G391" s="7" t="s">
        <v>310</v>
      </c>
      <c r="H391" s="7" t="s">
        <v>22</v>
      </c>
      <c r="I391" s="5">
        <v>10000</v>
      </c>
      <c r="J391" s="5">
        <v>0</v>
      </c>
      <c r="K391" s="5">
        <f>K388+I391-J391</f>
        <v>1112130</v>
      </c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4" ht="-1"/>
    <row r="395">
      <c r="A395" s="2" t="s">
        <v>0</v>
      </c>
      <c r="B395" s="3" t="s">
        <v>354</v>
      </c>
      <c r="H395" s="2" t="s">
        <v>2</v>
      </c>
      <c r="I395" s="4">
        <v>43864</v>
      </c>
    </row>
    <row r="396">
      <c r="A396" s="2" t="s">
        <v>3</v>
      </c>
      <c r="B396" s="1" t="s">
        <v>4</v>
      </c>
      <c r="H396" s="2" t="s">
        <v>5</v>
      </c>
      <c r="I396" s="4">
        <v>43880</v>
      </c>
      <c r="J396" s="2" t="s">
        <v>6</v>
      </c>
      <c r="K396" s="5">
        <v>370000</v>
      </c>
    </row>
    <row r="398">
      <c r="A398" s="6" t="s">
        <v>7</v>
      </c>
      <c r="B398" s="6" t="s">
        <v>8</v>
      </c>
      <c r="C398" s="6" t="s">
        <v>9</v>
      </c>
      <c r="D398" s="6" t="s">
        <v>10</v>
      </c>
      <c r="E398" s="6" t="s">
        <v>11</v>
      </c>
      <c r="F398" s="6" t="s">
        <v>12</v>
      </c>
      <c r="G398" s="6" t="s">
        <v>13</v>
      </c>
      <c r="H398" s="6" t="s">
        <v>14</v>
      </c>
      <c r="I398" s="6" t="s">
        <v>15</v>
      </c>
      <c r="J398" s="6" t="s">
        <v>16</v>
      </c>
      <c r="K398" s="6" t="s">
        <v>17</v>
      </c>
    </row>
    <row r="399">
      <c r="A399" s="1" t="s">
        <v>355</v>
      </c>
      <c r="B399" s="1" t="s">
        <v>356</v>
      </c>
      <c r="C399" s="7">
        <v>1</v>
      </c>
      <c r="D399" s="4">
        <v>43867</v>
      </c>
      <c r="E399" s="0" t="s">
        <v>73</v>
      </c>
      <c r="F399" s="8" t="s">
        <v>357</v>
      </c>
      <c r="G399" s="7" t="s">
        <v>309</v>
      </c>
      <c r="H399" s="7" t="s">
        <v>22</v>
      </c>
      <c r="I399" s="5">
        <v>410000</v>
      </c>
      <c r="J399" s="5">
        <v>0</v>
      </c>
      <c r="K399" s="5">
        <f>K396+I399-J399</f>
        <v>780000</v>
      </c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2" ht="-1"/>
    <row r="403">
      <c r="A403" s="2" t="s">
        <v>0</v>
      </c>
      <c r="B403" s="3" t="s">
        <v>358</v>
      </c>
      <c r="H403" s="2" t="s">
        <v>2</v>
      </c>
      <c r="I403" s="4">
        <v>43864</v>
      </c>
    </row>
    <row r="404">
      <c r="A404" s="2" t="s">
        <v>3</v>
      </c>
      <c r="B404" s="1" t="s">
        <v>4</v>
      </c>
      <c r="H404" s="2" t="s">
        <v>5</v>
      </c>
      <c r="I404" s="4">
        <v>43880</v>
      </c>
      <c r="J404" s="2" t="s">
        <v>6</v>
      </c>
      <c r="K404" s="5">
        <v>187000</v>
      </c>
    </row>
    <row r="406">
      <c r="A406" s="6" t="s">
        <v>7</v>
      </c>
      <c r="B406" s="6" t="s">
        <v>8</v>
      </c>
      <c r="C406" s="6" t="s">
        <v>9</v>
      </c>
      <c r="D406" s="6" t="s">
        <v>10</v>
      </c>
      <c r="E406" s="6" t="s">
        <v>11</v>
      </c>
      <c r="F406" s="6" t="s">
        <v>12</v>
      </c>
      <c r="G406" s="6" t="s">
        <v>13</v>
      </c>
      <c r="H406" s="6" t="s">
        <v>14</v>
      </c>
      <c r="I406" s="6" t="s">
        <v>15</v>
      </c>
      <c r="J406" s="6" t="s">
        <v>16</v>
      </c>
      <c r="K406" s="6" t="s">
        <v>17</v>
      </c>
    </row>
    <row r="407">
      <c r="A407" s="1" t="s">
        <v>359</v>
      </c>
      <c r="B407" s="1" t="s">
        <v>360</v>
      </c>
      <c r="C407" s="7">
        <v>1</v>
      </c>
      <c r="D407" s="4">
        <v>43874</v>
      </c>
      <c r="E407" s="0" t="s">
        <v>131</v>
      </c>
      <c r="F407" s="8" t="s">
        <v>222</v>
      </c>
      <c r="G407" s="7" t="s">
        <v>310</v>
      </c>
      <c r="H407" s="7" t="s">
        <v>22</v>
      </c>
      <c r="I407" s="5">
        <v>451124</v>
      </c>
      <c r="J407" s="5">
        <v>0</v>
      </c>
      <c r="K407" s="5">
        <f>K404+I407-J407</f>
        <v>638124</v>
      </c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10" ht="-1"/>
    <row r="411">
      <c r="A411" s="2" t="s">
        <v>0</v>
      </c>
      <c r="B411" s="3" t="s">
        <v>361</v>
      </c>
      <c r="H411" s="2" t="s">
        <v>2</v>
      </c>
      <c r="I411" s="4">
        <v>43864</v>
      </c>
    </row>
    <row r="412">
      <c r="A412" s="2" t="s">
        <v>3</v>
      </c>
      <c r="B412" s="1" t="s">
        <v>4</v>
      </c>
      <c r="H412" s="2" t="s">
        <v>5</v>
      </c>
      <c r="I412" s="4">
        <v>43880</v>
      </c>
      <c r="J412" s="2" t="s">
        <v>6</v>
      </c>
      <c r="K412" s="5">
        <v>24000</v>
      </c>
    </row>
    <row r="414">
      <c r="A414" s="6" t="s">
        <v>7</v>
      </c>
      <c r="B414" s="6" t="s">
        <v>8</v>
      </c>
      <c r="C414" s="6" t="s">
        <v>9</v>
      </c>
      <c r="D414" s="6" t="s">
        <v>10</v>
      </c>
      <c r="E414" s="6" t="s">
        <v>11</v>
      </c>
      <c r="F414" s="6" t="s">
        <v>12</v>
      </c>
      <c r="G414" s="6" t="s">
        <v>13</v>
      </c>
      <c r="H414" s="6" t="s">
        <v>14</v>
      </c>
      <c r="I414" s="6" t="s">
        <v>15</v>
      </c>
      <c r="J414" s="6" t="s">
        <v>16</v>
      </c>
      <c r="K414" s="6" t="s">
        <v>17</v>
      </c>
    </row>
    <row r="415">
      <c r="A415" s="1" t="s">
        <v>362</v>
      </c>
      <c r="B415" s="1" t="s">
        <v>363</v>
      </c>
      <c r="C415" s="7">
        <v>1</v>
      </c>
      <c r="D415" s="4">
        <v>43866</v>
      </c>
      <c r="E415" s="0" t="s">
        <v>23</v>
      </c>
      <c r="F415" s="8" t="s">
        <v>364</v>
      </c>
      <c r="G415" s="7" t="s">
        <v>310</v>
      </c>
      <c r="H415" s="7" t="s">
        <v>22</v>
      </c>
      <c r="I415" s="5">
        <v>600000</v>
      </c>
      <c r="J415" s="5">
        <v>0</v>
      </c>
      <c r="K415" s="5">
        <f>K412+I415-J415</f>
        <v>624000</v>
      </c>
    </row>
    <row r="416">
      <c r="A416" s="1" t="s">
        <v>362</v>
      </c>
      <c r="B416" s="1" t="s">
        <v>363</v>
      </c>
      <c r="C416" s="7">
        <v>2</v>
      </c>
      <c r="D416" s="4">
        <v>43867</v>
      </c>
      <c r="E416" s="1" t="s">
        <v>67</v>
      </c>
      <c r="F416" s="8" t="s">
        <v>365</v>
      </c>
      <c r="G416" s="7" t="s">
        <v>310</v>
      </c>
      <c r="H416" s="7" t="s">
        <v>22</v>
      </c>
      <c r="I416" s="5">
        <v>6000</v>
      </c>
      <c r="J416" s="5">
        <v>0</v>
      </c>
      <c r="K416" s="5">
        <f>K415+I416-J416</f>
        <v>630000</v>
      </c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9" ht="-1"/>
    <row r="420">
      <c r="A420" s="2" t="s">
        <v>0</v>
      </c>
      <c r="B420" s="3" t="s">
        <v>366</v>
      </c>
      <c r="H420" s="2" t="s">
        <v>2</v>
      </c>
      <c r="I420" s="4">
        <v>43864</v>
      </c>
    </row>
    <row r="421">
      <c r="A421" s="2" t="s">
        <v>3</v>
      </c>
      <c r="B421" s="1" t="s">
        <v>4</v>
      </c>
      <c r="H421" s="2" t="s">
        <v>5</v>
      </c>
      <c r="I421" s="4">
        <v>43880</v>
      </c>
      <c r="J421" s="2" t="s">
        <v>6</v>
      </c>
      <c r="K421" s="5">
        <v>1891000</v>
      </c>
    </row>
    <row r="423">
      <c r="A423" s="6" t="s">
        <v>7</v>
      </c>
      <c r="B423" s="6" t="s">
        <v>8</v>
      </c>
      <c r="C423" s="6" t="s">
        <v>9</v>
      </c>
      <c r="D423" s="6" t="s">
        <v>10</v>
      </c>
      <c r="E423" s="6" t="s">
        <v>11</v>
      </c>
      <c r="F423" s="6" t="s">
        <v>12</v>
      </c>
      <c r="G423" s="6" t="s">
        <v>13</v>
      </c>
      <c r="H423" s="6" t="s">
        <v>14</v>
      </c>
      <c r="I423" s="6" t="s">
        <v>15</v>
      </c>
      <c r="J423" s="6" t="s">
        <v>16</v>
      </c>
      <c r="K423" s="6" t="s">
        <v>17</v>
      </c>
    </row>
    <row r="424">
      <c r="A424" s="1" t="s">
        <v>367</v>
      </c>
      <c r="B424" s="1" t="s">
        <v>368</v>
      </c>
      <c r="C424" s="7">
        <v>1</v>
      </c>
      <c r="D424" s="4">
        <v>43866</v>
      </c>
      <c r="E424" s="0" t="s">
        <v>23</v>
      </c>
      <c r="F424" s="8" t="s">
        <v>369</v>
      </c>
      <c r="G424" s="7" t="s">
        <v>302</v>
      </c>
      <c r="H424" s="7" t="s">
        <v>22</v>
      </c>
      <c r="I424" s="5">
        <v>96250</v>
      </c>
      <c r="J424" s="5">
        <v>0</v>
      </c>
      <c r="K424" s="5">
        <f>K421+I424-J424</f>
        <v>1987250</v>
      </c>
    </row>
    <row r="425">
      <c r="A425" s="1" t="s">
        <v>367</v>
      </c>
      <c r="B425" s="1" t="s">
        <v>368</v>
      </c>
      <c r="C425" s="7">
        <v>2</v>
      </c>
      <c r="D425" s="4">
        <v>43866</v>
      </c>
      <c r="E425" s="1" t="s">
        <v>23</v>
      </c>
      <c r="F425" s="8" t="s">
        <v>369</v>
      </c>
      <c r="G425" s="7" t="s">
        <v>303</v>
      </c>
      <c r="H425" s="7" t="s">
        <v>22</v>
      </c>
      <c r="I425" s="5">
        <v>96250</v>
      </c>
      <c r="J425" s="5">
        <v>0</v>
      </c>
      <c r="K425" s="5">
        <f>K424+I425-J425</f>
        <v>2083500</v>
      </c>
    </row>
    <row r="426">
      <c r="A426" s="1" t="s">
        <v>367</v>
      </c>
      <c r="B426" s="1" t="s">
        <v>368</v>
      </c>
      <c r="C426" s="7">
        <v>3</v>
      </c>
      <c r="D426" s="4">
        <v>43866</v>
      </c>
      <c r="E426" s="1" t="s">
        <v>23</v>
      </c>
      <c r="F426" s="8" t="s">
        <v>369</v>
      </c>
      <c r="G426" s="7" t="s">
        <v>309</v>
      </c>
      <c r="H426" s="7" t="s">
        <v>22</v>
      </c>
      <c r="I426" s="5">
        <v>96250</v>
      </c>
      <c r="J426" s="5">
        <v>0</v>
      </c>
      <c r="K426" s="5">
        <f>K425+I426-J426</f>
        <v>2179750</v>
      </c>
    </row>
    <row r="427">
      <c r="A427" s="1" t="s">
        <v>367</v>
      </c>
      <c r="B427" s="1" t="s">
        <v>368</v>
      </c>
      <c r="C427" s="7">
        <v>4</v>
      </c>
      <c r="D427" s="4">
        <v>43866</v>
      </c>
      <c r="E427" s="1" t="s">
        <v>23</v>
      </c>
      <c r="F427" s="8" t="s">
        <v>369</v>
      </c>
      <c r="G427" s="7" t="s">
        <v>310</v>
      </c>
      <c r="H427" s="7" t="s">
        <v>22</v>
      </c>
      <c r="I427" s="5">
        <v>96250</v>
      </c>
      <c r="J427" s="5">
        <v>0</v>
      </c>
      <c r="K427" s="5">
        <f>K426+I427-J427</f>
        <v>2276000</v>
      </c>
    </row>
    <row r="428">
      <c r="A428" s="1" t="s">
        <v>367</v>
      </c>
      <c r="B428" s="1" t="s">
        <v>368</v>
      </c>
      <c r="C428" s="7">
        <v>5</v>
      </c>
      <c r="D428" s="4">
        <v>43866</v>
      </c>
      <c r="E428" s="1" t="s">
        <v>23</v>
      </c>
      <c r="F428" s="8" t="s">
        <v>370</v>
      </c>
      <c r="G428" s="7" t="s">
        <v>310</v>
      </c>
      <c r="H428" s="7" t="s">
        <v>22</v>
      </c>
      <c r="I428" s="5">
        <v>70000</v>
      </c>
      <c r="J428" s="5">
        <v>0</v>
      </c>
      <c r="K428" s="5">
        <f>K427+I428-J428</f>
        <v>2346000</v>
      </c>
    </row>
    <row r="429">
      <c r="A429" s="1" t="s">
        <v>367</v>
      </c>
      <c r="B429" s="1" t="s">
        <v>368</v>
      </c>
      <c r="C429" s="7">
        <v>6</v>
      </c>
      <c r="D429" s="4">
        <v>43867</v>
      </c>
      <c r="E429" s="1" t="s">
        <v>65</v>
      </c>
      <c r="F429" s="8" t="s">
        <v>371</v>
      </c>
      <c r="G429" s="7" t="s">
        <v>310</v>
      </c>
      <c r="H429" s="7" t="s">
        <v>22</v>
      </c>
      <c r="I429" s="5">
        <v>203000</v>
      </c>
      <c r="J429" s="5">
        <v>0</v>
      </c>
      <c r="K429" s="5">
        <f>K428+I429-J429</f>
        <v>2549000</v>
      </c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2" ht="-1"/>
    <row r="433">
      <c r="A433" s="2" t="s">
        <v>0</v>
      </c>
      <c r="B433" s="3" t="s">
        <v>372</v>
      </c>
      <c r="H433" s="2" t="s">
        <v>2</v>
      </c>
      <c r="I433" s="4">
        <v>43864</v>
      </c>
    </row>
    <row r="434">
      <c r="A434" s="2" t="s">
        <v>3</v>
      </c>
      <c r="B434" s="1" t="s">
        <v>4</v>
      </c>
      <c r="H434" s="2" t="s">
        <v>5</v>
      </c>
      <c r="I434" s="4">
        <v>43880</v>
      </c>
      <c r="J434" s="2" t="s">
        <v>6</v>
      </c>
      <c r="K434" s="5">
        <v>2561260.68</v>
      </c>
    </row>
    <row r="436">
      <c r="A436" s="6" t="s">
        <v>7</v>
      </c>
      <c r="B436" s="6" t="s">
        <v>8</v>
      </c>
      <c r="C436" s="6" t="s">
        <v>9</v>
      </c>
      <c r="D436" s="6" t="s">
        <v>10</v>
      </c>
      <c r="E436" s="6" t="s">
        <v>11</v>
      </c>
      <c r="F436" s="6" t="s">
        <v>12</v>
      </c>
      <c r="G436" s="6" t="s">
        <v>13</v>
      </c>
      <c r="H436" s="6" t="s">
        <v>14</v>
      </c>
      <c r="I436" s="6" t="s">
        <v>15</v>
      </c>
      <c r="J436" s="6" t="s">
        <v>16</v>
      </c>
      <c r="K436" s="6" t="s">
        <v>17</v>
      </c>
    </row>
    <row r="437">
      <c r="A437" s="1" t="s">
        <v>373</v>
      </c>
      <c r="B437" s="1" t="s">
        <v>374</v>
      </c>
      <c r="C437" s="7">
        <v>1</v>
      </c>
      <c r="D437" s="4">
        <v>43866</v>
      </c>
      <c r="E437" s="0" t="s">
        <v>25</v>
      </c>
      <c r="F437" s="8" t="s">
        <v>160</v>
      </c>
      <c r="G437" s="7" t="s">
        <v>303</v>
      </c>
      <c r="H437" s="7" t="s">
        <v>161</v>
      </c>
      <c r="I437" s="5">
        <v>35000</v>
      </c>
      <c r="J437" s="5">
        <v>0</v>
      </c>
      <c r="K437" s="5">
        <f>K434+I437-J437</f>
        <v>2596260.68</v>
      </c>
    </row>
    <row r="438">
      <c r="A438" s="1" t="s">
        <v>373</v>
      </c>
      <c r="B438" s="1" t="s">
        <v>374</v>
      </c>
      <c r="C438" s="7">
        <v>2</v>
      </c>
      <c r="D438" s="4">
        <v>43866</v>
      </c>
      <c r="E438" s="1" t="s">
        <v>27</v>
      </c>
      <c r="F438" s="8" t="s">
        <v>162</v>
      </c>
      <c r="G438" s="7" t="s">
        <v>303</v>
      </c>
      <c r="H438" s="7" t="s">
        <v>163</v>
      </c>
      <c r="I438" s="5">
        <v>35000</v>
      </c>
      <c r="J438" s="5">
        <v>0</v>
      </c>
      <c r="K438" s="5">
        <f>K437+I438-J438</f>
        <v>2631260.68</v>
      </c>
    </row>
    <row r="439">
      <c r="A439" s="1" t="s">
        <v>373</v>
      </c>
      <c r="B439" s="1" t="s">
        <v>374</v>
      </c>
      <c r="C439" s="7">
        <v>3</v>
      </c>
      <c r="D439" s="4">
        <v>43866</v>
      </c>
      <c r="E439" s="1" t="s">
        <v>55</v>
      </c>
      <c r="F439" s="8" t="s">
        <v>190</v>
      </c>
      <c r="G439" s="7" t="s">
        <v>303</v>
      </c>
      <c r="H439" s="7" t="s">
        <v>191</v>
      </c>
      <c r="I439" s="5">
        <v>3500</v>
      </c>
      <c r="J439" s="5">
        <v>0</v>
      </c>
      <c r="K439" s="5">
        <f>K438+I439-J439</f>
        <v>2634760.68</v>
      </c>
    </row>
    <row r="440">
      <c r="A440" s="1" t="s">
        <v>373</v>
      </c>
      <c r="B440" s="1" t="s">
        <v>374</v>
      </c>
      <c r="C440" s="7">
        <v>4</v>
      </c>
      <c r="D440" s="4">
        <v>43867</v>
      </c>
      <c r="E440" s="1" t="s">
        <v>67</v>
      </c>
      <c r="F440" s="8" t="s">
        <v>375</v>
      </c>
      <c r="G440" s="7" t="s">
        <v>310</v>
      </c>
      <c r="H440" s="7" t="s">
        <v>22</v>
      </c>
      <c r="I440" s="5">
        <v>5000</v>
      </c>
      <c r="J440" s="5">
        <v>0</v>
      </c>
      <c r="K440" s="5">
        <f>K439+I440-J440</f>
        <v>2639760.68</v>
      </c>
    </row>
    <row r="441">
      <c r="A441" s="1" t="s">
        <v>373</v>
      </c>
      <c r="B441" s="1" t="s">
        <v>374</v>
      </c>
      <c r="C441" s="7">
        <v>5</v>
      </c>
      <c r="D441" s="4">
        <v>43880</v>
      </c>
      <c r="E441" s="1" t="s">
        <v>153</v>
      </c>
      <c r="F441" s="8" t="s">
        <v>376</v>
      </c>
      <c r="G441" s="7" t="s">
        <v>302</v>
      </c>
      <c r="H441" s="7" t="s">
        <v>22</v>
      </c>
      <c r="I441" s="5">
        <v>43064.28</v>
      </c>
      <c r="J441" s="5">
        <v>0</v>
      </c>
      <c r="K441" s="5">
        <f>K440+I441-J441</f>
        <v>2682824.96</v>
      </c>
    </row>
    <row r="442">
      <c r="A442" s="1" t="s">
        <v>373</v>
      </c>
      <c r="B442" s="1" t="s">
        <v>374</v>
      </c>
      <c r="C442" s="7">
        <v>6</v>
      </c>
      <c r="D442" s="4">
        <v>43880</v>
      </c>
      <c r="E442" s="1" t="s">
        <v>153</v>
      </c>
      <c r="F442" s="8" t="s">
        <v>376</v>
      </c>
      <c r="G442" s="7" t="s">
        <v>303</v>
      </c>
      <c r="H442" s="7" t="s">
        <v>22</v>
      </c>
      <c r="I442" s="5">
        <v>43064.28</v>
      </c>
      <c r="J442" s="5">
        <v>0</v>
      </c>
      <c r="K442" s="5">
        <f>K441+I442-J442</f>
        <v>2725889.2399999998</v>
      </c>
    </row>
    <row r="443">
      <c r="A443" s="1" t="s">
        <v>373</v>
      </c>
      <c r="B443" s="1" t="s">
        <v>374</v>
      </c>
      <c r="C443" s="7">
        <v>7</v>
      </c>
      <c r="D443" s="4">
        <v>43880</v>
      </c>
      <c r="E443" s="1" t="s">
        <v>153</v>
      </c>
      <c r="F443" s="8" t="s">
        <v>376</v>
      </c>
      <c r="G443" s="7" t="s">
        <v>310</v>
      </c>
      <c r="H443" s="7" t="s">
        <v>22</v>
      </c>
      <c r="I443" s="5">
        <v>43064.28</v>
      </c>
      <c r="J443" s="5">
        <v>0</v>
      </c>
      <c r="K443" s="5">
        <f>K442+I443-J443</f>
        <v>2768953.5199999996</v>
      </c>
    </row>
    <row r="444">
      <c r="A444" s="1" t="s">
        <v>373</v>
      </c>
      <c r="B444" s="1" t="s">
        <v>374</v>
      </c>
      <c r="C444" s="7">
        <v>8</v>
      </c>
      <c r="D444" s="4">
        <v>43880</v>
      </c>
      <c r="E444" s="1" t="s">
        <v>153</v>
      </c>
      <c r="F444" s="8" t="s">
        <v>376</v>
      </c>
      <c r="G444" s="7" t="s">
        <v>309</v>
      </c>
      <c r="H444" s="7" t="s">
        <v>22</v>
      </c>
      <c r="I444" s="5">
        <v>43064.28</v>
      </c>
      <c r="J444" s="5">
        <v>0</v>
      </c>
      <c r="K444" s="5">
        <f>K443+I444-J444</f>
        <v>2812017.7999999993</v>
      </c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7" ht="-1"/>
    <row r="448">
      <c r="A448" s="2" t="s">
        <v>0</v>
      </c>
      <c r="B448" s="3" t="s">
        <v>377</v>
      </c>
      <c r="H448" s="2" t="s">
        <v>2</v>
      </c>
      <c r="I448" s="4">
        <v>43864</v>
      </c>
    </row>
    <row r="449">
      <c r="A449" s="2" t="s">
        <v>3</v>
      </c>
      <c r="B449" s="1" t="s">
        <v>4</v>
      </c>
      <c r="H449" s="2" t="s">
        <v>5</v>
      </c>
      <c r="I449" s="4">
        <v>43880</v>
      </c>
      <c r="J449" s="2" t="s">
        <v>6</v>
      </c>
      <c r="K449" s="5">
        <v>0</v>
      </c>
    </row>
    <row r="451">
      <c r="A451" s="6" t="s">
        <v>7</v>
      </c>
      <c r="B451" s="6" t="s">
        <v>8</v>
      </c>
      <c r="C451" s="6" t="s">
        <v>9</v>
      </c>
      <c r="D451" s="6" t="s">
        <v>10</v>
      </c>
      <c r="E451" s="6" t="s">
        <v>11</v>
      </c>
      <c r="F451" s="6" t="s">
        <v>12</v>
      </c>
      <c r="G451" s="6" t="s">
        <v>13</v>
      </c>
      <c r="H451" s="6" t="s">
        <v>14</v>
      </c>
      <c r="I451" s="6" t="s">
        <v>15</v>
      </c>
      <c r="J451" s="6" t="s">
        <v>16</v>
      </c>
      <c r="K451" s="6" t="s">
        <v>17</v>
      </c>
    </row>
    <row r="452">
      <c r="A452" s="1" t="s">
        <v>378</v>
      </c>
      <c r="B452" s="1" t="s">
        <v>379</v>
      </c>
      <c r="C452" s="7">
        <v>1</v>
      </c>
      <c r="D452" s="4">
        <v>43867</v>
      </c>
      <c r="E452" s="0" t="s">
        <v>79</v>
      </c>
      <c r="F452" s="8" t="s">
        <v>215</v>
      </c>
      <c r="G452" s="7" t="s">
        <v>303</v>
      </c>
      <c r="H452" s="7" t="s">
        <v>189</v>
      </c>
      <c r="I452" s="5">
        <v>670000</v>
      </c>
      <c r="J452" s="5">
        <v>0</v>
      </c>
      <c r="K452" s="5">
        <f>K449+I452-J452</f>
        <v>670000</v>
      </c>
    </row>
    <row r="453">
      <c r="A453" s="1" t="s">
        <v>378</v>
      </c>
      <c r="B453" s="1" t="s">
        <v>379</v>
      </c>
      <c r="C453" s="7">
        <v>2</v>
      </c>
      <c r="D453" s="4">
        <v>43867</v>
      </c>
      <c r="E453" s="1" t="s">
        <v>79</v>
      </c>
      <c r="F453" s="8" t="s">
        <v>216</v>
      </c>
      <c r="G453" s="7" t="s">
        <v>303</v>
      </c>
      <c r="H453" s="7" t="s">
        <v>217</v>
      </c>
      <c r="I453" s="5">
        <v>1072000</v>
      </c>
      <c r="J453" s="5">
        <v>0</v>
      </c>
      <c r="K453" s="5">
        <f>K452+I453-J453</f>
        <v>1742000</v>
      </c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6" ht="-1"/>
    <row r="457">
      <c r="A457" s="2" t="s">
        <v>0</v>
      </c>
      <c r="B457" s="3" t="s">
        <v>380</v>
      </c>
      <c r="H457" s="2" t="s">
        <v>2</v>
      </c>
      <c r="I457" s="4">
        <v>43864</v>
      </c>
    </row>
    <row r="458">
      <c r="A458" s="2" t="s">
        <v>3</v>
      </c>
      <c r="B458" s="1" t="s">
        <v>4</v>
      </c>
      <c r="H458" s="2" t="s">
        <v>5</v>
      </c>
      <c r="I458" s="4">
        <v>43880</v>
      </c>
      <c r="J458" s="2" t="s">
        <v>6</v>
      </c>
      <c r="K458" s="5">
        <v>8569303</v>
      </c>
    </row>
    <row r="460">
      <c r="A460" s="6" t="s">
        <v>7</v>
      </c>
      <c r="B460" s="6" t="s">
        <v>8</v>
      </c>
      <c r="C460" s="6" t="s">
        <v>9</v>
      </c>
      <c r="D460" s="6" t="s">
        <v>10</v>
      </c>
      <c r="E460" s="6" t="s">
        <v>11</v>
      </c>
      <c r="F460" s="6" t="s">
        <v>12</v>
      </c>
      <c r="G460" s="6" t="s">
        <v>13</v>
      </c>
      <c r="H460" s="6" t="s">
        <v>14</v>
      </c>
      <c r="I460" s="6" t="s">
        <v>15</v>
      </c>
      <c r="J460" s="6" t="s">
        <v>16</v>
      </c>
      <c r="K460" s="6" t="s">
        <v>17</v>
      </c>
    </row>
    <row r="461">
      <c r="A461" s="1" t="s">
        <v>381</v>
      </c>
      <c r="B461" s="1" t="s">
        <v>382</v>
      </c>
      <c r="C461" s="7">
        <v>1</v>
      </c>
      <c r="D461" s="4">
        <v>43867</v>
      </c>
      <c r="E461" s="0" t="s">
        <v>59</v>
      </c>
      <c r="F461" s="8" t="s">
        <v>383</v>
      </c>
      <c r="G461" s="7" t="s">
        <v>303</v>
      </c>
      <c r="H461" s="7" t="s">
        <v>22</v>
      </c>
      <c r="I461" s="5">
        <v>379500</v>
      </c>
      <c r="J461" s="5">
        <v>0</v>
      </c>
      <c r="K461" s="5">
        <f>K458+I461-J461</f>
        <v>8948803</v>
      </c>
    </row>
    <row r="462">
      <c r="A462" s="1" t="s">
        <v>381</v>
      </c>
      <c r="B462" s="1" t="s">
        <v>382</v>
      </c>
      <c r="C462" s="7">
        <v>2</v>
      </c>
      <c r="D462" s="4">
        <v>43867</v>
      </c>
      <c r="E462" s="1" t="s">
        <v>61</v>
      </c>
      <c r="F462" s="8" t="s">
        <v>384</v>
      </c>
      <c r="G462" s="7" t="s">
        <v>303</v>
      </c>
      <c r="H462" s="7" t="s">
        <v>22</v>
      </c>
      <c r="I462" s="5">
        <v>901500</v>
      </c>
      <c r="J462" s="5">
        <v>0</v>
      </c>
      <c r="K462" s="5">
        <f>K461+I462-J462</f>
        <v>9850303</v>
      </c>
    </row>
    <row r="463">
      <c r="A463" s="1" t="s">
        <v>381</v>
      </c>
      <c r="B463" s="1" t="s">
        <v>382</v>
      </c>
      <c r="C463" s="7">
        <v>3</v>
      </c>
      <c r="D463" s="4">
        <v>43867</v>
      </c>
      <c r="E463" s="1" t="s">
        <v>67</v>
      </c>
      <c r="F463" s="8" t="s">
        <v>385</v>
      </c>
      <c r="G463" s="7" t="s">
        <v>303</v>
      </c>
      <c r="H463" s="7" t="s">
        <v>22</v>
      </c>
      <c r="I463" s="5">
        <v>104527.5</v>
      </c>
      <c r="J463" s="5">
        <v>0</v>
      </c>
      <c r="K463" s="5">
        <f>K462+I463-J463</f>
        <v>9954830.5</v>
      </c>
    </row>
    <row r="464">
      <c r="A464" s="1" t="s">
        <v>381</v>
      </c>
      <c r="B464" s="1" t="s">
        <v>382</v>
      </c>
      <c r="C464" s="7">
        <v>4</v>
      </c>
      <c r="D464" s="4">
        <v>43867</v>
      </c>
      <c r="E464" s="1" t="s">
        <v>67</v>
      </c>
      <c r="F464" s="8" t="s">
        <v>385</v>
      </c>
      <c r="G464" s="7" t="s">
        <v>309</v>
      </c>
      <c r="H464" s="7" t="s">
        <v>22</v>
      </c>
      <c r="I464" s="5">
        <v>104527.5</v>
      </c>
      <c r="J464" s="5">
        <v>0</v>
      </c>
      <c r="K464" s="5">
        <f>K463+I464-J464</f>
        <v>10059358</v>
      </c>
    </row>
    <row r="465">
      <c r="A465" s="1" t="s">
        <v>381</v>
      </c>
      <c r="B465" s="1" t="s">
        <v>382</v>
      </c>
      <c r="C465" s="7">
        <v>5</v>
      </c>
      <c r="D465" s="4">
        <v>43867</v>
      </c>
      <c r="E465" s="1" t="s">
        <v>67</v>
      </c>
      <c r="F465" s="8" t="s">
        <v>385</v>
      </c>
      <c r="G465" s="7" t="s">
        <v>302</v>
      </c>
      <c r="H465" s="7" t="s">
        <v>22</v>
      </c>
      <c r="I465" s="5">
        <v>104527.5</v>
      </c>
      <c r="J465" s="5">
        <v>0</v>
      </c>
      <c r="K465" s="5">
        <f>K464+I465-J465</f>
        <v>10163885.5</v>
      </c>
    </row>
    <row r="466">
      <c r="A466" s="1" t="s">
        <v>381</v>
      </c>
      <c r="B466" s="1" t="s">
        <v>382</v>
      </c>
      <c r="C466" s="7">
        <v>6</v>
      </c>
      <c r="D466" s="4">
        <v>43867</v>
      </c>
      <c r="E466" s="1" t="s">
        <v>67</v>
      </c>
      <c r="F466" s="8" t="s">
        <v>385</v>
      </c>
      <c r="G466" s="7" t="s">
        <v>310</v>
      </c>
      <c r="H466" s="7" t="s">
        <v>22</v>
      </c>
      <c r="I466" s="5">
        <v>104527.5</v>
      </c>
      <c r="J466" s="5">
        <v>0</v>
      </c>
      <c r="K466" s="5">
        <f>K465+I466-J466</f>
        <v>10268413</v>
      </c>
    </row>
    <row r="467">
      <c r="A467" s="1" t="s">
        <v>381</v>
      </c>
      <c r="B467" s="1" t="s">
        <v>382</v>
      </c>
      <c r="C467" s="7">
        <v>7</v>
      </c>
      <c r="D467" s="4">
        <v>43867</v>
      </c>
      <c r="E467" s="1" t="s">
        <v>67</v>
      </c>
      <c r="F467" s="8" t="s">
        <v>386</v>
      </c>
      <c r="G467" s="7" t="s">
        <v>302</v>
      </c>
      <c r="H467" s="7" t="s">
        <v>22</v>
      </c>
      <c r="I467" s="5">
        <v>53750</v>
      </c>
      <c r="J467" s="5">
        <v>0</v>
      </c>
      <c r="K467" s="5">
        <f>K466+I467-J467</f>
        <v>10322163</v>
      </c>
    </row>
    <row r="468">
      <c r="A468" s="1" t="s">
        <v>381</v>
      </c>
      <c r="B468" s="1" t="s">
        <v>382</v>
      </c>
      <c r="C468" s="7">
        <v>8</v>
      </c>
      <c r="D468" s="4">
        <v>43867</v>
      </c>
      <c r="E468" s="1" t="s">
        <v>67</v>
      </c>
      <c r="F468" s="8" t="s">
        <v>386</v>
      </c>
      <c r="G468" s="7" t="s">
        <v>303</v>
      </c>
      <c r="H468" s="7" t="s">
        <v>22</v>
      </c>
      <c r="I468" s="5">
        <v>53750</v>
      </c>
      <c r="J468" s="5">
        <v>0</v>
      </c>
      <c r="K468" s="5">
        <f>K467+I468-J468</f>
        <v>10375913</v>
      </c>
    </row>
    <row r="469">
      <c r="A469" s="1" t="s">
        <v>381</v>
      </c>
      <c r="B469" s="1" t="s">
        <v>382</v>
      </c>
      <c r="C469" s="7">
        <v>9</v>
      </c>
      <c r="D469" s="4">
        <v>43867</v>
      </c>
      <c r="E469" s="1" t="s">
        <v>67</v>
      </c>
      <c r="F469" s="8" t="s">
        <v>386</v>
      </c>
      <c r="G469" s="7" t="s">
        <v>309</v>
      </c>
      <c r="H469" s="7" t="s">
        <v>22</v>
      </c>
      <c r="I469" s="5">
        <v>53750</v>
      </c>
      <c r="J469" s="5">
        <v>0</v>
      </c>
      <c r="K469" s="5">
        <f>K468+I469-J469</f>
        <v>10429663</v>
      </c>
    </row>
    <row r="470">
      <c r="A470" s="1" t="s">
        <v>381</v>
      </c>
      <c r="B470" s="1" t="s">
        <v>382</v>
      </c>
      <c r="C470" s="7">
        <v>10</v>
      </c>
      <c r="D470" s="4">
        <v>43867</v>
      </c>
      <c r="E470" s="1" t="s">
        <v>67</v>
      </c>
      <c r="F470" s="8" t="s">
        <v>386</v>
      </c>
      <c r="G470" s="7" t="s">
        <v>310</v>
      </c>
      <c r="H470" s="7" t="s">
        <v>22</v>
      </c>
      <c r="I470" s="5">
        <v>53750</v>
      </c>
      <c r="J470" s="5">
        <v>0</v>
      </c>
      <c r="K470" s="5">
        <f>K469+I470-J470</f>
        <v>10483413</v>
      </c>
    </row>
    <row r="471">
      <c r="A471" s="1" t="s">
        <v>381</v>
      </c>
      <c r="B471" s="1" t="s">
        <v>382</v>
      </c>
      <c r="C471" s="7">
        <v>11</v>
      </c>
      <c r="D471" s="4">
        <v>43867</v>
      </c>
      <c r="E471" s="1" t="s">
        <v>67</v>
      </c>
      <c r="F471" s="8" t="s">
        <v>387</v>
      </c>
      <c r="G471" s="7" t="s">
        <v>302</v>
      </c>
      <c r="H471" s="7" t="s">
        <v>22</v>
      </c>
      <c r="I471" s="5">
        <v>251000</v>
      </c>
      <c r="J471" s="5">
        <v>0</v>
      </c>
      <c r="K471" s="5">
        <f>K470+I471-J471</f>
        <v>10734413</v>
      </c>
    </row>
    <row r="472">
      <c r="A472" s="1" t="s">
        <v>381</v>
      </c>
      <c r="B472" s="1" t="s">
        <v>382</v>
      </c>
      <c r="C472" s="7">
        <v>12</v>
      </c>
      <c r="D472" s="4">
        <v>43867</v>
      </c>
      <c r="E472" s="1" t="s">
        <v>67</v>
      </c>
      <c r="F472" s="8" t="s">
        <v>388</v>
      </c>
      <c r="G472" s="7" t="s">
        <v>302</v>
      </c>
      <c r="H472" s="7" t="s">
        <v>22</v>
      </c>
      <c r="I472" s="5">
        <v>19500</v>
      </c>
      <c r="J472" s="5">
        <v>0</v>
      </c>
      <c r="K472" s="5">
        <f>K471+I472-J472</f>
        <v>10753913</v>
      </c>
    </row>
    <row r="473">
      <c r="A473" s="1" t="s">
        <v>381</v>
      </c>
      <c r="B473" s="1" t="s">
        <v>382</v>
      </c>
      <c r="C473" s="7">
        <v>13</v>
      </c>
      <c r="D473" s="4">
        <v>43867</v>
      </c>
      <c r="E473" s="1" t="s">
        <v>67</v>
      </c>
      <c r="F473" s="8" t="s">
        <v>388</v>
      </c>
      <c r="G473" s="7" t="s">
        <v>303</v>
      </c>
      <c r="H473" s="7" t="s">
        <v>22</v>
      </c>
      <c r="I473" s="5">
        <v>19500</v>
      </c>
      <c r="J473" s="5">
        <v>0</v>
      </c>
      <c r="K473" s="5">
        <f>K472+I473-J473</f>
        <v>10773413</v>
      </c>
    </row>
    <row r="474">
      <c r="A474" s="1" t="s">
        <v>381</v>
      </c>
      <c r="B474" s="1" t="s">
        <v>382</v>
      </c>
      <c r="C474" s="7">
        <v>14</v>
      </c>
      <c r="D474" s="4">
        <v>43867</v>
      </c>
      <c r="E474" s="1" t="s">
        <v>67</v>
      </c>
      <c r="F474" s="8" t="s">
        <v>388</v>
      </c>
      <c r="G474" s="7" t="s">
        <v>309</v>
      </c>
      <c r="H474" s="7" t="s">
        <v>22</v>
      </c>
      <c r="I474" s="5">
        <v>19500</v>
      </c>
      <c r="J474" s="5">
        <v>0</v>
      </c>
      <c r="K474" s="5">
        <f>K473+I474-J474</f>
        <v>10792913</v>
      </c>
    </row>
    <row r="475">
      <c r="A475" s="1" t="s">
        <v>381</v>
      </c>
      <c r="B475" s="1" t="s">
        <v>382</v>
      </c>
      <c r="C475" s="7">
        <v>15</v>
      </c>
      <c r="D475" s="4">
        <v>43867</v>
      </c>
      <c r="E475" s="1" t="s">
        <v>67</v>
      </c>
      <c r="F475" s="8" t="s">
        <v>388</v>
      </c>
      <c r="G475" s="7" t="s">
        <v>310</v>
      </c>
      <c r="H475" s="7" t="s">
        <v>22</v>
      </c>
      <c r="I475" s="5">
        <v>19500</v>
      </c>
      <c r="J475" s="5">
        <v>0</v>
      </c>
      <c r="K475" s="5">
        <f>K474+I475-J475</f>
        <v>10812413</v>
      </c>
    </row>
    <row r="476">
      <c r="A476" s="1" t="s">
        <v>381</v>
      </c>
      <c r="B476" s="1" t="s">
        <v>382</v>
      </c>
      <c r="C476" s="7">
        <v>16</v>
      </c>
      <c r="D476" s="4">
        <v>43867</v>
      </c>
      <c r="E476" s="1" t="s">
        <v>67</v>
      </c>
      <c r="F476" s="8" t="s">
        <v>389</v>
      </c>
      <c r="G476" s="7" t="s">
        <v>303</v>
      </c>
      <c r="H476" s="7" t="s">
        <v>22</v>
      </c>
      <c r="I476" s="5">
        <v>1882448</v>
      </c>
      <c r="J476" s="5">
        <v>0</v>
      </c>
      <c r="K476" s="5">
        <f>K475+I476-J476</f>
        <v>12694861</v>
      </c>
    </row>
    <row r="477">
      <c r="A477" s="1" t="s">
        <v>381</v>
      </c>
      <c r="B477" s="1" t="s">
        <v>382</v>
      </c>
      <c r="C477" s="7">
        <v>17</v>
      </c>
      <c r="D477" s="4">
        <v>43867</v>
      </c>
      <c r="E477" s="1" t="s">
        <v>71</v>
      </c>
      <c r="F477" s="8" t="s">
        <v>390</v>
      </c>
      <c r="G477" s="7" t="s">
        <v>302</v>
      </c>
      <c r="H477" s="7" t="s">
        <v>22</v>
      </c>
      <c r="I477" s="5">
        <v>469453</v>
      </c>
      <c r="J477" s="5">
        <v>0</v>
      </c>
      <c r="K477" s="5">
        <f>K476+I477-J477</f>
        <v>13164314</v>
      </c>
    </row>
    <row r="478">
      <c r="A478" s="1" t="s">
        <v>381</v>
      </c>
      <c r="B478" s="1" t="s">
        <v>382</v>
      </c>
      <c r="C478" s="7">
        <v>18</v>
      </c>
      <c r="D478" s="4">
        <v>43873</v>
      </c>
      <c r="E478" s="1" t="s">
        <v>113</v>
      </c>
      <c r="F478" s="8" t="s">
        <v>391</v>
      </c>
      <c r="G478" s="7" t="s">
        <v>302</v>
      </c>
      <c r="H478" s="7" t="s">
        <v>22</v>
      </c>
      <c r="I478" s="5">
        <v>581500</v>
      </c>
      <c r="J478" s="5">
        <v>0</v>
      </c>
      <c r="K478" s="5">
        <f>K477+I478-J478</f>
        <v>13745814</v>
      </c>
    </row>
    <row r="479">
      <c r="A479" s="1" t="s">
        <v>381</v>
      </c>
      <c r="B479" s="1" t="s">
        <v>382</v>
      </c>
      <c r="C479" s="7">
        <v>19</v>
      </c>
      <c r="D479" s="4">
        <v>43880</v>
      </c>
      <c r="E479" s="1" t="s">
        <v>143</v>
      </c>
      <c r="F479" s="8" t="s">
        <v>392</v>
      </c>
      <c r="G479" s="7" t="s">
        <v>303</v>
      </c>
      <c r="H479" s="7" t="s">
        <v>22</v>
      </c>
      <c r="I479" s="5">
        <v>251900</v>
      </c>
      <c r="J479" s="5">
        <v>0</v>
      </c>
      <c r="K479" s="5">
        <f>K478+I479-J479</f>
        <v>13997714</v>
      </c>
    </row>
    <row r="480">
      <c r="A480" s="1" t="s">
        <v>381</v>
      </c>
      <c r="B480" s="1" t="s">
        <v>382</v>
      </c>
      <c r="C480" s="7">
        <v>20</v>
      </c>
      <c r="D480" s="4">
        <v>43880</v>
      </c>
      <c r="E480" s="1" t="s">
        <v>145</v>
      </c>
      <c r="F480" s="8" t="s">
        <v>393</v>
      </c>
      <c r="G480" s="7" t="s">
        <v>303</v>
      </c>
      <c r="H480" s="7" t="s">
        <v>22</v>
      </c>
      <c r="I480" s="5">
        <v>2064087</v>
      </c>
      <c r="J480" s="5">
        <v>0</v>
      </c>
      <c r="K480" s="5">
        <f>K479+I480-J480</f>
        <v>16061801</v>
      </c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3" ht="-1"/>
    <row r="484">
      <c r="A484" s="2" t="s">
        <v>0</v>
      </c>
      <c r="B484" s="3" t="s">
        <v>394</v>
      </c>
      <c r="H484" s="2" t="s">
        <v>2</v>
      </c>
      <c r="I484" s="4">
        <v>43864</v>
      </c>
    </row>
    <row r="485">
      <c r="A485" s="2" t="s">
        <v>3</v>
      </c>
      <c r="B485" s="1" t="s">
        <v>4</v>
      </c>
      <c r="H485" s="2" t="s">
        <v>5</v>
      </c>
      <c r="I485" s="4">
        <v>43880</v>
      </c>
      <c r="J485" s="2" t="s">
        <v>6</v>
      </c>
      <c r="K485" s="5">
        <v>2976000</v>
      </c>
    </row>
    <row r="487">
      <c r="A487" s="6" t="s">
        <v>7</v>
      </c>
      <c r="B487" s="6" t="s">
        <v>8</v>
      </c>
      <c r="C487" s="6" t="s">
        <v>9</v>
      </c>
      <c r="D487" s="6" t="s">
        <v>10</v>
      </c>
      <c r="E487" s="6" t="s">
        <v>11</v>
      </c>
      <c r="F487" s="6" t="s">
        <v>12</v>
      </c>
      <c r="G487" s="6" t="s">
        <v>13</v>
      </c>
      <c r="H487" s="6" t="s">
        <v>14</v>
      </c>
      <c r="I487" s="6" t="s">
        <v>15</v>
      </c>
      <c r="J487" s="6" t="s">
        <v>16</v>
      </c>
      <c r="K487" s="6" t="s">
        <v>17</v>
      </c>
    </row>
    <row r="488">
      <c r="A488" s="1" t="s">
        <v>395</v>
      </c>
      <c r="B488" s="1" t="s">
        <v>396</v>
      </c>
      <c r="C488" s="7">
        <v>1</v>
      </c>
      <c r="D488" s="4">
        <v>43867</v>
      </c>
      <c r="E488" s="0" t="s">
        <v>75</v>
      </c>
      <c r="F488" s="8" t="s">
        <v>397</v>
      </c>
      <c r="G488" s="7" t="s">
        <v>303</v>
      </c>
      <c r="H488" s="7" t="s">
        <v>22</v>
      </c>
      <c r="I488" s="5">
        <v>1000000</v>
      </c>
      <c r="J488" s="5">
        <v>0</v>
      </c>
      <c r="K488" s="5">
        <f>K485+I488-J488</f>
        <v>3976000</v>
      </c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1" ht="-1"/>
    <row r="492">
      <c r="A492" s="2" t="s">
        <v>0</v>
      </c>
      <c r="B492" s="3" t="s">
        <v>398</v>
      </c>
      <c r="H492" s="2" t="s">
        <v>2</v>
      </c>
      <c r="I492" s="4">
        <v>43864</v>
      </c>
    </row>
    <row r="493">
      <c r="A493" s="2" t="s">
        <v>3</v>
      </c>
      <c r="B493" s="1" t="s">
        <v>4</v>
      </c>
      <c r="H493" s="2" t="s">
        <v>5</v>
      </c>
      <c r="I493" s="4">
        <v>43880</v>
      </c>
      <c r="J493" s="2" t="s">
        <v>6</v>
      </c>
      <c r="K493" s="5">
        <v>0</v>
      </c>
    </row>
    <row r="495">
      <c r="A495" s="6" t="s">
        <v>7</v>
      </c>
      <c r="B495" s="6" t="s">
        <v>8</v>
      </c>
      <c r="C495" s="6" t="s">
        <v>9</v>
      </c>
      <c r="D495" s="6" t="s">
        <v>10</v>
      </c>
      <c r="E495" s="6" t="s">
        <v>11</v>
      </c>
      <c r="F495" s="6" t="s">
        <v>12</v>
      </c>
      <c r="G495" s="6" t="s">
        <v>13</v>
      </c>
      <c r="H495" s="6" t="s">
        <v>14</v>
      </c>
      <c r="I495" s="6" t="s">
        <v>15</v>
      </c>
      <c r="J495" s="6" t="s">
        <v>16</v>
      </c>
      <c r="K495" s="6" t="s">
        <v>17</v>
      </c>
    </row>
    <row r="496">
      <c r="A496" s="1" t="s">
        <v>399</v>
      </c>
      <c r="B496" s="1" t="s">
        <v>400</v>
      </c>
      <c r="C496" s="7">
        <v>1</v>
      </c>
      <c r="D496" s="4">
        <v>43880</v>
      </c>
      <c r="E496" s="0" t="s">
        <v>149</v>
      </c>
      <c r="F496" s="8" t="s">
        <v>401</v>
      </c>
      <c r="G496" s="7" t="s">
        <v>302</v>
      </c>
      <c r="H496" s="7" t="s">
        <v>22</v>
      </c>
      <c r="I496" s="5">
        <v>17697466</v>
      </c>
      <c r="J496" s="5">
        <v>0</v>
      </c>
      <c r="K496" s="5">
        <f>K493+I496-J496</f>
        <v>17697466</v>
      </c>
    </row>
    <row r="497">
      <c r="A497" s="1" t="s">
        <v>399</v>
      </c>
      <c r="B497" s="1" t="s">
        <v>400</v>
      </c>
      <c r="C497" s="7">
        <v>2</v>
      </c>
      <c r="D497" s="4">
        <v>43880</v>
      </c>
      <c r="E497" s="1" t="s">
        <v>149</v>
      </c>
      <c r="F497" s="8" t="s">
        <v>401</v>
      </c>
      <c r="G497" s="7" t="s">
        <v>303</v>
      </c>
      <c r="H497" s="7" t="s">
        <v>22</v>
      </c>
      <c r="I497" s="5">
        <v>17697466</v>
      </c>
      <c r="J497" s="5">
        <v>0</v>
      </c>
      <c r="K497" s="5">
        <f>K496+I497-J497</f>
        <v>35394932</v>
      </c>
    </row>
    <row r="498">
      <c r="A498" s="1" t="s">
        <v>399</v>
      </c>
      <c r="B498" s="1" t="s">
        <v>400</v>
      </c>
      <c r="C498" s="7">
        <v>3</v>
      </c>
      <c r="D498" s="4">
        <v>43880</v>
      </c>
      <c r="E498" s="1" t="s">
        <v>149</v>
      </c>
      <c r="F498" s="8" t="s">
        <v>401</v>
      </c>
      <c r="G498" s="7" t="s">
        <v>310</v>
      </c>
      <c r="H498" s="7" t="s">
        <v>22</v>
      </c>
      <c r="I498" s="5">
        <v>17697466</v>
      </c>
      <c r="J498" s="5">
        <v>0</v>
      </c>
      <c r="K498" s="5">
        <f>K497+I498-J498</f>
        <v>53092398</v>
      </c>
    </row>
    <row r="499">
      <c r="A499" s="1" t="s">
        <v>399</v>
      </c>
      <c r="B499" s="1" t="s">
        <v>400</v>
      </c>
      <c r="C499" s="7">
        <v>4</v>
      </c>
      <c r="D499" s="4">
        <v>43880</v>
      </c>
      <c r="E499" s="1" t="s">
        <v>149</v>
      </c>
      <c r="F499" s="8" t="s">
        <v>401</v>
      </c>
      <c r="G499" s="7" t="s">
        <v>309</v>
      </c>
      <c r="H499" s="7" t="s">
        <v>22</v>
      </c>
      <c r="I499" s="5">
        <v>17697466</v>
      </c>
      <c r="J499" s="5">
        <v>0</v>
      </c>
      <c r="K499" s="5">
        <f>K498+I499-J499</f>
        <v>70789864</v>
      </c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2" ht="-1"/>
  </sheetData>
  <mergeCells>
    <mergeCell ref="B1:D1"/>
    <mergeCell ref="B75:D75"/>
    <mergeCell ref="B104:D104"/>
    <mergeCell ref="B113:D113"/>
    <mergeCell ref="B121:D121"/>
    <mergeCell ref="B139:D139"/>
    <mergeCell ref="B147:D147"/>
    <mergeCell ref="B155:D155"/>
    <mergeCell ref="B163:D163"/>
    <mergeCell ref="B185:D185"/>
    <mergeCell ref="B194:D194"/>
    <mergeCell ref="B202:D202"/>
    <mergeCell ref="B210:D210"/>
    <mergeCell ref="B218:D218"/>
    <mergeCell ref="B234:D234"/>
    <mergeCell ref="B245:D245"/>
    <mergeCell ref="B253:D253"/>
    <mergeCell ref="B270:D270"/>
    <mergeCell ref="B279:D279"/>
    <mergeCell ref="B290:D290"/>
    <mergeCell ref="B301:D301"/>
    <mergeCell ref="B316:D316"/>
    <mergeCell ref="B325:D325"/>
    <mergeCell ref="B336:D336"/>
    <mergeCell ref="B348:D348"/>
    <mergeCell ref="B374:D374"/>
    <mergeCell ref="B387:D387"/>
    <mergeCell ref="B395:D395"/>
    <mergeCell ref="B403:D403"/>
    <mergeCell ref="B411:D411"/>
    <mergeCell ref="B420:D420"/>
    <mergeCell ref="B433:D433"/>
    <mergeCell ref="B448:D448"/>
    <mergeCell ref="B457:D457"/>
    <mergeCell ref="B484:D484"/>
    <mergeCell ref="B492:D492"/>
  </mergeCells>
  <pageMargins left="0.7087" right="0.7087" top="1" bottom="0.7480" header="0.315" footer="0.315"/>
  <pageSetup fitToWidth="1" fitToHeight="0" orientation="portrait" paperSize="9"/>
  <headerFooter>
    <oddHeader>&amp;L&amp;G&amp;C&amp;14 General Ledger</oddHeader>
    <oddFooter>&amp;L&amp;8 Time : 02/Dec/2020 06:07:51&amp;C&amp;9 RADSOFT-SYSTEM&amp;RPage &amp;P of &amp;N</oddFooter>
  </headerFooter>
  <rowBreaks count="36" manualBreakCount="36">
    <brk id="74" max="1048575" man="1"/>
    <brk id="103" max="1048575" man="1"/>
    <brk id="112" max="1048575" man="1"/>
    <brk id="120" max="1048575" man="1"/>
    <brk id="138" max="1048575" man="1"/>
    <brk id="146" max="1048575" man="1"/>
    <brk id="154" max="1048575" man="1"/>
    <brk id="162" max="1048575" man="1"/>
    <brk id="184" max="1048575" man="1"/>
    <brk id="193" max="1048575" man="1"/>
    <brk id="201" max="1048575" man="1"/>
    <brk id="209" max="1048575" man="1"/>
    <brk id="217" max="1048575" man="1"/>
    <brk id="233" max="1048575" man="1"/>
    <brk id="244" max="1048575" man="1"/>
    <brk id="252" max="1048575" man="1"/>
    <brk id="269" max="1048575" man="1"/>
    <brk id="278" max="1048575" man="1"/>
    <brk id="289" max="1048575" man="1"/>
    <brk id="300" max="1048575" man="1"/>
    <brk id="315" max="1048575" man="1"/>
    <brk id="324" max="1048575" man="1"/>
    <brk id="335" max="1048575" man="1"/>
    <brk id="347" max="1048575" man="1"/>
    <brk id="373" max="1048575" man="1"/>
    <brk id="386" max="1048575" man="1"/>
    <brk id="394" max="1048575" man="1"/>
    <brk id="402" max="1048575" man="1"/>
    <brk id="410" max="1048575" man="1"/>
    <brk id="419" max="1048575" man="1"/>
    <brk id="432" max="1048575" man="1"/>
    <brk id="447" max="1048575" man="1"/>
    <brk id="456" max="1048575" man="1"/>
    <brk id="483" max="1048575" man="1"/>
    <brk id="491" max="1048575" man="1"/>
    <brk id="502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