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definedNames>
    <definedName name="_xlnm.Print_Area" localSheetId="1">'Sheet2'!$A$1:$P$18</definedName>
  </definedNames>
</workbook>
</file>

<file path=xl/sharedStrings.xml><?xml version="1.0" encoding="utf-8"?>
<sst xmlns="http://schemas.openxmlformats.org/spreadsheetml/2006/main" count="26" uniqueCount="26">
  <si>
    <t>AUM</t>
  </si>
  <si>
    <t>NO</t>
  </si>
  <si>
    <t>Keterangan</t>
  </si>
  <si>
    <t>Des</t>
  </si>
  <si>
    <t>Jan</t>
  </si>
  <si>
    <t>Feb</t>
  </si>
  <si>
    <t>Mar</t>
  </si>
  <si>
    <t>Apr</t>
  </si>
  <si>
    <t>Mei</t>
  </si>
  <si>
    <t>Jun</t>
  </si>
  <si>
    <t>Jul</t>
  </si>
  <si>
    <t>Aug</t>
  </si>
  <si>
    <t>Sep</t>
  </si>
  <si>
    <t>Okt</t>
  </si>
  <si>
    <t>Nov</t>
  </si>
  <si>
    <t>Selisih</t>
  </si>
  <si>
    <t>Equity</t>
  </si>
  <si>
    <t/>
  </si>
  <si>
    <t>Equity Akitf</t>
  </si>
  <si>
    <t>Equity Pasif</t>
  </si>
  <si>
    <t>KPD</t>
  </si>
  <si>
    <t>Money Market</t>
  </si>
  <si>
    <t>Total</t>
  </si>
  <si>
    <t>Management Fee Fund</t>
  </si>
  <si>
    <t>Ytd Des</t>
  </si>
  <si>
    <t>Mi Fee di setahunkan</t>
  </si>
</sst>
</file>

<file path=xl/styles.xml><?xml version="1.0" encoding="utf-8"?>
<styleSheet xmlns="http://schemas.openxmlformats.org/spreadsheetml/2006/main">
  <numFmts count="1">
    <numFmt numFmtId="164" formatCode="#,##0.00%"/>
  </numFmts>
  <fonts count="3">
    <font>
      <sz val="11"/>
      <name val="Calibri"/>
    </font>
    <font>
      <b/>
      <sz val="11"/>
      <name val="Calibri"/>
    </font>
    <font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xfId="0"/>
    <xf numFmtId="0" applyNumberFormat="1" fontId="0" applyFont="1" borderId="1" applyBorder="1" xfId="0"/>
    <xf numFmtId="0" applyNumberFormat="1" fontId="2" applyFont="1" borderId="1" applyBorder="1" xfId="0">
      <alignment horizontal="center" vertical="center"/>
    </xf>
    <xf numFmtId="0" applyNumberFormat="1" fontId="0" applyFont="1" borderId="1" applyBorder="1" xfId="0">
      <alignment horizontal="right"/>
    </xf>
    <xf numFmtId="4" applyNumberFormat="1" fontId="0" applyFont="1" borderId="1" applyBorder="1" xfId="0"/>
    <xf numFmtId="0" applyNumberFormat="1" fontId="1" applyFont="1" borderId="1" applyBorder="1" xfId="0"/>
    <xf numFmtId="4" applyNumberFormat="1" fontId="1" applyFont="1" borderId="1" applyBorder="1" xfId="0"/>
    <xf numFmtId="164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1:R18"/>
  <sheetViews>
    <sheetView workbookViewId="0" showGridLines="1"/>
  </sheetViews>
  <sheetFormatPr defaultRowHeight="15"/>
  <cols>
    <col min="1" max="1" width="8" customWidth="1"/>
    <col min="2" max="2" width="30" customWidth="1"/>
    <col min="3" max="3" width="21" customWidth="1"/>
    <col min="4" max="4" width="21" customWidth="1"/>
    <col min="5" max="5" width="21" customWidth="1"/>
    <col min="6" max="6" width="21" customWidth="1"/>
    <col min="7" max="7" width="21" customWidth="1"/>
    <col min="8" max="8" width="21" customWidth="1"/>
    <col min="9" max="9" width="21" customWidth="1"/>
    <col min="10" max="10" width="21" customWidth="1"/>
    <col min="11" max="11" width="21" customWidth="1"/>
    <col min="12" max="12" width="21" customWidth="1"/>
    <col min="13" max="13" width="21" customWidth="1"/>
    <col min="14" max="14" width="21" customWidth="1"/>
    <col min="15" max="15" width="21" customWidth="1"/>
    <col min="16" max="16" width="21" customWidth="1"/>
    <col min="17" max="17" width="5" customWidth="1"/>
    <col min="18" max="18" width="21" customWidth="1"/>
  </cols>
  <sheetData>
    <row r="1">
      <c r="A1" s="1" t="s">
        <v>0</v>
      </c>
    </row>
    <row r="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3</v>
      </c>
      <c r="P2" s="3" t="s">
        <v>15</v>
      </c>
    </row>
    <row r="3">
      <c r="A3" s="4">
        <v>1</v>
      </c>
      <c r="B3" s="2" t="s">
        <v>16</v>
      </c>
      <c r="C3" s="5">
        <v>336920315921.79</v>
      </c>
      <c r="D3" s="5">
        <v>319872081969.71</v>
      </c>
      <c r="E3" s="5">
        <v>308139083068.78</v>
      </c>
      <c r="F3" s="5">
        <v>145877063487.98</v>
      </c>
      <c r="G3" s="5">
        <v>149278100474.53998</v>
      </c>
      <c r="H3" s="5">
        <v>154450196925.69998</v>
      </c>
      <c r="I3" s="5">
        <v>163758016669.34</v>
      </c>
      <c r="J3" s="5">
        <v>172755067892.69</v>
      </c>
      <c r="K3" s="5">
        <v>175280341442.28</v>
      </c>
      <c r="L3" s="5">
        <v>163954115411.06</v>
      </c>
      <c r="M3" s="5">
        <v>0</v>
      </c>
      <c r="N3" s="5">
        <v>0</v>
      </c>
      <c r="O3" s="5">
        <v>0</v>
      </c>
      <c r="P3" s="5" t="s">
        <v>17</v>
      </c>
    </row>
    <row r="4">
      <c r="A4" s="4">
        <v>2</v>
      </c>
      <c r="B4" s="2" t="s">
        <v>18</v>
      </c>
      <c r="C4" s="5">
        <v>1822704788861.0498</v>
      </c>
      <c r="D4" s="5">
        <v>1741933398311.13</v>
      </c>
      <c r="E4" s="5">
        <v>1605380958479.1</v>
      </c>
      <c r="F4" s="5">
        <v>1239352402696.6902</v>
      </c>
      <c r="G4" s="5">
        <v>1276088832771.97</v>
      </c>
      <c r="H4" s="5">
        <v>1328445051000.64</v>
      </c>
      <c r="I4" s="5">
        <v>1413717211901.01</v>
      </c>
      <c r="J4" s="5">
        <v>1535886238023.77</v>
      </c>
      <c r="K4" s="5">
        <v>1564595417835.9002</v>
      </c>
      <c r="L4" s="5">
        <v>1459787190175.8699</v>
      </c>
      <c r="M4" s="5">
        <v>0</v>
      </c>
      <c r="N4" s="5">
        <v>0</v>
      </c>
      <c r="O4" s="5">
        <v>0</v>
      </c>
      <c r="P4" s="5" t="s">
        <v>17</v>
      </c>
    </row>
    <row r="5">
      <c r="A5" s="4">
        <v>3</v>
      </c>
      <c r="B5" s="2" t="s">
        <v>19</v>
      </c>
      <c r="C5" s="5">
        <v>1500363096484.77</v>
      </c>
      <c r="D5" s="5">
        <v>1212861372683.5398</v>
      </c>
      <c r="E5" s="5">
        <v>1362503764051.62</v>
      </c>
      <c r="F5" s="5">
        <v>1218216013754.32</v>
      </c>
      <c r="G5" s="5">
        <v>1363352615889.79</v>
      </c>
      <c r="H5" s="5">
        <v>1361390838856.7</v>
      </c>
      <c r="I5" s="5">
        <v>1532934781982.1099</v>
      </c>
      <c r="J5" s="5">
        <v>1697374522281.7</v>
      </c>
      <c r="K5" s="5">
        <v>1854615173263.7202</v>
      </c>
      <c r="L5" s="5">
        <v>1768235208396.98</v>
      </c>
      <c r="M5" s="5">
        <v>0</v>
      </c>
      <c r="N5" s="5">
        <v>0</v>
      </c>
      <c r="O5" s="5">
        <v>0</v>
      </c>
      <c r="P5" s="5" t="s">
        <v>17</v>
      </c>
    </row>
    <row r="6">
      <c r="A6" s="4">
        <v>4</v>
      </c>
      <c r="B6" s="2" t="s">
        <v>20</v>
      </c>
      <c r="C6" s="5">
        <v>0</v>
      </c>
      <c r="D6" s="5">
        <v>0</v>
      </c>
      <c r="E6" s="5">
        <v>48714641685.72</v>
      </c>
      <c r="F6" s="5">
        <v>43815608146</v>
      </c>
      <c r="G6" s="5">
        <v>44394323843.41</v>
      </c>
      <c r="H6" s="5">
        <v>45454345184.380005</v>
      </c>
      <c r="I6" s="5">
        <v>46595094097.96</v>
      </c>
      <c r="J6" s="5">
        <v>48045364326.26</v>
      </c>
      <c r="K6" s="5">
        <v>48540497515.1</v>
      </c>
      <c r="L6" s="5">
        <v>47386556434.06</v>
      </c>
      <c r="M6" s="5">
        <v>0</v>
      </c>
      <c r="N6" s="5">
        <v>0</v>
      </c>
      <c r="O6" s="5">
        <v>0</v>
      </c>
      <c r="P6" s="5" t="s">
        <v>17</v>
      </c>
    </row>
    <row r="7">
      <c r="A7" s="4">
        <v>5</v>
      </c>
      <c r="B7" s="2" t="s">
        <v>21</v>
      </c>
      <c r="C7" s="5">
        <v>17176181012854.77</v>
      </c>
      <c r="D7" s="5">
        <v>18351733183275.332</v>
      </c>
      <c r="E7" s="5">
        <v>19270788215020.219</v>
      </c>
      <c r="F7" s="5">
        <v>18080932773558.781</v>
      </c>
      <c r="G7" s="5">
        <v>17765606718800.871</v>
      </c>
      <c r="H7" s="5">
        <v>18268150507310.621</v>
      </c>
      <c r="I7" s="5">
        <v>18671272951093.75</v>
      </c>
      <c r="J7" s="5">
        <v>19253883880097.27</v>
      </c>
      <c r="K7" s="5">
        <v>20510035537283.211</v>
      </c>
      <c r="L7" s="5">
        <v>20238995887009.23</v>
      </c>
      <c r="M7" s="5">
        <v>0</v>
      </c>
      <c r="N7" s="5">
        <v>0</v>
      </c>
      <c r="O7" s="5">
        <v>0</v>
      </c>
      <c r="P7" s="5" t="s">
        <v>17</v>
      </c>
    </row>
    <row r="8">
      <c r="B8" s="6" t="s">
        <v>22</v>
      </c>
      <c r="C8" s="7">
        <f>SUM(C2:C7)</f>
        <v>20836169214122.379</v>
      </c>
      <c r="D8" s="7">
        <f>SUM(D2:D7)</f>
        <v>21626400036239.711</v>
      </c>
      <c r="E8" s="7">
        <f>SUM(E2:E7)</f>
        <v>22595526662305.438</v>
      </c>
      <c r="F8" s="7">
        <f>SUM(F2:F7)</f>
        <v>20728193861643.773</v>
      </c>
      <c r="G8" s="7">
        <f>SUM(G2:H7)</f>
        <v>41756611531058.625</v>
      </c>
      <c r="H8" s="7">
        <f>SUM(H2:H7)</f>
        <v>21157890939278.039</v>
      </c>
      <c r="I8" s="7">
        <f>SUM(I2:I7)</f>
        <v>21828278055744.172</v>
      </c>
      <c r="J8" s="7">
        <f>SUM(J2:J7)</f>
        <v>22707945072621.688</v>
      </c>
      <c r="K8" s="7">
        <f>SUM(K2:K7)</f>
        <v>24153066967340.211</v>
      </c>
      <c r="L8" s="7">
        <f>SUM(L2:L7)</f>
        <v>23678358957427.2</v>
      </c>
      <c r="M8" s="7">
        <f>SUM(M2:M7)</f>
        <v>0</v>
      </c>
      <c r="N8" s="7">
        <f>SUM(N2:N7)</f>
        <v>0</v>
      </c>
      <c r="O8" s="7">
        <f>SUM(O2:O7)</f>
        <v>0</v>
      </c>
      <c r="P8" s="7">
        <f>SUM(P2:P7)</f>
        <v>0</v>
      </c>
    </row>
    <row r="11">
      <c r="A11" s="1" t="s">
        <v>23</v>
      </c>
    </row>
    <row r="12">
      <c r="A12" s="3" t="s">
        <v>1</v>
      </c>
      <c r="B12" s="3" t="s">
        <v>2</v>
      </c>
      <c r="C12" s="3" t="s">
        <v>3</v>
      </c>
      <c r="D12" s="3" t="s">
        <v>4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9</v>
      </c>
      <c r="J12" s="3" t="s">
        <v>10</v>
      </c>
      <c r="K12" s="3" t="s">
        <v>11</v>
      </c>
      <c r="L12" s="3" t="s">
        <v>12</v>
      </c>
      <c r="M12" s="3" t="s">
        <v>13</v>
      </c>
      <c r="N12" s="3" t="s">
        <v>14</v>
      </c>
      <c r="O12" s="3" t="s">
        <v>3</v>
      </c>
      <c r="P12" s="3" t="s">
        <v>24</v>
      </c>
      <c r="Q12" s="3"/>
      <c r="R12" s="3" t="s">
        <v>25</v>
      </c>
    </row>
    <row r="13">
      <c r="A13" s="4">
        <v>1</v>
      </c>
      <c r="B13" s="2" t="s">
        <v>16</v>
      </c>
      <c r="C13" s="5">
        <v>0</v>
      </c>
      <c r="D13" s="5">
        <v>606330942.0483489</v>
      </c>
      <c r="E13" s="5">
        <v>521228911.605456</v>
      </c>
      <c r="F13" s="5">
        <v>359715025.195119</v>
      </c>
      <c r="G13" s="5">
        <v>250414186.964622</v>
      </c>
      <c r="H13" s="5">
        <v>191752495.608874</v>
      </c>
      <c r="I13" s="5">
        <v>280854391.703357</v>
      </c>
      <c r="J13" s="5">
        <v>305259148.564259</v>
      </c>
      <c r="K13" s="5">
        <v>258797799.614615</v>
      </c>
      <c r="L13" s="5">
        <v>209903603.227</v>
      </c>
      <c r="M13" s="5">
        <v>0</v>
      </c>
      <c r="N13" s="5">
        <v>0</v>
      </c>
      <c r="O13" s="5">
        <v>0</v>
      </c>
      <c r="P13" s="5" t="e">
        <f>=SUM(D13:O13)</f>
        <v>#VALUE!</v>
      </c>
      <c r="Q13" s="2"/>
      <c r="R13" s="5" t="s">
        <v>17</v>
      </c>
    </row>
    <row r="14">
      <c r="A14" s="4">
        <v>2</v>
      </c>
      <c r="B14" s="2" t="s">
        <v>18</v>
      </c>
      <c r="C14" s="5">
        <v>0</v>
      </c>
      <c r="D14" s="5">
        <v>618518317.807333</v>
      </c>
      <c r="E14" s="5">
        <v>530979905.110918</v>
      </c>
      <c r="F14" s="5">
        <v>437932734.115106</v>
      </c>
      <c r="G14" s="5">
        <v>402709684.950432</v>
      </c>
      <c r="H14" s="5">
        <v>308428705.500026</v>
      </c>
      <c r="I14" s="5">
        <v>455330022.516422</v>
      </c>
      <c r="J14" s="5">
        <v>500276763.252341</v>
      </c>
      <c r="K14" s="5">
        <v>431207765.016987</v>
      </c>
      <c r="L14" s="5">
        <v>350221039.007016</v>
      </c>
      <c r="M14" s="5">
        <v>0</v>
      </c>
      <c r="N14" s="5">
        <v>0</v>
      </c>
      <c r="O14" s="5">
        <v>0</v>
      </c>
      <c r="P14" s="5" t="e">
        <f>=SUM(D14:O14)</f>
        <v>#VALUE!</v>
      </c>
      <c r="Q14" s="2"/>
      <c r="R14" s="5" t="s">
        <v>17</v>
      </c>
    </row>
    <row r="15">
      <c r="A15" s="4">
        <v>3</v>
      </c>
      <c r="B15" s="2" t="s">
        <v>19</v>
      </c>
      <c r="C15" s="5">
        <v>0</v>
      </c>
      <c r="D15" s="5">
        <v>610171036.025106</v>
      </c>
      <c r="E15" s="5">
        <v>562955392.633093</v>
      </c>
      <c r="F15" s="5">
        <v>552934293.048967</v>
      </c>
      <c r="G15" s="5">
        <v>585877979.439953</v>
      </c>
      <c r="H15" s="5">
        <v>462104235.712268</v>
      </c>
      <c r="I15" s="5">
        <v>687223214.280286</v>
      </c>
      <c r="J15" s="5">
        <v>794562668.961454</v>
      </c>
      <c r="K15" s="5">
        <v>717931084.405708</v>
      </c>
      <c r="L15" s="5">
        <v>609579923.289264</v>
      </c>
      <c r="M15" s="5">
        <v>0</v>
      </c>
      <c r="N15" s="5">
        <v>0</v>
      </c>
      <c r="O15" s="5">
        <v>0</v>
      </c>
      <c r="P15" s="5" t="e">
        <f>=SUM(D15:O15)</f>
        <v>#VALUE!</v>
      </c>
      <c r="Q15" s="2"/>
      <c r="R15" s="5" t="s">
        <v>17</v>
      </c>
    </row>
    <row r="16">
      <c r="A16" s="4">
        <v>4</v>
      </c>
      <c r="B16" s="2" t="s">
        <v>20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 t="e">
        <f>=SUM(D16:O16)</f>
        <v>#VALUE!</v>
      </c>
      <c r="Q16" s="2"/>
      <c r="R16" s="5" t="s">
        <v>17</v>
      </c>
    </row>
    <row r="17">
      <c r="A17" s="4">
        <v>5</v>
      </c>
      <c r="B17" s="2" t="s">
        <v>21</v>
      </c>
      <c r="C17" s="5">
        <v>0</v>
      </c>
      <c r="D17" s="5">
        <v>3662318558.411705</v>
      </c>
      <c r="E17" s="5">
        <v>3493721141.7318006</v>
      </c>
      <c r="F17" s="5">
        <v>3641479680.5167623</v>
      </c>
      <c r="G17" s="5">
        <v>3393422893.723732</v>
      </c>
      <c r="H17" s="5">
        <v>2608638344.8213243</v>
      </c>
      <c r="I17" s="5">
        <v>3560805189.9669051</v>
      </c>
      <c r="J17" s="5">
        <v>3708680894.41441</v>
      </c>
      <c r="K17" s="5">
        <v>2902944345.1617479</v>
      </c>
      <c r="L17" s="5">
        <v>2414624122.1165361</v>
      </c>
      <c r="M17" s="5">
        <v>0</v>
      </c>
      <c r="N17" s="5">
        <v>0</v>
      </c>
      <c r="O17" s="5">
        <v>0</v>
      </c>
      <c r="P17" s="5" t="e">
        <f>=SUM(D17:O17)</f>
        <v>#VALUE!</v>
      </c>
      <c r="Q17" s="2"/>
      <c r="R17" s="5" t="s">
        <v>17</v>
      </c>
    </row>
    <row r="18" ht="-1">
      <c r="B18" s="6" t="s">
        <v>22</v>
      </c>
      <c r="C18" s="7">
        <f>SUM(C12:C17)</f>
        <v>0</v>
      </c>
      <c r="D18" s="7">
        <f>SUM(D12:D17)</f>
        <v>5497338854.2924929</v>
      </c>
      <c r="E18" s="7">
        <f>SUM(E12:E17)</f>
        <v>5108885351.0812674</v>
      </c>
      <c r="F18" s="7">
        <f>SUM(F12:F17)</f>
        <v>4992061732.8759537</v>
      </c>
      <c r="G18" s="7">
        <f>SUM(G12:H17)</f>
        <v>8203348526.7212305</v>
      </c>
      <c r="H18" s="7">
        <f>SUM(H12:H17)</f>
        <v>3570923781.6424923</v>
      </c>
      <c r="I18" s="7">
        <f>SUM(I12:I17)</f>
        <v>4984212818.46697</v>
      </c>
      <c r="J18" s="7">
        <f>SUM(J12:J17)</f>
        <v>5308779475.1924639</v>
      </c>
      <c r="K18" s="8">
        <f>SUM(K12:K17)</f>
        <v>4310880994.1990585</v>
      </c>
      <c r="L18" s="7">
        <f>SUM(L12:L17)</f>
        <v>3584328687.6398163</v>
      </c>
      <c r="M18" s="7">
        <f>SUM(M12:M17)</f>
        <v>0</v>
      </c>
      <c r="N18" s="7">
        <f>SUM(N12:N17)</f>
        <v>0</v>
      </c>
      <c r="O18" s="7">
        <f>SUM(O12:O17)</f>
        <v>0</v>
      </c>
      <c r="P18" s="7" t="e">
        <f>SUM(P12:P17)</f>
        <v>#VALUE!</v>
      </c>
      <c r="Q18" s="2"/>
      <c r="R18" s="7">
        <f>SUM(R12:R17)</f>
        <v>0</v>
      </c>
    </row>
  </sheetData>
  <mergeCells>
    <mergeCell ref="A1:B1"/>
    <mergeCell ref="A11:B11"/>
  </mergeCells>
  <pageMargins left="0.7087" right="0.7087" top="1" bottom="0.7480" header="0.315" footer="0.315"/>
  <pageSetup fitToWidth="1" fitToHeight="0" orientation="portrait" paperSize="9"/>
  <headerFooter>
    <oddHeader>&amp;C&amp;14 Rate Mi Fee</oddHeader>
    <oddFooter>&amp;L&amp;8 Time : 05/Oct/2020 05:55:42&amp;RPage &amp;P of &amp;N</oddFooter>
  </headerFooter>
  <rowBreaks count="1" manualBreakCount="1">
    <brk id="18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CommissionReport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