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Rekap Management Fee" sheetId="1" r:id="rId1"/>
  </sheets>
  <definedNames>
    <definedName name="_xlnm.Print_Area" localSheetId="0">'Report Rekap Management Fee'!$A$1:$G$108</definedName>
    <definedName name="_xlnm.Print_Titles" localSheetId="0">'Report Rekap Management Fee'!$1:$1</definedName>
  </definedNames>
</workbook>
</file>

<file path=xl/sharedStrings.xml><?xml version="1.0" encoding="utf-8"?>
<sst xmlns="http://schemas.openxmlformats.org/spreadsheetml/2006/main" count="112" uniqueCount="112">
  <si>
    <t>Management Fee PT BNI ASSET MANAGEMENT</t>
  </si>
  <si>
    <t>Date From : 02-Mar-2020</t>
  </si>
  <si>
    <t xml:space="preserve">Date To      : 02-Mar-2020</t>
  </si>
  <si>
    <t>NO</t>
  </si>
  <si>
    <t>Nama Reksadana</t>
  </si>
  <si>
    <t>GROSS</t>
  </si>
  <si>
    <t>MI FEE 100%</t>
  </si>
  <si>
    <t>PPN 10%</t>
  </si>
  <si>
    <t>PPH 23</t>
  </si>
  <si>
    <t>NET</t>
  </si>
  <si>
    <t>2%</t>
  </si>
  <si>
    <t>RD RADSOFT HAJJ</t>
  </si>
  <si>
    <t>RDST RADSOFT TERPROTEKSI SYARIAH III</t>
  </si>
  <si>
    <t>RDST RADSOFT TERPROTEKSI SYARIAH V</t>
  </si>
  <si>
    <t>RDT RADSOFT TERPROTEKSI 1</t>
  </si>
  <si>
    <t>RDT RADSOFT TERPROTEKSI 10</t>
  </si>
  <si>
    <t>RDT RADSOFT TERPROTEKSI 11</t>
  </si>
  <si>
    <t>RDT RADSOFT TERPROTEKSI 12</t>
  </si>
  <si>
    <t>RDT RADSOFT TERPROTEKSI 14</t>
  </si>
  <si>
    <t>RDT RADSOFT TERPROTEKSI 15</t>
  </si>
  <si>
    <t>RDT RADSOFT TERPROTEKSI 16</t>
  </si>
  <si>
    <t>RDT RADSOFT TERPROTEKSI 17</t>
  </si>
  <si>
    <t>RDT RADSOFT TERPROTEKSI 18</t>
  </si>
  <si>
    <t>RDT RADSOFT TERPROTEKSI 19</t>
  </si>
  <si>
    <t>RDT RADSOFT TERPROTEKSI 2</t>
  </si>
  <si>
    <t>RDT RADSOFT TERPROTEKSI 20</t>
  </si>
  <si>
    <t>RDT RADSOFT TERPROTEKSI 21</t>
  </si>
  <si>
    <t>RDT RADSOFT TERPROTEKSI 22</t>
  </si>
  <si>
    <t>RDT RADSOFT TERPROTEKSI 23</t>
  </si>
  <si>
    <t>RDT RADSOFT TERPROTEKSI 24</t>
  </si>
  <si>
    <t>RDT RADSOFT TERPROTEKSI 25</t>
  </si>
  <si>
    <t>RDT RADSOFT TERPROTEKSI 27</t>
  </si>
  <si>
    <t>RDT RADSOFT TERPROTEKSI 28</t>
  </si>
  <si>
    <t>RDT RADSOFT TERPROTEKSI 29</t>
  </si>
  <si>
    <t>RDT RADSOFT TERPROTEKSI 3</t>
  </si>
  <si>
    <t>RDT RADSOFT TERPROTEKSI 30</t>
  </si>
  <si>
    <t>RDT RADSOFT TERPROTEKSI 31</t>
  </si>
  <si>
    <t>RDT RADSOFT TERPROTEKSI 32</t>
  </si>
  <si>
    <t>RDT RADSOFT TERPROTEKSI 33</t>
  </si>
  <si>
    <t>RDT RADSOFT TERPROTEKSI 34</t>
  </si>
  <si>
    <t>RDT RADSOFT TERPROTEKSI 35</t>
  </si>
  <si>
    <t>RDT RADSOFT TERPROTEKSI 36</t>
  </si>
  <si>
    <t>RDT RADSOFT TERPROTEKSI 37</t>
  </si>
  <si>
    <t>RDT RADSOFT TERPROTEKSI 38</t>
  </si>
  <si>
    <t>RDT RADSOFT TERPROTEKSI 39</t>
  </si>
  <si>
    <t>RDT RADSOFT TERPROTEKSI 4</t>
  </si>
  <si>
    <t>RDT RADSOFT TERPROTEKSI 40</t>
  </si>
  <si>
    <t>RDT RADSOFT TERPROTEKSI 41</t>
  </si>
  <si>
    <t>RDT RADSOFT TERPROTEKSI 42</t>
  </si>
  <si>
    <t>RDT RADSOFT TERPROTEKSI 43</t>
  </si>
  <si>
    <t>RDT RADSOFT TERPROTEKSI 44</t>
  </si>
  <si>
    <t>RDT RADSOFT TERPROTEKSI 45</t>
  </si>
  <si>
    <t>RDT RADSOFT TERPROTEKSI 46</t>
  </si>
  <si>
    <t>RDT RADSOFT TERPROTEKSI 47</t>
  </si>
  <si>
    <t>RDT RADSOFT TERPROTEKSI 48</t>
  </si>
  <si>
    <t>RDT RADSOFT TERPROTEKSI 49</t>
  </si>
  <si>
    <t>RDT RADSOFT TERPROTEKSI 5</t>
  </si>
  <si>
    <t>RDT RADSOFT TERPROTEKSI 50</t>
  </si>
  <si>
    <t>RDT RADSOFT TERPROTEKSI 54</t>
  </si>
  <si>
    <t>RDT RADSOFT TERPROTEKSI 6</t>
  </si>
  <si>
    <t>RDT RADSOFT TERPROTEKSI 7</t>
  </si>
  <si>
    <t>RDT RADSOFT TERPROTEKSI 8</t>
  </si>
  <si>
    <t>RDT RADSOFT TERPROTEKSI 9</t>
  </si>
  <si>
    <t>RDT RADSOFT TERPROTEKSI GOVERNMENT FUND 1</t>
  </si>
  <si>
    <t>RDT RADSOFT TERPROTEKSI GOVERNMENT FUND 3</t>
  </si>
  <si>
    <t>RDT RADSOFT TERPROTEKSI INFRASTRUKTUR</t>
  </si>
  <si>
    <t>RDT RADSOFT TERPROTEKSI SYARIAH 2</t>
  </si>
  <si>
    <t>RDT RADSOFT TERPROTEKSI SYARIAH I</t>
  </si>
  <si>
    <t>RDT RADSOFT TERPROTEKSI USD</t>
  </si>
  <si>
    <t xml:space="preserve">REKSA DANA  RADSOFT COMMUNITY DEVELOPMENT</t>
  </si>
  <si>
    <t xml:space="preserve">REKSA DANA  RADSOFT MONEY</t>
  </si>
  <si>
    <t xml:space="preserve">REKSA DANA  RADSOFT MONEY SYARIAH</t>
  </si>
  <si>
    <t xml:space="preserve">REKSA DANA  RADSOFT SCHOLARSHIP FUND</t>
  </si>
  <si>
    <t>REKSA DANA INDEKS RADSOFT INDEKS IDX30</t>
  </si>
  <si>
    <t>REKSA DANA INDEKS RADSOFT SRI KEHATI LIKUID I SRI LIKUID</t>
  </si>
  <si>
    <t>REKSA DANA RADSOFT ASA LOKA I ASA</t>
  </si>
  <si>
    <t>REKSA DANA RADSOFT BENEFIT BALANCED FUND</t>
  </si>
  <si>
    <t>REKSA DANA RADSOFT BHINNEKA BALANCED FUND</t>
  </si>
  <si>
    <t>REKSA DANA RADSOFT BRAVE BALANCED FUND</t>
  </si>
  <si>
    <t>REKSA DANA RADSOFT BRIGHT</t>
  </si>
  <si>
    <t>REKSA DANA RADSOFT CASH FUND</t>
  </si>
  <si>
    <t>REKSA DANA RADSOFT COMMUNITY DEVELOPMENT 2</t>
  </si>
  <si>
    <t>REKSA DANA RADSOFT CREATE BALANCED FUND</t>
  </si>
  <si>
    <t>REKSA DANA RADSOFT DEDICATE MIX FUND</t>
  </si>
  <si>
    <t>REKSA DANA RADSOFT FELLOWSHIP</t>
  </si>
  <si>
    <t>REKSA DANA RADSOFT GENERATE BALANCED FUND</t>
  </si>
  <si>
    <t>REKSA DANA RADSOFT GENERATE BALANCED FUND 2</t>
  </si>
  <si>
    <t>REKSA DANA RADSOFT GOVERNMENT FUND</t>
  </si>
  <si>
    <t>REKSA DANA RADSOFT GREEN</t>
  </si>
  <si>
    <t>REKSA DANA RADSOFT GROWTH BALANCED FUND</t>
  </si>
  <si>
    <t>REKSA DANA RADSOFT HEALTH FIXED INCOME FUND</t>
  </si>
  <si>
    <t>REKSA DANA RADSOFT INDONESIA FIXED INCOME FUND</t>
  </si>
  <si>
    <t>REKSA DANA RADSOFT INFRA DEVELOPMENT IINFRA</t>
  </si>
  <si>
    <t>REKSA DANA RADSOFT INSPIRASI</t>
  </si>
  <si>
    <t>REKSA DANA RADSOFT LIFE</t>
  </si>
  <si>
    <t>REKSA DANA RADSOFT NUSANTARA EQUITY FUND I NUSANTARA</t>
  </si>
  <si>
    <t>REKSA DANA RADSOFT PEDULI I CARE</t>
  </si>
  <si>
    <t>REKSA DANA RADSOFT PLAN</t>
  </si>
  <si>
    <t>Reksa Dana RADSOFT Prime Fixed Income Fund</t>
  </si>
  <si>
    <t>REKSA DANA RADSOFT RENEWABLE ENERGY FUND</t>
  </si>
  <si>
    <t>Reksa Dana RADSOFT Retail Cash Fund</t>
  </si>
  <si>
    <t>REKSA DANA RADSOFT SEJAHTERA BAHAGIA BERIMBANG</t>
  </si>
  <si>
    <t>REKSA DANA RADSOFT SMART FIXED INCOME FUND I SMART</t>
  </si>
  <si>
    <t>REKSA DANA RADSOFT SUPPORT</t>
  </si>
  <si>
    <t>Reksa Dana RADSOFT Syariah Berimbang I SHARE</t>
  </si>
  <si>
    <t>REKSA DANA RADSOFT TUNAS BANGSA</t>
  </si>
  <si>
    <t>REKSA DANA RADSOFT TUNAS BANGSA FUND 2</t>
  </si>
  <si>
    <t>REKSA DANA RADSOFT WEALTH</t>
  </si>
  <si>
    <t>Reksa Dana Syariah RADSOFT Amanah Pendapatan Tetap Syariah I AMANAH</t>
  </si>
  <si>
    <t>REKSA DANA SYARIAH RADSOFT SIMAS ASNA PENDAPATAN TETAP SYARIAH I ASNA</t>
  </si>
  <si>
    <t>REKSADANA GURU</t>
  </si>
  <si>
    <t>TOTAL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</si>
</sst>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xfId="0">
      <alignment horizontal="center"/>
    </xf>
    <xf numFmtId="0" applyNumberFormat="1" fontId="0" applyFont="1" xfId="0">
      <alignment horizontal="center"/>
    </xf>
    <xf numFmtId="0" applyNumberFormat="1" fontId="0" applyFont="1" borderId="1" applyBorder="1" xfId="0"/>
    <xf numFmtId="0" applyNumberFormat="1" fontId="0" applyFont="1" borderId="1" applyBorder="1" xfId="0">
      <alignment horizontal="center" vertical="center"/>
    </xf>
    <xf numFmtId="0" applyNumberFormat="1" fontId="1" applyFont="1" borderId="1" applyBorder="1" xfId="0">
      <alignment horizontal="center"/>
    </xf>
    <xf numFmtId="0" applyNumberFormat="1" fontId="3" applyFont="1" borderId="1" applyBorder="1" xfId="0">
      <alignment horizontal="center" vertical="center"/>
    </xf>
    <xf numFmtId="0" applyNumberFormat="1" fontId="3" applyFont="1" borderId="1" applyBorder="1" xfId="0">
      <alignment horizontal="center"/>
    </xf>
    <xf numFmtId="0" applyNumberFormat="1" fontId="3" applyFont="1" xfId="0">
      <alignment horizontal="center"/>
    </xf>
    <xf numFmtId="4" applyNumberFormat="1" fontId="0" applyFont="1" borderId="1" applyBorder="1" xfId="0"/>
    <xf numFmtId="4" applyNumberFormat="1" fontId="3" applyFont="1" borderId="1" applyBorder="1" xfId="0"/>
    <xf numFmtId="0" applyNumberFormat="1" fontId="3" applyFont="1" borderId="1" applyBorder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08"/>
  <sheetViews>
    <sheetView workbookViewId="0" showGridLines="1"/>
  </sheetViews>
  <sheetFormatPr defaultRowHeight="15"/>
  <cols>
    <col min="1" max="1" width="5" customWidth="1"/>
    <col min="2" max="2" width="72" customWidth="1"/>
    <col min="3" max="3" width="21" customWidth="1"/>
    <col min="4" max="4" width="21" customWidth="1"/>
    <col min="5" max="5" width="21" customWidth="1"/>
    <col min="6" max="6" width="21" customWidth="1"/>
    <col min="7" max="7" width="21" customWidth="1"/>
  </cols>
  <sheetData>
    <row r="2">
      <c r="A2" s="2" t="s">
        <v>0</v>
      </c>
      <c r="B2" s="3"/>
      <c r="C2" s="3"/>
      <c r="D2" s="3"/>
      <c r="E2" s="3"/>
      <c r="F2" s="3"/>
      <c r="G2" s="3"/>
    </row>
    <row r="3">
      <c r="B3" s="1" t="s">
        <v>1</v>
      </c>
    </row>
    <row r="4">
      <c r="B4" s="1" t="s">
        <v>2</v>
      </c>
    </row>
    <row r="6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8" t="s">
        <v>8</v>
      </c>
      <c r="G6" s="7" t="s">
        <v>9</v>
      </c>
      <c r="H6" s="9"/>
    </row>
    <row r="7">
      <c r="A7" s="5"/>
      <c r="B7" s="5"/>
      <c r="C7" s="5"/>
      <c r="D7" s="5"/>
      <c r="E7" s="5"/>
      <c r="F7" s="6" t="s">
        <v>10</v>
      </c>
      <c r="G7" s="5"/>
    </row>
    <row r="8">
      <c r="A8" s="4">
        <v>1</v>
      </c>
      <c r="B8" s="4" t="s">
        <v>11</v>
      </c>
      <c r="C8" s="10">
        <v>26588537.883917</v>
      </c>
      <c r="D8" s="10">
        <f>C8/1.1</f>
        <v>24171398.076288179</v>
      </c>
      <c r="E8" s="10" t="e">
        <f>=ROUND((0.1*D8),0)</f>
        <v>#VALUE!</v>
      </c>
      <c r="F8" s="10" t="e">
        <f>=ROUND(D8*2/100,0)</f>
        <v>#VALUE!</v>
      </c>
      <c r="G8" s="10" t="e">
        <f>=C8-F8</f>
        <v>#VALUE!</v>
      </c>
    </row>
    <row r="9">
      <c r="A9" s="4">
        <v>2</v>
      </c>
      <c r="B9" s="4" t="s">
        <v>12</v>
      </c>
      <c r="C9" s="10">
        <v>1759950.313072</v>
      </c>
      <c r="D9" s="10">
        <f>C9/1.1</f>
        <v>1599954.8300654544</v>
      </c>
      <c r="E9" s="10" t="e">
        <f>=ROUND((0.1*D9),0)</f>
        <v>#VALUE!</v>
      </c>
      <c r="F9" s="10" t="e">
        <f>=ROUND(D9*2/100,0)</f>
        <v>#VALUE!</v>
      </c>
      <c r="G9" s="10" t="e">
        <f>=C9-F9</f>
        <v>#VALUE!</v>
      </c>
    </row>
    <row r="10">
      <c r="A10" s="4">
        <v>3</v>
      </c>
      <c r="B10" s="4" t="s">
        <v>13</v>
      </c>
      <c r="C10" s="10">
        <v>761853.123089</v>
      </c>
      <c r="D10" s="10">
        <f>C10/1.1</f>
        <v>692593.74826272717</v>
      </c>
      <c r="E10" s="10" t="e">
        <f>=ROUND((0.1*D10),0)</f>
        <v>#VALUE!</v>
      </c>
      <c r="F10" s="10" t="e">
        <f>=ROUND(D10*2/100,0)</f>
        <v>#VALUE!</v>
      </c>
      <c r="G10" s="10" t="e">
        <f>=C10-F10</f>
        <v>#VALUE!</v>
      </c>
    </row>
    <row r="11">
      <c r="A11" s="4">
        <v>4</v>
      </c>
      <c r="B11" s="4" t="s">
        <v>14</v>
      </c>
      <c r="C11" s="10">
        <v>0</v>
      </c>
      <c r="D11" s="10">
        <f>C11/1.1</f>
        <v>0</v>
      </c>
      <c r="E11" s="10" t="e">
        <f>=ROUND((0.1*D11),0)</f>
        <v>#VALUE!</v>
      </c>
      <c r="F11" s="10" t="e">
        <f>=ROUND(D11*2/100,0)</f>
        <v>#VALUE!</v>
      </c>
      <c r="G11" s="10" t="e">
        <f>=C11-F11</f>
        <v>#VALUE!</v>
      </c>
    </row>
    <row r="12">
      <c r="A12" s="4">
        <v>5</v>
      </c>
      <c r="B12" s="4" t="s">
        <v>15</v>
      </c>
      <c r="C12" s="10">
        <v>3880125.495213</v>
      </c>
      <c r="D12" s="10">
        <f>C12/1.1</f>
        <v>3527386.81383</v>
      </c>
      <c r="E12" s="10" t="e">
        <f>=ROUND((0.1*D12),0)</f>
        <v>#VALUE!</v>
      </c>
      <c r="F12" s="10" t="e">
        <f>=ROUND(D12*2/100,0)</f>
        <v>#VALUE!</v>
      </c>
      <c r="G12" s="10" t="e">
        <f>=C12-F12</f>
        <v>#VALUE!</v>
      </c>
    </row>
    <row r="13">
      <c r="A13" s="4">
        <v>6</v>
      </c>
      <c r="B13" s="4" t="s">
        <v>16</v>
      </c>
      <c r="C13" s="10">
        <v>1666831.426147</v>
      </c>
      <c r="D13" s="10">
        <f>C13/1.1</f>
        <v>1515301.2964972726</v>
      </c>
      <c r="E13" s="10" t="e">
        <f>=ROUND((0.1*D13),0)</f>
        <v>#VALUE!</v>
      </c>
      <c r="F13" s="10" t="e">
        <f>=ROUND(D13*2/100,0)</f>
        <v>#VALUE!</v>
      </c>
      <c r="G13" s="10" t="e">
        <f>=C13-F13</f>
        <v>#VALUE!</v>
      </c>
    </row>
    <row r="14">
      <c r="A14" s="4">
        <v>7</v>
      </c>
      <c r="B14" s="4" t="s">
        <v>17</v>
      </c>
      <c r="C14" s="10">
        <v>3078796.15114</v>
      </c>
      <c r="D14" s="10">
        <f>C14/1.1</f>
        <v>2798905.5919454545</v>
      </c>
      <c r="E14" s="10" t="e">
        <f>=ROUND((0.1*D14),0)</f>
        <v>#VALUE!</v>
      </c>
      <c r="F14" s="10" t="e">
        <f>=ROUND(D14*2/100,0)</f>
        <v>#VALUE!</v>
      </c>
      <c r="G14" s="10" t="e">
        <f>=C14-F14</f>
        <v>#VALUE!</v>
      </c>
    </row>
    <row r="15">
      <c r="A15" s="4">
        <v>8</v>
      </c>
      <c r="B15" s="4" t="s">
        <v>18</v>
      </c>
      <c r="C15" s="10">
        <v>1880985.77344</v>
      </c>
      <c r="D15" s="10">
        <f>C15/1.1</f>
        <v>1709987.0667636362</v>
      </c>
      <c r="E15" s="10" t="e">
        <f>=ROUND((0.1*D15),0)</f>
        <v>#VALUE!</v>
      </c>
      <c r="F15" s="10" t="e">
        <f>=ROUND(D15*2/100,0)</f>
        <v>#VALUE!</v>
      </c>
      <c r="G15" s="10" t="e">
        <f>=C15-F15</f>
        <v>#VALUE!</v>
      </c>
    </row>
    <row r="16">
      <c r="A16" s="4">
        <v>9</v>
      </c>
      <c r="B16" s="4" t="s">
        <v>19</v>
      </c>
      <c r="C16" s="10">
        <v>0</v>
      </c>
      <c r="D16" s="10">
        <f>C16/1.1</f>
        <v>0</v>
      </c>
      <c r="E16" s="10" t="e">
        <f>=ROUND((0.1*D16),0)</f>
        <v>#VALUE!</v>
      </c>
      <c r="F16" s="10" t="e">
        <f>=ROUND(D16*2/100,0)</f>
        <v>#VALUE!</v>
      </c>
      <c r="G16" s="10" t="e">
        <f>=C16-F16</f>
        <v>#VALUE!</v>
      </c>
    </row>
    <row r="17">
      <c r="A17" s="4">
        <v>10</v>
      </c>
      <c r="B17" s="4" t="s">
        <v>20</v>
      </c>
      <c r="C17" s="10">
        <v>4135341.058229</v>
      </c>
      <c r="D17" s="10">
        <f>C17/1.1</f>
        <v>3759400.9620263632</v>
      </c>
      <c r="E17" s="10" t="e">
        <f>=ROUND((0.1*D17),0)</f>
        <v>#VALUE!</v>
      </c>
      <c r="F17" s="10" t="e">
        <f>=ROUND(D17*2/100,0)</f>
        <v>#VALUE!</v>
      </c>
      <c r="G17" s="10" t="e">
        <f>=C17-F17</f>
        <v>#VALUE!</v>
      </c>
    </row>
    <row r="18">
      <c r="A18" s="4">
        <v>11</v>
      </c>
      <c r="B18" s="4" t="s">
        <v>21</v>
      </c>
      <c r="C18" s="10">
        <v>0</v>
      </c>
      <c r="D18" s="10">
        <f>C18/1.1</f>
        <v>0</v>
      </c>
      <c r="E18" s="10" t="e">
        <f>=ROUND((0.1*D18),0)</f>
        <v>#VALUE!</v>
      </c>
      <c r="F18" s="10" t="e">
        <f>=ROUND(D18*2/100,0)</f>
        <v>#VALUE!</v>
      </c>
      <c r="G18" s="10" t="e">
        <f>=C18-F18</f>
        <v>#VALUE!</v>
      </c>
    </row>
    <row r="19">
      <c r="A19" s="4">
        <v>12</v>
      </c>
      <c r="B19" s="4" t="s">
        <v>22</v>
      </c>
      <c r="C19" s="10">
        <v>4921921.51076</v>
      </c>
      <c r="D19" s="10">
        <f>C19/1.1</f>
        <v>4474474.1006909087</v>
      </c>
      <c r="E19" s="10" t="e">
        <f>=ROUND((0.1*D19),0)</f>
        <v>#VALUE!</v>
      </c>
      <c r="F19" s="10" t="e">
        <f>=ROUND(D19*2/100,0)</f>
        <v>#VALUE!</v>
      </c>
      <c r="G19" s="10" t="e">
        <f>=C19-F19</f>
        <v>#VALUE!</v>
      </c>
    </row>
    <row r="20">
      <c r="A20" s="4">
        <v>13</v>
      </c>
      <c r="B20" s="4" t="s">
        <v>23</v>
      </c>
      <c r="C20" s="10">
        <v>1E-06</v>
      </c>
      <c r="D20" s="10">
        <f>C20/1.1</f>
        <v>9.0909090909090893E-07</v>
      </c>
      <c r="E20" s="10" t="e">
        <f>=ROUND((0.1*D20),0)</f>
        <v>#VALUE!</v>
      </c>
      <c r="F20" s="10" t="e">
        <f>=ROUND(D20*2/100,0)</f>
        <v>#VALUE!</v>
      </c>
      <c r="G20" s="10" t="e">
        <f>=C20-F20</f>
        <v>#VALUE!</v>
      </c>
    </row>
    <row r="21">
      <c r="A21" s="4">
        <v>14</v>
      </c>
      <c r="B21" s="4" t="s">
        <v>24</v>
      </c>
      <c r="C21" s="10">
        <v>6881114.738225</v>
      </c>
      <c r="D21" s="10">
        <f>C21/1.1</f>
        <v>6255558.852931818</v>
      </c>
      <c r="E21" s="10" t="e">
        <f>=ROUND((0.1*D21),0)</f>
        <v>#VALUE!</v>
      </c>
      <c r="F21" s="10" t="e">
        <f>=ROUND(D21*2/100,0)</f>
        <v>#VALUE!</v>
      </c>
      <c r="G21" s="10" t="e">
        <f>=C21-F21</f>
        <v>#VALUE!</v>
      </c>
    </row>
    <row r="22">
      <c r="A22" s="4">
        <v>15</v>
      </c>
      <c r="B22" s="4" t="s">
        <v>25</v>
      </c>
      <c r="C22" s="10">
        <v>2400316.200157</v>
      </c>
      <c r="D22" s="10">
        <f>C22/1.1</f>
        <v>2182105.6365063637</v>
      </c>
      <c r="E22" s="10" t="e">
        <f>=ROUND((0.1*D22),0)</f>
        <v>#VALUE!</v>
      </c>
      <c r="F22" s="10" t="e">
        <f>=ROUND(D22*2/100,0)</f>
        <v>#VALUE!</v>
      </c>
      <c r="G22" s="10" t="e">
        <f>=C22-F22</f>
        <v>#VALUE!</v>
      </c>
    </row>
    <row r="23">
      <c r="A23" s="4">
        <v>16</v>
      </c>
      <c r="B23" s="4" t="s">
        <v>26</v>
      </c>
      <c r="C23" s="10">
        <v>0</v>
      </c>
      <c r="D23" s="10">
        <f>C23/1.1</f>
        <v>0</v>
      </c>
      <c r="E23" s="10" t="e">
        <f>=ROUND((0.1*D23),0)</f>
        <v>#VALUE!</v>
      </c>
      <c r="F23" s="10" t="e">
        <f>=ROUND(D23*2/100,0)</f>
        <v>#VALUE!</v>
      </c>
      <c r="G23" s="10" t="e">
        <f>=C23-F23</f>
        <v>#VALUE!</v>
      </c>
    </row>
    <row r="24">
      <c r="A24" s="4">
        <v>17</v>
      </c>
      <c r="B24" s="4" t="s">
        <v>27</v>
      </c>
      <c r="C24" s="10">
        <v>0</v>
      </c>
      <c r="D24" s="10">
        <f>C24/1.1</f>
        <v>0</v>
      </c>
      <c r="E24" s="10" t="e">
        <f>=ROUND((0.1*D24),0)</f>
        <v>#VALUE!</v>
      </c>
      <c r="F24" s="10" t="e">
        <f>=ROUND(D24*2/100,0)</f>
        <v>#VALUE!</v>
      </c>
      <c r="G24" s="10" t="e">
        <f>=C24-F24</f>
        <v>#VALUE!</v>
      </c>
    </row>
    <row r="25">
      <c r="A25" s="4">
        <v>18</v>
      </c>
      <c r="B25" s="4" t="s">
        <v>28</v>
      </c>
      <c r="C25" s="10">
        <v>6521337.74502</v>
      </c>
      <c r="D25" s="10">
        <f>C25/1.1</f>
        <v>5928488.8591090906</v>
      </c>
      <c r="E25" s="10" t="e">
        <f>=ROUND((0.1*D25),0)</f>
        <v>#VALUE!</v>
      </c>
      <c r="F25" s="10" t="e">
        <f>=ROUND(D25*2/100,0)</f>
        <v>#VALUE!</v>
      </c>
      <c r="G25" s="10" t="e">
        <f>=C25-F25</f>
        <v>#VALUE!</v>
      </c>
    </row>
    <row r="26">
      <c r="A26" s="4">
        <v>19</v>
      </c>
      <c r="B26" s="4" t="s">
        <v>29</v>
      </c>
      <c r="C26" s="10">
        <v>1597063.678081</v>
      </c>
      <c r="D26" s="10">
        <f>C26/1.1</f>
        <v>1451876.0709827272</v>
      </c>
      <c r="E26" s="10" t="e">
        <f>=ROUND((0.1*D26),0)</f>
        <v>#VALUE!</v>
      </c>
      <c r="F26" s="10" t="e">
        <f>=ROUND(D26*2/100,0)</f>
        <v>#VALUE!</v>
      </c>
      <c r="G26" s="10" t="e">
        <f>=C26-F26</f>
        <v>#VALUE!</v>
      </c>
    </row>
    <row r="27">
      <c r="A27" s="4">
        <v>20</v>
      </c>
      <c r="B27" s="4" t="s">
        <v>30</v>
      </c>
      <c r="C27" s="10">
        <v>4132161.399441</v>
      </c>
      <c r="D27" s="10">
        <f>C27/1.1</f>
        <v>3756510.3631281815</v>
      </c>
      <c r="E27" s="10" t="e">
        <f>=ROUND((0.1*D27),0)</f>
        <v>#VALUE!</v>
      </c>
      <c r="F27" s="10" t="e">
        <f>=ROUND(D27*2/100,0)</f>
        <v>#VALUE!</v>
      </c>
      <c r="G27" s="10" t="e">
        <f>=C27-F27</f>
        <v>#VALUE!</v>
      </c>
    </row>
    <row r="28">
      <c r="A28" s="4">
        <v>21</v>
      </c>
      <c r="B28" s="4" t="s">
        <v>31</v>
      </c>
      <c r="C28" s="10">
        <v>3325054.628565</v>
      </c>
      <c r="D28" s="10">
        <f>C28/1.1</f>
        <v>3022776.9350590906</v>
      </c>
      <c r="E28" s="10" t="e">
        <f>=ROUND((0.1*D28),0)</f>
        <v>#VALUE!</v>
      </c>
      <c r="F28" s="10" t="e">
        <f>=ROUND(D28*2/100,0)</f>
        <v>#VALUE!</v>
      </c>
      <c r="G28" s="10" t="e">
        <f>=C28-F28</f>
        <v>#VALUE!</v>
      </c>
    </row>
    <row r="29">
      <c r="A29" s="4">
        <v>22</v>
      </c>
      <c r="B29" s="4" t="s">
        <v>32</v>
      </c>
      <c r="C29" s="10">
        <v>0</v>
      </c>
      <c r="D29" s="10">
        <f>C29/1.1</f>
        <v>0</v>
      </c>
      <c r="E29" s="10" t="e">
        <f>=ROUND((0.1*D29),0)</f>
        <v>#VALUE!</v>
      </c>
      <c r="F29" s="10" t="e">
        <f>=ROUND(D29*2/100,0)</f>
        <v>#VALUE!</v>
      </c>
      <c r="G29" s="10" t="e">
        <f>=C29-F29</f>
        <v>#VALUE!</v>
      </c>
    </row>
    <row r="30">
      <c r="A30" s="4">
        <v>23</v>
      </c>
      <c r="B30" s="4" t="s">
        <v>33</v>
      </c>
      <c r="C30" s="10">
        <v>4087036.406493</v>
      </c>
      <c r="D30" s="10">
        <f>C30/1.1</f>
        <v>3715487.6422663634</v>
      </c>
      <c r="E30" s="10" t="e">
        <f>=ROUND((0.1*D30),0)</f>
        <v>#VALUE!</v>
      </c>
      <c r="F30" s="10" t="e">
        <f>=ROUND(D30*2/100,0)</f>
        <v>#VALUE!</v>
      </c>
      <c r="G30" s="10" t="e">
        <f>=C30-F30</f>
        <v>#VALUE!</v>
      </c>
    </row>
    <row r="31">
      <c r="A31" s="4">
        <v>24</v>
      </c>
      <c r="B31" s="4" t="s">
        <v>34</v>
      </c>
      <c r="C31" s="10">
        <v>2442166.782609</v>
      </c>
      <c r="D31" s="10">
        <f>C31/1.1</f>
        <v>2220151.620553636</v>
      </c>
      <c r="E31" s="10" t="e">
        <f>=ROUND((0.1*D31),0)</f>
        <v>#VALUE!</v>
      </c>
      <c r="F31" s="10" t="e">
        <f>=ROUND(D31*2/100,0)</f>
        <v>#VALUE!</v>
      </c>
      <c r="G31" s="10" t="e">
        <f>=C31-F31</f>
        <v>#VALUE!</v>
      </c>
    </row>
    <row r="32">
      <c r="A32" s="4">
        <v>25</v>
      </c>
      <c r="B32" s="4" t="s">
        <v>35</v>
      </c>
      <c r="C32" s="10">
        <v>8246233.365084</v>
      </c>
      <c r="D32" s="10">
        <f>C32/1.1</f>
        <v>7496575.786439999</v>
      </c>
      <c r="E32" s="10" t="e">
        <f>=ROUND((0.1*D32),0)</f>
        <v>#VALUE!</v>
      </c>
      <c r="F32" s="10" t="e">
        <f>=ROUND(D32*2/100,0)</f>
        <v>#VALUE!</v>
      </c>
      <c r="G32" s="10" t="e">
        <f>=C32-F32</f>
        <v>#VALUE!</v>
      </c>
    </row>
    <row r="33">
      <c r="A33" s="4">
        <v>26</v>
      </c>
      <c r="B33" s="4" t="s">
        <v>36</v>
      </c>
      <c r="C33" s="10">
        <v>2668083.03821</v>
      </c>
      <c r="D33" s="10">
        <f>C33/1.1</f>
        <v>2425530.0347363632</v>
      </c>
      <c r="E33" s="10" t="e">
        <f>=ROUND((0.1*D33),0)</f>
        <v>#VALUE!</v>
      </c>
      <c r="F33" s="10" t="e">
        <f>=ROUND(D33*2/100,0)</f>
        <v>#VALUE!</v>
      </c>
      <c r="G33" s="10" t="e">
        <f>=C33-F33</f>
        <v>#VALUE!</v>
      </c>
    </row>
    <row r="34">
      <c r="A34" s="4">
        <v>27</v>
      </c>
      <c r="B34" s="4" t="s">
        <v>37</v>
      </c>
      <c r="C34" s="10">
        <v>2991582.398968</v>
      </c>
      <c r="D34" s="10">
        <f>C34/1.1</f>
        <v>2719620.3626981815</v>
      </c>
      <c r="E34" s="10" t="e">
        <f>=ROUND((0.1*D34),0)</f>
        <v>#VALUE!</v>
      </c>
      <c r="F34" s="10" t="e">
        <f>=ROUND(D34*2/100,0)</f>
        <v>#VALUE!</v>
      </c>
      <c r="G34" s="10" t="e">
        <f>=C34-F34</f>
        <v>#VALUE!</v>
      </c>
    </row>
    <row r="35">
      <c r="A35" s="4">
        <v>28</v>
      </c>
      <c r="B35" s="4" t="s">
        <v>38</v>
      </c>
      <c r="C35" s="10">
        <v>0</v>
      </c>
      <c r="D35" s="10">
        <f>C35/1.1</f>
        <v>0</v>
      </c>
      <c r="E35" s="10" t="e">
        <f>=ROUND((0.1*D35),0)</f>
        <v>#VALUE!</v>
      </c>
      <c r="F35" s="10" t="e">
        <f>=ROUND(D35*2/100,0)</f>
        <v>#VALUE!</v>
      </c>
      <c r="G35" s="10" t="e">
        <f>=C35-F35</f>
        <v>#VALUE!</v>
      </c>
    </row>
    <row r="36">
      <c r="A36" s="4">
        <v>29</v>
      </c>
      <c r="B36" s="4" t="s">
        <v>39</v>
      </c>
      <c r="C36" s="10">
        <v>3856190.604445</v>
      </c>
      <c r="D36" s="10">
        <f>C36/1.1</f>
        <v>3505627.8222227274</v>
      </c>
      <c r="E36" s="10" t="e">
        <f>=ROUND((0.1*D36),0)</f>
        <v>#VALUE!</v>
      </c>
      <c r="F36" s="10" t="e">
        <f>=ROUND(D36*2/100,0)</f>
        <v>#VALUE!</v>
      </c>
      <c r="G36" s="10" t="e">
        <f>=C36-F36</f>
        <v>#VALUE!</v>
      </c>
    </row>
    <row r="37">
      <c r="A37" s="4">
        <v>30</v>
      </c>
      <c r="B37" s="4" t="s">
        <v>40</v>
      </c>
      <c r="C37" s="10">
        <v>841521.134236</v>
      </c>
      <c r="D37" s="10">
        <f>C37/1.1</f>
        <v>765019.21294181817</v>
      </c>
      <c r="E37" s="10" t="e">
        <f>=ROUND((0.1*D37),0)</f>
        <v>#VALUE!</v>
      </c>
      <c r="F37" s="10" t="e">
        <f>=ROUND(D37*2/100,0)</f>
        <v>#VALUE!</v>
      </c>
      <c r="G37" s="10" t="e">
        <f>=C37-F37</f>
        <v>#VALUE!</v>
      </c>
    </row>
    <row r="38">
      <c r="A38" s="4">
        <v>31</v>
      </c>
      <c r="B38" s="4" t="s">
        <v>41</v>
      </c>
      <c r="C38" s="10">
        <v>616207.504064</v>
      </c>
      <c r="D38" s="10">
        <f>C38/1.1</f>
        <v>560188.64005818171</v>
      </c>
      <c r="E38" s="10" t="e">
        <f>=ROUND((0.1*D38),0)</f>
        <v>#VALUE!</v>
      </c>
      <c r="F38" s="10" t="e">
        <f>=ROUND(D38*2/100,0)</f>
        <v>#VALUE!</v>
      </c>
      <c r="G38" s="10" t="e">
        <f>=C38-F38</f>
        <v>#VALUE!</v>
      </c>
    </row>
    <row r="39">
      <c r="A39" s="4">
        <v>32</v>
      </c>
      <c r="B39" s="4" t="s">
        <v>42</v>
      </c>
      <c r="C39" s="10">
        <v>1077392.009284</v>
      </c>
      <c r="D39" s="10">
        <f>C39/1.1</f>
        <v>979447.28116727259</v>
      </c>
      <c r="E39" s="10" t="e">
        <f>=ROUND((0.1*D39),0)</f>
        <v>#VALUE!</v>
      </c>
      <c r="F39" s="10" t="e">
        <f>=ROUND(D39*2/100,0)</f>
        <v>#VALUE!</v>
      </c>
      <c r="G39" s="10" t="e">
        <f>=C39-F39</f>
        <v>#VALUE!</v>
      </c>
    </row>
    <row r="40">
      <c r="A40" s="4">
        <v>33</v>
      </c>
      <c r="B40" s="4" t="s">
        <v>43</v>
      </c>
      <c r="C40" s="10">
        <v>0</v>
      </c>
      <c r="D40" s="10">
        <f>C40/1.1</f>
        <v>0</v>
      </c>
      <c r="E40" s="10" t="e">
        <f>=ROUND((0.1*D40),0)</f>
        <v>#VALUE!</v>
      </c>
      <c r="F40" s="10" t="e">
        <f>=ROUND(D40*2/100,0)</f>
        <v>#VALUE!</v>
      </c>
      <c r="G40" s="10" t="e">
        <f>=C40-F40</f>
        <v>#VALUE!</v>
      </c>
    </row>
    <row r="41">
      <c r="A41" s="4">
        <v>34</v>
      </c>
      <c r="B41" s="4" t="s">
        <v>44</v>
      </c>
      <c r="C41" s="10">
        <v>3703488.576677</v>
      </c>
      <c r="D41" s="10">
        <f>C41/1.1</f>
        <v>3366807.7969790907</v>
      </c>
      <c r="E41" s="10" t="e">
        <f>=ROUND((0.1*D41),0)</f>
        <v>#VALUE!</v>
      </c>
      <c r="F41" s="10" t="e">
        <f>=ROUND(D41*2/100,0)</f>
        <v>#VALUE!</v>
      </c>
      <c r="G41" s="10" t="e">
        <f>=C41-F41</f>
        <v>#VALUE!</v>
      </c>
    </row>
    <row r="42">
      <c r="A42" s="4">
        <v>35</v>
      </c>
      <c r="B42" s="4" t="s">
        <v>45</v>
      </c>
      <c r="C42" s="10">
        <v>0</v>
      </c>
      <c r="D42" s="10">
        <f>C42/1.1</f>
        <v>0</v>
      </c>
      <c r="E42" s="10" t="e">
        <f>=ROUND((0.1*D42),0)</f>
        <v>#VALUE!</v>
      </c>
      <c r="F42" s="10" t="e">
        <f>=ROUND(D42*2/100,0)</f>
        <v>#VALUE!</v>
      </c>
      <c r="G42" s="10" t="e">
        <f>=C42-F42</f>
        <v>#VALUE!</v>
      </c>
    </row>
    <row r="43">
      <c r="A43" s="4">
        <v>36</v>
      </c>
      <c r="B43" s="4" t="s">
        <v>46</v>
      </c>
      <c r="C43" s="10">
        <v>1574382.616401</v>
      </c>
      <c r="D43" s="10">
        <f>C43/1.1</f>
        <v>1431256.9240009089</v>
      </c>
      <c r="E43" s="10" t="e">
        <f>=ROUND((0.1*D43),0)</f>
        <v>#VALUE!</v>
      </c>
      <c r="F43" s="10" t="e">
        <f>=ROUND(D43*2/100,0)</f>
        <v>#VALUE!</v>
      </c>
      <c r="G43" s="10" t="e">
        <f>=C43-F43</f>
        <v>#VALUE!</v>
      </c>
    </row>
    <row r="44">
      <c r="A44" s="4">
        <v>37</v>
      </c>
      <c r="B44" s="4" t="s">
        <v>47</v>
      </c>
      <c r="C44" s="10">
        <v>0</v>
      </c>
      <c r="D44" s="10">
        <f>C44/1.1</f>
        <v>0</v>
      </c>
      <c r="E44" s="10" t="e">
        <f>=ROUND((0.1*D44),0)</f>
        <v>#VALUE!</v>
      </c>
      <c r="F44" s="10" t="e">
        <f>=ROUND(D44*2/100,0)</f>
        <v>#VALUE!</v>
      </c>
      <c r="G44" s="10" t="e">
        <f>=C44-F44</f>
        <v>#VALUE!</v>
      </c>
    </row>
    <row r="45">
      <c r="A45" s="4">
        <v>38</v>
      </c>
      <c r="B45" s="4" t="s">
        <v>48</v>
      </c>
      <c r="C45" s="10">
        <v>476814.892392</v>
      </c>
      <c r="D45" s="10">
        <f>C45/1.1</f>
        <v>433468.08399272722</v>
      </c>
      <c r="E45" s="10" t="e">
        <f>=ROUND((0.1*D45),0)</f>
        <v>#VALUE!</v>
      </c>
      <c r="F45" s="10" t="e">
        <f>=ROUND(D45*2/100,0)</f>
        <v>#VALUE!</v>
      </c>
      <c r="G45" s="10" t="e">
        <f>=C45-F45</f>
        <v>#VALUE!</v>
      </c>
    </row>
    <row r="46">
      <c r="A46" s="4">
        <v>39</v>
      </c>
      <c r="B46" s="4" t="s">
        <v>49</v>
      </c>
      <c r="C46" s="10">
        <v>525030.58875</v>
      </c>
      <c r="D46" s="10">
        <f>C46/1.1</f>
        <v>477300.53522727266</v>
      </c>
      <c r="E46" s="10" t="e">
        <f>=ROUND((0.1*D46),0)</f>
        <v>#VALUE!</v>
      </c>
      <c r="F46" s="10" t="e">
        <f>=ROUND(D46*2/100,0)</f>
        <v>#VALUE!</v>
      </c>
      <c r="G46" s="10" t="e">
        <f>=C46-F46</f>
        <v>#VALUE!</v>
      </c>
    </row>
    <row r="47">
      <c r="A47" s="4">
        <v>40</v>
      </c>
      <c r="B47" s="4" t="s">
        <v>50</v>
      </c>
      <c r="C47" s="10">
        <v>22842411.86335</v>
      </c>
      <c r="D47" s="10">
        <f>C47/1.1</f>
        <v>20765828.966681816</v>
      </c>
      <c r="E47" s="10" t="e">
        <f>=ROUND((0.1*D47),0)</f>
        <v>#VALUE!</v>
      </c>
      <c r="F47" s="10" t="e">
        <f>=ROUND(D47*2/100,0)</f>
        <v>#VALUE!</v>
      </c>
      <c r="G47" s="10" t="e">
        <f>=C47-F47</f>
        <v>#VALUE!</v>
      </c>
    </row>
    <row r="48">
      <c r="A48" s="4">
        <v>41</v>
      </c>
      <c r="B48" s="4" t="s">
        <v>51</v>
      </c>
      <c r="C48" s="10">
        <v>3719288.4435</v>
      </c>
      <c r="D48" s="10">
        <f>C48/1.1</f>
        <v>3381171.312272727</v>
      </c>
      <c r="E48" s="10" t="e">
        <f>=ROUND((0.1*D48),0)</f>
        <v>#VALUE!</v>
      </c>
      <c r="F48" s="10" t="e">
        <f>=ROUND(D48*2/100,0)</f>
        <v>#VALUE!</v>
      </c>
      <c r="G48" s="10" t="e">
        <f>=C48-F48</f>
        <v>#VALUE!</v>
      </c>
    </row>
    <row r="49">
      <c r="A49" s="4">
        <v>42</v>
      </c>
      <c r="B49" s="4" t="s">
        <v>52</v>
      </c>
      <c r="C49" s="10">
        <v>9429519.732776</v>
      </c>
      <c r="D49" s="10">
        <f>C49/1.1</f>
        <v>8572290.6661599986</v>
      </c>
      <c r="E49" s="10" t="e">
        <f>=ROUND((0.1*D49),0)</f>
        <v>#VALUE!</v>
      </c>
      <c r="F49" s="10" t="e">
        <f>=ROUND(D49*2/100,0)</f>
        <v>#VALUE!</v>
      </c>
      <c r="G49" s="10" t="e">
        <f>=C49-F49</f>
        <v>#VALUE!</v>
      </c>
    </row>
    <row r="50">
      <c r="A50" s="4">
        <v>43</v>
      </c>
      <c r="B50" s="4" t="s">
        <v>53</v>
      </c>
      <c r="C50" s="10">
        <v>1067367.059322</v>
      </c>
      <c r="D50" s="10">
        <f>C50/1.1</f>
        <v>970333.6902927272</v>
      </c>
      <c r="E50" s="10" t="e">
        <f>=ROUND((0.1*D50),0)</f>
        <v>#VALUE!</v>
      </c>
      <c r="F50" s="10" t="e">
        <f>=ROUND(D50*2/100,0)</f>
        <v>#VALUE!</v>
      </c>
      <c r="G50" s="10" t="e">
        <f>=C50-F50</f>
        <v>#VALUE!</v>
      </c>
    </row>
    <row r="51">
      <c r="A51" s="4">
        <v>44</v>
      </c>
      <c r="B51" s="4" t="s">
        <v>54</v>
      </c>
      <c r="C51" s="10">
        <v>12293317.727549</v>
      </c>
      <c r="D51" s="10">
        <f>C51/1.1</f>
        <v>11175743.388680909</v>
      </c>
      <c r="E51" s="10" t="e">
        <f>=ROUND((0.1*D51),0)</f>
        <v>#VALUE!</v>
      </c>
      <c r="F51" s="10" t="e">
        <f>=ROUND(D51*2/100,0)</f>
        <v>#VALUE!</v>
      </c>
      <c r="G51" s="10" t="e">
        <f>=C51-F51</f>
        <v>#VALUE!</v>
      </c>
    </row>
    <row r="52">
      <c r="A52" s="4">
        <v>45</v>
      </c>
      <c r="B52" s="4" t="s">
        <v>55</v>
      </c>
      <c r="C52" s="10">
        <v>3817163.172897</v>
      </c>
      <c r="D52" s="10">
        <f>C52/1.1</f>
        <v>3470148.3389972723</v>
      </c>
      <c r="E52" s="10" t="e">
        <f>=ROUND((0.1*D52),0)</f>
        <v>#VALUE!</v>
      </c>
      <c r="F52" s="10" t="e">
        <f>=ROUND(D52*2/100,0)</f>
        <v>#VALUE!</v>
      </c>
      <c r="G52" s="10" t="e">
        <f>=C52-F52</f>
        <v>#VALUE!</v>
      </c>
    </row>
    <row r="53">
      <c r="A53" s="4">
        <v>46</v>
      </c>
      <c r="B53" s="4" t="s">
        <v>56</v>
      </c>
      <c r="C53" s="10">
        <v>2690610.633284</v>
      </c>
      <c r="D53" s="10">
        <f>C53/1.1</f>
        <v>2446009.6666218182</v>
      </c>
      <c r="E53" s="10" t="e">
        <f>=ROUND((0.1*D53),0)</f>
        <v>#VALUE!</v>
      </c>
      <c r="F53" s="10" t="e">
        <f>=ROUND(D53*2/100,0)</f>
        <v>#VALUE!</v>
      </c>
      <c r="G53" s="10" t="e">
        <f>=C53-F53</f>
        <v>#VALUE!</v>
      </c>
    </row>
    <row r="54">
      <c r="A54" s="4">
        <v>47</v>
      </c>
      <c r="B54" s="4" t="s">
        <v>57</v>
      </c>
      <c r="C54" s="10">
        <v>4802920.297782</v>
      </c>
      <c r="D54" s="10">
        <f>C54/1.1</f>
        <v>4366291.179801818</v>
      </c>
      <c r="E54" s="10" t="e">
        <f>=ROUND((0.1*D54),0)</f>
        <v>#VALUE!</v>
      </c>
      <c r="F54" s="10" t="e">
        <f>=ROUND(D54*2/100,0)</f>
        <v>#VALUE!</v>
      </c>
      <c r="G54" s="10" t="e">
        <f>=C54-F54</f>
        <v>#VALUE!</v>
      </c>
    </row>
    <row r="55">
      <c r="A55" s="4">
        <v>48</v>
      </c>
      <c r="B55" s="4" t="s">
        <v>58</v>
      </c>
      <c r="C55" s="10">
        <v>0</v>
      </c>
      <c r="D55" s="10">
        <f>C55/1.1</f>
        <v>0</v>
      </c>
      <c r="E55" s="10" t="e">
        <f>=ROUND((0.1*D55),0)</f>
        <v>#VALUE!</v>
      </c>
      <c r="F55" s="10" t="e">
        <f>=ROUND(D55*2/100,0)</f>
        <v>#VALUE!</v>
      </c>
      <c r="G55" s="10" t="e">
        <f>=C55-F55</f>
        <v>#VALUE!</v>
      </c>
    </row>
    <row r="56">
      <c r="A56" s="4">
        <v>49</v>
      </c>
      <c r="B56" s="4" t="s">
        <v>59</v>
      </c>
      <c r="C56" s="10">
        <v>0</v>
      </c>
      <c r="D56" s="10">
        <f>C56/1.1</f>
        <v>0</v>
      </c>
      <c r="E56" s="10" t="e">
        <f>=ROUND((0.1*D56),0)</f>
        <v>#VALUE!</v>
      </c>
      <c r="F56" s="10" t="e">
        <f>=ROUND(D56*2/100,0)</f>
        <v>#VALUE!</v>
      </c>
      <c r="G56" s="10" t="e">
        <f>=C56-F56</f>
        <v>#VALUE!</v>
      </c>
    </row>
    <row r="57">
      <c r="A57" s="4">
        <v>50</v>
      </c>
      <c r="B57" s="4" t="s">
        <v>60</v>
      </c>
      <c r="C57" s="10">
        <v>3336520.451232</v>
      </c>
      <c r="D57" s="10">
        <f>C57/1.1</f>
        <v>3033200.4102109089</v>
      </c>
      <c r="E57" s="10" t="e">
        <f>=ROUND((0.1*D57),0)</f>
        <v>#VALUE!</v>
      </c>
      <c r="F57" s="10" t="e">
        <f>=ROUND(D57*2/100,0)</f>
        <v>#VALUE!</v>
      </c>
      <c r="G57" s="10" t="e">
        <f>=C57-F57</f>
        <v>#VALUE!</v>
      </c>
    </row>
    <row r="58">
      <c r="A58" s="4">
        <v>51</v>
      </c>
      <c r="B58" s="4" t="s">
        <v>61</v>
      </c>
      <c r="C58" s="10">
        <v>525181.957235</v>
      </c>
      <c r="D58" s="10">
        <f>C58/1.1</f>
        <v>477438.142940909</v>
      </c>
      <c r="E58" s="10" t="e">
        <f>=ROUND((0.1*D58),0)</f>
        <v>#VALUE!</v>
      </c>
      <c r="F58" s="10" t="e">
        <f>=ROUND(D58*2/100,0)</f>
        <v>#VALUE!</v>
      </c>
      <c r="G58" s="10" t="e">
        <f>=C58-F58</f>
        <v>#VALUE!</v>
      </c>
    </row>
    <row r="59">
      <c r="A59" s="4">
        <v>52</v>
      </c>
      <c r="B59" s="4" t="s">
        <v>62</v>
      </c>
      <c r="C59" s="10">
        <v>0</v>
      </c>
      <c r="D59" s="10">
        <f>C59/1.1</f>
        <v>0</v>
      </c>
      <c r="E59" s="10" t="e">
        <f>=ROUND((0.1*D59),0)</f>
        <v>#VALUE!</v>
      </c>
      <c r="F59" s="10" t="e">
        <f>=ROUND(D59*2/100,0)</f>
        <v>#VALUE!</v>
      </c>
      <c r="G59" s="10" t="e">
        <f>=C59-F59</f>
        <v>#VALUE!</v>
      </c>
    </row>
    <row r="60">
      <c r="A60" s="4">
        <v>53</v>
      </c>
      <c r="B60" s="4" t="s">
        <v>63</v>
      </c>
      <c r="C60" s="10">
        <v>0</v>
      </c>
      <c r="D60" s="10">
        <f>C60/1.1</f>
        <v>0</v>
      </c>
      <c r="E60" s="10" t="e">
        <f>=ROUND((0.1*D60),0)</f>
        <v>#VALUE!</v>
      </c>
      <c r="F60" s="10" t="e">
        <f>=ROUND(D60*2/100,0)</f>
        <v>#VALUE!</v>
      </c>
      <c r="G60" s="10" t="e">
        <f>=C60-F60</f>
        <v>#VALUE!</v>
      </c>
    </row>
    <row r="61">
      <c r="A61" s="4">
        <v>54</v>
      </c>
      <c r="B61" s="4" t="s">
        <v>64</v>
      </c>
      <c r="C61" s="10">
        <v>379983.964419</v>
      </c>
      <c r="D61" s="10">
        <f>C61/1.1</f>
        <v>345439.96765363635</v>
      </c>
      <c r="E61" s="10" t="e">
        <f>=ROUND((0.1*D61),0)</f>
        <v>#VALUE!</v>
      </c>
      <c r="F61" s="10" t="e">
        <f>=ROUND(D61*2/100,0)</f>
        <v>#VALUE!</v>
      </c>
      <c r="G61" s="10" t="e">
        <f>=C61-F61</f>
        <v>#VALUE!</v>
      </c>
    </row>
    <row r="62">
      <c r="A62" s="4">
        <v>55</v>
      </c>
      <c r="B62" s="4" t="s">
        <v>65</v>
      </c>
      <c r="C62" s="10">
        <v>0</v>
      </c>
      <c r="D62" s="10">
        <f>C62/1.1</f>
        <v>0</v>
      </c>
      <c r="E62" s="10" t="e">
        <f>=ROUND((0.1*D62),0)</f>
        <v>#VALUE!</v>
      </c>
      <c r="F62" s="10" t="e">
        <f>=ROUND(D62*2/100,0)</f>
        <v>#VALUE!</v>
      </c>
      <c r="G62" s="10" t="e">
        <f>=C62-F62</f>
        <v>#VALUE!</v>
      </c>
    </row>
    <row r="63">
      <c r="A63" s="4">
        <v>56</v>
      </c>
      <c r="B63" s="4" t="s">
        <v>66</v>
      </c>
      <c r="C63" s="10">
        <v>0</v>
      </c>
      <c r="D63" s="10">
        <f>C63/1.1</f>
        <v>0</v>
      </c>
      <c r="E63" s="10" t="e">
        <f>=ROUND((0.1*D63),0)</f>
        <v>#VALUE!</v>
      </c>
      <c r="F63" s="10" t="e">
        <f>=ROUND(D63*2/100,0)</f>
        <v>#VALUE!</v>
      </c>
      <c r="G63" s="10" t="e">
        <f>=C63-F63</f>
        <v>#VALUE!</v>
      </c>
    </row>
    <row r="64">
      <c r="A64" s="4">
        <v>57</v>
      </c>
      <c r="B64" s="4" t="s">
        <v>67</v>
      </c>
      <c r="C64" s="10">
        <v>0</v>
      </c>
      <c r="D64" s="10">
        <f>C64/1.1</f>
        <v>0</v>
      </c>
      <c r="E64" s="10" t="e">
        <f>=ROUND((0.1*D64),0)</f>
        <v>#VALUE!</v>
      </c>
      <c r="F64" s="10" t="e">
        <f>=ROUND(D64*2/100,0)</f>
        <v>#VALUE!</v>
      </c>
      <c r="G64" s="10" t="e">
        <f>=C64-F64</f>
        <v>#VALUE!</v>
      </c>
    </row>
    <row r="65">
      <c r="A65" s="4">
        <v>58</v>
      </c>
      <c r="B65" s="4" t="s">
        <v>68</v>
      </c>
      <c r="C65" s="10">
        <v>104.716121</v>
      </c>
      <c r="D65" s="10">
        <f>C65/1.1</f>
        <v>95.196473636363635</v>
      </c>
      <c r="E65" s="10" t="e">
        <f>=ROUND((0.1*D65),0)</f>
        <v>#VALUE!</v>
      </c>
      <c r="F65" s="10" t="e">
        <f>=ROUND(D65*2/100,0)</f>
        <v>#VALUE!</v>
      </c>
      <c r="G65" s="10" t="e">
        <f>=C65-F65</f>
        <v>#VALUE!</v>
      </c>
    </row>
    <row r="66">
      <c r="A66" s="4">
        <v>59</v>
      </c>
      <c r="B66" s="4" t="s">
        <v>69</v>
      </c>
      <c r="C66" s="10">
        <v>32862816.584167</v>
      </c>
      <c r="D66" s="10">
        <f>C66/1.1</f>
        <v>29875287.803788178</v>
      </c>
      <c r="E66" s="10" t="e">
        <f>=ROUND((0.1*D66),0)</f>
        <v>#VALUE!</v>
      </c>
      <c r="F66" s="10" t="e">
        <f>=ROUND(D66*2/100,0)</f>
        <v>#VALUE!</v>
      </c>
      <c r="G66" s="10" t="e">
        <f>=C66-F66</f>
        <v>#VALUE!</v>
      </c>
    </row>
    <row r="67">
      <c r="A67" s="4">
        <v>60</v>
      </c>
      <c r="B67" s="4" t="s">
        <v>70</v>
      </c>
      <c r="C67" s="10">
        <v>16486041.909555</v>
      </c>
      <c r="D67" s="10">
        <f>C67/1.1</f>
        <v>14987310.82686818</v>
      </c>
      <c r="E67" s="10" t="e">
        <f>=ROUND((0.1*D67),0)</f>
        <v>#VALUE!</v>
      </c>
      <c r="F67" s="10" t="e">
        <f>=ROUND(D67*2/100,0)</f>
        <v>#VALUE!</v>
      </c>
      <c r="G67" s="10" t="e">
        <f>=C67-F67</f>
        <v>#VALUE!</v>
      </c>
    </row>
    <row r="68">
      <c r="A68" s="4">
        <v>61</v>
      </c>
      <c r="B68" s="4" t="s">
        <v>71</v>
      </c>
      <c r="C68" s="10">
        <v>7035046.429193</v>
      </c>
      <c r="D68" s="10">
        <f>C68/1.1</f>
        <v>6395496.7538118176</v>
      </c>
      <c r="E68" s="10" t="e">
        <f>=ROUND((0.1*D68),0)</f>
        <v>#VALUE!</v>
      </c>
      <c r="F68" s="10" t="e">
        <f>=ROUND(D68*2/100,0)</f>
        <v>#VALUE!</v>
      </c>
      <c r="G68" s="10" t="e">
        <f>=C68-F68</f>
        <v>#VALUE!</v>
      </c>
    </row>
    <row r="69">
      <c r="A69" s="4">
        <v>62</v>
      </c>
      <c r="B69" s="4" t="s">
        <v>72</v>
      </c>
      <c r="C69" s="10">
        <v>35713273.809567</v>
      </c>
      <c r="D69" s="10">
        <f>C69/1.1</f>
        <v>32466612.554151814</v>
      </c>
      <c r="E69" s="10" t="e">
        <f>=ROUND((0.1*D69),0)</f>
        <v>#VALUE!</v>
      </c>
      <c r="F69" s="10" t="e">
        <f>=ROUND(D69*2/100,0)</f>
        <v>#VALUE!</v>
      </c>
      <c r="G69" s="10" t="e">
        <f>=C69-F69</f>
        <v>#VALUE!</v>
      </c>
    </row>
    <row r="70">
      <c r="A70" s="4">
        <v>63</v>
      </c>
      <c r="B70" s="4" t="s">
        <v>73</v>
      </c>
      <c r="C70" s="10">
        <v>87464.483882</v>
      </c>
      <c r="D70" s="10">
        <f>C70/1.1</f>
        <v>79513.167165454535</v>
      </c>
      <c r="E70" s="10" t="e">
        <f>=ROUND((0.1*D70),0)</f>
        <v>#VALUE!</v>
      </c>
      <c r="F70" s="10" t="e">
        <f>=ROUND(D70*2/100,0)</f>
        <v>#VALUE!</v>
      </c>
      <c r="G70" s="10" t="e">
        <f>=C70-F70</f>
        <v>#VALUE!</v>
      </c>
    </row>
    <row r="71">
      <c r="A71" s="4">
        <v>64</v>
      </c>
      <c r="B71" s="4" t="s">
        <v>74</v>
      </c>
      <c r="C71" s="10">
        <v>17634854.063485</v>
      </c>
      <c r="D71" s="10">
        <f>C71/1.1</f>
        <v>16031685.51225909</v>
      </c>
      <c r="E71" s="10" t="e">
        <f>=ROUND((0.1*D71),0)</f>
        <v>#VALUE!</v>
      </c>
      <c r="F71" s="10" t="e">
        <f>=ROUND(D71*2/100,0)</f>
        <v>#VALUE!</v>
      </c>
      <c r="G71" s="10" t="e">
        <f>=C71-F71</f>
        <v>#VALUE!</v>
      </c>
    </row>
    <row r="72">
      <c r="A72" s="4">
        <v>65</v>
      </c>
      <c r="B72" s="4" t="s">
        <v>75</v>
      </c>
      <c r="C72" s="10">
        <v>1491328.99224</v>
      </c>
      <c r="D72" s="10">
        <f>C72/1.1</f>
        <v>1355753.6293090908</v>
      </c>
      <c r="E72" s="10" t="e">
        <f>=ROUND((0.1*D72),0)</f>
        <v>#VALUE!</v>
      </c>
      <c r="F72" s="10" t="e">
        <f>=ROUND(D72*2/100,0)</f>
        <v>#VALUE!</v>
      </c>
      <c r="G72" s="10" t="e">
        <f>=C72-F72</f>
        <v>#VALUE!</v>
      </c>
    </row>
    <row r="73">
      <c r="A73" s="4">
        <v>66</v>
      </c>
      <c r="B73" s="4" t="s">
        <v>76</v>
      </c>
      <c r="C73" s="10">
        <v>87269253.762497</v>
      </c>
      <c r="D73" s="10">
        <f>C73/1.1</f>
        <v>79335685.238633618</v>
      </c>
      <c r="E73" s="10" t="e">
        <f>=ROUND((0.1*D73),0)</f>
        <v>#VALUE!</v>
      </c>
      <c r="F73" s="10" t="e">
        <f>=ROUND(D73*2/100,0)</f>
        <v>#VALUE!</v>
      </c>
      <c r="G73" s="10" t="e">
        <f>=C73-F73</f>
        <v>#VALUE!</v>
      </c>
    </row>
    <row r="74">
      <c r="A74" s="4">
        <v>67</v>
      </c>
      <c r="B74" s="4" t="s">
        <v>77</v>
      </c>
      <c r="C74" s="10">
        <v>37518275.375364</v>
      </c>
      <c r="D74" s="10">
        <f>C74/1.1</f>
        <v>34107523.068512723</v>
      </c>
      <c r="E74" s="10" t="e">
        <f>=ROUND((0.1*D74),0)</f>
        <v>#VALUE!</v>
      </c>
      <c r="F74" s="10" t="e">
        <f>=ROUND(D74*2/100,0)</f>
        <v>#VALUE!</v>
      </c>
      <c r="G74" s="10" t="e">
        <f>=C74-F74</f>
        <v>#VALUE!</v>
      </c>
    </row>
    <row r="75">
      <c r="A75" s="4">
        <v>68</v>
      </c>
      <c r="B75" s="4" t="s">
        <v>78</v>
      </c>
      <c r="C75" s="10">
        <v>0</v>
      </c>
      <c r="D75" s="10">
        <f>C75/1.1</f>
        <v>0</v>
      </c>
      <c r="E75" s="10" t="e">
        <f>=ROUND((0.1*D75),0)</f>
        <v>#VALUE!</v>
      </c>
      <c r="F75" s="10" t="e">
        <f>=ROUND(D75*2/100,0)</f>
        <v>#VALUE!</v>
      </c>
      <c r="G75" s="10" t="e">
        <f>=C75-F75</f>
        <v>#VALUE!</v>
      </c>
    </row>
    <row r="76">
      <c r="A76" s="4">
        <v>69</v>
      </c>
      <c r="B76" s="4" t="s">
        <v>79</v>
      </c>
      <c r="C76" s="10">
        <v>2867643.006758</v>
      </c>
      <c r="D76" s="10">
        <f>C76/1.1</f>
        <v>2606948.1879618177</v>
      </c>
      <c r="E76" s="10" t="e">
        <f>=ROUND((0.1*D76),0)</f>
        <v>#VALUE!</v>
      </c>
      <c r="F76" s="10" t="e">
        <f>=ROUND(D76*2/100,0)</f>
        <v>#VALUE!</v>
      </c>
      <c r="G76" s="10" t="e">
        <f>=C76-F76</f>
        <v>#VALUE!</v>
      </c>
    </row>
    <row r="77">
      <c r="A77" s="4">
        <v>70</v>
      </c>
      <c r="B77" s="4" t="s">
        <v>80</v>
      </c>
      <c r="C77" s="10">
        <v>8721507.560535</v>
      </c>
      <c r="D77" s="10">
        <f>C77/1.1</f>
        <v>7928643.23685</v>
      </c>
      <c r="E77" s="10" t="e">
        <f>=ROUND((0.1*D77),0)</f>
        <v>#VALUE!</v>
      </c>
      <c r="F77" s="10" t="e">
        <f>=ROUND(D77*2/100,0)</f>
        <v>#VALUE!</v>
      </c>
      <c r="G77" s="10" t="e">
        <f>=C77-F77</f>
        <v>#VALUE!</v>
      </c>
    </row>
    <row r="78">
      <c r="A78" s="4">
        <v>71</v>
      </c>
      <c r="B78" s="4" t="s">
        <v>81</v>
      </c>
      <c r="C78" s="10">
        <v>19457153.096874</v>
      </c>
      <c r="D78" s="10">
        <f>C78/1.1</f>
        <v>17688320.997158181</v>
      </c>
      <c r="E78" s="10" t="e">
        <f>=ROUND((0.1*D78),0)</f>
        <v>#VALUE!</v>
      </c>
      <c r="F78" s="10" t="e">
        <f>=ROUND(D78*2/100,0)</f>
        <v>#VALUE!</v>
      </c>
      <c r="G78" s="10" t="e">
        <f>=C78-F78</f>
        <v>#VALUE!</v>
      </c>
    </row>
    <row r="79">
      <c r="A79" s="4">
        <v>72</v>
      </c>
      <c r="B79" s="4" t="s">
        <v>82</v>
      </c>
      <c r="C79" s="10">
        <v>6144292.143439</v>
      </c>
      <c r="D79" s="10">
        <f>C79/1.1</f>
        <v>5585720.13039909</v>
      </c>
      <c r="E79" s="10" t="e">
        <f>=ROUND((0.1*D79),0)</f>
        <v>#VALUE!</v>
      </c>
      <c r="F79" s="10" t="e">
        <f>=ROUND(D79*2/100,0)</f>
        <v>#VALUE!</v>
      </c>
      <c r="G79" s="10" t="e">
        <f>=C79-F79</f>
        <v>#VALUE!</v>
      </c>
    </row>
    <row r="80">
      <c r="A80" s="4">
        <v>73</v>
      </c>
      <c r="B80" s="4" t="s">
        <v>83</v>
      </c>
      <c r="C80" s="10">
        <v>6320737.902414</v>
      </c>
      <c r="D80" s="10">
        <f>C80/1.1</f>
        <v>5746125.3658309085</v>
      </c>
      <c r="E80" s="10" t="e">
        <f>=ROUND((0.1*D80),0)</f>
        <v>#VALUE!</v>
      </c>
      <c r="F80" s="10" t="e">
        <f>=ROUND(D80*2/100,0)</f>
        <v>#VALUE!</v>
      </c>
      <c r="G80" s="10" t="e">
        <f>=C80-F80</f>
        <v>#VALUE!</v>
      </c>
    </row>
    <row r="81">
      <c r="A81" s="4">
        <v>74</v>
      </c>
      <c r="B81" s="4" t="s">
        <v>84</v>
      </c>
      <c r="C81" s="10">
        <v>6728463.392593</v>
      </c>
      <c r="D81" s="10">
        <f>C81/1.1</f>
        <v>6116784.9023572719</v>
      </c>
      <c r="E81" s="10" t="e">
        <f>=ROUND((0.1*D81),0)</f>
        <v>#VALUE!</v>
      </c>
      <c r="F81" s="10" t="e">
        <f>=ROUND(D81*2/100,0)</f>
        <v>#VALUE!</v>
      </c>
      <c r="G81" s="10" t="e">
        <f>=C81-F81</f>
        <v>#VALUE!</v>
      </c>
    </row>
    <row r="82">
      <c r="A82" s="4">
        <v>75</v>
      </c>
      <c r="B82" s="4" t="s">
        <v>85</v>
      </c>
      <c r="C82" s="10">
        <v>71589753.188071</v>
      </c>
      <c r="D82" s="10">
        <f>C82/1.1</f>
        <v>65081593.807337262</v>
      </c>
      <c r="E82" s="10" t="e">
        <f>=ROUND((0.1*D82),0)</f>
        <v>#VALUE!</v>
      </c>
      <c r="F82" s="10" t="e">
        <f>=ROUND(D82*2/100,0)</f>
        <v>#VALUE!</v>
      </c>
      <c r="G82" s="10" t="e">
        <f>=C82-F82</f>
        <v>#VALUE!</v>
      </c>
    </row>
    <row r="83">
      <c r="A83" s="4">
        <v>76</v>
      </c>
      <c r="B83" s="4" t="s">
        <v>86</v>
      </c>
      <c r="C83" s="10">
        <v>1692951.829138</v>
      </c>
      <c r="D83" s="10">
        <f>C83/1.1</f>
        <v>1539047.1173981817</v>
      </c>
      <c r="E83" s="10" t="e">
        <f>=ROUND((0.1*D83),0)</f>
        <v>#VALUE!</v>
      </c>
      <c r="F83" s="10" t="e">
        <f>=ROUND(D83*2/100,0)</f>
        <v>#VALUE!</v>
      </c>
      <c r="G83" s="10" t="e">
        <f>=C83-F83</f>
        <v>#VALUE!</v>
      </c>
    </row>
    <row r="84">
      <c r="A84" s="4">
        <v>77</v>
      </c>
      <c r="B84" s="4" t="s">
        <v>87</v>
      </c>
      <c r="C84" s="10">
        <v>20763911.079599</v>
      </c>
      <c r="D84" s="10">
        <f>C84/1.1</f>
        <v>18876282.799635455</v>
      </c>
      <c r="E84" s="10" t="e">
        <f>=ROUND((0.1*D84),0)</f>
        <v>#VALUE!</v>
      </c>
      <c r="F84" s="10" t="e">
        <f>=ROUND(D84*2/100,0)</f>
        <v>#VALUE!</v>
      </c>
      <c r="G84" s="10" t="e">
        <f>=C84-F84</f>
        <v>#VALUE!</v>
      </c>
    </row>
    <row r="85">
      <c r="A85" s="4">
        <v>78</v>
      </c>
      <c r="B85" s="4" t="s">
        <v>88</v>
      </c>
      <c r="C85" s="10">
        <v>9733775.424247</v>
      </c>
      <c r="D85" s="10">
        <f>C85/1.1</f>
        <v>8848886.7493154537</v>
      </c>
      <c r="E85" s="10" t="e">
        <f>=ROUND((0.1*D85),0)</f>
        <v>#VALUE!</v>
      </c>
      <c r="F85" s="10" t="e">
        <f>=ROUND(D85*2/100,0)</f>
        <v>#VALUE!</v>
      </c>
      <c r="G85" s="10" t="e">
        <f>=C85-F85</f>
        <v>#VALUE!</v>
      </c>
    </row>
    <row r="86">
      <c r="A86" s="4">
        <v>79</v>
      </c>
      <c r="B86" s="4" t="s">
        <v>89</v>
      </c>
      <c r="C86" s="10">
        <v>5629330.930989</v>
      </c>
      <c r="D86" s="10">
        <f>C86/1.1</f>
        <v>5117573.5736263636</v>
      </c>
      <c r="E86" s="10" t="e">
        <f>=ROUND((0.1*D86),0)</f>
        <v>#VALUE!</v>
      </c>
      <c r="F86" s="10" t="e">
        <f>=ROUND(D86*2/100,0)</f>
        <v>#VALUE!</v>
      </c>
      <c r="G86" s="10" t="e">
        <f>=C86-F86</f>
        <v>#VALUE!</v>
      </c>
    </row>
    <row r="87">
      <c r="A87" s="4">
        <v>80</v>
      </c>
      <c r="B87" s="4" t="s">
        <v>90</v>
      </c>
      <c r="C87" s="10">
        <v>4472972.679227</v>
      </c>
      <c r="D87" s="10">
        <f>C87/1.1</f>
        <v>4066338.7992972727</v>
      </c>
      <c r="E87" s="10" t="e">
        <f>=ROUND((0.1*D87),0)</f>
        <v>#VALUE!</v>
      </c>
      <c r="F87" s="10" t="e">
        <f>=ROUND(D87*2/100,0)</f>
        <v>#VALUE!</v>
      </c>
      <c r="G87" s="10" t="e">
        <f>=C87-F87</f>
        <v>#VALUE!</v>
      </c>
    </row>
    <row r="88">
      <c r="A88" s="4">
        <v>81</v>
      </c>
      <c r="B88" s="4" t="s">
        <v>91</v>
      </c>
      <c r="C88" s="10">
        <v>2948115.34327</v>
      </c>
      <c r="D88" s="10">
        <f>C88/1.1</f>
        <v>2680104.8575181817</v>
      </c>
      <c r="E88" s="10" t="e">
        <f>=ROUND((0.1*D88),0)</f>
        <v>#VALUE!</v>
      </c>
      <c r="F88" s="10" t="e">
        <f>=ROUND(D88*2/100,0)</f>
        <v>#VALUE!</v>
      </c>
      <c r="G88" s="10" t="e">
        <f>=C88-F88</f>
        <v>#VALUE!</v>
      </c>
    </row>
    <row r="89">
      <c r="A89" s="4">
        <v>82</v>
      </c>
      <c r="B89" s="4" t="s">
        <v>92</v>
      </c>
      <c r="C89" s="10">
        <v>67321042.270743</v>
      </c>
      <c r="D89" s="10">
        <f>C89/1.1</f>
        <v>61200947.518857263</v>
      </c>
      <c r="E89" s="10" t="e">
        <f>=ROUND((0.1*D89),0)</f>
        <v>#VALUE!</v>
      </c>
      <c r="F89" s="10" t="e">
        <f>=ROUND(D89*2/100,0)</f>
        <v>#VALUE!</v>
      </c>
      <c r="G89" s="10" t="e">
        <f>=C89-F89</f>
        <v>#VALUE!</v>
      </c>
    </row>
    <row r="90">
      <c r="A90" s="4">
        <v>83</v>
      </c>
      <c r="B90" s="4" t="s">
        <v>93</v>
      </c>
      <c r="C90" s="10">
        <v>8939996.845292</v>
      </c>
      <c r="D90" s="10">
        <f>C90/1.1</f>
        <v>8127269.8593563633</v>
      </c>
      <c r="E90" s="10" t="e">
        <f>=ROUND((0.1*D90),0)</f>
        <v>#VALUE!</v>
      </c>
      <c r="F90" s="10" t="e">
        <f>=ROUND(D90*2/100,0)</f>
        <v>#VALUE!</v>
      </c>
      <c r="G90" s="10" t="e">
        <f>=C90-F90</f>
        <v>#VALUE!</v>
      </c>
    </row>
    <row r="91">
      <c r="A91" s="4">
        <v>84</v>
      </c>
      <c r="B91" s="4" t="s">
        <v>94</v>
      </c>
      <c r="C91" s="10">
        <v>23179469.207433</v>
      </c>
      <c r="D91" s="10">
        <f>C91/1.1</f>
        <v>21072244.734029997</v>
      </c>
      <c r="E91" s="10" t="e">
        <f>=ROUND((0.1*D91),0)</f>
        <v>#VALUE!</v>
      </c>
      <c r="F91" s="10" t="e">
        <f>=ROUND(D91*2/100,0)</f>
        <v>#VALUE!</v>
      </c>
      <c r="G91" s="10" t="e">
        <f>=C91-F91</f>
        <v>#VALUE!</v>
      </c>
    </row>
    <row r="92">
      <c r="A92" s="4">
        <v>85</v>
      </c>
      <c r="B92" s="4" t="s">
        <v>95</v>
      </c>
      <c r="C92" s="10">
        <v>1866474.781254</v>
      </c>
      <c r="D92" s="10">
        <f>C92/1.1</f>
        <v>1696795.2556854545</v>
      </c>
      <c r="E92" s="10" t="e">
        <f>=ROUND((0.1*D92),0)</f>
        <v>#VALUE!</v>
      </c>
      <c r="F92" s="10" t="e">
        <f>=ROUND(D92*2/100,0)</f>
        <v>#VALUE!</v>
      </c>
      <c r="G92" s="10" t="e">
        <f>=C92-F92</f>
        <v>#VALUE!</v>
      </c>
    </row>
    <row r="93">
      <c r="A93" s="4">
        <v>86</v>
      </c>
      <c r="B93" s="4" t="s">
        <v>96</v>
      </c>
      <c r="C93" s="10">
        <v>13003795.546189</v>
      </c>
      <c r="D93" s="10">
        <f>C93/1.1</f>
        <v>11821632.314717272</v>
      </c>
      <c r="E93" s="10" t="e">
        <f>=ROUND((0.1*D93),0)</f>
        <v>#VALUE!</v>
      </c>
      <c r="F93" s="10" t="e">
        <f>=ROUND(D93*2/100,0)</f>
        <v>#VALUE!</v>
      </c>
      <c r="G93" s="10" t="e">
        <f>=C93-F93</f>
        <v>#VALUE!</v>
      </c>
    </row>
    <row r="94">
      <c r="A94" s="4">
        <v>87</v>
      </c>
      <c r="B94" s="4" t="s">
        <v>97</v>
      </c>
      <c r="C94" s="10">
        <v>7177951.14384</v>
      </c>
      <c r="D94" s="10">
        <f>C94/1.1</f>
        <v>6525410.130763636</v>
      </c>
      <c r="E94" s="10" t="e">
        <f>=ROUND((0.1*D94),0)</f>
        <v>#VALUE!</v>
      </c>
      <c r="F94" s="10" t="e">
        <f>=ROUND(D94*2/100,0)</f>
        <v>#VALUE!</v>
      </c>
      <c r="G94" s="10" t="e">
        <f>=C94-F94</f>
        <v>#VALUE!</v>
      </c>
    </row>
    <row r="95">
      <c r="A95" s="4">
        <v>88</v>
      </c>
      <c r="B95" s="4" t="s">
        <v>98</v>
      </c>
      <c r="C95" s="10">
        <v>1342316.531313</v>
      </c>
      <c r="D95" s="10">
        <f>C95/1.1</f>
        <v>1220287.7557390907</v>
      </c>
      <c r="E95" s="10" t="e">
        <f>=ROUND((0.1*D95),0)</f>
        <v>#VALUE!</v>
      </c>
      <c r="F95" s="10" t="e">
        <f>=ROUND(D95*2/100,0)</f>
        <v>#VALUE!</v>
      </c>
      <c r="G95" s="10" t="e">
        <f>=C95-F95</f>
        <v>#VALUE!</v>
      </c>
    </row>
    <row r="96">
      <c r="A96" s="4">
        <v>89</v>
      </c>
      <c r="B96" s="4" t="s">
        <v>99</v>
      </c>
      <c r="C96" s="10">
        <v>4215911.990162</v>
      </c>
      <c r="D96" s="10">
        <f>C96/1.1</f>
        <v>3832647.263783636</v>
      </c>
      <c r="E96" s="10" t="e">
        <f>=ROUND((0.1*D96),0)</f>
        <v>#VALUE!</v>
      </c>
      <c r="F96" s="10" t="e">
        <f>=ROUND(D96*2/100,0)</f>
        <v>#VALUE!</v>
      </c>
      <c r="G96" s="10" t="e">
        <f>=C96-F96</f>
        <v>#VALUE!</v>
      </c>
    </row>
    <row r="97">
      <c r="A97" s="4">
        <v>90</v>
      </c>
      <c r="B97" s="4" t="s">
        <v>100</v>
      </c>
      <c r="C97" s="10">
        <v>5897821.973133</v>
      </c>
      <c r="D97" s="10">
        <f>C97/1.1</f>
        <v>5361656.3392118178</v>
      </c>
      <c r="E97" s="10" t="e">
        <f>=ROUND((0.1*D97),0)</f>
        <v>#VALUE!</v>
      </c>
      <c r="F97" s="10" t="e">
        <f>=ROUND(D97*2/100,0)</f>
        <v>#VALUE!</v>
      </c>
      <c r="G97" s="10" t="e">
        <f>=C97-F97</f>
        <v>#VALUE!</v>
      </c>
    </row>
    <row r="98">
      <c r="A98" s="4">
        <v>91</v>
      </c>
      <c r="B98" s="4" t="s">
        <v>101</v>
      </c>
      <c r="C98" s="10">
        <v>17197741.110925</v>
      </c>
      <c r="D98" s="10">
        <f>C98/1.1</f>
        <v>15634310.100840908</v>
      </c>
      <c r="E98" s="10" t="e">
        <f>=ROUND((0.1*D98),0)</f>
        <v>#VALUE!</v>
      </c>
      <c r="F98" s="10" t="e">
        <f>=ROUND(D98*2/100,0)</f>
        <v>#VALUE!</v>
      </c>
      <c r="G98" s="10" t="e">
        <f>=C98-F98</f>
        <v>#VALUE!</v>
      </c>
    </row>
    <row r="99">
      <c r="A99" s="4">
        <v>92</v>
      </c>
      <c r="B99" s="4" t="s">
        <v>102</v>
      </c>
      <c r="C99" s="10">
        <v>5715318.676751</v>
      </c>
      <c r="D99" s="10">
        <f>C99/1.1</f>
        <v>5195744.2515918175</v>
      </c>
      <c r="E99" s="10" t="e">
        <f>=ROUND((0.1*D99),0)</f>
        <v>#VALUE!</v>
      </c>
      <c r="F99" s="10" t="e">
        <f>=ROUND(D99*2/100,0)</f>
        <v>#VALUE!</v>
      </c>
      <c r="G99" s="10" t="e">
        <f>=C99-F99</f>
        <v>#VALUE!</v>
      </c>
    </row>
    <row r="100">
      <c r="A100" s="4">
        <v>93</v>
      </c>
      <c r="B100" s="4" t="s">
        <v>103</v>
      </c>
      <c r="C100" s="10">
        <v>8202121.896719</v>
      </c>
      <c r="D100" s="10">
        <f>C100/1.1</f>
        <v>7456474.4515627269</v>
      </c>
      <c r="E100" s="10" t="e">
        <f>=ROUND((0.1*D100),0)</f>
        <v>#VALUE!</v>
      </c>
      <c r="F100" s="10" t="e">
        <f>=ROUND(D100*2/100,0)</f>
        <v>#VALUE!</v>
      </c>
      <c r="G100" s="10" t="e">
        <f>=C100-F100</f>
        <v>#VALUE!</v>
      </c>
    </row>
    <row r="101">
      <c r="A101" s="4">
        <v>94</v>
      </c>
      <c r="B101" s="4" t="s">
        <v>104</v>
      </c>
      <c r="C101" s="10">
        <v>1640506.701523</v>
      </c>
      <c r="D101" s="10">
        <f>C101/1.1</f>
        <v>1491369.7286572724</v>
      </c>
      <c r="E101" s="10" t="e">
        <f>=ROUND((0.1*D101),0)</f>
        <v>#VALUE!</v>
      </c>
      <c r="F101" s="10" t="e">
        <f>=ROUND(D101*2/100,0)</f>
        <v>#VALUE!</v>
      </c>
      <c r="G101" s="10" t="e">
        <f>=C101-F101</f>
        <v>#VALUE!</v>
      </c>
    </row>
    <row r="102">
      <c r="A102" s="4">
        <v>95</v>
      </c>
      <c r="B102" s="4" t="s">
        <v>105</v>
      </c>
      <c r="C102" s="10">
        <v>38111912.731692</v>
      </c>
      <c r="D102" s="10">
        <f>C102/1.1</f>
        <v>34647193.39244727</v>
      </c>
      <c r="E102" s="10" t="e">
        <f>=ROUND((0.1*D102),0)</f>
        <v>#VALUE!</v>
      </c>
      <c r="F102" s="10" t="e">
        <f>=ROUND(D102*2/100,0)</f>
        <v>#VALUE!</v>
      </c>
      <c r="G102" s="10" t="e">
        <f>=C102-F102</f>
        <v>#VALUE!</v>
      </c>
    </row>
    <row r="103">
      <c r="A103" s="4">
        <v>96</v>
      </c>
      <c r="B103" s="4" t="s">
        <v>106</v>
      </c>
      <c r="C103" s="10">
        <v>92371184.036931</v>
      </c>
      <c r="D103" s="10">
        <f>C103/1.1</f>
        <v>83973803.669937253</v>
      </c>
      <c r="E103" s="10" t="e">
        <f>=ROUND((0.1*D103),0)</f>
        <v>#VALUE!</v>
      </c>
      <c r="F103" s="10" t="e">
        <f>=ROUND(D103*2/100,0)</f>
        <v>#VALUE!</v>
      </c>
      <c r="G103" s="10" t="e">
        <f>=C103-F103</f>
        <v>#VALUE!</v>
      </c>
    </row>
    <row r="104">
      <c r="A104" s="4">
        <v>97</v>
      </c>
      <c r="B104" s="4" t="s">
        <v>107</v>
      </c>
      <c r="C104" s="10">
        <v>14876710.849795</v>
      </c>
      <c r="D104" s="10">
        <f>C104/1.1</f>
        <v>13524282.590722727</v>
      </c>
      <c r="E104" s="10" t="e">
        <f>=ROUND((0.1*D104),0)</f>
        <v>#VALUE!</v>
      </c>
      <c r="F104" s="10" t="e">
        <f>=ROUND(D104*2/100,0)</f>
        <v>#VALUE!</v>
      </c>
      <c r="G104" s="10" t="e">
        <f>=C104-F104</f>
        <v>#VALUE!</v>
      </c>
    </row>
    <row r="105">
      <c r="A105" s="4">
        <v>98</v>
      </c>
      <c r="B105" s="4" t="s">
        <v>108</v>
      </c>
      <c r="C105" s="10">
        <v>2801159.759532</v>
      </c>
      <c r="D105" s="10">
        <f>C105/1.1</f>
        <v>2546508.8723018179</v>
      </c>
      <c r="E105" s="10" t="e">
        <f>=ROUND((0.1*D105),0)</f>
        <v>#VALUE!</v>
      </c>
      <c r="F105" s="10" t="e">
        <f>=ROUND(D105*2/100,0)</f>
        <v>#VALUE!</v>
      </c>
      <c r="G105" s="10" t="e">
        <f>=C105-F105</f>
        <v>#VALUE!</v>
      </c>
    </row>
    <row r="106">
      <c r="A106" s="4">
        <v>99</v>
      </c>
      <c r="B106" s="4" t="s">
        <v>109</v>
      </c>
      <c r="C106" s="10">
        <v>2273527.419382</v>
      </c>
      <c r="D106" s="10">
        <f>C106/1.1</f>
        <v>2066843.1085290907</v>
      </c>
      <c r="E106" s="10" t="e">
        <f>=ROUND((0.1*D106),0)</f>
        <v>#VALUE!</v>
      </c>
      <c r="F106" s="10" t="e">
        <f>=ROUND(D106*2/100,0)</f>
        <v>#VALUE!</v>
      </c>
      <c r="G106" s="10" t="e">
        <f>=C106-F106</f>
        <v>#VALUE!</v>
      </c>
    </row>
    <row r="107">
      <c r="A107" s="4">
        <v>100</v>
      </c>
      <c r="B107" s="4" t="s">
        <v>110</v>
      </c>
      <c r="C107" s="10">
        <v>70375962.14598</v>
      </c>
      <c r="D107" s="10">
        <f>C107/1.1</f>
        <v>63978147.405436359</v>
      </c>
      <c r="E107" s="10" t="e">
        <f>=ROUND((0.1*D107),0)</f>
        <v>#VALUE!</v>
      </c>
      <c r="F107" s="10" t="e">
        <f>=ROUND(D107*2/100,0)</f>
        <v>#VALUE!</v>
      </c>
      <c r="G107" s="10" t="e">
        <f>=C107-F107</f>
        <v>#VALUE!</v>
      </c>
    </row>
    <row r="108" ht="-1">
      <c r="A108" s="4"/>
      <c r="B108" s="12" t="s">
        <v>111</v>
      </c>
      <c r="C108" s="11">
        <f>SUM(C7:C107)</f>
        <v>961221799.66726971</v>
      </c>
      <c r="D108" s="11">
        <f>SUM(D7:D107)</f>
        <v>873837999.69751823</v>
      </c>
      <c r="E108" s="11" t="e">
        <f>SUM(E7:E107)</f>
        <v>#VALUE!</v>
      </c>
      <c r="F108" s="11" t="e">
        <f>SUM(F7:F107)</f>
        <v>#VALUE!</v>
      </c>
      <c r="G108" s="11" t="e">
        <f>SUM(G7:G107)</f>
        <v>#VALUE!</v>
      </c>
    </row>
  </sheetData>
  <mergeCells>
    <mergeCell ref="A2:G2"/>
    <mergeCell ref="A6:A7"/>
    <mergeCell ref="B6:B7"/>
    <mergeCell ref="C6:C7"/>
    <mergeCell ref="D6:D7"/>
    <mergeCell ref="E6:E7"/>
    <mergeCell ref="G6:G7"/>
  </mergeCells>
  <pageMargins left="0.7087" right="0.7087" top="1" bottom="0.7480" header="0.315" footer="0.315"/>
  <pageSetup fitToWidth="1" fitToHeight="0" orientation="landscape" paperSize="9"/>
  <headerFooter>
    <oddFooter>&amp;L&amp;8 Time : 02/Jul/2020 03:24:31&amp;RPage &amp;P of &amp;N</oddFooter>
  </headerFooter>
  <rowBreaks count="1" manualBreakCount="1">
    <brk id="108" max="1048575" man="1"/>
  </rowBreaks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UnitRegistryReport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